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hruv\Documents\Rutgers\HW_jun13\"/>
    </mc:Choice>
  </mc:AlternateContent>
  <xr:revisionPtr revIDLastSave="0" documentId="13_ncr:1_{B3D39B2F-D21D-42E3-B2D7-5A76ED646A92}" xr6:coauthVersionLast="45" xr6:coauthVersionMax="45" xr10:uidLastSave="{00000000-0000-0000-0000-000000000000}"/>
  <bookViews>
    <workbookView xWindow="-110" yWindow="-110" windowWidth="19420" windowHeight="10560" activeTab="2" xr2:uid="{00000000-000D-0000-FFFF-FFFF00000000}"/>
  </bookViews>
  <sheets>
    <sheet name="Orig" sheetId="1" r:id="rId1"/>
    <sheet name="CatStats" sheetId="3" r:id="rId2"/>
    <sheet name="SubCatStats" sheetId="6" r:id="rId3"/>
    <sheet name="Sheet7" sheetId="7" r:id="rId4"/>
  </sheets>
  <definedNames>
    <definedName name="_xlnm._FilterDatabase" localSheetId="1" hidden="1">CatStats!$A$1:$C$4115</definedName>
    <definedName name="_xlnm._FilterDatabase" localSheetId="0" hidden="1">Orig!$A$1:$Q$4115</definedName>
    <definedName name="_xlnm._FilterDatabase" localSheetId="2" hidden="1">SubCatStats!$A$1:$N$4115</definedName>
  </definedNames>
  <calcPr calcId="181029"/>
  <pivotCaches>
    <pivotCache cacheId="21" r:id="rId5"/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5" i="6" l="1"/>
  <c r="M4115" i="6"/>
  <c r="L4115" i="6"/>
  <c r="K4115" i="6"/>
  <c r="M4114" i="6"/>
  <c r="L4114" i="6"/>
  <c r="K4114" i="6"/>
  <c r="M4113" i="6"/>
  <c r="L4113" i="6"/>
  <c r="K4113" i="6"/>
  <c r="M4112" i="6"/>
  <c r="L4112" i="6"/>
  <c r="K4112" i="6"/>
  <c r="M4111" i="6"/>
  <c r="L4111" i="6"/>
  <c r="K4111" i="6"/>
  <c r="M4110" i="6"/>
  <c r="L4110" i="6"/>
  <c r="K4110" i="6"/>
  <c r="M4109" i="6"/>
  <c r="L4109" i="6"/>
  <c r="K4109" i="6"/>
  <c r="M4108" i="6"/>
  <c r="L4108" i="6"/>
  <c r="K4108" i="6"/>
  <c r="M4107" i="6"/>
  <c r="L4107" i="6"/>
  <c r="K4107" i="6"/>
  <c r="M4106" i="6"/>
  <c r="L4106" i="6"/>
  <c r="K4106" i="6"/>
  <c r="M4105" i="6"/>
  <c r="L4105" i="6"/>
  <c r="K4105" i="6"/>
  <c r="M4104" i="6"/>
  <c r="L4104" i="6"/>
  <c r="K4104" i="6"/>
  <c r="M4103" i="6"/>
  <c r="L4103" i="6"/>
  <c r="K4103" i="6"/>
  <c r="M4102" i="6"/>
  <c r="L4102" i="6"/>
  <c r="K4102" i="6"/>
  <c r="M4101" i="6"/>
  <c r="L4101" i="6"/>
  <c r="K4101" i="6"/>
  <c r="M4100" i="6"/>
  <c r="L4100" i="6"/>
  <c r="K4100" i="6"/>
  <c r="M4099" i="6"/>
  <c r="L4099" i="6"/>
  <c r="K4099" i="6"/>
  <c r="M4098" i="6"/>
  <c r="L4098" i="6"/>
  <c r="K4098" i="6"/>
  <c r="M4097" i="6"/>
  <c r="L4097" i="6"/>
  <c r="K4097" i="6"/>
  <c r="M4096" i="6"/>
  <c r="L4096" i="6"/>
  <c r="K4096" i="6"/>
  <c r="M4095" i="6"/>
  <c r="L4095" i="6"/>
  <c r="K4095" i="6"/>
  <c r="M4094" i="6"/>
  <c r="L4094" i="6"/>
  <c r="K4094" i="6"/>
  <c r="M4093" i="6"/>
  <c r="L4093" i="6"/>
  <c r="K4093" i="6"/>
  <c r="M4092" i="6"/>
  <c r="L4092" i="6"/>
  <c r="K4092" i="6"/>
  <c r="M4091" i="6"/>
  <c r="L4091" i="6"/>
  <c r="K4091" i="6"/>
  <c r="M4090" i="6"/>
  <c r="L4090" i="6"/>
  <c r="K4090" i="6"/>
  <c r="M4089" i="6"/>
  <c r="L4089" i="6"/>
  <c r="K4089" i="6"/>
  <c r="M4088" i="6"/>
  <c r="L4088" i="6"/>
  <c r="K4088" i="6"/>
  <c r="M4087" i="6"/>
  <c r="L4087" i="6"/>
  <c r="K4087" i="6"/>
  <c r="M4086" i="6"/>
  <c r="L4086" i="6"/>
  <c r="K4086" i="6"/>
  <c r="M4085" i="6"/>
  <c r="L4085" i="6"/>
  <c r="K4085" i="6"/>
  <c r="M4084" i="6"/>
  <c r="L4084" i="6"/>
  <c r="K4084" i="6"/>
  <c r="M4083" i="6"/>
  <c r="L4083" i="6"/>
  <c r="K4083" i="6"/>
  <c r="M4082" i="6"/>
  <c r="L4082" i="6"/>
  <c r="K4082" i="6"/>
  <c r="M4081" i="6"/>
  <c r="L4081" i="6"/>
  <c r="K4081" i="6"/>
  <c r="M4080" i="6"/>
  <c r="L4080" i="6"/>
  <c r="K4080" i="6"/>
  <c r="M4079" i="6"/>
  <c r="L4079" i="6"/>
  <c r="K4079" i="6"/>
  <c r="M4078" i="6"/>
  <c r="L4078" i="6"/>
  <c r="K4078" i="6"/>
  <c r="M4077" i="6"/>
  <c r="L4077" i="6"/>
  <c r="K4077" i="6"/>
  <c r="M4076" i="6"/>
  <c r="L4076" i="6"/>
  <c r="K4076" i="6"/>
  <c r="M4075" i="6"/>
  <c r="L4075" i="6"/>
  <c r="K4075" i="6"/>
  <c r="M4074" i="6"/>
  <c r="L4074" i="6"/>
  <c r="K4074" i="6"/>
  <c r="M4073" i="6"/>
  <c r="L4073" i="6"/>
  <c r="K4073" i="6"/>
  <c r="M4072" i="6"/>
  <c r="L4072" i="6"/>
  <c r="K4072" i="6"/>
  <c r="M4071" i="6"/>
  <c r="L4071" i="6"/>
  <c r="K4071" i="6"/>
  <c r="M4070" i="6"/>
  <c r="L4070" i="6"/>
  <c r="K4070" i="6"/>
  <c r="M4069" i="6"/>
  <c r="L4069" i="6"/>
  <c r="K4069" i="6"/>
  <c r="M4068" i="6"/>
  <c r="L4068" i="6"/>
  <c r="K4068" i="6"/>
  <c r="M4067" i="6"/>
  <c r="L4067" i="6"/>
  <c r="K4067" i="6"/>
  <c r="M4066" i="6"/>
  <c r="L4066" i="6"/>
  <c r="K4066" i="6"/>
  <c r="M4065" i="6"/>
  <c r="L4065" i="6"/>
  <c r="K4065" i="6"/>
  <c r="M4064" i="6"/>
  <c r="L4064" i="6"/>
  <c r="K4064" i="6"/>
  <c r="M4063" i="6"/>
  <c r="L4063" i="6"/>
  <c r="K4063" i="6"/>
  <c r="M4062" i="6"/>
  <c r="L4062" i="6"/>
  <c r="K4062" i="6"/>
  <c r="M4061" i="6"/>
  <c r="L4061" i="6"/>
  <c r="K4061" i="6"/>
  <c r="M4060" i="6"/>
  <c r="L4060" i="6"/>
  <c r="K4060" i="6"/>
  <c r="M4059" i="6"/>
  <c r="L4059" i="6"/>
  <c r="K4059" i="6"/>
  <c r="M4058" i="6"/>
  <c r="L4058" i="6"/>
  <c r="K4058" i="6"/>
  <c r="M4057" i="6"/>
  <c r="L4057" i="6"/>
  <c r="K4057" i="6"/>
  <c r="M4056" i="6"/>
  <c r="L4056" i="6"/>
  <c r="K4056" i="6"/>
  <c r="M4055" i="6"/>
  <c r="L4055" i="6"/>
  <c r="K4055" i="6"/>
  <c r="M4054" i="6"/>
  <c r="L4054" i="6"/>
  <c r="K4054" i="6"/>
  <c r="M4053" i="6"/>
  <c r="L4053" i="6"/>
  <c r="K4053" i="6"/>
  <c r="M4052" i="6"/>
  <c r="L4052" i="6"/>
  <c r="K4052" i="6"/>
  <c r="M4051" i="6"/>
  <c r="L4051" i="6"/>
  <c r="K4051" i="6"/>
  <c r="M4050" i="6"/>
  <c r="L4050" i="6"/>
  <c r="K4050" i="6"/>
  <c r="M4049" i="6"/>
  <c r="L4049" i="6"/>
  <c r="K4049" i="6"/>
  <c r="M4048" i="6"/>
  <c r="L4048" i="6"/>
  <c r="K4048" i="6"/>
  <c r="M4047" i="6"/>
  <c r="L4047" i="6"/>
  <c r="K4047" i="6"/>
  <c r="M4046" i="6"/>
  <c r="L4046" i="6"/>
  <c r="K4046" i="6"/>
  <c r="M4045" i="6"/>
  <c r="L4045" i="6"/>
  <c r="K4045" i="6"/>
  <c r="M4044" i="6"/>
  <c r="L4044" i="6"/>
  <c r="K4044" i="6"/>
  <c r="M4043" i="6"/>
  <c r="L4043" i="6"/>
  <c r="K4043" i="6"/>
  <c r="M4042" i="6"/>
  <c r="L4042" i="6"/>
  <c r="K4042" i="6"/>
  <c r="M4041" i="6"/>
  <c r="L4041" i="6"/>
  <c r="K4041" i="6"/>
  <c r="M4040" i="6"/>
  <c r="L4040" i="6"/>
  <c r="K4040" i="6"/>
  <c r="M4039" i="6"/>
  <c r="L4039" i="6"/>
  <c r="K4039" i="6"/>
  <c r="M4038" i="6"/>
  <c r="L4038" i="6"/>
  <c r="K4038" i="6"/>
  <c r="M4037" i="6"/>
  <c r="L4037" i="6"/>
  <c r="K4037" i="6"/>
  <c r="M4036" i="6"/>
  <c r="L4036" i="6"/>
  <c r="K4036" i="6"/>
  <c r="M4035" i="6"/>
  <c r="L4035" i="6"/>
  <c r="K4035" i="6"/>
  <c r="M4034" i="6"/>
  <c r="L4034" i="6"/>
  <c r="K4034" i="6"/>
  <c r="M4033" i="6"/>
  <c r="L4033" i="6"/>
  <c r="K4033" i="6"/>
  <c r="M4032" i="6"/>
  <c r="L4032" i="6"/>
  <c r="K4032" i="6"/>
  <c r="M4031" i="6"/>
  <c r="L4031" i="6"/>
  <c r="K4031" i="6"/>
  <c r="M4030" i="6"/>
  <c r="L4030" i="6"/>
  <c r="K4030" i="6"/>
  <c r="M4029" i="6"/>
  <c r="L4029" i="6"/>
  <c r="K4029" i="6"/>
  <c r="M4028" i="6"/>
  <c r="L4028" i="6"/>
  <c r="K4028" i="6"/>
  <c r="M4027" i="6"/>
  <c r="L4027" i="6"/>
  <c r="K4027" i="6"/>
  <c r="M4026" i="6"/>
  <c r="L4026" i="6"/>
  <c r="K4026" i="6"/>
  <c r="M4025" i="6"/>
  <c r="L4025" i="6"/>
  <c r="K4025" i="6"/>
  <c r="M4024" i="6"/>
  <c r="L4024" i="6"/>
  <c r="K4024" i="6"/>
  <c r="M4023" i="6"/>
  <c r="L4023" i="6"/>
  <c r="K4023" i="6"/>
  <c r="M4022" i="6"/>
  <c r="L4022" i="6"/>
  <c r="K4022" i="6"/>
  <c r="M4021" i="6"/>
  <c r="L4021" i="6"/>
  <c r="K4021" i="6"/>
  <c r="M4020" i="6"/>
  <c r="L4020" i="6"/>
  <c r="K4020" i="6"/>
  <c r="M4019" i="6"/>
  <c r="L4019" i="6"/>
  <c r="K4019" i="6"/>
  <c r="M4018" i="6"/>
  <c r="L4018" i="6"/>
  <c r="K4018" i="6"/>
  <c r="M4017" i="6"/>
  <c r="L4017" i="6"/>
  <c r="K4017" i="6"/>
  <c r="M4016" i="6"/>
  <c r="L4016" i="6"/>
  <c r="K4016" i="6"/>
  <c r="M4015" i="6"/>
  <c r="L4015" i="6"/>
  <c r="K4015" i="6"/>
  <c r="M4014" i="6"/>
  <c r="L4014" i="6"/>
  <c r="K4014" i="6"/>
  <c r="M4013" i="6"/>
  <c r="L4013" i="6"/>
  <c r="K4013" i="6"/>
  <c r="M4012" i="6"/>
  <c r="L4012" i="6"/>
  <c r="K4012" i="6"/>
  <c r="M4011" i="6"/>
  <c r="L4011" i="6"/>
  <c r="K4011" i="6"/>
  <c r="M4010" i="6"/>
  <c r="L4010" i="6"/>
  <c r="K4010" i="6"/>
  <c r="M4009" i="6"/>
  <c r="L4009" i="6"/>
  <c r="K4009" i="6"/>
  <c r="M4008" i="6"/>
  <c r="L4008" i="6"/>
  <c r="K4008" i="6"/>
  <c r="M4007" i="6"/>
  <c r="L4007" i="6"/>
  <c r="K4007" i="6"/>
  <c r="M4006" i="6"/>
  <c r="L4006" i="6"/>
  <c r="K4006" i="6"/>
  <c r="M4005" i="6"/>
  <c r="L4005" i="6"/>
  <c r="K4005" i="6"/>
  <c r="M4004" i="6"/>
  <c r="L4004" i="6"/>
  <c r="K4004" i="6"/>
  <c r="M4003" i="6"/>
  <c r="L4003" i="6"/>
  <c r="K4003" i="6"/>
  <c r="M4002" i="6"/>
  <c r="L4002" i="6"/>
  <c r="K4002" i="6"/>
  <c r="M4001" i="6"/>
  <c r="L4001" i="6"/>
  <c r="K4001" i="6"/>
  <c r="M4000" i="6"/>
  <c r="L4000" i="6"/>
  <c r="K4000" i="6"/>
  <c r="M3999" i="6"/>
  <c r="L3999" i="6"/>
  <c r="K3999" i="6"/>
  <c r="M3998" i="6"/>
  <c r="L3998" i="6"/>
  <c r="K3998" i="6"/>
  <c r="M3997" i="6"/>
  <c r="L3997" i="6"/>
  <c r="K3997" i="6"/>
  <c r="M3996" i="6"/>
  <c r="L3996" i="6"/>
  <c r="K3996" i="6"/>
  <c r="M3995" i="6"/>
  <c r="L3995" i="6"/>
  <c r="K3995" i="6"/>
  <c r="M3994" i="6"/>
  <c r="L3994" i="6"/>
  <c r="K3994" i="6"/>
  <c r="M3993" i="6"/>
  <c r="L3993" i="6"/>
  <c r="K3993" i="6"/>
  <c r="M3992" i="6"/>
  <c r="L3992" i="6"/>
  <c r="K3992" i="6"/>
  <c r="M3991" i="6"/>
  <c r="L3991" i="6"/>
  <c r="K3991" i="6"/>
  <c r="M3990" i="6"/>
  <c r="L3990" i="6"/>
  <c r="K3990" i="6"/>
  <c r="M3989" i="6"/>
  <c r="L3989" i="6"/>
  <c r="K3989" i="6"/>
  <c r="M3988" i="6"/>
  <c r="L3988" i="6"/>
  <c r="K3988" i="6"/>
  <c r="M3987" i="6"/>
  <c r="L3987" i="6"/>
  <c r="K3987" i="6"/>
  <c r="M3986" i="6"/>
  <c r="L3986" i="6"/>
  <c r="K3986" i="6"/>
  <c r="M3985" i="6"/>
  <c r="L3985" i="6"/>
  <c r="K3985" i="6"/>
  <c r="M3984" i="6"/>
  <c r="L3984" i="6"/>
  <c r="K3984" i="6"/>
  <c r="M3983" i="6"/>
  <c r="L3983" i="6"/>
  <c r="K3983" i="6"/>
  <c r="M3982" i="6"/>
  <c r="L3982" i="6"/>
  <c r="K3982" i="6"/>
  <c r="M3981" i="6"/>
  <c r="L3981" i="6"/>
  <c r="K3981" i="6"/>
  <c r="M3980" i="6"/>
  <c r="L3980" i="6"/>
  <c r="K3980" i="6"/>
  <c r="M3979" i="6"/>
  <c r="L3979" i="6"/>
  <c r="K3979" i="6"/>
  <c r="M3978" i="6"/>
  <c r="L3978" i="6"/>
  <c r="K3978" i="6"/>
  <c r="M3977" i="6"/>
  <c r="L3977" i="6"/>
  <c r="K3977" i="6"/>
  <c r="M3976" i="6"/>
  <c r="L3976" i="6"/>
  <c r="K3976" i="6"/>
  <c r="M3975" i="6"/>
  <c r="L3975" i="6"/>
  <c r="K3975" i="6"/>
  <c r="M3974" i="6"/>
  <c r="L3974" i="6"/>
  <c r="K3974" i="6"/>
  <c r="M3973" i="6"/>
  <c r="L3973" i="6"/>
  <c r="K3973" i="6"/>
  <c r="M3972" i="6"/>
  <c r="L3972" i="6"/>
  <c r="K3972" i="6"/>
  <c r="M3971" i="6"/>
  <c r="L3971" i="6"/>
  <c r="K3971" i="6"/>
  <c r="M3970" i="6"/>
  <c r="L3970" i="6"/>
  <c r="K3970" i="6"/>
  <c r="M3969" i="6"/>
  <c r="L3969" i="6"/>
  <c r="K3969" i="6"/>
  <c r="M3968" i="6"/>
  <c r="L3968" i="6"/>
  <c r="K3968" i="6"/>
  <c r="M3967" i="6"/>
  <c r="L3967" i="6"/>
  <c r="K3967" i="6"/>
  <c r="M3966" i="6"/>
  <c r="L3966" i="6"/>
  <c r="K3966" i="6"/>
  <c r="M3965" i="6"/>
  <c r="L3965" i="6"/>
  <c r="K3965" i="6"/>
  <c r="M3964" i="6"/>
  <c r="L3964" i="6"/>
  <c r="K3964" i="6"/>
  <c r="M3963" i="6"/>
  <c r="L3963" i="6"/>
  <c r="K3963" i="6"/>
  <c r="M3962" i="6"/>
  <c r="L3962" i="6"/>
  <c r="K3962" i="6"/>
  <c r="M3961" i="6"/>
  <c r="L3961" i="6"/>
  <c r="K3961" i="6"/>
  <c r="M3960" i="6"/>
  <c r="L3960" i="6"/>
  <c r="K3960" i="6"/>
  <c r="M3959" i="6"/>
  <c r="L3959" i="6"/>
  <c r="K3959" i="6"/>
  <c r="M3958" i="6"/>
  <c r="L3958" i="6"/>
  <c r="K3958" i="6"/>
  <c r="M3957" i="6"/>
  <c r="L3957" i="6"/>
  <c r="K3957" i="6"/>
  <c r="M3956" i="6"/>
  <c r="L3956" i="6"/>
  <c r="K3956" i="6"/>
  <c r="M3955" i="6"/>
  <c r="L3955" i="6"/>
  <c r="K3955" i="6"/>
  <c r="M3954" i="6"/>
  <c r="L3954" i="6"/>
  <c r="K3954" i="6"/>
  <c r="M3953" i="6"/>
  <c r="L3953" i="6"/>
  <c r="K3953" i="6"/>
  <c r="M3952" i="6"/>
  <c r="L3952" i="6"/>
  <c r="K3952" i="6"/>
  <c r="M3951" i="6"/>
  <c r="L3951" i="6"/>
  <c r="K3951" i="6"/>
  <c r="M3950" i="6"/>
  <c r="L3950" i="6"/>
  <c r="K3950" i="6"/>
  <c r="M3949" i="6"/>
  <c r="L3949" i="6"/>
  <c r="K3949" i="6"/>
  <c r="M3948" i="6"/>
  <c r="L3948" i="6"/>
  <c r="K3948" i="6"/>
  <c r="M3947" i="6"/>
  <c r="L3947" i="6"/>
  <c r="K3947" i="6"/>
  <c r="M3946" i="6"/>
  <c r="L3946" i="6"/>
  <c r="K3946" i="6"/>
  <c r="M3945" i="6"/>
  <c r="L3945" i="6"/>
  <c r="K3945" i="6"/>
  <c r="M3944" i="6"/>
  <c r="L3944" i="6"/>
  <c r="K3944" i="6"/>
  <c r="M3943" i="6"/>
  <c r="L3943" i="6"/>
  <c r="K3943" i="6"/>
  <c r="M3942" i="6"/>
  <c r="L3942" i="6"/>
  <c r="K3942" i="6"/>
  <c r="M3941" i="6"/>
  <c r="L3941" i="6"/>
  <c r="K3941" i="6"/>
  <c r="M3940" i="6"/>
  <c r="L3940" i="6"/>
  <c r="K3940" i="6"/>
  <c r="M3939" i="6"/>
  <c r="L3939" i="6"/>
  <c r="K3939" i="6"/>
  <c r="M3938" i="6"/>
  <c r="L3938" i="6"/>
  <c r="K3938" i="6"/>
  <c r="M3937" i="6"/>
  <c r="L3937" i="6"/>
  <c r="K3937" i="6"/>
  <c r="M3936" i="6"/>
  <c r="L3936" i="6"/>
  <c r="K3936" i="6"/>
  <c r="M3935" i="6"/>
  <c r="L3935" i="6"/>
  <c r="K3935" i="6"/>
  <c r="M3934" i="6"/>
  <c r="L3934" i="6"/>
  <c r="K3934" i="6"/>
  <c r="M3933" i="6"/>
  <c r="L3933" i="6"/>
  <c r="K3933" i="6"/>
  <c r="M3932" i="6"/>
  <c r="L3932" i="6"/>
  <c r="K3932" i="6"/>
  <c r="M3931" i="6"/>
  <c r="L3931" i="6"/>
  <c r="K3931" i="6"/>
  <c r="M3930" i="6"/>
  <c r="L3930" i="6"/>
  <c r="K3930" i="6"/>
  <c r="M3929" i="6"/>
  <c r="L3929" i="6"/>
  <c r="K3929" i="6"/>
  <c r="M3928" i="6"/>
  <c r="L3928" i="6"/>
  <c r="K3928" i="6"/>
  <c r="M3927" i="6"/>
  <c r="L3927" i="6"/>
  <c r="K3927" i="6"/>
  <c r="M3926" i="6"/>
  <c r="L3926" i="6"/>
  <c r="K3926" i="6"/>
  <c r="M3925" i="6"/>
  <c r="L3925" i="6"/>
  <c r="K3925" i="6"/>
  <c r="M3924" i="6"/>
  <c r="L3924" i="6"/>
  <c r="K3924" i="6"/>
  <c r="M3923" i="6"/>
  <c r="L3923" i="6"/>
  <c r="K3923" i="6"/>
  <c r="M3922" i="6"/>
  <c r="L3922" i="6"/>
  <c r="K3922" i="6"/>
  <c r="M3921" i="6"/>
  <c r="L3921" i="6"/>
  <c r="K3921" i="6"/>
  <c r="M3920" i="6"/>
  <c r="L3920" i="6"/>
  <c r="K3920" i="6"/>
  <c r="M3919" i="6"/>
  <c r="L3919" i="6"/>
  <c r="K3919" i="6"/>
  <c r="M3918" i="6"/>
  <c r="L3918" i="6"/>
  <c r="K3918" i="6"/>
  <c r="M3917" i="6"/>
  <c r="L3917" i="6"/>
  <c r="K3917" i="6"/>
  <c r="M3916" i="6"/>
  <c r="L3916" i="6"/>
  <c r="K3916" i="6"/>
  <c r="M3915" i="6"/>
  <c r="L3915" i="6"/>
  <c r="K3915" i="6"/>
  <c r="M3914" i="6"/>
  <c r="L3914" i="6"/>
  <c r="K3914" i="6"/>
  <c r="M3913" i="6"/>
  <c r="L3913" i="6"/>
  <c r="K3913" i="6"/>
  <c r="M3912" i="6"/>
  <c r="L3912" i="6"/>
  <c r="K3912" i="6"/>
  <c r="M3911" i="6"/>
  <c r="L3911" i="6"/>
  <c r="K3911" i="6"/>
  <c r="M3910" i="6"/>
  <c r="L3910" i="6"/>
  <c r="K3910" i="6"/>
  <c r="M3909" i="6"/>
  <c r="L3909" i="6"/>
  <c r="K3909" i="6"/>
  <c r="M3908" i="6"/>
  <c r="L3908" i="6"/>
  <c r="K3908" i="6"/>
  <c r="M3907" i="6"/>
  <c r="L3907" i="6"/>
  <c r="K3907" i="6"/>
  <c r="M3906" i="6"/>
  <c r="L3906" i="6"/>
  <c r="K3906" i="6"/>
  <c r="M3905" i="6"/>
  <c r="L3905" i="6"/>
  <c r="K3905" i="6"/>
  <c r="M3904" i="6"/>
  <c r="L3904" i="6"/>
  <c r="K3904" i="6"/>
  <c r="M3903" i="6"/>
  <c r="L3903" i="6"/>
  <c r="K3903" i="6"/>
  <c r="M3902" i="6"/>
  <c r="L3902" i="6"/>
  <c r="K3902" i="6"/>
  <c r="M3901" i="6"/>
  <c r="L3901" i="6"/>
  <c r="K3901" i="6"/>
  <c r="M3900" i="6"/>
  <c r="L3900" i="6"/>
  <c r="K3900" i="6"/>
  <c r="M3899" i="6"/>
  <c r="L3899" i="6"/>
  <c r="K3899" i="6"/>
  <c r="M3898" i="6"/>
  <c r="L3898" i="6"/>
  <c r="K3898" i="6"/>
  <c r="M3897" i="6"/>
  <c r="L3897" i="6"/>
  <c r="K3897" i="6"/>
  <c r="M3896" i="6"/>
  <c r="L3896" i="6"/>
  <c r="K3896" i="6"/>
  <c r="M3895" i="6"/>
  <c r="L3895" i="6"/>
  <c r="K3895" i="6"/>
  <c r="M3894" i="6"/>
  <c r="L3894" i="6"/>
  <c r="K3894" i="6"/>
  <c r="M3893" i="6"/>
  <c r="L3893" i="6"/>
  <c r="K3893" i="6"/>
  <c r="M3892" i="6"/>
  <c r="L3892" i="6"/>
  <c r="K3892" i="6"/>
  <c r="M3891" i="6"/>
  <c r="L3891" i="6"/>
  <c r="K3891" i="6"/>
  <c r="M3890" i="6"/>
  <c r="L3890" i="6"/>
  <c r="K3890" i="6"/>
  <c r="M3889" i="6"/>
  <c r="L3889" i="6"/>
  <c r="K3889" i="6"/>
  <c r="M3888" i="6"/>
  <c r="L3888" i="6"/>
  <c r="K3888" i="6"/>
  <c r="M3887" i="6"/>
  <c r="L3887" i="6"/>
  <c r="K3887" i="6"/>
  <c r="M3886" i="6"/>
  <c r="L3886" i="6"/>
  <c r="K3886" i="6"/>
  <c r="M3885" i="6"/>
  <c r="L3885" i="6"/>
  <c r="K3885" i="6"/>
  <c r="M3884" i="6"/>
  <c r="L3884" i="6"/>
  <c r="K3884" i="6"/>
  <c r="M3883" i="6"/>
  <c r="L3883" i="6"/>
  <c r="K3883" i="6"/>
  <c r="M3882" i="6"/>
  <c r="L3882" i="6"/>
  <c r="K3882" i="6"/>
  <c r="M3881" i="6"/>
  <c r="L3881" i="6"/>
  <c r="K3881" i="6"/>
  <c r="M3880" i="6"/>
  <c r="L3880" i="6"/>
  <c r="K3880" i="6"/>
  <c r="M3879" i="6"/>
  <c r="L3879" i="6"/>
  <c r="K3879" i="6"/>
  <c r="M3878" i="6"/>
  <c r="L3878" i="6"/>
  <c r="K3878" i="6"/>
  <c r="M3877" i="6"/>
  <c r="L3877" i="6"/>
  <c r="K3877" i="6"/>
  <c r="M3876" i="6"/>
  <c r="L3876" i="6"/>
  <c r="K3876" i="6"/>
  <c r="M3875" i="6"/>
  <c r="L3875" i="6"/>
  <c r="K3875" i="6"/>
  <c r="M3874" i="6"/>
  <c r="L3874" i="6"/>
  <c r="K3874" i="6"/>
  <c r="M3873" i="6"/>
  <c r="L3873" i="6"/>
  <c r="K3873" i="6"/>
  <c r="M3872" i="6"/>
  <c r="L3872" i="6"/>
  <c r="K3872" i="6"/>
  <c r="M3871" i="6"/>
  <c r="L3871" i="6"/>
  <c r="K3871" i="6"/>
  <c r="M3870" i="6"/>
  <c r="L3870" i="6"/>
  <c r="K3870" i="6"/>
  <c r="M3869" i="6"/>
  <c r="L3869" i="6"/>
  <c r="K3869" i="6"/>
  <c r="M3868" i="6"/>
  <c r="L3868" i="6"/>
  <c r="K3868" i="6"/>
  <c r="M3867" i="6"/>
  <c r="L3867" i="6"/>
  <c r="K3867" i="6"/>
  <c r="M3866" i="6"/>
  <c r="L3866" i="6"/>
  <c r="K3866" i="6"/>
  <c r="M3865" i="6"/>
  <c r="L3865" i="6"/>
  <c r="K3865" i="6"/>
  <c r="M3864" i="6"/>
  <c r="L3864" i="6"/>
  <c r="K3864" i="6"/>
  <c r="M3863" i="6"/>
  <c r="L3863" i="6"/>
  <c r="K3863" i="6"/>
  <c r="M3862" i="6"/>
  <c r="L3862" i="6"/>
  <c r="K3862" i="6"/>
  <c r="M3861" i="6"/>
  <c r="L3861" i="6"/>
  <c r="K3861" i="6"/>
  <c r="M3860" i="6"/>
  <c r="L3860" i="6"/>
  <c r="K3860" i="6"/>
  <c r="M3859" i="6"/>
  <c r="L3859" i="6"/>
  <c r="K3859" i="6"/>
  <c r="M3858" i="6"/>
  <c r="L3858" i="6"/>
  <c r="K3858" i="6"/>
  <c r="M3857" i="6"/>
  <c r="L3857" i="6"/>
  <c r="K3857" i="6"/>
  <c r="M3856" i="6"/>
  <c r="L3856" i="6"/>
  <c r="K3856" i="6"/>
  <c r="M3855" i="6"/>
  <c r="L3855" i="6"/>
  <c r="K3855" i="6"/>
  <c r="M3854" i="6"/>
  <c r="L3854" i="6"/>
  <c r="K3854" i="6"/>
  <c r="M3853" i="6"/>
  <c r="L3853" i="6"/>
  <c r="K3853" i="6"/>
  <c r="M3852" i="6"/>
  <c r="L3852" i="6"/>
  <c r="K3852" i="6"/>
  <c r="M3851" i="6"/>
  <c r="L3851" i="6"/>
  <c r="K3851" i="6"/>
  <c r="M3850" i="6"/>
  <c r="L3850" i="6"/>
  <c r="K3850" i="6"/>
  <c r="M3849" i="6"/>
  <c r="L3849" i="6"/>
  <c r="K3849" i="6"/>
  <c r="M3848" i="6"/>
  <c r="L3848" i="6"/>
  <c r="K3848" i="6"/>
  <c r="M3847" i="6"/>
  <c r="L3847" i="6"/>
  <c r="K3847" i="6"/>
  <c r="M3846" i="6"/>
  <c r="L3846" i="6"/>
  <c r="K3846" i="6"/>
  <c r="M3845" i="6"/>
  <c r="L3845" i="6"/>
  <c r="K3845" i="6"/>
  <c r="M3844" i="6"/>
  <c r="L3844" i="6"/>
  <c r="K3844" i="6"/>
  <c r="M3843" i="6"/>
  <c r="L3843" i="6"/>
  <c r="K3843" i="6"/>
  <c r="M3842" i="6"/>
  <c r="L3842" i="6"/>
  <c r="K3842" i="6"/>
  <c r="J3842" i="6"/>
  <c r="M3841" i="6"/>
  <c r="L3841" i="6"/>
  <c r="K3841" i="6"/>
  <c r="J3841" i="6"/>
  <c r="M3840" i="6"/>
  <c r="L3840" i="6"/>
  <c r="K3840" i="6"/>
  <c r="J3840" i="6"/>
  <c r="M3839" i="6"/>
  <c r="L3839" i="6"/>
  <c r="K3839" i="6"/>
  <c r="J3839" i="6"/>
  <c r="M3838" i="6"/>
  <c r="L3838" i="6"/>
  <c r="K3838" i="6"/>
  <c r="J3838" i="6"/>
  <c r="M3837" i="6"/>
  <c r="L3837" i="6"/>
  <c r="K3837" i="6"/>
  <c r="J3837" i="6"/>
  <c r="M3836" i="6"/>
  <c r="L3836" i="6"/>
  <c r="K3836" i="6"/>
  <c r="J3836" i="6"/>
  <c r="M3835" i="6"/>
  <c r="L3835" i="6"/>
  <c r="K3835" i="6"/>
  <c r="J3835" i="6"/>
  <c r="M3834" i="6"/>
  <c r="L3834" i="6"/>
  <c r="K3834" i="6"/>
  <c r="J3834" i="6"/>
  <c r="M3833" i="6"/>
  <c r="L3833" i="6"/>
  <c r="K3833" i="6"/>
  <c r="J3833" i="6"/>
  <c r="M3832" i="6"/>
  <c r="L3832" i="6"/>
  <c r="K3832" i="6"/>
  <c r="J3832" i="6"/>
  <c r="M3831" i="6"/>
  <c r="L3831" i="6"/>
  <c r="K3831" i="6"/>
  <c r="J3831" i="6"/>
  <c r="M3830" i="6"/>
  <c r="L3830" i="6"/>
  <c r="K3830" i="6"/>
  <c r="J3830" i="6"/>
  <c r="M3829" i="6"/>
  <c r="L3829" i="6"/>
  <c r="K3829" i="6"/>
  <c r="J3829" i="6"/>
  <c r="M3828" i="6"/>
  <c r="L3828" i="6"/>
  <c r="K3828" i="6"/>
  <c r="J3828" i="6"/>
  <c r="M3827" i="6"/>
  <c r="L3827" i="6"/>
  <c r="K3827" i="6"/>
  <c r="J3827" i="6"/>
  <c r="M3826" i="6"/>
  <c r="L3826" i="6"/>
  <c r="K3826" i="6"/>
  <c r="J3826" i="6"/>
  <c r="M3825" i="6"/>
  <c r="L3825" i="6"/>
  <c r="K3825" i="6"/>
  <c r="J3825" i="6"/>
  <c r="M3824" i="6"/>
  <c r="L3824" i="6"/>
  <c r="K3824" i="6"/>
  <c r="J3824" i="6"/>
  <c r="M3823" i="6"/>
  <c r="L3823" i="6"/>
  <c r="K3823" i="6"/>
  <c r="J3823" i="6"/>
  <c r="M3822" i="6"/>
  <c r="L3822" i="6"/>
  <c r="K3822" i="6"/>
  <c r="J3822" i="6"/>
  <c r="M3821" i="6"/>
  <c r="L3821" i="6"/>
  <c r="K3821" i="6"/>
  <c r="J3821" i="6"/>
  <c r="M3820" i="6"/>
  <c r="L3820" i="6"/>
  <c r="K3820" i="6"/>
  <c r="J3820" i="6"/>
  <c r="M3819" i="6"/>
  <c r="L3819" i="6"/>
  <c r="K3819" i="6"/>
  <c r="J3819" i="6"/>
  <c r="M3818" i="6"/>
  <c r="L3818" i="6"/>
  <c r="K3818" i="6"/>
  <c r="J3818" i="6"/>
  <c r="M3817" i="6"/>
  <c r="L3817" i="6"/>
  <c r="K3817" i="6"/>
  <c r="J3817" i="6"/>
  <c r="M3816" i="6"/>
  <c r="L3816" i="6"/>
  <c r="K3816" i="6"/>
  <c r="J3816" i="6"/>
  <c r="M3815" i="6"/>
  <c r="L3815" i="6"/>
  <c r="K3815" i="6"/>
  <c r="J3815" i="6"/>
  <c r="M3814" i="6"/>
  <c r="L3814" i="6"/>
  <c r="K3814" i="6"/>
  <c r="J3814" i="6"/>
  <c r="M3813" i="6"/>
  <c r="L3813" i="6"/>
  <c r="K3813" i="6"/>
  <c r="J3813" i="6"/>
  <c r="M3812" i="6"/>
  <c r="L3812" i="6"/>
  <c r="K3812" i="6"/>
  <c r="J3812" i="6"/>
  <c r="M3811" i="6"/>
  <c r="L3811" i="6"/>
  <c r="K3811" i="6"/>
  <c r="J3811" i="6"/>
  <c r="M3810" i="6"/>
  <c r="L3810" i="6"/>
  <c r="K3810" i="6"/>
  <c r="J3810" i="6"/>
  <c r="M3809" i="6"/>
  <c r="L3809" i="6"/>
  <c r="K3809" i="6"/>
  <c r="M3808" i="6"/>
  <c r="L3808" i="6"/>
  <c r="K3808" i="6"/>
  <c r="M3807" i="6"/>
  <c r="L3807" i="6"/>
  <c r="K3807" i="6"/>
  <c r="M3806" i="6"/>
  <c r="L3806" i="6"/>
  <c r="K3806" i="6"/>
  <c r="M3805" i="6"/>
  <c r="L3805" i="6"/>
  <c r="K3805" i="6"/>
  <c r="M3804" i="6"/>
  <c r="L3804" i="6"/>
  <c r="K3804" i="6"/>
  <c r="M3803" i="6"/>
  <c r="L3803" i="6"/>
  <c r="K3803" i="6"/>
  <c r="M3802" i="6"/>
  <c r="L3802" i="6"/>
  <c r="K3802" i="6"/>
  <c r="M3801" i="6"/>
  <c r="L3801" i="6"/>
  <c r="K3801" i="6"/>
  <c r="M3800" i="6"/>
  <c r="L3800" i="6"/>
  <c r="K3800" i="6"/>
  <c r="M3799" i="6"/>
  <c r="L3799" i="6"/>
  <c r="K3799" i="6"/>
  <c r="M3798" i="6"/>
  <c r="L3798" i="6"/>
  <c r="K3798" i="6"/>
  <c r="M3797" i="6"/>
  <c r="L3797" i="6"/>
  <c r="K3797" i="6"/>
  <c r="M3796" i="6"/>
  <c r="L3796" i="6"/>
  <c r="K3796" i="6"/>
  <c r="M3795" i="6"/>
  <c r="L3795" i="6"/>
  <c r="K3795" i="6"/>
  <c r="M3794" i="6"/>
  <c r="L3794" i="6"/>
  <c r="K3794" i="6"/>
  <c r="M3793" i="6"/>
  <c r="L3793" i="6"/>
  <c r="K3793" i="6"/>
  <c r="M3792" i="6"/>
  <c r="L3792" i="6"/>
  <c r="K3792" i="6"/>
  <c r="M3791" i="6"/>
  <c r="L3791" i="6"/>
  <c r="K3791" i="6"/>
  <c r="M3790" i="6"/>
  <c r="L3790" i="6"/>
  <c r="K3790" i="6"/>
  <c r="M3789" i="6"/>
  <c r="L3789" i="6"/>
  <c r="K3789" i="6"/>
  <c r="J3789" i="6"/>
  <c r="M3788" i="6"/>
  <c r="L3788" i="6"/>
  <c r="K3788" i="6"/>
  <c r="J3788" i="6"/>
  <c r="M3787" i="6"/>
  <c r="L3787" i="6"/>
  <c r="K3787" i="6"/>
  <c r="J3787" i="6"/>
  <c r="M3786" i="6"/>
  <c r="L3786" i="6"/>
  <c r="K3786" i="6"/>
  <c r="J3786" i="6"/>
  <c r="M3785" i="6"/>
  <c r="L3785" i="6"/>
  <c r="K3785" i="6"/>
  <c r="J3785" i="6"/>
  <c r="M3784" i="6"/>
  <c r="L3784" i="6"/>
  <c r="K3784" i="6"/>
  <c r="J3784" i="6"/>
  <c r="M3783" i="6"/>
  <c r="L3783" i="6"/>
  <c r="K3783" i="6"/>
  <c r="J3783" i="6"/>
  <c r="M3782" i="6"/>
  <c r="L3782" i="6"/>
  <c r="K3782" i="6"/>
  <c r="J3782" i="6"/>
  <c r="M3781" i="6"/>
  <c r="L3781" i="6"/>
  <c r="K3781" i="6"/>
  <c r="J3781" i="6"/>
  <c r="M3780" i="6"/>
  <c r="L3780" i="6"/>
  <c r="K3780" i="6"/>
  <c r="J3780" i="6"/>
  <c r="M3779" i="6"/>
  <c r="L3779" i="6"/>
  <c r="K3779" i="6"/>
  <c r="J3779" i="6"/>
  <c r="M3778" i="6"/>
  <c r="L3778" i="6"/>
  <c r="K3778" i="6"/>
  <c r="J3778" i="6"/>
  <c r="M3777" i="6"/>
  <c r="L3777" i="6"/>
  <c r="K3777" i="6"/>
  <c r="J3777" i="6"/>
  <c r="M3776" i="6"/>
  <c r="L3776" i="6"/>
  <c r="K3776" i="6"/>
  <c r="J3776" i="6"/>
  <c r="M3775" i="6"/>
  <c r="L3775" i="6"/>
  <c r="K3775" i="6"/>
  <c r="J3775" i="6"/>
  <c r="M3774" i="6"/>
  <c r="L3774" i="6"/>
  <c r="K3774" i="6"/>
  <c r="J3774" i="6"/>
  <c r="M3773" i="6"/>
  <c r="L3773" i="6"/>
  <c r="K3773" i="6"/>
  <c r="J3773" i="6"/>
  <c r="M3772" i="6"/>
  <c r="L3772" i="6"/>
  <c r="K3772" i="6"/>
  <c r="J3772" i="6"/>
  <c r="M3771" i="6"/>
  <c r="L3771" i="6"/>
  <c r="K3771" i="6"/>
  <c r="J3771" i="6"/>
  <c r="M3770" i="6"/>
  <c r="L3770" i="6"/>
  <c r="K3770" i="6"/>
  <c r="J3770" i="6"/>
  <c r="M3769" i="6"/>
  <c r="L3769" i="6"/>
  <c r="K3769" i="6"/>
  <c r="J3769" i="6"/>
  <c r="M3768" i="6"/>
  <c r="L3768" i="6"/>
  <c r="K3768" i="6"/>
  <c r="J3768" i="6"/>
  <c r="M3767" i="6"/>
  <c r="L3767" i="6"/>
  <c r="K3767" i="6"/>
  <c r="J3767" i="6"/>
  <c r="M3766" i="6"/>
  <c r="L3766" i="6"/>
  <c r="K3766" i="6"/>
  <c r="J3766" i="6"/>
  <c r="M3765" i="6"/>
  <c r="L3765" i="6"/>
  <c r="K3765" i="6"/>
  <c r="J3765" i="6"/>
  <c r="M3764" i="6"/>
  <c r="L3764" i="6"/>
  <c r="K3764" i="6"/>
  <c r="J3764" i="6"/>
  <c r="M3763" i="6"/>
  <c r="L3763" i="6"/>
  <c r="K3763" i="6"/>
  <c r="J3763" i="6"/>
  <c r="M3762" i="6"/>
  <c r="L3762" i="6"/>
  <c r="K3762" i="6"/>
  <c r="J3762" i="6"/>
  <c r="M3761" i="6"/>
  <c r="L3761" i="6"/>
  <c r="K3761" i="6"/>
  <c r="J3761" i="6"/>
  <c r="M3760" i="6"/>
  <c r="L3760" i="6"/>
  <c r="K3760" i="6"/>
  <c r="J3760" i="6"/>
  <c r="M3759" i="6"/>
  <c r="L3759" i="6"/>
  <c r="K3759" i="6"/>
  <c r="J3759" i="6"/>
  <c r="M3758" i="6"/>
  <c r="L3758" i="6"/>
  <c r="K3758" i="6"/>
  <c r="J3758" i="6"/>
  <c r="M3757" i="6"/>
  <c r="L3757" i="6"/>
  <c r="K3757" i="6"/>
  <c r="J3757" i="6"/>
  <c r="M3756" i="6"/>
  <c r="L3756" i="6"/>
  <c r="K3756" i="6"/>
  <c r="J3756" i="6"/>
  <c r="M3755" i="6"/>
  <c r="L3755" i="6"/>
  <c r="K3755" i="6"/>
  <c r="J3755" i="6"/>
  <c r="M3754" i="6"/>
  <c r="L3754" i="6"/>
  <c r="K3754" i="6"/>
  <c r="J3754" i="6"/>
  <c r="M3753" i="6"/>
  <c r="L3753" i="6"/>
  <c r="K3753" i="6"/>
  <c r="J3753" i="6"/>
  <c r="M3752" i="6"/>
  <c r="L3752" i="6"/>
  <c r="K3752" i="6"/>
  <c r="J3752" i="6"/>
  <c r="M3751" i="6"/>
  <c r="L3751" i="6"/>
  <c r="K3751" i="6"/>
  <c r="J3751" i="6"/>
  <c r="M3750" i="6"/>
  <c r="L3750" i="6"/>
  <c r="K3750" i="6"/>
  <c r="J3750" i="6"/>
  <c r="M3749" i="6"/>
  <c r="L3749" i="6"/>
  <c r="K3749" i="6"/>
  <c r="M3748" i="6"/>
  <c r="L3748" i="6"/>
  <c r="K3748" i="6"/>
  <c r="M3747" i="6"/>
  <c r="L3747" i="6"/>
  <c r="K3747" i="6"/>
  <c r="M3746" i="6"/>
  <c r="L3746" i="6"/>
  <c r="K3746" i="6"/>
  <c r="M3745" i="6"/>
  <c r="L3745" i="6"/>
  <c r="K3745" i="6"/>
  <c r="M3744" i="6"/>
  <c r="L3744" i="6"/>
  <c r="K3744" i="6"/>
  <c r="M3743" i="6"/>
  <c r="L3743" i="6"/>
  <c r="K3743" i="6"/>
  <c r="M3742" i="6"/>
  <c r="L3742" i="6"/>
  <c r="K3742" i="6"/>
  <c r="M3741" i="6"/>
  <c r="L3741" i="6"/>
  <c r="K3741" i="6"/>
  <c r="M3740" i="6"/>
  <c r="L3740" i="6"/>
  <c r="K3740" i="6"/>
  <c r="M3739" i="6"/>
  <c r="L3739" i="6"/>
  <c r="K3739" i="6"/>
  <c r="M3738" i="6"/>
  <c r="L3738" i="6"/>
  <c r="K3738" i="6"/>
  <c r="M3737" i="6"/>
  <c r="L3737" i="6"/>
  <c r="K3737" i="6"/>
  <c r="M3736" i="6"/>
  <c r="L3736" i="6"/>
  <c r="K3736" i="6"/>
  <c r="M3735" i="6"/>
  <c r="L3735" i="6"/>
  <c r="K3735" i="6"/>
  <c r="M3734" i="6"/>
  <c r="L3734" i="6"/>
  <c r="K3734" i="6"/>
  <c r="M3733" i="6"/>
  <c r="L3733" i="6"/>
  <c r="K3733" i="6"/>
  <c r="M3732" i="6"/>
  <c r="L3732" i="6"/>
  <c r="K3732" i="6"/>
  <c r="M3731" i="6"/>
  <c r="L3731" i="6"/>
  <c r="K3731" i="6"/>
  <c r="M3730" i="6"/>
  <c r="L3730" i="6"/>
  <c r="K3730" i="6"/>
  <c r="M3729" i="6"/>
  <c r="L3729" i="6"/>
  <c r="K3729" i="6"/>
  <c r="J3729" i="6"/>
  <c r="M3728" i="6"/>
  <c r="L3728" i="6"/>
  <c r="K3728" i="6"/>
  <c r="J3728" i="6"/>
  <c r="M3727" i="6"/>
  <c r="L3727" i="6"/>
  <c r="K3727" i="6"/>
  <c r="J3727" i="6"/>
  <c r="M3726" i="6"/>
  <c r="L3726" i="6"/>
  <c r="K3726" i="6"/>
  <c r="J3726" i="6"/>
  <c r="M3725" i="6"/>
  <c r="L3725" i="6"/>
  <c r="K3725" i="6"/>
  <c r="J3725" i="6"/>
  <c r="M3724" i="6"/>
  <c r="L3724" i="6"/>
  <c r="K3724" i="6"/>
  <c r="J3724" i="6"/>
  <c r="M3723" i="6"/>
  <c r="L3723" i="6"/>
  <c r="K3723" i="6"/>
  <c r="J3723" i="6"/>
  <c r="M3722" i="6"/>
  <c r="L3722" i="6"/>
  <c r="K3722" i="6"/>
  <c r="J3722" i="6"/>
  <c r="M3721" i="6"/>
  <c r="L3721" i="6"/>
  <c r="K3721" i="6"/>
  <c r="J3721" i="6"/>
  <c r="M3720" i="6"/>
  <c r="L3720" i="6"/>
  <c r="K3720" i="6"/>
  <c r="J3720" i="6"/>
  <c r="M3719" i="6"/>
  <c r="L3719" i="6"/>
  <c r="K3719" i="6"/>
  <c r="J3719" i="6"/>
  <c r="M3718" i="6"/>
  <c r="L3718" i="6"/>
  <c r="K3718" i="6"/>
  <c r="J3718" i="6"/>
  <c r="M3717" i="6"/>
  <c r="L3717" i="6"/>
  <c r="K3717" i="6"/>
  <c r="J3717" i="6"/>
  <c r="M3716" i="6"/>
  <c r="L3716" i="6"/>
  <c r="K3716" i="6"/>
  <c r="J3716" i="6"/>
  <c r="M3715" i="6"/>
  <c r="L3715" i="6"/>
  <c r="K3715" i="6"/>
  <c r="J3715" i="6"/>
  <c r="M3714" i="6"/>
  <c r="L3714" i="6"/>
  <c r="K3714" i="6"/>
  <c r="J3714" i="6"/>
  <c r="M3713" i="6"/>
  <c r="L3713" i="6"/>
  <c r="K3713" i="6"/>
  <c r="J3713" i="6"/>
  <c r="M3712" i="6"/>
  <c r="L3712" i="6"/>
  <c r="K3712" i="6"/>
  <c r="J3712" i="6"/>
  <c r="M3711" i="6"/>
  <c r="L3711" i="6"/>
  <c r="K3711" i="6"/>
  <c r="J3711" i="6"/>
  <c r="M3710" i="6"/>
  <c r="L3710" i="6"/>
  <c r="K3710" i="6"/>
  <c r="J3710" i="6"/>
  <c r="M3709" i="6"/>
  <c r="L3709" i="6"/>
  <c r="K3709" i="6"/>
  <c r="J3709" i="6"/>
  <c r="M3708" i="6"/>
  <c r="L3708" i="6"/>
  <c r="K3708" i="6"/>
  <c r="J3708" i="6"/>
  <c r="M3707" i="6"/>
  <c r="L3707" i="6"/>
  <c r="K3707" i="6"/>
  <c r="J3707" i="6"/>
  <c r="M3706" i="6"/>
  <c r="L3706" i="6"/>
  <c r="K3706" i="6"/>
  <c r="J3706" i="6"/>
  <c r="M3705" i="6"/>
  <c r="L3705" i="6"/>
  <c r="K3705" i="6"/>
  <c r="J3705" i="6"/>
  <c r="M3704" i="6"/>
  <c r="L3704" i="6"/>
  <c r="K3704" i="6"/>
  <c r="J3704" i="6"/>
  <c r="M3703" i="6"/>
  <c r="L3703" i="6"/>
  <c r="K3703" i="6"/>
  <c r="J3703" i="6"/>
  <c r="M3702" i="6"/>
  <c r="L3702" i="6"/>
  <c r="K3702" i="6"/>
  <c r="J3702" i="6"/>
  <c r="M3701" i="6"/>
  <c r="L3701" i="6"/>
  <c r="K3701" i="6"/>
  <c r="J3701" i="6"/>
  <c r="M3700" i="6"/>
  <c r="L3700" i="6"/>
  <c r="K3700" i="6"/>
  <c r="J3700" i="6"/>
  <c r="M3699" i="6"/>
  <c r="L3699" i="6"/>
  <c r="K3699" i="6"/>
  <c r="J3699" i="6"/>
  <c r="M3698" i="6"/>
  <c r="L3698" i="6"/>
  <c r="K3698" i="6"/>
  <c r="J3698" i="6"/>
  <c r="M3697" i="6"/>
  <c r="L3697" i="6"/>
  <c r="K3697" i="6"/>
  <c r="J3697" i="6"/>
  <c r="M3696" i="6"/>
  <c r="L3696" i="6"/>
  <c r="K3696" i="6"/>
  <c r="J3696" i="6"/>
  <c r="M3695" i="6"/>
  <c r="L3695" i="6"/>
  <c r="K3695" i="6"/>
  <c r="J3695" i="6"/>
  <c r="M3694" i="6"/>
  <c r="L3694" i="6"/>
  <c r="K3694" i="6"/>
  <c r="J3694" i="6"/>
  <c r="M3693" i="6"/>
  <c r="L3693" i="6"/>
  <c r="K3693" i="6"/>
  <c r="J3693" i="6"/>
  <c r="M3692" i="6"/>
  <c r="L3692" i="6"/>
  <c r="K3692" i="6"/>
  <c r="J3692" i="6"/>
  <c r="M3691" i="6"/>
  <c r="L3691" i="6"/>
  <c r="K3691" i="6"/>
  <c r="J3691" i="6"/>
  <c r="M3690" i="6"/>
  <c r="L3690" i="6"/>
  <c r="K3690" i="6"/>
  <c r="J3690" i="6"/>
  <c r="M3689" i="6"/>
  <c r="L3689" i="6"/>
  <c r="K3689" i="6"/>
  <c r="J3689" i="6"/>
  <c r="M3688" i="6"/>
  <c r="L3688" i="6"/>
  <c r="K3688" i="6"/>
  <c r="J3688" i="6"/>
  <c r="M3687" i="6"/>
  <c r="L3687" i="6"/>
  <c r="K3687" i="6"/>
  <c r="J3687" i="6"/>
  <c r="M3686" i="6"/>
  <c r="L3686" i="6"/>
  <c r="K3686" i="6"/>
  <c r="J3686" i="6"/>
  <c r="M3685" i="6"/>
  <c r="L3685" i="6"/>
  <c r="K3685" i="6"/>
  <c r="J3685" i="6"/>
  <c r="M3684" i="6"/>
  <c r="L3684" i="6"/>
  <c r="K3684" i="6"/>
  <c r="J3684" i="6"/>
  <c r="M3683" i="6"/>
  <c r="L3683" i="6"/>
  <c r="K3683" i="6"/>
  <c r="J3683" i="6"/>
  <c r="M3682" i="6"/>
  <c r="L3682" i="6"/>
  <c r="K3682" i="6"/>
  <c r="J3682" i="6"/>
  <c r="M3681" i="6"/>
  <c r="L3681" i="6"/>
  <c r="K3681" i="6"/>
  <c r="J3681" i="6"/>
  <c r="M3680" i="6"/>
  <c r="L3680" i="6"/>
  <c r="K3680" i="6"/>
  <c r="J3680" i="6"/>
  <c r="M3679" i="6"/>
  <c r="L3679" i="6"/>
  <c r="K3679" i="6"/>
  <c r="J3679" i="6"/>
  <c r="M3678" i="6"/>
  <c r="L3678" i="6"/>
  <c r="K3678" i="6"/>
  <c r="J3678" i="6"/>
  <c r="M3677" i="6"/>
  <c r="L3677" i="6"/>
  <c r="K3677" i="6"/>
  <c r="J3677" i="6"/>
  <c r="M3676" i="6"/>
  <c r="L3676" i="6"/>
  <c r="K3676" i="6"/>
  <c r="J3676" i="6"/>
  <c r="M3675" i="6"/>
  <c r="L3675" i="6"/>
  <c r="K3675" i="6"/>
  <c r="J3675" i="6"/>
  <c r="M3674" i="6"/>
  <c r="L3674" i="6"/>
  <c r="K3674" i="6"/>
  <c r="J3674" i="6"/>
  <c r="M3673" i="6"/>
  <c r="L3673" i="6"/>
  <c r="K3673" i="6"/>
  <c r="J3673" i="6"/>
  <c r="M3672" i="6"/>
  <c r="L3672" i="6"/>
  <c r="K3672" i="6"/>
  <c r="J3672" i="6"/>
  <c r="M3671" i="6"/>
  <c r="L3671" i="6"/>
  <c r="K3671" i="6"/>
  <c r="J3671" i="6"/>
  <c r="M3670" i="6"/>
  <c r="L3670" i="6"/>
  <c r="K3670" i="6"/>
  <c r="J3670" i="6"/>
  <c r="M3669" i="6"/>
  <c r="L3669" i="6"/>
  <c r="K3669" i="6"/>
  <c r="J3669" i="6"/>
  <c r="M3668" i="6"/>
  <c r="L3668" i="6"/>
  <c r="K3668" i="6"/>
  <c r="J3668" i="6"/>
  <c r="M3667" i="6"/>
  <c r="L3667" i="6"/>
  <c r="K3667" i="6"/>
  <c r="J3667" i="6"/>
  <c r="M3666" i="6"/>
  <c r="L3666" i="6"/>
  <c r="K3666" i="6"/>
  <c r="J3666" i="6"/>
  <c r="M3665" i="6"/>
  <c r="L3665" i="6"/>
  <c r="K3665" i="6"/>
  <c r="J3665" i="6"/>
  <c r="M3664" i="6"/>
  <c r="L3664" i="6"/>
  <c r="K3664" i="6"/>
  <c r="J3664" i="6"/>
  <c r="M3663" i="6"/>
  <c r="L3663" i="6"/>
  <c r="K3663" i="6"/>
  <c r="J3663" i="6"/>
  <c r="M3662" i="6"/>
  <c r="L3662" i="6"/>
  <c r="K3662" i="6"/>
  <c r="J3662" i="6"/>
  <c r="M3661" i="6"/>
  <c r="L3661" i="6"/>
  <c r="K3661" i="6"/>
  <c r="J3661" i="6"/>
  <c r="M3660" i="6"/>
  <c r="L3660" i="6"/>
  <c r="K3660" i="6"/>
  <c r="J3660" i="6"/>
  <c r="M3659" i="6"/>
  <c r="L3659" i="6"/>
  <c r="K3659" i="6"/>
  <c r="J3659" i="6"/>
  <c r="M3658" i="6"/>
  <c r="L3658" i="6"/>
  <c r="K3658" i="6"/>
  <c r="J3658" i="6"/>
  <c r="M3657" i="6"/>
  <c r="L3657" i="6"/>
  <c r="K3657" i="6"/>
  <c r="J3657" i="6"/>
  <c r="M3656" i="6"/>
  <c r="L3656" i="6"/>
  <c r="K3656" i="6"/>
  <c r="J3656" i="6"/>
  <c r="M3655" i="6"/>
  <c r="L3655" i="6"/>
  <c r="K3655" i="6"/>
  <c r="J3655" i="6"/>
  <c r="M3654" i="6"/>
  <c r="L3654" i="6"/>
  <c r="K3654" i="6"/>
  <c r="J3654" i="6"/>
  <c r="M3653" i="6"/>
  <c r="L3653" i="6"/>
  <c r="K3653" i="6"/>
  <c r="J3653" i="6"/>
  <c r="M3652" i="6"/>
  <c r="L3652" i="6"/>
  <c r="K3652" i="6"/>
  <c r="J3652" i="6"/>
  <c r="M3651" i="6"/>
  <c r="L3651" i="6"/>
  <c r="K3651" i="6"/>
  <c r="J3651" i="6"/>
  <c r="M3650" i="6"/>
  <c r="L3650" i="6"/>
  <c r="K3650" i="6"/>
  <c r="J3650" i="6"/>
  <c r="M3649" i="6"/>
  <c r="L3649" i="6"/>
  <c r="K3649" i="6"/>
  <c r="M3648" i="6"/>
  <c r="L3648" i="6"/>
  <c r="K3648" i="6"/>
  <c r="M3647" i="6"/>
  <c r="L3647" i="6"/>
  <c r="K3647" i="6"/>
  <c r="M3646" i="6"/>
  <c r="L3646" i="6"/>
  <c r="K3646" i="6"/>
  <c r="M3645" i="6"/>
  <c r="L3645" i="6"/>
  <c r="K3645" i="6"/>
  <c r="M3644" i="6"/>
  <c r="L3644" i="6"/>
  <c r="K3644" i="6"/>
  <c r="M3643" i="6"/>
  <c r="L3643" i="6"/>
  <c r="K3643" i="6"/>
  <c r="M3642" i="6"/>
  <c r="L3642" i="6"/>
  <c r="K3642" i="6"/>
  <c r="M3641" i="6"/>
  <c r="L3641" i="6"/>
  <c r="K3641" i="6"/>
  <c r="M3640" i="6"/>
  <c r="L3640" i="6"/>
  <c r="K3640" i="6"/>
  <c r="M3639" i="6"/>
  <c r="L3639" i="6"/>
  <c r="K3639" i="6"/>
  <c r="M3638" i="6"/>
  <c r="L3638" i="6"/>
  <c r="K3638" i="6"/>
  <c r="M3637" i="6"/>
  <c r="L3637" i="6"/>
  <c r="K3637" i="6"/>
  <c r="M3636" i="6"/>
  <c r="L3636" i="6"/>
  <c r="K3636" i="6"/>
  <c r="M3635" i="6"/>
  <c r="L3635" i="6"/>
  <c r="K3635" i="6"/>
  <c r="M3634" i="6"/>
  <c r="L3634" i="6"/>
  <c r="K3634" i="6"/>
  <c r="M3633" i="6"/>
  <c r="L3633" i="6"/>
  <c r="K3633" i="6"/>
  <c r="M3632" i="6"/>
  <c r="L3632" i="6"/>
  <c r="K3632" i="6"/>
  <c r="M3631" i="6"/>
  <c r="L3631" i="6"/>
  <c r="K3631" i="6"/>
  <c r="M3630" i="6"/>
  <c r="L3630" i="6"/>
  <c r="K3630" i="6"/>
  <c r="M3629" i="6"/>
  <c r="L3629" i="6"/>
  <c r="K3629" i="6"/>
  <c r="J3629" i="6"/>
  <c r="M3628" i="6"/>
  <c r="L3628" i="6"/>
  <c r="K3628" i="6"/>
  <c r="J3628" i="6"/>
  <c r="M3627" i="6"/>
  <c r="L3627" i="6"/>
  <c r="K3627" i="6"/>
  <c r="J3627" i="6"/>
  <c r="M3626" i="6"/>
  <c r="L3626" i="6"/>
  <c r="K3626" i="6"/>
  <c r="J3626" i="6"/>
  <c r="M3625" i="6"/>
  <c r="L3625" i="6"/>
  <c r="K3625" i="6"/>
  <c r="J3625" i="6"/>
  <c r="M3624" i="6"/>
  <c r="L3624" i="6"/>
  <c r="K3624" i="6"/>
  <c r="J3624" i="6"/>
  <c r="M3623" i="6"/>
  <c r="L3623" i="6"/>
  <c r="K3623" i="6"/>
  <c r="J3623" i="6"/>
  <c r="M3622" i="6"/>
  <c r="L3622" i="6"/>
  <c r="K3622" i="6"/>
  <c r="J3622" i="6"/>
  <c r="M3621" i="6"/>
  <c r="L3621" i="6"/>
  <c r="K3621" i="6"/>
  <c r="J3621" i="6"/>
  <c r="M3620" i="6"/>
  <c r="L3620" i="6"/>
  <c r="K3620" i="6"/>
  <c r="J3620" i="6"/>
  <c r="M3619" i="6"/>
  <c r="L3619" i="6"/>
  <c r="K3619" i="6"/>
  <c r="J3619" i="6"/>
  <c r="M3618" i="6"/>
  <c r="L3618" i="6"/>
  <c r="K3618" i="6"/>
  <c r="J3618" i="6"/>
  <c r="M3617" i="6"/>
  <c r="L3617" i="6"/>
  <c r="K3617" i="6"/>
  <c r="J3617" i="6"/>
  <c r="M3616" i="6"/>
  <c r="L3616" i="6"/>
  <c r="K3616" i="6"/>
  <c r="J3616" i="6"/>
  <c r="M3615" i="6"/>
  <c r="L3615" i="6"/>
  <c r="K3615" i="6"/>
  <c r="J3615" i="6"/>
  <c r="M3614" i="6"/>
  <c r="L3614" i="6"/>
  <c r="K3614" i="6"/>
  <c r="J3614" i="6"/>
  <c r="M3613" i="6"/>
  <c r="L3613" i="6"/>
  <c r="K3613" i="6"/>
  <c r="J3613" i="6"/>
  <c r="M3612" i="6"/>
  <c r="L3612" i="6"/>
  <c r="K3612" i="6"/>
  <c r="J3612" i="6"/>
  <c r="M3611" i="6"/>
  <c r="L3611" i="6"/>
  <c r="K3611" i="6"/>
  <c r="J3611" i="6"/>
  <c r="M3610" i="6"/>
  <c r="L3610" i="6"/>
  <c r="K3610" i="6"/>
  <c r="J3610" i="6"/>
  <c r="M3609" i="6"/>
  <c r="L3609" i="6"/>
  <c r="K3609" i="6"/>
  <c r="J3609" i="6"/>
  <c r="M3608" i="6"/>
  <c r="L3608" i="6"/>
  <c r="K3608" i="6"/>
  <c r="J3608" i="6"/>
  <c r="M3607" i="6"/>
  <c r="L3607" i="6"/>
  <c r="K3607" i="6"/>
  <c r="J3607" i="6"/>
  <c r="M3606" i="6"/>
  <c r="L3606" i="6"/>
  <c r="K3606" i="6"/>
  <c r="J3606" i="6"/>
  <c r="M3605" i="6"/>
  <c r="L3605" i="6"/>
  <c r="K3605" i="6"/>
  <c r="J3605" i="6"/>
  <c r="M3604" i="6"/>
  <c r="L3604" i="6"/>
  <c r="K3604" i="6"/>
  <c r="J3604" i="6"/>
  <c r="M3603" i="6"/>
  <c r="L3603" i="6"/>
  <c r="K3603" i="6"/>
  <c r="J3603" i="6"/>
  <c r="M3602" i="6"/>
  <c r="L3602" i="6"/>
  <c r="K3602" i="6"/>
  <c r="J3602" i="6"/>
  <c r="M3601" i="6"/>
  <c r="L3601" i="6"/>
  <c r="K3601" i="6"/>
  <c r="J3601" i="6"/>
  <c r="M3600" i="6"/>
  <c r="L3600" i="6"/>
  <c r="K3600" i="6"/>
  <c r="J3600" i="6"/>
  <c r="M3599" i="6"/>
  <c r="L3599" i="6"/>
  <c r="K3599" i="6"/>
  <c r="J3599" i="6"/>
  <c r="M3598" i="6"/>
  <c r="L3598" i="6"/>
  <c r="K3598" i="6"/>
  <c r="J3598" i="6"/>
  <c r="M3597" i="6"/>
  <c r="L3597" i="6"/>
  <c r="K3597" i="6"/>
  <c r="J3597" i="6"/>
  <c r="M3596" i="6"/>
  <c r="L3596" i="6"/>
  <c r="K3596" i="6"/>
  <c r="J3596" i="6"/>
  <c r="M3595" i="6"/>
  <c r="L3595" i="6"/>
  <c r="K3595" i="6"/>
  <c r="J3595" i="6"/>
  <c r="M3594" i="6"/>
  <c r="L3594" i="6"/>
  <c r="K3594" i="6"/>
  <c r="J3594" i="6"/>
  <c r="M3593" i="6"/>
  <c r="L3593" i="6"/>
  <c r="K3593" i="6"/>
  <c r="J3593" i="6"/>
  <c r="M3592" i="6"/>
  <c r="L3592" i="6"/>
  <c r="K3592" i="6"/>
  <c r="J3592" i="6"/>
  <c r="M3591" i="6"/>
  <c r="L3591" i="6"/>
  <c r="K3591" i="6"/>
  <c r="J3591" i="6"/>
  <c r="M3590" i="6"/>
  <c r="L3590" i="6"/>
  <c r="K3590" i="6"/>
  <c r="J3590" i="6"/>
  <c r="M3589" i="6"/>
  <c r="L3589" i="6"/>
  <c r="K3589" i="6"/>
  <c r="J3589" i="6"/>
  <c r="M3588" i="6"/>
  <c r="L3588" i="6"/>
  <c r="K3588" i="6"/>
  <c r="J3588" i="6"/>
  <c r="M3587" i="6"/>
  <c r="L3587" i="6"/>
  <c r="K3587" i="6"/>
  <c r="J3587" i="6"/>
  <c r="M3586" i="6"/>
  <c r="L3586" i="6"/>
  <c r="K3586" i="6"/>
  <c r="J3586" i="6"/>
  <c r="M3585" i="6"/>
  <c r="L3585" i="6"/>
  <c r="K3585" i="6"/>
  <c r="J3585" i="6"/>
  <c r="M3584" i="6"/>
  <c r="L3584" i="6"/>
  <c r="K3584" i="6"/>
  <c r="J3584" i="6"/>
  <c r="M3583" i="6"/>
  <c r="L3583" i="6"/>
  <c r="K3583" i="6"/>
  <c r="J3583" i="6"/>
  <c r="M3582" i="6"/>
  <c r="L3582" i="6"/>
  <c r="K3582" i="6"/>
  <c r="J3582" i="6"/>
  <c r="M3581" i="6"/>
  <c r="L3581" i="6"/>
  <c r="K3581" i="6"/>
  <c r="J3581" i="6"/>
  <c r="M3580" i="6"/>
  <c r="L3580" i="6"/>
  <c r="K3580" i="6"/>
  <c r="J3580" i="6"/>
  <c r="M3579" i="6"/>
  <c r="L3579" i="6"/>
  <c r="K3579" i="6"/>
  <c r="J3579" i="6"/>
  <c r="M3578" i="6"/>
  <c r="L3578" i="6"/>
  <c r="K3578" i="6"/>
  <c r="J3578" i="6"/>
  <c r="M3577" i="6"/>
  <c r="L3577" i="6"/>
  <c r="K3577" i="6"/>
  <c r="J3577" i="6"/>
  <c r="M3576" i="6"/>
  <c r="L3576" i="6"/>
  <c r="K3576" i="6"/>
  <c r="J3576" i="6"/>
  <c r="M3575" i="6"/>
  <c r="L3575" i="6"/>
  <c r="K3575" i="6"/>
  <c r="J3575" i="6"/>
  <c r="M3574" i="6"/>
  <c r="L3574" i="6"/>
  <c r="K3574" i="6"/>
  <c r="J3574" i="6"/>
  <c r="M3573" i="6"/>
  <c r="L3573" i="6"/>
  <c r="K3573" i="6"/>
  <c r="J3573" i="6"/>
  <c r="M3572" i="6"/>
  <c r="L3572" i="6"/>
  <c r="K3572" i="6"/>
  <c r="J3572" i="6"/>
  <c r="M3571" i="6"/>
  <c r="L3571" i="6"/>
  <c r="K3571" i="6"/>
  <c r="J3571" i="6"/>
  <c r="M3570" i="6"/>
  <c r="L3570" i="6"/>
  <c r="K3570" i="6"/>
  <c r="J3570" i="6"/>
  <c r="M3569" i="6"/>
  <c r="L3569" i="6"/>
  <c r="K3569" i="6"/>
  <c r="J3569" i="6"/>
  <c r="M3568" i="6"/>
  <c r="L3568" i="6"/>
  <c r="K3568" i="6"/>
  <c r="J3568" i="6"/>
  <c r="M3567" i="6"/>
  <c r="L3567" i="6"/>
  <c r="K3567" i="6"/>
  <c r="J3567" i="6"/>
  <c r="M3566" i="6"/>
  <c r="L3566" i="6"/>
  <c r="K3566" i="6"/>
  <c r="J3566" i="6"/>
  <c r="M3565" i="6"/>
  <c r="L3565" i="6"/>
  <c r="K3565" i="6"/>
  <c r="J3565" i="6"/>
  <c r="M3564" i="6"/>
  <c r="L3564" i="6"/>
  <c r="K3564" i="6"/>
  <c r="J3564" i="6"/>
  <c r="M3563" i="6"/>
  <c r="L3563" i="6"/>
  <c r="K3563" i="6"/>
  <c r="J3563" i="6"/>
  <c r="M3562" i="6"/>
  <c r="L3562" i="6"/>
  <c r="K3562" i="6"/>
  <c r="J3562" i="6"/>
  <c r="M3561" i="6"/>
  <c r="L3561" i="6"/>
  <c r="K3561" i="6"/>
  <c r="J3561" i="6"/>
  <c r="M3560" i="6"/>
  <c r="L3560" i="6"/>
  <c r="K3560" i="6"/>
  <c r="J3560" i="6"/>
  <c r="M3559" i="6"/>
  <c r="L3559" i="6"/>
  <c r="K3559" i="6"/>
  <c r="J3559" i="6"/>
  <c r="M3558" i="6"/>
  <c r="L3558" i="6"/>
  <c r="K3558" i="6"/>
  <c r="J3558" i="6"/>
  <c r="M3557" i="6"/>
  <c r="L3557" i="6"/>
  <c r="K3557" i="6"/>
  <c r="J3557" i="6"/>
  <c r="M3556" i="6"/>
  <c r="L3556" i="6"/>
  <c r="K3556" i="6"/>
  <c r="J3556" i="6"/>
  <c r="M3555" i="6"/>
  <c r="L3555" i="6"/>
  <c r="K3555" i="6"/>
  <c r="J3555" i="6"/>
  <c r="M3554" i="6"/>
  <c r="L3554" i="6"/>
  <c r="K3554" i="6"/>
  <c r="J3554" i="6"/>
  <c r="M3553" i="6"/>
  <c r="L3553" i="6"/>
  <c r="K3553" i="6"/>
  <c r="J3553" i="6"/>
  <c r="M3552" i="6"/>
  <c r="L3552" i="6"/>
  <c r="K3552" i="6"/>
  <c r="J3552" i="6"/>
  <c r="M3551" i="6"/>
  <c r="L3551" i="6"/>
  <c r="K3551" i="6"/>
  <c r="J3551" i="6"/>
  <c r="M3550" i="6"/>
  <c r="L3550" i="6"/>
  <c r="K3550" i="6"/>
  <c r="J3550" i="6"/>
  <c r="M3549" i="6"/>
  <c r="L3549" i="6"/>
  <c r="K3549" i="6"/>
  <c r="J3549" i="6"/>
  <c r="M3548" i="6"/>
  <c r="L3548" i="6"/>
  <c r="K3548" i="6"/>
  <c r="J3548" i="6"/>
  <c r="M3547" i="6"/>
  <c r="L3547" i="6"/>
  <c r="K3547" i="6"/>
  <c r="J3547" i="6"/>
  <c r="M3546" i="6"/>
  <c r="L3546" i="6"/>
  <c r="K3546" i="6"/>
  <c r="J3546" i="6"/>
  <c r="M3545" i="6"/>
  <c r="L3545" i="6"/>
  <c r="K3545" i="6"/>
  <c r="J3545" i="6"/>
  <c r="M3544" i="6"/>
  <c r="L3544" i="6"/>
  <c r="K3544" i="6"/>
  <c r="J3544" i="6"/>
  <c r="M3543" i="6"/>
  <c r="L3543" i="6"/>
  <c r="K3543" i="6"/>
  <c r="J3543" i="6"/>
  <c r="M3542" i="6"/>
  <c r="L3542" i="6"/>
  <c r="K3542" i="6"/>
  <c r="J3542" i="6"/>
  <c r="M3541" i="6"/>
  <c r="L3541" i="6"/>
  <c r="K3541" i="6"/>
  <c r="J3541" i="6"/>
  <c r="M3540" i="6"/>
  <c r="L3540" i="6"/>
  <c r="K3540" i="6"/>
  <c r="J3540" i="6"/>
  <c r="M3539" i="6"/>
  <c r="L3539" i="6"/>
  <c r="K3539" i="6"/>
  <c r="J3539" i="6"/>
  <c r="M3538" i="6"/>
  <c r="L3538" i="6"/>
  <c r="K3538" i="6"/>
  <c r="J3538" i="6"/>
  <c r="M3537" i="6"/>
  <c r="L3537" i="6"/>
  <c r="K3537" i="6"/>
  <c r="J3537" i="6"/>
  <c r="M3536" i="6"/>
  <c r="L3536" i="6"/>
  <c r="K3536" i="6"/>
  <c r="J3536" i="6"/>
  <c r="M3535" i="6"/>
  <c r="L3535" i="6"/>
  <c r="K3535" i="6"/>
  <c r="J3535" i="6"/>
  <c r="M3534" i="6"/>
  <c r="L3534" i="6"/>
  <c r="K3534" i="6"/>
  <c r="J3534" i="6"/>
  <c r="M3533" i="6"/>
  <c r="L3533" i="6"/>
  <c r="K3533" i="6"/>
  <c r="J3533" i="6"/>
  <c r="M3532" i="6"/>
  <c r="L3532" i="6"/>
  <c r="K3532" i="6"/>
  <c r="J3532" i="6"/>
  <c r="M3531" i="6"/>
  <c r="L3531" i="6"/>
  <c r="K3531" i="6"/>
  <c r="J3531" i="6"/>
  <c r="M3530" i="6"/>
  <c r="L3530" i="6"/>
  <c r="K3530" i="6"/>
  <c r="J3530" i="6"/>
  <c r="M3529" i="6"/>
  <c r="L3529" i="6"/>
  <c r="K3529" i="6"/>
  <c r="J3529" i="6"/>
  <c r="M3528" i="6"/>
  <c r="L3528" i="6"/>
  <c r="K3528" i="6"/>
  <c r="J3528" i="6"/>
  <c r="M3527" i="6"/>
  <c r="L3527" i="6"/>
  <c r="K3527" i="6"/>
  <c r="J3527" i="6"/>
  <c r="M3526" i="6"/>
  <c r="L3526" i="6"/>
  <c r="K3526" i="6"/>
  <c r="J3526" i="6"/>
  <c r="M3525" i="6"/>
  <c r="L3525" i="6"/>
  <c r="K3525" i="6"/>
  <c r="J3525" i="6"/>
  <c r="M3524" i="6"/>
  <c r="L3524" i="6"/>
  <c r="K3524" i="6"/>
  <c r="J3524" i="6"/>
  <c r="M3523" i="6"/>
  <c r="L3523" i="6"/>
  <c r="K3523" i="6"/>
  <c r="J3523" i="6"/>
  <c r="M3522" i="6"/>
  <c r="L3522" i="6"/>
  <c r="K3522" i="6"/>
  <c r="J3522" i="6"/>
  <c r="M3521" i="6"/>
  <c r="L3521" i="6"/>
  <c r="K3521" i="6"/>
  <c r="J3521" i="6"/>
  <c r="M3520" i="6"/>
  <c r="L3520" i="6"/>
  <c r="K3520" i="6"/>
  <c r="J3520" i="6"/>
  <c r="M3519" i="6"/>
  <c r="L3519" i="6"/>
  <c r="K3519" i="6"/>
  <c r="J3519" i="6"/>
  <c r="M3518" i="6"/>
  <c r="L3518" i="6"/>
  <c r="K3518" i="6"/>
  <c r="J3518" i="6"/>
  <c r="M3517" i="6"/>
  <c r="L3517" i="6"/>
  <c r="K3517" i="6"/>
  <c r="J3517" i="6"/>
  <c r="M3516" i="6"/>
  <c r="L3516" i="6"/>
  <c r="K3516" i="6"/>
  <c r="J3516" i="6"/>
  <c r="M3515" i="6"/>
  <c r="L3515" i="6"/>
  <c r="K3515" i="6"/>
  <c r="J3515" i="6"/>
  <c r="M3514" i="6"/>
  <c r="L3514" i="6"/>
  <c r="K3514" i="6"/>
  <c r="J3514" i="6"/>
  <c r="M3513" i="6"/>
  <c r="L3513" i="6"/>
  <c r="K3513" i="6"/>
  <c r="J3513" i="6"/>
  <c r="M3512" i="6"/>
  <c r="L3512" i="6"/>
  <c r="K3512" i="6"/>
  <c r="J3512" i="6"/>
  <c r="M3511" i="6"/>
  <c r="L3511" i="6"/>
  <c r="K3511" i="6"/>
  <c r="J3511" i="6"/>
  <c r="M3510" i="6"/>
  <c r="L3510" i="6"/>
  <c r="K3510" i="6"/>
  <c r="J3510" i="6"/>
  <c r="M3509" i="6"/>
  <c r="L3509" i="6"/>
  <c r="K3509" i="6"/>
  <c r="J3509" i="6"/>
  <c r="M3508" i="6"/>
  <c r="L3508" i="6"/>
  <c r="K3508" i="6"/>
  <c r="J3508" i="6"/>
  <c r="M3507" i="6"/>
  <c r="L3507" i="6"/>
  <c r="K3507" i="6"/>
  <c r="J3507" i="6"/>
  <c r="M3506" i="6"/>
  <c r="L3506" i="6"/>
  <c r="K3506" i="6"/>
  <c r="J3506" i="6"/>
  <c r="M3505" i="6"/>
  <c r="L3505" i="6"/>
  <c r="K3505" i="6"/>
  <c r="J3505" i="6"/>
  <c r="M3504" i="6"/>
  <c r="L3504" i="6"/>
  <c r="K3504" i="6"/>
  <c r="J3504" i="6"/>
  <c r="M3503" i="6"/>
  <c r="L3503" i="6"/>
  <c r="K3503" i="6"/>
  <c r="J3503" i="6"/>
  <c r="M3502" i="6"/>
  <c r="L3502" i="6"/>
  <c r="K3502" i="6"/>
  <c r="J3502" i="6"/>
  <c r="M3501" i="6"/>
  <c r="L3501" i="6"/>
  <c r="K3501" i="6"/>
  <c r="J3501" i="6"/>
  <c r="M3500" i="6"/>
  <c r="L3500" i="6"/>
  <c r="K3500" i="6"/>
  <c r="J3500" i="6"/>
  <c r="M3499" i="6"/>
  <c r="L3499" i="6"/>
  <c r="K3499" i="6"/>
  <c r="J3499" i="6"/>
  <c r="M3498" i="6"/>
  <c r="L3498" i="6"/>
  <c r="K3498" i="6"/>
  <c r="J3498" i="6"/>
  <c r="M3497" i="6"/>
  <c r="L3497" i="6"/>
  <c r="K3497" i="6"/>
  <c r="J3497" i="6"/>
  <c r="M3496" i="6"/>
  <c r="L3496" i="6"/>
  <c r="K3496" i="6"/>
  <c r="J3496" i="6"/>
  <c r="M3495" i="6"/>
  <c r="L3495" i="6"/>
  <c r="K3495" i="6"/>
  <c r="J3495" i="6"/>
  <c r="M3494" i="6"/>
  <c r="L3494" i="6"/>
  <c r="K3494" i="6"/>
  <c r="J3494" i="6"/>
  <c r="M3493" i="6"/>
  <c r="L3493" i="6"/>
  <c r="K3493" i="6"/>
  <c r="J3493" i="6"/>
  <c r="M3492" i="6"/>
  <c r="L3492" i="6"/>
  <c r="K3492" i="6"/>
  <c r="J3492" i="6"/>
  <c r="M3491" i="6"/>
  <c r="L3491" i="6"/>
  <c r="K3491" i="6"/>
  <c r="J3491" i="6"/>
  <c r="M3490" i="6"/>
  <c r="L3490" i="6"/>
  <c r="K3490" i="6"/>
  <c r="J3490" i="6"/>
  <c r="M3489" i="6"/>
  <c r="L3489" i="6"/>
  <c r="K3489" i="6"/>
  <c r="J3489" i="6"/>
  <c r="M3488" i="6"/>
  <c r="L3488" i="6"/>
  <c r="K3488" i="6"/>
  <c r="J3488" i="6"/>
  <c r="M3487" i="6"/>
  <c r="L3487" i="6"/>
  <c r="K3487" i="6"/>
  <c r="J3487" i="6"/>
  <c r="M3486" i="6"/>
  <c r="L3486" i="6"/>
  <c r="K3486" i="6"/>
  <c r="J3486" i="6"/>
  <c r="M3485" i="6"/>
  <c r="L3485" i="6"/>
  <c r="K3485" i="6"/>
  <c r="J3485" i="6"/>
  <c r="M3484" i="6"/>
  <c r="L3484" i="6"/>
  <c r="K3484" i="6"/>
  <c r="J3484" i="6"/>
  <c r="M3483" i="6"/>
  <c r="L3483" i="6"/>
  <c r="K3483" i="6"/>
  <c r="J3483" i="6"/>
  <c r="M3482" i="6"/>
  <c r="L3482" i="6"/>
  <c r="K3482" i="6"/>
  <c r="J3482" i="6"/>
  <c r="M3481" i="6"/>
  <c r="L3481" i="6"/>
  <c r="K3481" i="6"/>
  <c r="J3481" i="6"/>
  <c r="M3480" i="6"/>
  <c r="L3480" i="6"/>
  <c r="K3480" i="6"/>
  <c r="J3480" i="6"/>
  <c r="M3479" i="6"/>
  <c r="L3479" i="6"/>
  <c r="K3479" i="6"/>
  <c r="J3479" i="6"/>
  <c r="M3478" i="6"/>
  <c r="L3478" i="6"/>
  <c r="K3478" i="6"/>
  <c r="J3478" i="6"/>
  <c r="M3477" i="6"/>
  <c r="L3477" i="6"/>
  <c r="K3477" i="6"/>
  <c r="J3477" i="6"/>
  <c r="M3476" i="6"/>
  <c r="L3476" i="6"/>
  <c r="K3476" i="6"/>
  <c r="J3476" i="6"/>
  <c r="M3475" i="6"/>
  <c r="L3475" i="6"/>
  <c r="K3475" i="6"/>
  <c r="J3475" i="6"/>
  <c r="M3474" i="6"/>
  <c r="L3474" i="6"/>
  <c r="K3474" i="6"/>
  <c r="J3474" i="6"/>
  <c r="M3473" i="6"/>
  <c r="L3473" i="6"/>
  <c r="K3473" i="6"/>
  <c r="J3473" i="6"/>
  <c r="M3472" i="6"/>
  <c r="L3472" i="6"/>
  <c r="K3472" i="6"/>
  <c r="J3472" i="6"/>
  <c r="M3471" i="6"/>
  <c r="L3471" i="6"/>
  <c r="K3471" i="6"/>
  <c r="J3471" i="6"/>
  <c r="M3470" i="6"/>
  <c r="L3470" i="6"/>
  <c r="K3470" i="6"/>
  <c r="J3470" i="6"/>
  <c r="M3469" i="6"/>
  <c r="L3469" i="6"/>
  <c r="K3469" i="6"/>
  <c r="J3469" i="6"/>
  <c r="M3468" i="6"/>
  <c r="L3468" i="6"/>
  <c r="K3468" i="6"/>
  <c r="J3468" i="6"/>
  <c r="M3467" i="6"/>
  <c r="L3467" i="6"/>
  <c r="K3467" i="6"/>
  <c r="J3467" i="6"/>
  <c r="M3466" i="6"/>
  <c r="L3466" i="6"/>
  <c r="K3466" i="6"/>
  <c r="J3466" i="6"/>
  <c r="M3465" i="6"/>
  <c r="L3465" i="6"/>
  <c r="K3465" i="6"/>
  <c r="J3465" i="6"/>
  <c r="M3464" i="6"/>
  <c r="L3464" i="6"/>
  <c r="K3464" i="6"/>
  <c r="J3464" i="6"/>
  <c r="M3463" i="6"/>
  <c r="L3463" i="6"/>
  <c r="K3463" i="6"/>
  <c r="J3463" i="6"/>
  <c r="M3462" i="6"/>
  <c r="L3462" i="6"/>
  <c r="K3462" i="6"/>
  <c r="J3462" i="6"/>
  <c r="M3461" i="6"/>
  <c r="L3461" i="6"/>
  <c r="K3461" i="6"/>
  <c r="J3461" i="6"/>
  <c r="M3460" i="6"/>
  <c r="L3460" i="6"/>
  <c r="K3460" i="6"/>
  <c r="J3460" i="6"/>
  <c r="M3459" i="6"/>
  <c r="L3459" i="6"/>
  <c r="K3459" i="6"/>
  <c r="J3459" i="6"/>
  <c r="M3458" i="6"/>
  <c r="L3458" i="6"/>
  <c r="K3458" i="6"/>
  <c r="J3458" i="6"/>
  <c r="M3457" i="6"/>
  <c r="L3457" i="6"/>
  <c r="K3457" i="6"/>
  <c r="J3457" i="6"/>
  <c r="M3456" i="6"/>
  <c r="L3456" i="6"/>
  <c r="K3456" i="6"/>
  <c r="J3456" i="6"/>
  <c r="M3455" i="6"/>
  <c r="L3455" i="6"/>
  <c r="K3455" i="6"/>
  <c r="J3455" i="6"/>
  <c r="M3454" i="6"/>
  <c r="L3454" i="6"/>
  <c r="K3454" i="6"/>
  <c r="J3454" i="6"/>
  <c r="M3453" i="6"/>
  <c r="L3453" i="6"/>
  <c r="K3453" i="6"/>
  <c r="J3453" i="6"/>
  <c r="M3452" i="6"/>
  <c r="L3452" i="6"/>
  <c r="K3452" i="6"/>
  <c r="J3452" i="6"/>
  <c r="M3451" i="6"/>
  <c r="L3451" i="6"/>
  <c r="K3451" i="6"/>
  <c r="J3451" i="6"/>
  <c r="M3450" i="6"/>
  <c r="L3450" i="6"/>
  <c r="K3450" i="6"/>
  <c r="J3450" i="6"/>
  <c r="M3449" i="6"/>
  <c r="L3449" i="6"/>
  <c r="K3449" i="6"/>
  <c r="J3449" i="6"/>
  <c r="M3448" i="6"/>
  <c r="L3448" i="6"/>
  <c r="K3448" i="6"/>
  <c r="J3448" i="6"/>
  <c r="M3447" i="6"/>
  <c r="L3447" i="6"/>
  <c r="K3447" i="6"/>
  <c r="J3447" i="6"/>
  <c r="M3446" i="6"/>
  <c r="L3446" i="6"/>
  <c r="K3446" i="6"/>
  <c r="J3446" i="6"/>
  <c r="M3445" i="6"/>
  <c r="L3445" i="6"/>
  <c r="K3445" i="6"/>
  <c r="J3445" i="6"/>
  <c r="M3444" i="6"/>
  <c r="L3444" i="6"/>
  <c r="K3444" i="6"/>
  <c r="J3444" i="6"/>
  <c r="M3443" i="6"/>
  <c r="L3443" i="6"/>
  <c r="K3443" i="6"/>
  <c r="J3443" i="6"/>
  <c r="M3442" i="6"/>
  <c r="L3442" i="6"/>
  <c r="K3442" i="6"/>
  <c r="J3442" i="6"/>
  <c r="M3441" i="6"/>
  <c r="L3441" i="6"/>
  <c r="K3441" i="6"/>
  <c r="J3441" i="6"/>
  <c r="M3440" i="6"/>
  <c r="L3440" i="6"/>
  <c r="K3440" i="6"/>
  <c r="J3440" i="6"/>
  <c r="M3439" i="6"/>
  <c r="L3439" i="6"/>
  <c r="K3439" i="6"/>
  <c r="J3439" i="6"/>
  <c r="M3438" i="6"/>
  <c r="L3438" i="6"/>
  <c r="K3438" i="6"/>
  <c r="J3438" i="6"/>
  <c r="M3437" i="6"/>
  <c r="L3437" i="6"/>
  <c r="K3437" i="6"/>
  <c r="J3437" i="6"/>
  <c r="M3436" i="6"/>
  <c r="L3436" i="6"/>
  <c r="K3436" i="6"/>
  <c r="J3436" i="6"/>
  <c r="M3435" i="6"/>
  <c r="L3435" i="6"/>
  <c r="K3435" i="6"/>
  <c r="J3435" i="6"/>
  <c r="M3434" i="6"/>
  <c r="L3434" i="6"/>
  <c r="K3434" i="6"/>
  <c r="J3434" i="6"/>
  <c r="M3433" i="6"/>
  <c r="L3433" i="6"/>
  <c r="K3433" i="6"/>
  <c r="J3433" i="6"/>
  <c r="M3432" i="6"/>
  <c r="L3432" i="6"/>
  <c r="K3432" i="6"/>
  <c r="J3432" i="6"/>
  <c r="M3431" i="6"/>
  <c r="L3431" i="6"/>
  <c r="K3431" i="6"/>
  <c r="J3431" i="6"/>
  <c r="M3430" i="6"/>
  <c r="L3430" i="6"/>
  <c r="K3430" i="6"/>
  <c r="J3430" i="6"/>
  <c r="M3429" i="6"/>
  <c r="L3429" i="6"/>
  <c r="K3429" i="6"/>
  <c r="J3429" i="6"/>
  <c r="M3428" i="6"/>
  <c r="L3428" i="6"/>
  <c r="K3428" i="6"/>
  <c r="J3428" i="6"/>
  <c r="M3427" i="6"/>
  <c r="L3427" i="6"/>
  <c r="K3427" i="6"/>
  <c r="J3427" i="6"/>
  <c r="M3426" i="6"/>
  <c r="L3426" i="6"/>
  <c r="K3426" i="6"/>
  <c r="J3426" i="6"/>
  <c r="M3425" i="6"/>
  <c r="L3425" i="6"/>
  <c r="K3425" i="6"/>
  <c r="J3425" i="6"/>
  <c r="M3424" i="6"/>
  <c r="L3424" i="6"/>
  <c r="K3424" i="6"/>
  <c r="J3424" i="6"/>
  <c r="M3423" i="6"/>
  <c r="L3423" i="6"/>
  <c r="K3423" i="6"/>
  <c r="J3423" i="6"/>
  <c r="M3422" i="6"/>
  <c r="L3422" i="6"/>
  <c r="K3422" i="6"/>
  <c r="J3422" i="6"/>
  <c r="M3421" i="6"/>
  <c r="L3421" i="6"/>
  <c r="K3421" i="6"/>
  <c r="J3421" i="6"/>
  <c r="M3420" i="6"/>
  <c r="L3420" i="6"/>
  <c r="K3420" i="6"/>
  <c r="J3420" i="6"/>
  <c r="M3419" i="6"/>
  <c r="L3419" i="6"/>
  <c r="K3419" i="6"/>
  <c r="J3419" i="6"/>
  <c r="M3418" i="6"/>
  <c r="L3418" i="6"/>
  <c r="K3418" i="6"/>
  <c r="J3418" i="6"/>
  <c r="M3417" i="6"/>
  <c r="L3417" i="6"/>
  <c r="K3417" i="6"/>
  <c r="J3417" i="6"/>
  <c r="M3416" i="6"/>
  <c r="L3416" i="6"/>
  <c r="K3416" i="6"/>
  <c r="J3416" i="6"/>
  <c r="M3415" i="6"/>
  <c r="L3415" i="6"/>
  <c r="K3415" i="6"/>
  <c r="J3415" i="6"/>
  <c r="M3414" i="6"/>
  <c r="L3414" i="6"/>
  <c r="K3414" i="6"/>
  <c r="J3414" i="6"/>
  <c r="M3413" i="6"/>
  <c r="L3413" i="6"/>
  <c r="K3413" i="6"/>
  <c r="J3413" i="6"/>
  <c r="M3412" i="6"/>
  <c r="L3412" i="6"/>
  <c r="K3412" i="6"/>
  <c r="J3412" i="6"/>
  <c r="M3411" i="6"/>
  <c r="L3411" i="6"/>
  <c r="K3411" i="6"/>
  <c r="J3411" i="6"/>
  <c r="M3410" i="6"/>
  <c r="L3410" i="6"/>
  <c r="K3410" i="6"/>
  <c r="J3410" i="6"/>
  <c r="M3409" i="6"/>
  <c r="L3409" i="6"/>
  <c r="K3409" i="6"/>
  <c r="J3409" i="6"/>
  <c r="M3408" i="6"/>
  <c r="L3408" i="6"/>
  <c r="K3408" i="6"/>
  <c r="J3408" i="6"/>
  <c r="M3407" i="6"/>
  <c r="L3407" i="6"/>
  <c r="K3407" i="6"/>
  <c r="J3407" i="6"/>
  <c r="M3406" i="6"/>
  <c r="L3406" i="6"/>
  <c r="K3406" i="6"/>
  <c r="J3406" i="6"/>
  <c r="M3405" i="6"/>
  <c r="L3405" i="6"/>
  <c r="K3405" i="6"/>
  <c r="J3405" i="6"/>
  <c r="M3404" i="6"/>
  <c r="L3404" i="6"/>
  <c r="K3404" i="6"/>
  <c r="J3404" i="6"/>
  <c r="M3403" i="6"/>
  <c r="L3403" i="6"/>
  <c r="K3403" i="6"/>
  <c r="J3403" i="6"/>
  <c r="M3402" i="6"/>
  <c r="L3402" i="6"/>
  <c r="K3402" i="6"/>
  <c r="J3402" i="6"/>
  <c r="M3401" i="6"/>
  <c r="L3401" i="6"/>
  <c r="K3401" i="6"/>
  <c r="J3401" i="6"/>
  <c r="M3400" i="6"/>
  <c r="L3400" i="6"/>
  <c r="K3400" i="6"/>
  <c r="J3400" i="6"/>
  <c r="M3399" i="6"/>
  <c r="L3399" i="6"/>
  <c r="K3399" i="6"/>
  <c r="J3399" i="6"/>
  <c r="M3398" i="6"/>
  <c r="L3398" i="6"/>
  <c r="K3398" i="6"/>
  <c r="J3398" i="6"/>
  <c r="M3397" i="6"/>
  <c r="L3397" i="6"/>
  <c r="K3397" i="6"/>
  <c r="J3397" i="6"/>
  <c r="M3396" i="6"/>
  <c r="L3396" i="6"/>
  <c r="K3396" i="6"/>
  <c r="J3396" i="6"/>
  <c r="M3395" i="6"/>
  <c r="L3395" i="6"/>
  <c r="K3395" i="6"/>
  <c r="J3395" i="6"/>
  <c r="M3394" i="6"/>
  <c r="L3394" i="6"/>
  <c r="K3394" i="6"/>
  <c r="J3394" i="6"/>
  <c r="M3393" i="6"/>
  <c r="L3393" i="6"/>
  <c r="K3393" i="6"/>
  <c r="J3393" i="6"/>
  <c r="M3392" i="6"/>
  <c r="L3392" i="6"/>
  <c r="K3392" i="6"/>
  <c r="J3392" i="6"/>
  <c r="M3391" i="6"/>
  <c r="L3391" i="6"/>
  <c r="K3391" i="6"/>
  <c r="J3391" i="6"/>
  <c r="M3390" i="6"/>
  <c r="L3390" i="6"/>
  <c r="K3390" i="6"/>
  <c r="J3390" i="6"/>
  <c r="M3389" i="6"/>
  <c r="L3389" i="6"/>
  <c r="K3389" i="6"/>
  <c r="J3389" i="6"/>
  <c r="M3388" i="6"/>
  <c r="L3388" i="6"/>
  <c r="K3388" i="6"/>
  <c r="J3388" i="6"/>
  <c r="M3387" i="6"/>
  <c r="L3387" i="6"/>
  <c r="K3387" i="6"/>
  <c r="J3387" i="6"/>
  <c r="M3386" i="6"/>
  <c r="L3386" i="6"/>
  <c r="K3386" i="6"/>
  <c r="J3386" i="6"/>
  <c r="M3385" i="6"/>
  <c r="L3385" i="6"/>
  <c r="K3385" i="6"/>
  <c r="J3385" i="6"/>
  <c r="M3384" i="6"/>
  <c r="L3384" i="6"/>
  <c r="K3384" i="6"/>
  <c r="J3384" i="6"/>
  <c r="M3383" i="6"/>
  <c r="L3383" i="6"/>
  <c r="K3383" i="6"/>
  <c r="J3383" i="6"/>
  <c r="M3382" i="6"/>
  <c r="L3382" i="6"/>
  <c r="K3382" i="6"/>
  <c r="J3382" i="6"/>
  <c r="M3381" i="6"/>
  <c r="L3381" i="6"/>
  <c r="K3381" i="6"/>
  <c r="J3381" i="6"/>
  <c r="M3380" i="6"/>
  <c r="L3380" i="6"/>
  <c r="K3380" i="6"/>
  <c r="J3380" i="6"/>
  <c r="M3379" i="6"/>
  <c r="L3379" i="6"/>
  <c r="K3379" i="6"/>
  <c r="J3379" i="6"/>
  <c r="M3378" i="6"/>
  <c r="L3378" i="6"/>
  <c r="K3378" i="6"/>
  <c r="J3378" i="6"/>
  <c r="M3377" i="6"/>
  <c r="L3377" i="6"/>
  <c r="K3377" i="6"/>
  <c r="J3377" i="6"/>
  <c r="M3376" i="6"/>
  <c r="L3376" i="6"/>
  <c r="K3376" i="6"/>
  <c r="J3376" i="6"/>
  <c r="M3375" i="6"/>
  <c r="L3375" i="6"/>
  <c r="K3375" i="6"/>
  <c r="J3375" i="6"/>
  <c r="M3374" i="6"/>
  <c r="L3374" i="6"/>
  <c r="K3374" i="6"/>
  <c r="J3374" i="6"/>
  <c r="M3373" i="6"/>
  <c r="L3373" i="6"/>
  <c r="K3373" i="6"/>
  <c r="J3373" i="6"/>
  <c r="M3372" i="6"/>
  <c r="L3372" i="6"/>
  <c r="K3372" i="6"/>
  <c r="J3372" i="6"/>
  <c r="M3371" i="6"/>
  <c r="L3371" i="6"/>
  <c r="K3371" i="6"/>
  <c r="J3371" i="6"/>
  <c r="M3370" i="6"/>
  <c r="L3370" i="6"/>
  <c r="K3370" i="6"/>
  <c r="J3370" i="6"/>
  <c r="M3369" i="6"/>
  <c r="L3369" i="6"/>
  <c r="K3369" i="6"/>
  <c r="J3369" i="6"/>
  <c r="M3368" i="6"/>
  <c r="L3368" i="6"/>
  <c r="K3368" i="6"/>
  <c r="J3368" i="6"/>
  <c r="M3367" i="6"/>
  <c r="L3367" i="6"/>
  <c r="K3367" i="6"/>
  <c r="J3367" i="6"/>
  <c r="M3366" i="6"/>
  <c r="L3366" i="6"/>
  <c r="K3366" i="6"/>
  <c r="J3366" i="6"/>
  <c r="M3365" i="6"/>
  <c r="L3365" i="6"/>
  <c r="K3365" i="6"/>
  <c r="J3365" i="6"/>
  <c r="M3364" i="6"/>
  <c r="L3364" i="6"/>
  <c r="K3364" i="6"/>
  <c r="J3364" i="6"/>
  <c r="M3363" i="6"/>
  <c r="L3363" i="6"/>
  <c r="K3363" i="6"/>
  <c r="J3363" i="6"/>
  <c r="M3362" i="6"/>
  <c r="L3362" i="6"/>
  <c r="K3362" i="6"/>
  <c r="J3362" i="6"/>
  <c r="M3361" i="6"/>
  <c r="L3361" i="6"/>
  <c r="K3361" i="6"/>
  <c r="J3361" i="6"/>
  <c r="M3360" i="6"/>
  <c r="L3360" i="6"/>
  <c r="K3360" i="6"/>
  <c r="J3360" i="6"/>
  <c r="M3359" i="6"/>
  <c r="L3359" i="6"/>
  <c r="K3359" i="6"/>
  <c r="J3359" i="6"/>
  <c r="M3358" i="6"/>
  <c r="L3358" i="6"/>
  <c r="K3358" i="6"/>
  <c r="J3358" i="6"/>
  <c r="M3357" i="6"/>
  <c r="L3357" i="6"/>
  <c r="K3357" i="6"/>
  <c r="J3357" i="6"/>
  <c r="M3356" i="6"/>
  <c r="L3356" i="6"/>
  <c r="K3356" i="6"/>
  <c r="J3356" i="6"/>
  <c r="M3355" i="6"/>
  <c r="L3355" i="6"/>
  <c r="K3355" i="6"/>
  <c r="J3355" i="6"/>
  <c r="M3354" i="6"/>
  <c r="L3354" i="6"/>
  <c r="K3354" i="6"/>
  <c r="J3354" i="6"/>
  <c r="M3353" i="6"/>
  <c r="L3353" i="6"/>
  <c r="K3353" i="6"/>
  <c r="J3353" i="6"/>
  <c r="M3352" i="6"/>
  <c r="L3352" i="6"/>
  <c r="K3352" i="6"/>
  <c r="J3352" i="6"/>
  <c r="M3351" i="6"/>
  <c r="L3351" i="6"/>
  <c r="K3351" i="6"/>
  <c r="J3351" i="6"/>
  <c r="M3350" i="6"/>
  <c r="L3350" i="6"/>
  <c r="K3350" i="6"/>
  <c r="J3350" i="6"/>
  <c r="M3349" i="6"/>
  <c r="L3349" i="6"/>
  <c r="K3349" i="6"/>
  <c r="J3349" i="6"/>
  <c r="M3348" i="6"/>
  <c r="L3348" i="6"/>
  <c r="K3348" i="6"/>
  <c r="J3348" i="6"/>
  <c r="M3347" i="6"/>
  <c r="L3347" i="6"/>
  <c r="K3347" i="6"/>
  <c r="J3347" i="6"/>
  <c r="M3346" i="6"/>
  <c r="L3346" i="6"/>
  <c r="K3346" i="6"/>
  <c r="J3346" i="6"/>
  <c r="M3345" i="6"/>
  <c r="L3345" i="6"/>
  <c r="K3345" i="6"/>
  <c r="J3345" i="6"/>
  <c r="M3344" i="6"/>
  <c r="L3344" i="6"/>
  <c r="K3344" i="6"/>
  <c r="J3344" i="6"/>
  <c r="M3343" i="6"/>
  <c r="L3343" i="6"/>
  <c r="K3343" i="6"/>
  <c r="J3343" i="6"/>
  <c r="M3342" i="6"/>
  <c r="L3342" i="6"/>
  <c r="K3342" i="6"/>
  <c r="J3342" i="6"/>
  <c r="M3341" i="6"/>
  <c r="L3341" i="6"/>
  <c r="K3341" i="6"/>
  <c r="J3341" i="6"/>
  <c r="M3340" i="6"/>
  <c r="L3340" i="6"/>
  <c r="K3340" i="6"/>
  <c r="J3340" i="6"/>
  <c r="M3339" i="6"/>
  <c r="L3339" i="6"/>
  <c r="K3339" i="6"/>
  <c r="J3339" i="6"/>
  <c r="M3338" i="6"/>
  <c r="L3338" i="6"/>
  <c r="K3338" i="6"/>
  <c r="J3338" i="6"/>
  <c r="M3337" i="6"/>
  <c r="L3337" i="6"/>
  <c r="K3337" i="6"/>
  <c r="J3337" i="6"/>
  <c r="M3336" i="6"/>
  <c r="L3336" i="6"/>
  <c r="K3336" i="6"/>
  <c r="J3336" i="6"/>
  <c r="M3335" i="6"/>
  <c r="L3335" i="6"/>
  <c r="K3335" i="6"/>
  <c r="J3335" i="6"/>
  <c r="M3334" i="6"/>
  <c r="L3334" i="6"/>
  <c r="K3334" i="6"/>
  <c r="J3334" i="6"/>
  <c r="M3333" i="6"/>
  <c r="L3333" i="6"/>
  <c r="K3333" i="6"/>
  <c r="J3333" i="6"/>
  <c r="M3332" i="6"/>
  <c r="L3332" i="6"/>
  <c r="K3332" i="6"/>
  <c r="J3332" i="6"/>
  <c r="M3331" i="6"/>
  <c r="L3331" i="6"/>
  <c r="K3331" i="6"/>
  <c r="J3331" i="6"/>
  <c r="M3330" i="6"/>
  <c r="L3330" i="6"/>
  <c r="K3330" i="6"/>
  <c r="J3330" i="6"/>
  <c r="M3329" i="6"/>
  <c r="L3329" i="6"/>
  <c r="K3329" i="6"/>
  <c r="J3329" i="6"/>
  <c r="M3328" i="6"/>
  <c r="L3328" i="6"/>
  <c r="K3328" i="6"/>
  <c r="J3328" i="6"/>
  <c r="M3327" i="6"/>
  <c r="L3327" i="6"/>
  <c r="K3327" i="6"/>
  <c r="J3327" i="6"/>
  <c r="M3326" i="6"/>
  <c r="L3326" i="6"/>
  <c r="K3326" i="6"/>
  <c r="J3326" i="6"/>
  <c r="M3325" i="6"/>
  <c r="L3325" i="6"/>
  <c r="K3325" i="6"/>
  <c r="J3325" i="6"/>
  <c r="M3324" i="6"/>
  <c r="L3324" i="6"/>
  <c r="K3324" i="6"/>
  <c r="J3324" i="6"/>
  <c r="M3323" i="6"/>
  <c r="L3323" i="6"/>
  <c r="K3323" i="6"/>
  <c r="J3323" i="6"/>
  <c r="M3322" i="6"/>
  <c r="L3322" i="6"/>
  <c r="K3322" i="6"/>
  <c r="J3322" i="6"/>
  <c r="M3321" i="6"/>
  <c r="L3321" i="6"/>
  <c r="K3321" i="6"/>
  <c r="J3321" i="6"/>
  <c r="M3320" i="6"/>
  <c r="L3320" i="6"/>
  <c r="K3320" i="6"/>
  <c r="J3320" i="6"/>
  <c r="M3319" i="6"/>
  <c r="L3319" i="6"/>
  <c r="K3319" i="6"/>
  <c r="J3319" i="6"/>
  <c r="M3318" i="6"/>
  <c r="L3318" i="6"/>
  <c r="K3318" i="6"/>
  <c r="J3318" i="6"/>
  <c r="M3317" i="6"/>
  <c r="L3317" i="6"/>
  <c r="K3317" i="6"/>
  <c r="J3317" i="6"/>
  <c r="M3316" i="6"/>
  <c r="L3316" i="6"/>
  <c r="K3316" i="6"/>
  <c r="J3316" i="6"/>
  <c r="M3315" i="6"/>
  <c r="L3315" i="6"/>
  <c r="K3315" i="6"/>
  <c r="J3315" i="6"/>
  <c r="M3314" i="6"/>
  <c r="L3314" i="6"/>
  <c r="K3314" i="6"/>
  <c r="J3314" i="6"/>
  <c r="M3313" i="6"/>
  <c r="L3313" i="6"/>
  <c r="K3313" i="6"/>
  <c r="J3313" i="6"/>
  <c r="M3312" i="6"/>
  <c r="L3312" i="6"/>
  <c r="K3312" i="6"/>
  <c r="J3312" i="6"/>
  <c r="M3311" i="6"/>
  <c r="L3311" i="6"/>
  <c r="K3311" i="6"/>
  <c r="J3311" i="6"/>
  <c r="M3310" i="6"/>
  <c r="L3310" i="6"/>
  <c r="K3310" i="6"/>
  <c r="J3310" i="6"/>
  <c r="M3309" i="6"/>
  <c r="L3309" i="6"/>
  <c r="K3309" i="6"/>
  <c r="J3309" i="6"/>
  <c r="M3308" i="6"/>
  <c r="L3308" i="6"/>
  <c r="K3308" i="6"/>
  <c r="J3308" i="6"/>
  <c r="M3307" i="6"/>
  <c r="L3307" i="6"/>
  <c r="K3307" i="6"/>
  <c r="J3307" i="6"/>
  <c r="M3306" i="6"/>
  <c r="L3306" i="6"/>
  <c r="K3306" i="6"/>
  <c r="J3306" i="6"/>
  <c r="M3305" i="6"/>
  <c r="L3305" i="6"/>
  <c r="K3305" i="6"/>
  <c r="J3305" i="6"/>
  <c r="M3304" i="6"/>
  <c r="L3304" i="6"/>
  <c r="K3304" i="6"/>
  <c r="J3304" i="6"/>
  <c r="M3303" i="6"/>
  <c r="L3303" i="6"/>
  <c r="K3303" i="6"/>
  <c r="J3303" i="6"/>
  <c r="M3302" i="6"/>
  <c r="L3302" i="6"/>
  <c r="K3302" i="6"/>
  <c r="J3302" i="6"/>
  <c r="M3301" i="6"/>
  <c r="L3301" i="6"/>
  <c r="K3301" i="6"/>
  <c r="J3301" i="6"/>
  <c r="M3300" i="6"/>
  <c r="L3300" i="6"/>
  <c r="K3300" i="6"/>
  <c r="J3300" i="6"/>
  <c r="M3299" i="6"/>
  <c r="L3299" i="6"/>
  <c r="K3299" i="6"/>
  <c r="J3299" i="6"/>
  <c r="M3298" i="6"/>
  <c r="L3298" i="6"/>
  <c r="K3298" i="6"/>
  <c r="J3298" i="6"/>
  <c r="M3297" i="6"/>
  <c r="L3297" i="6"/>
  <c r="K3297" i="6"/>
  <c r="J3297" i="6"/>
  <c r="M3296" i="6"/>
  <c r="L3296" i="6"/>
  <c r="K3296" i="6"/>
  <c r="J3296" i="6"/>
  <c r="M3295" i="6"/>
  <c r="L3295" i="6"/>
  <c r="K3295" i="6"/>
  <c r="J3295" i="6"/>
  <c r="M3294" i="6"/>
  <c r="L3294" i="6"/>
  <c r="K3294" i="6"/>
  <c r="J3294" i="6"/>
  <c r="M3293" i="6"/>
  <c r="L3293" i="6"/>
  <c r="K3293" i="6"/>
  <c r="J3293" i="6"/>
  <c r="M3292" i="6"/>
  <c r="L3292" i="6"/>
  <c r="K3292" i="6"/>
  <c r="J3292" i="6"/>
  <c r="M3291" i="6"/>
  <c r="L3291" i="6"/>
  <c r="K3291" i="6"/>
  <c r="J3291" i="6"/>
  <c r="M3290" i="6"/>
  <c r="L3290" i="6"/>
  <c r="K3290" i="6"/>
  <c r="J3290" i="6"/>
  <c r="M3289" i="6"/>
  <c r="L3289" i="6"/>
  <c r="K3289" i="6"/>
  <c r="J3289" i="6"/>
  <c r="M3288" i="6"/>
  <c r="L3288" i="6"/>
  <c r="K3288" i="6"/>
  <c r="J3288" i="6"/>
  <c r="M3287" i="6"/>
  <c r="L3287" i="6"/>
  <c r="K3287" i="6"/>
  <c r="J3287" i="6"/>
  <c r="M3286" i="6"/>
  <c r="L3286" i="6"/>
  <c r="K3286" i="6"/>
  <c r="J3286" i="6"/>
  <c r="M3285" i="6"/>
  <c r="L3285" i="6"/>
  <c r="K3285" i="6"/>
  <c r="J3285" i="6"/>
  <c r="M3284" i="6"/>
  <c r="L3284" i="6"/>
  <c r="K3284" i="6"/>
  <c r="J3284" i="6"/>
  <c r="M3283" i="6"/>
  <c r="L3283" i="6"/>
  <c r="K3283" i="6"/>
  <c r="J3283" i="6"/>
  <c r="M3282" i="6"/>
  <c r="L3282" i="6"/>
  <c r="K3282" i="6"/>
  <c r="J3282" i="6"/>
  <c r="M3281" i="6"/>
  <c r="L3281" i="6"/>
  <c r="K3281" i="6"/>
  <c r="J3281" i="6"/>
  <c r="M3280" i="6"/>
  <c r="L3280" i="6"/>
  <c r="K3280" i="6"/>
  <c r="J3280" i="6"/>
  <c r="M3279" i="6"/>
  <c r="L3279" i="6"/>
  <c r="K3279" i="6"/>
  <c r="J3279" i="6"/>
  <c r="M3278" i="6"/>
  <c r="L3278" i="6"/>
  <c r="K3278" i="6"/>
  <c r="J3278" i="6"/>
  <c r="M3277" i="6"/>
  <c r="L3277" i="6"/>
  <c r="K3277" i="6"/>
  <c r="J3277" i="6"/>
  <c r="M3276" i="6"/>
  <c r="L3276" i="6"/>
  <c r="K3276" i="6"/>
  <c r="J3276" i="6"/>
  <c r="M3275" i="6"/>
  <c r="L3275" i="6"/>
  <c r="K3275" i="6"/>
  <c r="J3275" i="6"/>
  <c r="M3274" i="6"/>
  <c r="L3274" i="6"/>
  <c r="K3274" i="6"/>
  <c r="J3274" i="6"/>
  <c r="M3273" i="6"/>
  <c r="L3273" i="6"/>
  <c r="K3273" i="6"/>
  <c r="J3273" i="6"/>
  <c r="M3272" i="6"/>
  <c r="L3272" i="6"/>
  <c r="K3272" i="6"/>
  <c r="J3272" i="6"/>
  <c r="M3271" i="6"/>
  <c r="L3271" i="6"/>
  <c r="K3271" i="6"/>
  <c r="J3271" i="6"/>
  <c r="M3270" i="6"/>
  <c r="L3270" i="6"/>
  <c r="K3270" i="6"/>
  <c r="J3270" i="6"/>
  <c r="M3269" i="6"/>
  <c r="L3269" i="6"/>
  <c r="K3269" i="6"/>
  <c r="J3269" i="6"/>
  <c r="M3268" i="6"/>
  <c r="L3268" i="6"/>
  <c r="K3268" i="6"/>
  <c r="J3268" i="6"/>
  <c r="M3267" i="6"/>
  <c r="L3267" i="6"/>
  <c r="K3267" i="6"/>
  <c r="J3267" i="6"/>
  <c r="M3266" i="6"/>
  <c r="L3266" i="6"/>
  <c r="K3266" i="6"/>
  <c r="J3266" i="6"/>
  <c r="M3265" i="6"/>
  <c r="L3265" i="6"/>
  <c r="K3265" i="6"/>
  <c r="J3265" i="6"/>
  <c r="M3264" i="6"/>
  <c r="L3264" i="6"/>
  <c r="K3264" i="6"/>
  <c r="J3264" i="6"/>
  <c r="M3263" i="6"/>
  <c r="L3263" i="6"/>
  <c r="K3263" i="6"/>
  <c r="J3263" i="6"/>
  <c r="M3262" i="6"/>
  <c r="L3262" i="6"/>
  <c r="K3262" i="6"/>
  <c r="J3262" i="6"/>
  <c r="M3261" i="6"/>
  <c r="L3261" i="6"/>
  <c r="K3261" i="6"/>
  <c r="J3261" i="6"/>
  <c r="M3260" i="6"/>
  <c r="L3260" i="6"/>
  <c r="K3260" i="6"/>
  <c r="J3260" i="6"/>
  <c r="M3259" i="6"/>
  <c r="L3259" i="6"/>
  <c r="K3259" i="6"/>
  <c r="J3259" i="6"/>
  <c r="M3258" i="6"/>
  <c r="L3258" i="6"/>
  <c r="K3258" i="6"/>
  <c r="J3258" i="6"/>
  <c r="M3257" i="6"/>
  <c r="L3257" i="6"/>
  <c r="K3257" i="6"/>
  <c r="J3257" i="6"/>
  <c r="M3256" i="6"/>
  <c r="L3256" i="6"/>
  <c r="K3256" i="6"/>
  <c r="J3256" i="6"/>
  <c r="M3255" i="6"/>
  <c r="L3255" i="6"/>
  <c r="K3255" i="6"/>
  <c r="J3255" i="6"/>
  <c r="M3254" i="6"/>
  <c r="L3254" i="6"/>
  <c r="K3254" i="6"/>
  <c r="J3254" i="6"/>
  <c r="M3253" i="6"/>
  <c r="L3253" i="6"/>
  <c r="K3253" i="6"/>
  <c r="J3253" i="6"/>
  <c r="M3252" i="6"/>
  <c r="L3252" i="6"/>
  <c r="K3252" i="6"/>
  <c r="J3252" i="6"/>
  <c r="M3251" i="6"/>
  <c r="L3251" i="6"/>
  <c r="K3251" i="6"/>
  <c r="J3251" i="6"/>
  <c r="M3250" i="6"/>
  <c r="L3250" i="6"/>
  <c r="K3250" i="6"/>
  <c r="J3250" i="6"/>
  <c r="M3249" i="6"/>
  <c r="L3249" i="6"/>
  <c r="K3249" i="6"/>
  <c r="J3249" i="6"/>
  <c r="M3248" i="6"/>
  <c r="L3248" i="6"/>
  <c r="K3248" i="6"/>
  <c r="J3248" i="6"/>
  <c r="M3247" i="6"/>
  <c r="L3247" i="6"/>
  <c r="K3247" i="6"/>
  <c r="J3247" i="6"/>
  <c r="M3246" i="6"/>
  <c r="L3246" i="6"/>
  <c r="K3246" i="6"/>
  <c r="J3246" i="6"/>
  <c r="M3245" i="6"/>
  <c r="L3245" i="6"/>
  <c r="K3245" i="6"/>
  <c r="J3245" i="6"/>
  <c r="M3244" i="6"/>
  <c r="L3244" i="6"/>
  <c r="K3244" i="6"/>
  <c r="J3244" i="6"/>
  <c r="M3243" i="6"/>
  <c r="L3243" i="6"/>
  <c r="K3243" i="6"/>
  <c r="J3243" i="6"/>
  <c r="M3242" i="6"/>
  <c r="L3242" i="6"/>
  <c r="K3242" i="6"/>
  <c r="J3242" i="6"/>
  <c r="M3241" i="6"/>
  <c r="L3241" i="6"/>
  <c r="K3241" i="6"/>
  <c r="J3241" i="6"/>
  <c r="M3240" i="6"/>
  <c r="L3240" i="6"/>
  <c r="K3240" i="6"/>
  <c r="J3240" i="6"/>
  <c r="M3239" i="6"/>
  <c r="L3239" i="6"/>
  <c r="K3239" i="6"/>
  <c r="J3239" i="6"/>
  <c r="M3238" i="6"/>
  <c r="L3238" i="6"/>
  <c r="K3238" i="6"/>
  <c r="J3238" i="6"/>
  <c r="M3237" i="6"/>
  <c r="L3237" i="6"/>
  <c r="K3237" i="6"/>
  <c r="J3237" i="6"/>
  <c r="M3236" i="6"/>
  <c r="L3236" i="6"/>
  <c r="K3236" i="6"/>
  <c r="J3236" i="6"/>
  <c r="M3235" i="6"/>
  <c r="L3235" i="6"/>
  <c r="K3235" i="6"/>
  <c r="J3235" i="6"/>
  <c r="M3234" i="6"/>
  <c r="L3234" i="6"/>
  <c r="K3234" i="6"/>
  <c r="J3234" i="6"/>
  <c r="M3233" i="6"/>
  <c r="L3233" i="6"/>
  <c r="K3233" i="6"/>
  <c r="J3233" i="6"/>
  <c r="M3232" i="6"/>
  <c r="L3232" i="6"/>
  <c r="K3232" i="6"/>
  <c r="J3232" i="6"/>
  <c r="M3231" i="6"/>
  <c r="L3231" i="6"/>
  <c r="K3231" i="6"/>
  <c r="J3231" i="6"/>
  <c r="M3230" i="6"/>
  <c r="L3230" i="6"/>
  <c r="K3230" i="6"/>
  <c r="J3230" i="6"/>
  <c r="M3229" i="6"/>
  <c r="L3229" i="6"/>
  <c r="K3229" i="6"/>
  <c r="J3229" i="6"/>
  <c r="M3228" i="6"/>
  <c r="L3228" i="6"/>
  <c r="K3228" i="6"/>
  <c r="J3228" i="6"/>
  <c r="M3227" i="6"/>
  <c r="L3227" i="6"/>
  <c r="K3227" i="6"/>
  <c r="J3227" i="6"/>
  <c r="M3226" i="6"/>
  <c r="L3226" i="6"/>
  <c r="K3226" i="6"/>
  <c r="J3226" i="6"/>
  <c r="M3225" i="6"/>
  <c r="L3225" i="6"/>
  <c r="K3225" i="6"/>
  <c r="J3225" i="6"/>
  <c r="M3224" i="6"/>
  <c r="L3224" i="6"/>
  <c r="K3224" i="6"/>
  <c r="J3224" i="6"/>
  <c r="M3223" i="6"/>
  <c r="L3223" i="6"/>
  <c r="K3223" i="6"/>
  <c r="J3223" i="6"/>
  <c r="M3222" i="6"/>
  <c r="L3222" i="6"/>
  <c r="K3222" i="6"/>
  <c r="J3222" i="6"/>
  <c r="M3221" i="6"/>
  <c r="L3221" i="6"/>
  <c r="K3221" i="6"/>
  <c r="J3221" i="6"/>
  <c r="M3220" i="6"/>
  <c r="L3220" i="6"/>
  <c r="K3220" i="6"/>
  <c r="J3220" i="6"/>
  <c r="M3219" i="6"/>
  <c r="L3219" i="6"/>
  <c r="K3219" i="6"/>
  <c r="J3219" i="6"/>
  <c r="M3218" i="6"/>
  <c r="L3218" i="6"/>
  <c r="K3218" i="6"/>
  <c r="J3218" i="6"/>
  <c r="M3217" i="6"/>
  <c r="L3217" i="6"/>
  <c r="K3217" i="6"/>
  <c r="J3217" i="6"/>
  <c r="M3216" i="6"/>
  <c r="L3216" i="6"/>
  <c r="K3216" i="6"/>
  <c r="J3216" i="6"/>
  <c r="M3215" i="6"/>
  <c r="L3215" i="6"/>
  <c r="K3215" i="6"/>
  <c r="J3215" i="6"/>
  <c r="M3214" i="6"/>
  <c r="L3214" i="6"/>
  <c r="K3214" i="6"/>
  <c r="J3214" i="6"/>
  <c r="M3213" i="6"/>
  <c r="L3213" i="6"/>
  <c r="K3213" i="6"/>
  <c r="J3213" i="6"/>
  <c r="M3212" i="6"/>
  <c r="L3212" i="6"/>
  <c r="K3212" i="6"/>
  <c r="J3212" i="6"/>
  <c r="M3211" i="6"/>
  <c r="L3211" i="6"/>
  <c r="K3211" i="6"/>
  <c r="J3211" i="6"/>
  <c r="M3210" i="6"/>
  <c r="L3210" i="6"/>
  <c r="K3210" i="6"/>
  <c r="J3210" i="6"/>
  <c r="M3209" i="6"/>
  <c r="L3209" i="6"/>
  <c r="K3209" i="6"/>
  <c r="M3208" i="6"/>
  <c r="L3208" i="6"/>
  <c r="K3208" i="6"/>
  <c r="M3207" i="6"/>
  <c r="L3207" i="6"/>
  <c r="K3207" i="6"/>
  <c r="M3206" i="6"/>
  <c r="L3206" i="6"/>
  <c r="K3206" i="6"/>
  <c r="M3205" i="6"/>
  <c r="L3205" i="6"/>
  <c r="K3205" i="6"/>
  <c r="M3204" i="6"/>
  <c r="L3204" i="6"/>
  <c r="K3204" i="6"/>
  <c r="M3203" i="6"/>
  <c r="L3203" i="6"/>
  <c r="K3203" i="6"/>
  <c r="M3202" i="6"/>
  <c r="L3202" i="6"/>
  <c r="K3202" i="6"/>
  <c r="M3201" i="6"/>
  <c r="L3201" i="6"/>
  <c r="K3201" i="6"/>
  <c r="M3200" i="6"/>
  <c r="L3200" i="6"/>
  <c r="K3200" i="6"/>
  <c r="M3199" i="6"/>
  <c r="L3199" i="6"/>
  <c r="K3199" i="6"/>
  <c r="M3198" i="6"/>
  <c r="L3198" i="6"/>
  <c r="K3198" i="6"/>
  <c r="M3197" i="6"/>
  <c r="L3197" i="6"/>
  <c r="K3197" i="6"/>
  <c r="M3196" i="6"/>
  <c r="L3196" i="6"/>
  <c r="K3196" i="6"/>
  <c r="M3195" i="6"/>
  <c r="L3195" i="6"/>
  <c r="K3195" i="6"/>
  <c r="M3194" i="6"/>
  <c r="L3194" i="6"/>
  <c r="K3194" i="6"/>
  <c r="M3193" i="6"/>
  <c r="L3193" i="6"/>
  <c r="K3193" i="6"/>
  <c r="M3192" i="6"/>
  <c r="L3192" i="6"/>
  <c r="K3192" i="6"/>
  <c r="M3191" i="6"/>
  <c r="L3191" i="6"/>
  <c r="K3191" i="6"/>
  <c r="M3190" i="6"/>
  <c r="L3190" i="6"/>
  <c r="K3190" i="6"/>
  <c r="M3189" i="6"/>
  <c r="L3189" i="6"/>
  <c r="K3189" i="6"/>
  <c r="J3189" i="6"/>
  <c r="M3188" i="6"/>
  <c r="L3188" i="6"/>
  <c r="K3188" i="6"/>
  <c r="J3188" i="6"/>
  <c r="M3187" i="6"/>
  <c r="L3187" i="6"/>
  <c r="K3187" i="6"/>
  <c r="J3187" i="6"/>
  <c r="M3186" i="6"/>
  <c r="L3186" i="6"/>
  <c r="K3186" i="6"/>
  <c r="J3186" i="6"/>
  <c r="M3185" i="6"/>
  <c r="L3185" i="6"/>
  <c r="K3185" i="6"/>
  <c r="J3185" i="6"/>
  <c r="M3184" i="6"/>
  <c r="L3184" i="6"/>
  <c r="K3184" i="6"/>
  <c r="J3184" i="6"/>
  <c r="M3183" i="6"/>
  <c r="L3183" i="6"/>
  <c r="K3183" i="6"/>
  <c r="J3183" i="6"/>
  <c r="M3182" i="6"/>
  <c r="L3182" i="6"/>
  <c r="K3182" i="6"/>
  <c r="J3182" i="6"/>
  <c r="M3181" i="6"/>
  <c r="L3181" i="6"/>
  <c r="K3181" i="6"/>
  <c r="J3181" i="6"/>
  <c r="M3180" i="6"/>
  <c r="L3180" i="6"/>
  <c r="K3180" i="6"/>
  <c r="J3180" i="6"/>
  <c r="M3179" i="6"/>
  <c r="L3179" i="6"/>
  <c r="K3179" i="6"/>
  <c r="J3179" i="6"/>
  <c r="M3178" i="6"/>
  <c r="L3178" i="6"/>
  <c r="K3178" i="6"/>
  <c r="J3178" i="6"/>
  <c r="M3177" i="6"/>
  <c r="L3177" i="6"/>
  <c r="K3177" i="6"/>
  <c r="J3177" i="6"/>
  <c r="M3176" i="6"/>
  <c r="L3176" i="6"/>
  <c r="K3176" i="6"/>
  <c r="J3176" i="6"/>
  <c r="M3175" i="6"/>
  <c r="L3175" i="6"/>
  <c r="K3175" i="6"/>
  <c r="J3175" i="6"/>
  <c r="M3174" i="6"/>
  <c r="L3174" i="6"/>
  <c r="K3174" i="6"/>
  <c r="J3174" i="6"/>
  <c r="M3173" i="6"/>
  <c r="L3173" i="6"/>
  <c r="K3173" i="6"/>
  <c r="J3173" i="6"/>
  <c r="M3172" i="6"/>
  <c r="L3172" i="6"/>
  <c r="K3172" i="6"/>
  <c r="J3172" i="6"/>
  <c r="M3171" i="6"/>
  <c r="L3171" i="6"/>
  <c r="K3171" i="6"/>
  <c r="J3171" i="6"/>
  <c r="M3170" i="6"/>
  <c r="L3170" i="6"/>
  <c r="K3170" i="6"/>
  <c r="J3170" i="6"/>
  <c r="M3169" i="6"/>
  <c r="L3169" i="6"/>
  <c r="K3169" i="6"/>
  <c r="J3169" i="6"/>
  <c r="M3168" i="6"/>
  <c r="L3168" i="6"/>
  <c r="K3168" i="6"/>
  <c r="J3168" i="6"/>
  <c r="M3167" i="6"/>
  <c r="L3167" i="6"/>
  <c r="K3167" i="6"/>
  <c r="J3167" i="6"/>
  <c r="M3166" i="6"/>
  <c r="L3166" i="6"/>
  <c r="K3166" i="6"/>
  <c r="J3166" i="6"/>
  <c r="M3165" i="6"/>
  <c r="L3165" i="6"/>
  <c r="K3165" i="6"/>
  <c r="J3165" i="6"/>
  <c r="M3164" i="6"/>
  <c r="L3164" i="6"/>
  <c r="K3164" i="6"/>
  <c r="J3164" i="6"/>
  <c r="M3163" i="6"/>
  <c r="L3163" i="6"/>
  <c r="K3163" i="6"/>
  <c r="J3163" i="6"/>
  <c r="M3162" i="6"/>
  <c r="L3162" i="6"/>
  <c r="K3162" i="6"/>
  <c r="J3162" i="6"/>
  <c r="M3161" i="6"/>
  <c r="L3161" i="6"/>
  <c r="K3161" i="6"/>
  <c r="J3161" i="6"/>
  <c r="M3160" i="6"/>
  <c r="L3160" i="6"/>
  <c r="K3160" i="6"/>
  <c r="J3160" i="6"/>
  <c r="M3159" i="6"/>
  <c r="L3159" i="6"/>
  <c r="K3159" i="6"/>
  <c r="J3159" i="6"/>
  <c r="M3158" i="6"/>
  <c r="L3158" i="6"/>
  <c r="K3158" i="6"/>
  <c r="J3158" i="6"/>
  <c r="M3157" i="6"/>
  <c r="L3157" i="6"/>
  <c r="K3157" i="6"/>
  <c r="J3157" i="6"/>
  <c r="M3156" i="6"/>
  <c r="L3156" i="6"/>
  <c r="K3156" i="6"/>
  <c r="J3156" i="6"/>
  <c r="M3155" i="6"/>
  <c r="L3155" i="6"/>
  <c r="K3155" i="6"/>
  <c r="J3155" i="6"/>
  <c r="M3154" i="6"/>
  <c r="L3154" i="6"/>
  <c r="K3154" i="6"/>
  <c r="J3154" i="6"/>
  <c r="M3153" i="6"/>
  <c r="L3153" i="6"/>
  <c r="K3153" i="6"/>
  <c r="J3153" i="6"/>
  <c r="M3152" i="6"/>
  <c r="L3152" i="6"/>
  <c r="K3152" i="6"/>
  <c r="J3152" i="6"/>
  <c r="M3151" i="6"/>
  <c r="L3151" i="6"/>
  <c r="K3151" i="6"/>
  <c r="J3151" i="6"/>
  <c r="M3150" i="6"/>
  <c r="L3150" i="6"/>
  <c r="K3150" i="6"/>
  <c r="J3150" i="6"/>
  <c r="M3149" i="6"/>
  <c r="L3149" i="6"/>
  <c r="K3149" i="6"/>
  <c r="J3149" i="6"/>
  <c r="M3148" i="6"/>
  <c r="L3148" i="6"/>
  <c r="K3148" i="6"/>
  <c r="M3147" i="6"/>
  <c r="L3147" i="6"/>
  <c r="K3147" i="6"/>
  <c r="M3146" i="6"/>
  <c r="L3146" i="6"/>
  <c r="K3146" i="6"/>
  <c r="M3145" i="6"/>
  <c r="L3145" i="6"/>
  <c r="K3145" i="6"/>
  <c r="M3144" i="6"/>
  <c r="L3144" i="6"/>
  <c r="K3144" i="6"/>
  <c r="M3143" i="6"/>
  <c r="L3143" i="6"/>
  <c r="K3143" i="6"/>
  <c r="M3142" i="6"/>
  <c r="L3142" i="6"/>
  <c r="K3142" i="6"/>
  <c r="M3141" i="6"/>
  <c r="L3141" i="6"/>
  <c r="K3141" i="6"/>
  <c r="M3140" i="6"/>
  <c r="L3140" i="6"/>
  <c r="K3140" i="6"/>
  <c r="M3139" i="6"/>
  <c r="L3139" i="6"/>
  <c r="K3139" i="6"/>
  <c r="M3138" i="6"/>
  <c r="L3138" i="6"/>
  <c r="K3138" i="6"/>
  <c r="M3137" i="6"/>
  <c r="L3137" i="6"/>
  <c r="K3137" i="6"/>
  <c r="M3136" i="6"/>
  <c r="L3136" i="6"/>
  <c r="K3136" i="6"/>
  <c r="M3135" i="6"/>
  <c r="L3135" i="6"/>
  <c r="K3135" i="6"/>
  <c r="M3134" i="6"/>
  <c r="L3134" i="6"/>
  <c r="K3134" i="6"/>
  <c r="M3133" i="6"/>
  <c r="L3133" i="6"/>
  <c r="K3133" i="6"/>
  <c r="M3132" i="6"/>
  <c r="L3132" i="6"/>
  <c r="K3132" i="6"/>
  <c r="M3131" i="6"/>
  <c r="L3131" i="6"/>
  <c r="K3131" i="6"/>
  <c r="M3130" i="6"/>
  <c r="L3130" i="6"/>
  <c r="K3130" i="6"/>
  <c r="M3129" i="6"/>
  <c r="L3129" i="6"/>
  <c r="K3129" i="6"/>
  <c r="M3128" i="6"/>
  <c r="L3128" i="6"/>
  <c r="K3128" i="6"/>
  <c r="M3127" i="6"/>
  <c r="L3127" i="6"/>
  <c r="K3127" i="6"/>
  <c r="M3126" i="6"/>
  <c r="L3126" i="6"/>
  <c r="K3126" i="6"/>
  <c r="M3125" i="6"/>
  <c r="L3125" i="6"/>
  <c r="K3125" i="6"/>
  <c r="M3124" i="6"/>
  <c r="L3124" i="6"/>
  <c r="K3124" i="6"/>
  <c r="M3123" i="6"/>
  <c r="L3123" i="6"/>
  <c r="K3123" i="6"/>
  <c r="M3122" i="6"/>
  <c r="L3122" i="6"/>
  <c r="K3122" i="6"/>
  <c r="M3121" i="6"/>
  <c r="L3121" i="6"/>
  <c r="K3121" i="6"/>
  <c r="M3120" i="6"/>
  <c r="L3120" i="6"/>
  <c r="K3120" i="6"/>
  <c r="M3119" i="6"/>
  <c r="L3119" i="6"/>
  <c r="K3119" i="6"/>
  <c r="M3118" i="6"/>
  <c r="L3118" i="6"/>
  <c r="K3118" i="6"/>
  <c r="M3117" i="6"/>
  <c r="L3117" i="6"/>
  <c r="K3117" i="6"/>
  <c r="M3116" i="6"/>
  <c r="L3116" i="6"/>
  <c r="K3116" i="6"/>
  <c r="M3115" i="6"/>
  <c r="L3115" i="6"/>
  <c r="K3115" i="6"/>
  <c r="M3114" i="6"/>
  <c r="L3114" i="6"/>
  <c r="K3114" i="6"/>
  <c r="M3113" i="6"/>
  <c r="L3113" i="6"/>
  <c r="K3113" i="6"/>
  <c r="M3112" i="6"/>
  <c r="L3112" i="6"/>
  <c r="K3112" i="6"/>
  <c r="M3111" i="6"/>
  <c r="L3111" i="6"/>
  <c r="K3111" i="6"/>
  <c r="M3110" i="6"/>
  <c r="L3110" i="6"/>
  <c r="K3110" i="6"/>
  <c r="M3109" i="6"/>
  <c r="L3109" i="6"/>
  <c r="K3109" i="6"/>
  <c r="M3108" i="6"/>
  <c r="L3108" i="6"/>
  <c r="K3108" i="6"/>
  <c r="M3107" i="6"/>
  <c r="L3107" i="6"/>
  <c r="K3107" i="6"/>
  <c r="M3106" i="6"/>
  <c r="L3106" i="6"/>
  <c r="K3106" i="6"/>
  <c r="M3105" i="6"/>
  <c r="L3105" i="6"/>
  <c r="K3105" i="6"/>
  <c r="M3104" i="6"/>
  <c r="L3104" i="6"/>
  <c r="K3104" i="6"/>
  <c r="M3103" i="6"/>
  <c r="L3103" i="6"/>
  <c r="K3103" i="6"/>
  <c r="M3102" i="6"/>
  <c r="L3102" i="6"/>
  <c r="K3102" i="6"/>
  <c r="M3101" i="6"/>
  <c r="L3101" i="6"/>
  <c r="K3101" i="6"/>
  <c r="M3100" i="6"/>
  <c r="L3100" i="6"/>
  <c r="K3100" i="6"/>
  <c r="M3099" i="6"/>
  <c r="L3099" i="6"/>
  <c r="K3099" i="6"/>
  <c r="M3098" i="6"/>
  <c r="L3098" i="6"/>
  <c r="K3098" i="6"/>
  <c r="M3097" i="6"/>
  <c r="L3097" i="6"/>
  <c r="K3097" i="6"/>
  <c r="M3096" i="6"/>
  <c r="L3096" i="6"/>
  <c r="K3096" i="6"/>
  <c r="M3095" i="6"/>
  <c r="L3095" i="6"/>
  <c r="K3095" i="6"/>
  <c r="M3094" i="6"/>
  <c r="L3094" i="6"/>
  <c r="K3094" i="6"/>
  <c r="M3093" i="6"/>
  <c r="L3093" i="6"/>
  <c r="K3093" i="6"/>
  <c r="M3092" i="6"/>
  <c r="L3092" i="6"/>
  <c r="K3092" i="6"/>
  <c r="M3091" i="6"/>
  <c r="L3091" i="6"/>
  <c r="K3091" i="6"/>
  <c r="M3090" i="6"/>
  <c r="L3090" i="6"/>
  <c r="K3090" i="6"/>
  <c r="M3089" i="6"/>
  <c r="L3089" i="6"/>
  <c r="K3089" i="6"/>
  <c r="M3088" i="6"/>
  <c r="L3088" i="6"/>
  <c r="K3088" i="6"/>
  <c r="M3087" i="6"/>
  <c r="L3087" i="6"/>
  <c r="K3087" i="6"/>
  <c r="M3086" i="6"/>
  <c r="L3086" i="6"/>
  <c r="K3086" i="6"/>
  <c r="M3085" i="6"/>
  <c r="L3085" i="6"/>
  <c r="K3085" i="6"/>
  <c r="M3084" i="6"/>
  <c r="L3084" i="6"/>
  <c r="K3084" i="6"/>
  <c r="M3083" i="6"/>
  <c r="L3083" i="6"/>
  <c r="K3083" i="6"/>
  <c r="M3082" i="6"/>
  <c r="L3082" i="6"/>
  <c r="K3082" i="6"/>
  <c r="M3081" i="6"/>
  <c r="L3081" i="6"/>
  <c r="K3081" i="6"/>
  <c r="M3080" i="6"/>
  <c r="L3080" i="6"/>
  <c r="K3080" i="6"/>
  <c r="M3079" i="6"/>
  <c r="L3079" i="6"/>
  <c r="K3079" i="6"/>
  <c r="M3078" i="6"/>
  <c r="L3078" i="6"/>
  <c r="K3078" i="6"/>
  <c r="M3077" i="6"/>
  <c r="L3077" i="6"/>
  <c r="K3077" i="6"/>
  <c r="M3076" i="6"/>
  <c r="L3076" i="6"/>
  <c r="K3076" i="6"/>
  <c r="M3075" i="6"/>
  <c r="L3075" i="6"/>
  <c r="K3075" i="6"/>
  <c r="M3074" i="6"/>
  <c r="L3074" i="6"/>
  <c r="K3074" i="6"/>
  <c r="M3073" i="6"/>
  <c r="L3073" i="6"/>
  <c r="K3073" i="6"/>
  <c r="M3072" i="6"/>
  <c r="L3072" i="6"/>
  <c r="K3072" i="6"/>
  <c r="M3071" i="6"/>
  <c r="L3071" i="6"/>
  <c r="K3071" i="6"/>
  <c r="M3070" i="6"/>
  <c r="L3070" i="6"/>
  <c r="K3070" i="6"/>
  <c r="M3069" i="6"/>
  <c r="L3069" i="6"/>
  <c r="K3069" i="6"/>
  <c r="M3068" i="6"/>
  <c r="L3068" i="6"/>
  <c r="K3068" i="6"/>
  <c r="M3067" i="6"/>
  <c r="L3067" i="6"/>
  <c r="K3067" i="6"/>
  <c r="M3066" i="6"/>
  <c r="L3066" i="6"/>
  <c r="K3066" i="6"/>
  <c r="M3065" i="6"/>
  <c r="L3065" i="6"/>
  <c r="K3065" i="6"/>
  <c r="M3064" i="6"/>
  <c r="L3064" i="6"/>
  <c r="K3064" i="6"/>
  <c r="M3063" i="6"/>
  <c r="L3063" i="6"/>
  <c r="K3063" i="6"/>
  <c r="M3062" i="6"/>
  <c r="L3062" i="6"/>
  <c r="K3062" i="6"/>
  <c r="M3061" i="6"/>
  <c r="L3061" i="6"/>
  <c r="K3061" i="6"/>
  <c r="M3060" i="6"/>
  <c r="L3060" i="6"/>
  <c r="K3060" i="6"/>
  <c r="M3059" i="6"/>
  <c r="L3059" i="6"/>
  <c r="K3059" i="6"/>
  <c r="M3058" i="6"/>
  <c r="L3058" i="6"/>
  <c r="K3058" i="6"/>
  <c r="M3057" i="6"/>
  <c r="L3057" i="6"/>
  <c r="K3057" i="6"/>
  <c r="M3056" i="6"/>
  <c r="L3056" i="6"/>
  <c r="K3056" i="6"/>
  <c r="M3055" i="6"/>
  <c r="L3055" i="6"/>
  <c r="K3055" i="6"/>
  <c r="M3054" i="6"/>
  <c r="L3054" i="6"/>
  <c r="K3054" i="6"/>
  <c r="M3053" i="6"/>
  <c r="L3053" i="6"/>
  <c r="K3053" i="6"/>
  <c r="M3052" i="6"/>
  <c r="L3052" i="6"/>
  <c r="K3052" i="6"/>
  <c r="J3052" i="6"/>
  <c r="M3051" i="6"/>
  <c r="L3051" i="6"/>
  <c r="K3051" i="6"/>
  <c r="J3051" i="6"/>
  <c r="M3050" i="6"/>
  <c r="L3050" i="6"/>
  <c r="K3050" i="6"/>
  <c r="J3050" i="6"/>
  <c r="M3049" i="6"/>
  <c r="L3049" i="6"/>
  <c r="K3049" i="6"/>
  <c r="J3049" i="6"/>
  <c r="M3048" i="6"/>
  <c r="L3048" i="6"/>
  <c r="K3048" i="6"/>
  <c r="J3048" i="6"/>
  <c r="M3047" i="6"/>
  <c r="L3047" i="6"/>
  <c r="K3047" i="6"/>
  <c r="J3047" i="6"/>
  <c r="M3046" i="6"/>
  <c r="L3046" i="6"/>
  <c r="K3046" i="6"/>
  <c r="J3046" i="6"/>
  <c r="M3045" i="6"/>
  <c r="L3045" i="6"/>
  <c r="K3045" i="6"/>
  <c r="J3045" i="6"/>
  <c r="M3044" i="6"/>
  <c r="L3044" i="6"/>
  <c r="K3044" i="6"/>
  <c r="J3044" i="6"/>
  <c r="M3043" i="6"/>
  <c r="L3043" i="6"/>
  <c r="K3043" i="6"/>
  <c r="J3043" i="6"/>
  <c r="M3042" i="6"/>
  <c r="L3042" i="6"/>
  <c r="K3042" i="6"/>
  <c r="J3042" i="6"/>
  <c r="M3041" i="6"/>
  <c r="L3041" i="6"/>
  <c r="K3041" i="6"/>
  <c r="J3041" i="6"/>
  <c r="M3040" i="6"/>
  <c r="L3040" i="6"/>
  <c r="K3040" i="6"/>
  <c r="J3040" i="6"/>
  <c r="M3039" i="6"/>
  <c r="L3039" i="6"/>
  <c r="K3039" i="6"/>
  <c r="J3039" i="6"/>
  <c r="M3038" i="6"/>
  <c r="L3038" i="6"/>
  <c r="K3038" i="6"/>
  <c r="J3038" i="6"/>
  <c r="M3037" i="6"/>
  <c r="L3037" i="6"/>
  <c r="K3037" i="6"/>
  <c r="J3037" i="6"/>
  <c r="M3036" i="6"/>
  <c r="L3036" i="6"/>
  <c r="K3036" i="6"/>
  <c r="J3036" i="6"/>
  <c r="M3035" i="6"/>
  <c r="L3035" i="6"/>
  <c r="K3035" i="6"/>
  <c r="J3035" i="6"/>
  <c r="M3034" i="6"/>
  <c r="L3034" i="6"/>
  <c r="K3034" i="6"/>
  <c r="J3034" i="6"/>
  <c r="M3033" i="6"/>
  <c r="L3033" i="6"/>
  <c r="K3033" i="6"/>
  <c r="J3033" i="6"/>
  <c r="M3032" i="6"/>
  <c r="L3032" i="6"/>
  <c r="K3032" i="6"/>
  <c r="J3032" i="6"/>
  <c r="M3031" i="6"/>
  <c r="L3031" i="6"/>
  <c r="K3031" i="6"/>
  <c r="J3031" i="6"/>
  <c r="M3030" i="6"/>
  <c r="L3030" i="6"/>
  <c r="K3030" i="6"/>
  <c r="J3030" i="6"/>
  <c r="M3029" i="6"/>
  <c r="L3029" i="6"/>
  <c r="K3029" i="6"/>
  <c r="J3029" i="6"/>
  <c r="M3028" i="6"/>
  <c r="L3028" i="6"/>
  <c r="K3028" i="6"/>
  <c r="J3028" i="6"/>
  <c r="M3027" i="6"/>
  <c r="L3027" i="6"/>
  <c r="K3027" i="6"/>
  <c r="J3027" i="6"/>
  <c r="M3026" i="6"/>
  <c r="L3026" i="6"/>
  <c r="K3026" i="6"/>
  <c r="J3026" i="6"/>
  <c r="M3025" i="6"/>
  <c r="L3025" i="6"/>
  <c r="K3025" i="6"/>
  <c r="J3025" i="6"/>
  <c r="M3024" i="6"/>
  <c r="L3024" i="6"/>
  <c r="K3024" i="6"/>
  <c r="J3024" i="6"/>
  <c r="M3023" i="6"/>
  <c r="L3023" i="6"/>
  <c r="K3023" i="6"/>
  <c r="J3023" i="6"/>
  <c r="M3022" i="6"/>
  <c r="L3022" i="6"/>
  <c r="K3022" i="6"/>
  <c r="J3022" i="6"/>
  <c r="M3021" i="6"/>
  <c r="L3021" i="6"/>
  <c r="K3021" i="6"/>
  <c r="J3021" i="6"/>
  <c r="M3020" i="6"/>
  <c r="L3020" i="6"/>
  <c r="K3020" i="6"/>
  <c r="J3020" i="6"/>
  <c r="M3019" i="6"/>
  <c r="L3019" i="6"/>
  <c r="K3019" i="6"/>
  <c r="J3019" i="6"/>
  <c r="M3018" i="6"/>
  <c r="L3018" i="6"/>
  <c r="K3018" i="6"/>
  <c r="J3018" i="6"/>
  <c r="M3017" i="6"/>
  <c r="L3017" i="6"/>
  <c r="K3017" i="6"/>
  <c r="J3017" i="6"/>
  <c r="M3016" i="6"/>
  <c r="L3016" i="6"/>
  <c r="K3016" i="6"/>
  <c r="J3016" i="6"/>
  <c r="M3015" i="6"/>
  <c r="L3015" i="6"/>
  <c r="K3015" i="6"/>
  <c r="J3015" i="6"/>
  <c r="M3014" i="6"/>
  <c r="L3014" i="6"/>
  <c r="K3014" i="6"/>
  <c r="J3014" i="6"/>
  <c r="M3013" i="6"/>
  <c r="L3013" i="6"/>
  <c r="K3013" i="6"/>
  <c r="J3013" i="6"/>
  <c r="M3012" i="6"/>
  <c r="L3012" i="6"/>
  <c r="K3012" i="6"/>
  <c r="J3012" i="6"/>
  <c r="M3011" i="6"/>
  <c r="L3011" i="6"/>
  <c r="K3011" i="6"/>
  <c r="J3011" i="6"/>
  <c r="M3010" i="6"/>
  <c r="L3010" i="6"/>
  <c r="K3010" i="6"/>
  <c r="J3010" i="6"/>
  <c r="M3009" i="6"/>
  <c r="L3009" i="6"/>
  <c r="K3009" i="6"/>
  <c r="J3009" i="6"/>
  <c r="M3008" i="6"/>
  <c r="L3008" i="6"/>
  <c r="K3008" i="6"/>
  <c r="J3008" i="6"/>
  <c r="M3007" i="6"/>
  <c r="L3007" i="6"/>
  <c r="K3007" i="6"/>
  <c r="J3007" i="6"/>
  <c r="M3006" i="6"/>
  <c r="L3006" i="6"/>
  <c r="K3006" i="6"/>
  <c r="J3006" i="6"/>
  <c r="M3005" i="6"/>
  <c r="L3005" i="6"/>
  <c r="K3005" i="6"/>
  <c r="J3005" i="6"/>
  <c r="M3004" i="6"/>
  <c r="L3004" i="6"/>
  <c r="K3004" i="6"/>
  <c r="J3004" i="6"/>
  <c r="M3003" i="6"/>
  <c r="L3003" i="6"/>
  <c r="K3003" i="6"/>
  <c r="J3003" i="6"/>
  <c r="M3002" i="6"/>
  <c r="L3002" i="6"/>
  <c r="K3002" i="6"/>
  <c r="J3002" i="6"/>
  <c r="M3001" i="6"/>
  <c r="L3001" i="6"/>
  <c r="K3001" i="6"/>
  <c r="J3001" i="6"/>
  <c r="M3000" i="6"/>
  <c r="L3000" i="6"/>
  <c r="K3000" i="6"/>
  <c r="J3000" i="6"/>
  <c r="M2999" i="6"/>
  <c r="L2999" i="6"/>
  <c r="K2999" i="6"/>
  <c r="J2999" i="6"/>
  <c r="M2998" i="6"/>
  <c r="L2998" i="6"/>
  <c r="K2998" i="6"/>
  <c r="J2998" i="6"/>
  <c r="M2997" i="6"/>
  <c r="L2997" i="6"/>
  <c r="K2997" i="6"/>
  <c r="J2997" i="6"/>
  <c r="M2996" i="6"/>
  <c r="L2996" i="6"/>
  <c r="K2996" i="6"/>
  <c r="J2996" i="6"/>
  <c r="M2995" i="6"/>
  <c r="L2995" i="6"/>
  <c r="K2995" i="6"/>
  <c r="J2995" i="6"/>
  <c r="M2994" i="6"/>
  <c r="L2994" i="6"/>
  <c r="K2994" i="6"/>
  <c r="J2994" i="6"/>
  <c r="M2993" i="6"/>
  <c r="L2993" i="6"/>
  <c r="K2993" i="6"/>
  <c r="J2993" i="6"/>
  <c r="M2992" i="6"/>
  <c r="L2992" i="6"/>
  <c r="K2992" i="6"/>
  <c r="J2992" i="6"/>
  <c r="M2991" i="6"/>
  <c r="L2991" i="6"/>
  <c r="K2991" i="6"/>
  <c r="J2991" i="6"/>
  <c r="M2990" i="6"/>
  <c r="L2990" i="6"/>
  <c r="K2990" i="6"/>
  <c r="J2990" i="6"/>
  <c r="M2989" i="6"/>
  <c r="L2989" i="6"/>
  <c r="K2989" i="6"/>
  <c r="J2989" i="6"/>
  <c r="M2988" i="6"/>
  <c r="L2988" i="6"/>
  <c r="K2988" i="6"/>
  <c r="J2988" i="6"/>
  <c r="M2987" i="6"/>
  <c r="L2987" i="6"/>
  <c r="K2987" i="6"/>
  <c r="J2987" i="6"/>
  <c r="M2986" i="6"/>
  <c r="L2986" i="6"/>
  <c r="K2986" i="6"/>
  <c r="J2986" i="6"/>
  <c r="M2985" i="6"/>
  <c r="L2985" i="6"/>
  <c r="K2985" i="6"/>
  <c r="J2985" i="6"/>
  <c r="M2984" i="6"/>
  <c r="L2984" i="6"/>
  <c r="K2984" i="6"/>
  <c r="J2984" i="6"/>
  <c r="M2983" i="6"/>
  <c r="L2983" i="6"/>
  <c r="K2983" i="6"/>
  <c r="J2983" i="6"/>
  <c r="M2982" i="6"/>
  <c r="L2982" i="6"/>
  <c r="K2982" i="6"/>
  <c r="J2982" i="6"/>
  <c r="M2981" i="6"/>
  <c r="L2981" i="6"/>
  <c r="K2981" i="6"/>
  <c r="J2981" i="6"/>
  <c r="M2980" i="6"/>
  <c r="L2980" i="6"/>
  <c r="K2980" i="6"/>
  <c r="J2980" i="6"/>
  <c r="M2979" i="6"/>
  <c r="L2979" i="6"/>
  <c r="K2979" i="6"/>
  <c r="J2979" i="6"/>
  <c r="M2978" i="6"/>
  <c r="L2978" i="6"/>
  <c r="K2978" i="6"/>
  <c r="J2978" i="6"/>
  <c r="M2977" i="6"/>
  <c r="L2977" i="6"/>
  <c r="K2977" i="6"/>
  <c r="J2977" i="6"/>
  <c r="M2976" i="6"/>
  <c r="L2976" i="6"/>
  <c r="K2976" i="6"/>
  <c r="J2976" i="6"/>
  <c r="M2975" i="6"/>
  <c r="L2975" i="6"/>
  <c r="K2975" i="6"/>
  <c r="J2975" i="6"/>
  <c r="M2974" i="6"/>
  <c r="L2974" i="6"/>
  <c r="K2974" i="6"/>
  <c r="J2974" i="6"/>
  <c r="M2973" i="6"/>
  <c r="L2973" i="6"/>
  <c r="K2973" i="6"/>
  <c r="J2973" i="6"/>
  <c r="M2972" i="6"/>
  <c r="L2972" i="6"/>
  <c r="K2972" i="6"/>
  <c r="J2972" i="6"/>
  <c r="M2971" i="6"/>
  <c r="L2971" i="6"/>
  <c r="K2971" i="6"/>
  <c r="J2971" i="6"/>
  <c r="M2970" i="6"/>
  <c r="L2970" i="6"/>
  <c r="K2970" i="6"/>
  <c r="J2970" i="6"/>
  <c r="M2969" i="6"/>
  <c r="L2969" i="6"/>
  <c r="K2969" i="6"/>
  <c r="J2969" i="6"/>
  <c r="M2968" i="6"/>
  <c r="L2968" i="6"/>
  <c r="K2968" i="6"/>
  <c r="J2968" i="6"/>
  <c r="M2967" i="6"/>
  <c r="L2967" i="6"/>
  <c r="K2967" i="6"/>
  <c r="J2967" i="6"/>
  <c r="M2966" i="6"/>
  <c r="L2966" i="6"/>
  <c r="K2966" i="6"/>
  <c r="J2966" i="6"/>
  <c r="M2965" i="6"/>
  <c r="L2965" i="6"/>
  <c r="K2965" i="6"/>
  <c r="J2965" i="6"/>
  <c r="M2964" i="6"/>
  <c r="L2964" i="6"/>
  <c r="K2964" i="6"/>
  <c r="J2964" i="6"/>
  <c r="M2963" i="6"/>
  <c r="L2963" i="6"/>
  <c r="K2963" i="6"/>
  <c r="J2963" i="6"/>
  <c r="M2962" i="6"/>
  <c r="L2962" i="6"/>
  <c r="K2962" i="6"/>
  <c r="M2961" i="6"/>
  <c r="L2961" i="6"/>
  <c r="K2961" i="6"/>
  <c r="M2960" i="6"/>
  <c r="L2960" i="6"/>
  <c r="K2960" i="6"/>
  <c r="M2959" i="6"/>
  <c r="L2959" i="6"/>
  <c r="K2959" i="6"/>
  <c r="M2958" i="6"/>
  <c r="L2958" i="6"/>
  <c r="K2958" i="6"/>
  <c r="M2957" i="6"/>
  <c r="L2957" i="6"/>
  <c r="K2957" i="6"/>
  <c r="M2956" i="6"/>
  <c r="L2956" i="6"/>
  <c r="K2956" i="6"/>
  <c r="M2955" i="6"/>
  <c r="L2955" i="6"/>
  <c r="K2955" i="6"/>
  <c r="M2954" i="6"/>
  <c r="L2954" i="6"/>
  <c r="K2954" i="6"/>
  <c r="M2953" i="6"/>
  <c r="L2953" i="6"/>
  <c r="K2953" i="6"/>
  <c r="M2952" i="6"/>
  <c r="L2952" i="6"/>
  <c r="K2952" i="6"/>
  <c r="M2951" i="6"/>
  <c r="L2951" i="6"/>
  <c r="K2951" i="6"/>
  <c r="M2950" i="6"/>
  <c r="L2950" i="6"/>
  <c r="K2950" i="6"/>
  <c r="M2949" i="6"/>
  <c r="L2949" i="6"/>
  <c r="K2949" i="6"/>
  <c r="M2948" i="6"/>
  <c r="L2948" i="6"/>
  <c r="K2948" i="6"/>
  <c r="M2947" i="6"/>
  <c r="L2947" i="6"/>
  <c r="K2947" i="6"/>
  <c r="M2946" i="6"/>
  <c r="L2946" i="6"/>
  <c r="K2946" i="6"/>
  <c r="M2945" i="6"/>
  <c r="L2945" i="6"/>
  <c r="K2945" i="6"/>
  <c r="M2944" i="6"/>
  <c r="L2944" i="6"/>
  <c r="K2944" i="6"/>
  <c r="M2943" i="6"/>
  <c r="L2943" i="6"/>
  <c r="K2943" i="6"/>
  <c r="M2942" i="6"/>
  <c r="L2942" i="6"/>
  <c r="K2942" i="6"/>
  <c r="J2942" i="6"/>
  <c r="M2941" i="6"/>
  <c r="L2941" i="6"/>
  <c r="K2941" i="6"/>
  <c r="J2941" i="6"/>
  <c r="M2940" i="6"/>
  <c r="L2940" i="6"/>
  <c r="K2940" i="6"/>
  <c r="J2940" i="6"/>
  <c r="M2939" i="6"/>
  <c r="L2939" i="6"/>
  <c r="K2939" i="6"/>
  <c r="J2939" i="6"/>
  <c r="M2938" i="6"/>
  <c r="L2938" i="6"/>
  <c r="K2938" i="6"/>
  <c r="J2938" i="6"/>
  <c r="M2937" i="6"/>
  <c r="L2937" i="6"/>
  <c r="K2937" i="6"/>
  <c r="J2937" i="6"/>
  <c r="M2936" i="6"/>
  <c r="L2936" i="6"/>
  <c r="K2936" i="6"/>
  <c r="J2936" i="6"/>
  <c r="M2935" i="6"/>
  <c r="L2935" i="6"/>
  <c r="K2935" i="6"/>
  <c r="J2935" i="6"/>
  <c r="M2934" i="6"/>
  <c r="L2934" i="6"/>
  <c r="K2934" i="6"/>
  <c r="J2934" i="6"/>
  <c r="M2933" i="6"/>
  <c r="L2933" i="6"/>
  <c r="K2933" i="6"/>
  <c r="J2933" i="6"/>
  <c r="M2932" i="6"/>
  <c r="L2932" i="6"/>
  <c r="K2932" i="6"/>
  <c r="J2932" i="6"/>
  <c r="M2931" i="6"/>
  <c r="L2931" i="6"/>
  <c r="K2931" i="6"/>
  <c r="J2931" i="6"/>
  <c r="M2930" i="6"/>
  <c r="L2930" i="6"/>
  <c r="K2930" i="6"/>
  <c r="J2930" i="6"/>
  <c r="M2929" i="6"/>
  <c r="L2929" i="6"/>
  <c r="K2929" i="6"/>
  <c r="J2929" i="6"/>
  <c r="M2928" i="6"/>
  <c r="L2928" i="6"/>
  <c r="K2928" i="6"/>
  <c r="J2928" i="6"/>
  <c r="M2927" i="6"/>
  <c r="L2927" i="6"/>
  <c r="K2927" i="6"/>
  <c r="J2927" i="6"/>
  <c r="M2926" i="6"/>
  <c r="L2926" i="6"/>
  <c r="K2926" i="6"/>
  <c r="J2926" i="6"/>
  <c r="M2925" i="6"/>
  <c r="L2925" i="6"/>
  <c r="K2925" i="6"/>
  <c r="J2925" i="6"/>
  <c r="M2924" i="6"/>
  <c r="L2924" i="6"/>
  <c r="K2924" i="6"/>
  <c r="J2924" i="6"/>
  <c r="M2923" i="6"/>
  <c r="L2923" i="6"/>
  <c r="K2923" i="6"/>
  <c r="J2923" i="6"/>
  <c r="M2922" i="6"/>
  <c r="L2922" i="6"/>
  <c r="K2922" i="6"/>
  <c r="M2921" i="6"/>
  <c r="L2921" i="6"/>
  <c r="K2921" i="6"/>
  <c r="M2920" i="6"/>
  <c r="L2920" i="6"/>
  <c r="K2920" i="6"/>
  <c r="M2919" i="6"/>
  <c r="L2919" i="6"/>
  <c r="K2919" i="6"/>
  <c r="M2918" i="6"/>
  <c r="L2918" i="6"/>
  <c r="K2918" i="6"/>
  <c r="M2917" i="6"/>
  <c r="L2917" i="6"/>
  <c r="K2917" i="6"/>
  <c r="M2916" i="6"/>
  <c r="L2916" i="6"/>
  <c r="K2916" i="6"/>
  <c r="M2915" i="6"/>
  <c r="L2915" i="6"/>
  <c r="K2915" i="6"/>
  <c r="M2914" i="6"/>
  <c r="L2914" i="6"/>
  <c r="K2914" i="6"/>
  <c r="M2913" i="6"/>
  <c r="L2913" i="6"/>
  <c r="K2913" i="6"/>
  <c r="M2912" i="6"/>
  <c r="L2912" i="6"/>
  <c r="K2912" i="6"/>
  <c r="M2911" i="6"/>
  <c r="L2911" i="6"/>
  <c r="K2911" i="6"/>
  <c r="M2910" i="6"/>
  <c r="L2910" i="6"/>
  <c r="K2910" i="6"/>
  <c r="M2909" i="6"/>
  <c r="L2909" i="6"/>
  <c r="K2909" i="6"/>
  <c r="M2908" i="6"/>
  <c r="L2908" i="6"/>
  <c r="K2908" i="6"/>
  <c r="M2907" i="6"/>
  <c r="L2907" i="6"/>
  <c r="K2907" i="6"/>
  <c r="M2906" i="6"/>
  <c r="L2906" i="6"/>
  <c r="K2906" i="6"/>
  <c r="M2905" i="6"/>
  <c r="L2905" i="6"/>
  <c r="K2905" i="6"/>
  <c r="M2904" i="6"/>
  <c r="L2904" i="6"/>
  <c r="K2904" i="6"/>
  <c r="M2903" i="6"/>
  <c r="L2903" i="6"/>
  <c r="K2903" i="6"/>
  <c r="M2902" i="6"/>
  <c r="L2902" i="6"/>
  <c r="K2902" i="6"/>
  <c r="M2901" i="6"/>
  <c r="L2901" i="6"/>
  <c r="K2901" i="6"/>
  <c r="M2900" i="6"/>
  <c r="L2900" i="6"/>
  <c r="K2900" i="6"/>
  <c r="M2899" i="6"/>
  <c r="L2899" i="6"/>
  <c r="K2899" i="6"/>
  <c r="M2898" i="6"/>
  <c r="L2898" i="6"/>
  <c r="K2898" i="6"/>
  <c r="M2897" i="6"/>
  <c r="L2897" i="6"/>
  <c r="K2897" i="6"/>
  <c r="M2896" i="6"/>
  <c r="L2896" i="6"/>
  <c r="K2896" i="6"/>
  <c r="M2895" i="6"/>
  <c r="L2895" i="6"/>
  <c r="K2895" i="6"/>
  <c r="M2894" i="6"/>
  <c r="L2894" i="6"/>
  <c r="K2894" i="6"/>
  <c r="M2893" i="6"/>
  <c r="L2893" i="6"/>
  <c r="K2893" i="6"/>
  <c r="M2892" i="6"/>
  <c r="L2892" i="6"/>
  <c r="K2892" i="6"/>
  <c r="M2891" i="6"/>
  <c r="L2891" i="6"/>
  <c r="K2891" i="6"/>
  <c r="M2890" i="6"/>
  <c r="L2890" i="6"/>
  <c r="K2890" i="6"/>
  <c r="M2889" i="6"/>
  <c r="L2889" i="6"/>
  <c r="K2889" i="6"/>
  <c r="M2888" i="6"/>
  <c r="L2888" i="6"/>
  <c r="K2888" i="6"/>
  <c r="M2887" i="6"/>
  <c r="L2887" i="6"/>
  <c r="K2887" i="6"/>
  <c r="M2886" i="6"/>
  <c r="L2886" i="6"/>
  <c r="K2886" i="6"/>
  <c r="M2885" i="6"/>
  <c r="L2885" i="6"/>
  <c r="K2885" i="6"/>
  <c r="M2884" i="6"/>
  <c r="L2884" i="6"/>
  <c r="K2884" i="6"/>
  <c r="M2883" i="6"/>
  <c r="L2883" i="6"/>
  <c r="K2883" i="6"/>
  <c r="M2882" i="6"/>
  <c r="L2882" i="6"/>
  <c r="K2882" i="6"/>
  <c r="M2881" i="6"/>
  <c r="L2881" i="6"/>
  <c r="K2881" i="6"/>
  <c r="M2880" i="6"/>
  <c r="L2880" i="6"/>
  <c r="K2880" i="6"/>
  <c r="M2879" i="6"/>
  <c r="L2879" i="6"/>
  <c r="K2879" i="6"/>
  <c r="M2878" i="6"/>
  <c r="L2878" i="6"/>
  <c r="K2878" i="6"/>
  <c r="M2877" i="6"/>
  <c r="L2877" i="6"/>
  <c r="K2877" i="6"/>
  <c r="M2876" i="6"/>
  <c r="L2876" i="6"/>
  <c r="K2876" i="6"/>
  <c r="M2875" i="6"/>
  <c r="L2875" i="6"/>
  <c r="K2875" i="6"/>
  <c r="M2874" i="6"/>
  <c r="L2874" i="6"/>
  <c r="K2874" i="6"/>
  <c r="M2873" i="6"/>
  <c r="L2873" i="6"/>
  <c r="K2873" i="6"/>
  <c r="M2872" i="6"/>
  <c r="L2872" i="6"/>
  <c r="K2872" i="6"/>
  <c r="M2871" i="6"/>
  <c r="L2871" i="6"/>
  <c r="K2871" i="6"/>
  <c r="M2870" i="6"/>
  <c r="L2870" i="6"/>
  <c r="K2870" i="6"/>
  <c r="M2869" i="6"/>
  <c r="L2869" i="6"/>
  <c r="K2869" i="6"/>
  <c r="M2868" i="6"/>
  <c r="L2868" i="6"/>
  <c r="K2868" i="6"/>
  <c r="M2867" i="6"/>
  <c r="L2867" i="6"/>
  <c r="K2867" i="6"/>
  <c r="M2866" i="6"/>
  <c r="L2866" i="6"/>
  <c r="K2866" i="6"/>
  <c r="M2865" i="6"/>
  <c r="L2865" i="6"/>
  <c r="K2865" i="6"/>
  <c r="M2864" i="6"/>
  <c r="L2864" i="6"/>
  <c r="K2864" i="6"/>
  <c r="M2863" i="6"/>
  <c r="L2863" i="6"/>
  <c r="K2863" i="6"/>
  <c r="M2862" i="6"/>
  <c r="L2862" i="6"/>
  <c r="K2862" i="6"/>
  <c r="M2861" i="6"/>
  <c r="L2861" i="6"/>
  <c r="K2861" i="6"/>
  <c r="M2860" i="6"/>
  <c r="L2860" i="6"/>
  <c r="K2860" i="6"/>
  <c r="M2859" i="6"/>
  <c r="L2859" i="6"/>
  <c r="K2859" i="6"/>
  <c r="M2858" i="6"/>
  <c r="L2858" i="6"/>
  <c r="K2858" i="6"/>
  <c r="M2857" i="6"/>
  <c r="L2857" i="6"/>
  <c r="K2857" i="6"/>
  <c r="M2856" i="6"/>
  <c r="L2856" i="6"/>
  <c r="K2856" i="6"/>
  <c r="M2855" i="6"/>
  <c r="L2855" i="6"/>
  <c r="K2855" i="6"/>
  <c r="M2854" i="6"/>
  <c r="L2854" i="6"/>
  <c r="K2854" i="6"/>
  <c r="M2853" i="6"/>
  <c r="L2853" i="6"/>
  <c r="K2853" i="6"/>
  <c r="M2852" i="6"/>
  <c r="L2852" i="6"/>
  <c r="K2852" i="6"/>
  <c r="M2851" i="6"/>
  <c r="L2851" i="6"/>
  <c r="K2851" i="6"/>
  <c r="M2850" i="6"/>
  <c r="L2850" i="6"/>
  <c r="K2850" i="6"/>
  <c r="M2849" i="6"/>
  <c r="L2849" i="6"/>
  <c r="K2849" i="6"/>
  <c r="M2848" i="6"/>
  <c r="L2848" i="6"/>
  <c r="K2848" i="6"/>
  <c r="M2847" i="6"/>
  <c r="L2847" i="6"/>
  <c r="K2847" i="6"/>
  <c r="M2846" i="6"/>
  <c r="L2846" i="6"/>
  <c r="K2846" i="6"/>
  <c r="M2845" i="6"/>
  <c r="L2845" i="6"/>
  <c r="K2845" i="6"/>
  <c r="M2844" i="6"/>
  <c r="L2844" i="6"/>
  <c r="K2844" i="6"/>
  <c r="M2843" i="6"/>
  <c r="L2843" i="6"/>
  <c r="K2843" i="6"/>
  <c r="M2842" i="6"/>
  <c r="L2842" i="6"/>
  <c r="K2842" i="6"/>
  <c r="J2842" i="6"/>
  <c r="M2841" i="6"/>
  <c r="L2841" i="6"/>
  <c r="K2841" i="6"/>
  <c r="J2841" i="6"/>
  <c r="M2840" i="6"/>
  <c r="L2840" i="6"/>
  <c r="K2840" i="6"/>
  <c r="J2840" i="6"/>
  <c r="M2839" i="6"/>
  <c r="L2839" i="6"/>
  <c r="K2839" i="6"/>
  <c r="J2839" i="6"/>
  <c r="M2838" i="6"/>
  <c r="L2838" i="6"/>
  <c r="K2838" i="6"/>
  <c r="J2838" i="6"/>
  <c r="M2837" i="6"/>
  <c r="L2837" i="6"/>
  <c r="K2837" i="6"/>
  <c r="J2837" i="6"/>
  <c r="M2836" i="6"/>
  <c r="L2836" i="6"/>
  <c r="K2836" i="6"/>
  <c r="J2836" i="6"/>
  <c r="M2835" i="6"/>
  <c r="L2835" i="6"/>
  <c r="K2835" i="6"/>
  <c r="J2835" i="6"/>
  <c r="M2834" i="6"/>
  <c r="L2834" i="6"/>
  <c r="K2834" i="6"/>
  <c r="J2834" i="6"/>
  <c r="M2833" i="6"/>
  <c r="L2833" i="6"/>
  <c r="K2833" i="6"/>
  <c r="J2833" i="6"/>
  <c r="M2832" i="6"/>
  <c r="L2832" i="6"/>
  <c r="K2832" i="6"/>
  <c r="J2832" i="6"/>
  <c r="M2831" i="6"/>
  <c r="L2831" i="6"/>
  <c r="K2831" i="6"/>
  <c r="J2831" i="6"/>
  <c r="M2830" i="6"/>
  <c r="L2830" i="6"/>
  <c r="K2830" i="6"/>
  <c r="J2830" i="6"/>
  <c r="M2829" i="6"/>
  <c r="L2829" i="6"/>
  <c r="K2829" i="6"/>
  <c r="J2829" i="6"/>
  <c r="M2828" i="6"/>
  <c r="L2828" i="6"/>
  <c r="K2828" i="6"/>
  <c r="J2828" i="6"/>
  <c r="M2827" i="6"/>
  <c r="L2827" i="6"/>
  <c r="K2827" i="6"/>
  <c r="J2827" i="6"/>
  <c r="M2826" i="6"/>
  <c r="L2826" i="6"/>
  <c r="K2826" i="6"/>
  <c r="J2826" i="6"/>
  <c r="M2825" i="6"/>
  <c r="L2825" i="6"/>
  <c r="K2825" i="6"/>
  <c r="J2825" i="6"/>
  <c r="M2824" i="6"/>
  <c r="L2824" i="6"/>
  <c r="K2824" i="6"/>
  <c r="J2824" i="6"/>
  <c r="M2823" i="6"/>
  <c r="L2823" i="6"/>
  <c r="K2823" i="6"/>
  <c r="J2823" i="6"/>
  <c r="M2822" i="6"/>
  <c r="L2822" i="6"/>
  <c r="K2822" i="6"/>
  <c r="J2822" i="6"/>
  <c r="M2821" i="6"/>
  <c r="L2821" i="6"/>
  <c r="K2821" i="6"/>
  <c r="J2821" i="6"/>
  <c r="M2820" i="6"/>
  <c r="L2820" i="6"/>
  <c r="K2820" i="6"/>
  <c r="J2820" i="6"/>
  <c r="M2819" i="6"/>
  <c r="L2819" i="6"/>
  <c r="K2819" i="6"/>
  <c r="J2819" i="6"/>
  <c r="M2818" i="6"/>
  <c r="L2818" i="6"/>
  <c r="K2818" i="6"/>
  <c r="J2818" i="6"/>
  <c r="M2817" i="6"/>
  <c r="L2817" i="6"/>
  <c r="K2817" i="6"/>
  <c r="J2817" i="6"/>
  <c r="M2816" i="6"/>
  <c r="L2816" i="6"/>
  <c r="K2816" i="6"/>
  <c r="J2816" i="6"/>
  <c r="M2815" i="6"/>
  <c r="L2815" i="6"/>
  <c r="K2815" i="6"/>
  <c r="J2815" i="6"/>
  <c r="M2814" i="6"/>
  <c r="L2814" i="6"/>
  <c r="K2814" i="6"/>
  <c r="J2814" i="6"/>
  <c r="M2813" i="6"/>
  <c r="L2813" i="6"/>
  <c r="K2813" i="6"/>
  <c r="J2813" i="6"/>
  <c r="M2812" i="6"/>
  <c r="L2812" i="6"/>
  <c r="K2812" i="6"/>
  <c r="J2812" i="6"/>
  <c r="M2811" i="6"/>
  <c r="L2811" i="6"/>
  <c r="K2811" i="6"/>
  <c r="J2811" i="6"/>
  <c r="M2810" i="6"/>
  <c r="L2810" i="6"/>
  <c r="K2810" i="6"/>
  <c r="J2810" i="6"/>
  <c r="M2809" i="6"/>
  <c r="L2809" i="6"/>
  <c r="K2809" i="6"/>
  <c r="J2809" i="6"/>
  <c r="M2808" i="6"/>
  <c r="L2808" i="6"/>
  <c r="K2808" i="6"/>
  <c r="J2808" i="6"/>
  <c r="M2807" i="6"/>
  <c r="L2807" i="6"/>
  <c r="K2807" i="6"/>
  <c r="J2807" i="6"/>
  <c r="M2806" i="6"/>
  <c r="L2806" i="6"/>
  <c r="K2806" i="6"/>
  <c r="J2806" i="6"/>
  <c r="M2805" i="6"/>
  <c r="L2805" i="6"/>
  <c r="K2805" i="6"/>
  <c r="J2805" i="6"/>
  <c r="M2804" i="6"/>
  <c r="L2804" i="6"/>
  <c r="K2804" i="6"/>
  <c r="J2804" i="6"/>
  <c r="M2803" i="6"/>
  <c r="L2803" i="6"/>
  <c r="K2803" i="6"/>
  <c r="J2803" i="6"/>
  <c r="M2802" i="6"/>
  <c r="L2802" i="6"/>
  <c r="K2802" i="6"/>
  <c r="J2802" i="6"/>
  <c r="M2801" i="6"/>
  <c r="L2801" i="6"/>
  <c r="K2801" i="6"/>
  <c r="J2801" i="6"/>
  <c r="M2800" i="6"/>
  <c r="L2800" i="6"/>
  <c r="K2800" i="6"/>
  <c r="J2800" i="6"/>
  <c r="M2799" i="6"/>
  <c r="L2799" i="6"/>
  <c r="K2799" i="6"/>
  <c r="J2799" i="6"/>
  <c r="M2798" i="6"/>
  <c r="L2798" i="6"/>
  <c r="K2798" i="6"/>
  <c r="J2798" i="6"/>
  <c r="M2797" i="6"/>
  <c r="L2797" i="6"/>
  <c r="K2797" i="6"/>
  <c r="J2797" i="6"/>
  <c r="M2796" i="6"/>
  <c r="L2796" i="6"/>
  <c r="K2796" i="6"/>
  <c r="J2796" i="6"/>
  <c r="M2795" i="6"/>
  <c r="L2795" i="6"/>
  <c r="K2795" i="6"/>
  <c r="J2795" i="6"/>
  <c r="M2794" i="6"/>
  <c r="L2794" i="6"/>
  <c r="K2794" i="6"/>
  <c r="J2794" i="6"/>
  <c r="M2793" i="6"/>
  <c r="L2793" i="6"/>
  <c r="K2793" i="6"/>
  <c r="J2793" i="6"/>
  <c r="M2792" i="6"/>
  <c r="L2792" i="6"/>
  <c r="K2792" i="6"/>
  <c r="J2792" i="6"/>
  <c r="M2791" i="6"/>
  <c r="L2791" i="6"/>
  <c r="K2791" i="6"/>
  <c r="J2791" i="6"/>
  <c r="M2790" i="6"/>
  <c r="L2790" i="6"/>
  <c r="K2790" i="6"/>
  <c r="J2790" i="6"/>
  <c r="M2789" i="6"/>
  <c r="L2789" i="6"/>
  <c r="K2789" i="6"/>
  <c r="J2789" i="6"/>
  <c r="M2788" i="6"/>
  <c r="L2788" i="6"/>
  <c r="K2788" i="6"/>
  <c r="J2788" i="6"/>
  <c r="M2787" i="6"/>
  <c r="L2787" i="6"/>
  <c r="K2787" i="6"/>
  <c r="J2787" i="6"/>
  <c r="M2786" i="6"/>
  <c r="L2786" i="6"/>
  <c r="K2786" i="6"/>
  <c r="J2786" i="6"/>
  <c r="M2785" i="6"/>
  <c r="L2785" i="6"/>
  <c r="K2785" i="6"/>
  <c r="J2785" i="6"/>
  <c r="M2784" i="6"/>
  <c r="L2784" i="6"/>
  <c r="K2784" i="6"/>
  <c r="J2784" i="6"/>
  <c r="M2783" i="6"/>
  <c r="L2783" i="6"/>
  <c r="K2783" i="6"/>
  <c r="J2783" i="6"/>
  <c r="M2782" i="6"/>
  <c r="L2782" i="6"/>
  <c r="K2782" i="6"/>
  <c r="M2781" i="6"/>
  <c r="L2781" i="6"/>
  <c r="K2781" i="6"/>
  <c r="M2780" i="6"/>
  <c r="L2780" i="6"/>
  <c r="K2780" i="6"/>
  <c r="M2779" i="6"/>
  <c r="L2779" i="6"/>
  <c r="K2779" i="6"/>
  <c r="M2778" i="6"/>
  <c r="L2778" i="6"/>
  <c r="K2778" i="6"/>
  <c r="M2777" i="6"/>
  <c r="L2777" i="6"/>
  <c r="K2777" i="6"/>
  <c r="M2776" i="6"/>
  <c r="L2776" i="6"/>
  <c r="K2776" i="6"/>
  <c r="M2775" i="6"/>
  <c r="L2775" i="6"/>
  <c r="K2775" i="6"/>
  <c r="M2774" i="6"/>
  <c r="L2774" i="6"/>
  <c r="K2774" i="6"/>
  <c r="M2773" i="6"/>
  <c r="L2773" i="6"/>
  <c r="K2773" i="6"/>
  <c r="M2772" i="6"/>
  <c r="L2772" i="6"/>
  <c r="K2772" i="6"/>
  <c r="M2771" i="6"/>
  <c r="L2771" i="6"/>
  <c r="K2771" i="6"/>
  <c r="M2770" i="6"/>
  <c r="L2770" i="6"/>
  <c r="K2770" i="6"/>
  <c r="M2769" i="6"/>
  <c r="L2769" i="6"/>
  <c r="K2769" i="6"/>
  <c r="M2768" i="6"/>
  <c r="L2768" i="6"/>
  <c r="K2768" i="6"/>
  <c r="M2767" i="6"/>
  <c r="L2767" i="6"/>
  <c r="K2767" i="6"/>
  <c r="M2766" i="6"/>
  <c r="L2766" i="6"/>
  <c r="K2766" i="6"/>
  <c r="M2765" i="6"/>
  <c r="L2765" i="6"/>
  <c r="K2765" i="6"/>
  <c r="M2764" i="6"/>
  <c r="L2764" i="6"/>
  <c r="K2764" i="6"/>
  <c r="M2763" i="6"/>
  <c r="L2763" i="6"/>
  <c r="K2763" i="6"/>
  <c r="M2762" i="6"/>
  <c r="L2762" i="6"/>
  <c r="K2762" i="6"/>
  <c r="M2761" i="6"/>
  <c r="L2761" i="6"/>
  <c r="K2761" i="6"/>
  <c r="M2760" i="6"/>
  <c r="L2760" i="6"/>
  <c r="K2760" i="6"/>
  <c r="M2759" i="6"/>
  <c r="L2759" i="6"/>
  <c r="K2759" i="6"/>
  <c r="M2758" i="6"/>
  <c r="L2758" i="6"/>
  <c r="K2758" i="6"/>
  <c r="M2757" i="6"/>
  <c r="L2757" i="6"/>
  <c r="K2757" i="6"/>
  <c r="M2756" i="6"/>
  <c r="L2756" i="6"/>
  <c r="K2756" i="6"/>
  <c r="M2755" i="6"/>
  <c r="L2755" i="6"/>
  <c r="K2755" i="6"/>
  <c r="M2754" i="6"/>
  <c r="L2754" i="6"/>
  <c r="K2754" i="6"/>
  <c r="M2753" i="6"/>
  <c r="L2753" i="6"/>
  <c r="K2753" i="6"/>
  <c r="M2752" i="6"/>
  <c r="L2752" i="6"/>
  <c r="K2752" i="6"/>
  <c r="M2751" i="6"/>
  <c r="L2751" i="6"/>
  <c r="K2751" i="6"/>
  <c r="M2750" i="6"/>
  <c r="L2750" i="6"/>
  <c r="K2750" i="6"/>
  <c r="M2749" i="6"/>
  <c r="L2749" i="6"/>
  <c r="K2749" i="6"/>
  <c r="M2748" i="6"/>
  <c r="L2748" i="6"/>
  <c r="K2748" i="6"/>
  <c r="M2747" i="6"/>
  <c r="L2747" i="6"/>
  <c r="K2747" i="6"/>
  <c r="M2746" i="6"/>
  <c r="L2746" i="6"/>
  <c r="K2746" i="6"/>
  <c r="M2745" i="6"/>
  <c r="L2745" i="6"/>
  <c r="K2745" i="6"/>
  <c r="M2744" i="6"/>
  <c r="L2744" i="6"/>
  <c r="K2744" i="6"/>
  <c r="M2743" i="6"/>
  <c r="L2743" i="6"/>
  <c r="K2743" i="6"/>
  <c r="M2742" i="6"/>
  <c r="L2742" i="6"/>
  <c r="K2742" i="6"/>
  <c r="J2742" i="6"/>
  <c r="M2741" i="6"/>
  <c r="L2741" i="6"/>
  <c r="K2741" i="6"/>
  <c r="J2741" i="6"/>
  <c r="M2740" i="6"/>
  <c r="L2740" i="6"/>
  <c r="K2740" i="6"/>
  <c r="J2740" i="6"/>
  <c r="M2739" i="6"/>
  <c r="L2739" i="6"/>
  <c r="K2739" i="6"/>
  <c r="J2739" i="6"/>
  <c r="M2738" i="6"/>
  <c r="L2738" i="6"/>
  <c r="K2738" i="6"/>
  <c r="J2738" i="6"/>
  <c r="M2737" i="6"/>
  <c r="L2737" i="6"/>
  <c r="K2737" i="6"/>
  <c r="J2737" i="6"/>
  <c r="M2736" i="6"/>
  <c r="L2736" i="6"/>
  <c r="K2736" i="6"/>
  <c r="J2736" i="6"/>
  <c r="M2735" i="6"/>
  <c r="L2735" i="6"/>
  <c r="K2735" i="6"/>
  <c r="J2735" i="6"/>
  <c r="M2734" i="6"/>
  <c r="L2734" i="6"/>
  <c r="K2734" i="6"/>
  <c r="J2734" i="6"/>
  <c r="M2733" i="6"/>
  <c r="L2733" i="6"/>
  <c r="K2733" i="6"/>
  <c r="J2733" i="6"/>
  <c r="M2732" i="6"/>
  <c r="L2732" i="6"/>
  <c r="K2732" i="6"/>
  <c r="J2732" i="6"/>
  <c r="M2731" i="6"/>
  <c r="L2731" i="6"/>
  <c r="K2731" i="6"/>
  <c r="J2731" i="6"/>
  <c r="M2730" i="6"/>
  <c r="L2730" i="6"/>
  <c r="K2730" i="6"/>
  <c r="J2730" i="6"/>
  <c r="M2729" i="6"/>
  <c r="L2729" i="6"/>
  <c r="K2729" i="6"/>
  <c r="J2729" i="6"/>
  <c r="M2728" i="6"/>
  <c r="L2728" i="6"/>
  <c r="K2728" i="6"/>
  <c r="J2728" i="6"/>
  <c r="M2727" i="6"/>
  <c r="L2727" i="6"/>
  <c r="K2727" i="6"/>
  <c r="J2727" i="6"/>
  <c r="M2726" i="6"/>
  <c r="L2726" i="6"/>
  <c r="K2726" i="6"/>
  <c r="J2726" i="6"/>
  <c r="M2725" i="6"/>
  <c r="L2725" i="6"/>
  <c r="K2725" i="6"/>
  <c r="J2725" i="6"/>
  <c r="M2724" i="6"/>
  <c r="L2724" i="6"/>
  <c r="K2724" i="6"/>
  <c r="J2724" i="6"/>
  <c r="M2723" i="6"/>
  <c r="L2723" i="6"/>
  <c r="K2723" i="6"/>
  <c r="J2723" i="6"/>
  <c r="M2722" i="6"/>
  <c r="L2722" i="6"/>
  <c r="K2722" i="6"/>
  <c r="J2722" i="6"/>
  <c r="M2721" i="6"/>
  <c r="L2721" i="6"/>
  <c r="K2721" i="6"/>
  <c r="J2721" i="6"/>
  <c r="M2720" i="6"/>
  <c r="L2720" i="6"/>
  <c r="K2720" i="6"/>
  <c r="J2720" i="6"/>
  <c r="M2719" i="6"/>
  <c r="L2719" i="6"/>
  <c r="K2719" i="6"/>
  <c r="J2719" i="6"/>
  <c r="M2718" i="6"/>
  <c r="L2718" i="6"/>
  <c r="K2718" i="6"/>
  <c r="J2718" i="6"/>
  <c r="M2717" i="6"/>
  <c r="L2717" i="6"/>
  <c r="K2717" i="6"/>
  <c r="J2717" i="6"/>
  <c r="M2716" i="6"/>
  <c r="L2716" i="6"/>
  <c r="K2716" i="6"/>
  <c r="J2716" i="6"/>
  <c r="M2715" i="6"/>
  <c r="L2715" i="6"/>
  <c r="K2715" i="6"/>
  <c r="J2715" i="6"/>
  <c r="M2714" i="6"/>
  <c r="L2714" i="6"/>
  <c r="K2714" i="6"/>
  <c r="J2714" i="6"/>
  <c r="M2713" i="6"/>
  <c r="L2713" i="6"/>
  <c r="K2713" i="6"/>
  <c r="J2713" i="6"/>
  <c r="M2712" i="6"/>
  <c r="L2712" i="6"/>
  <c r="K2712" i="6"/>
  <c r="J2712" i="6"/>
  <c r="M2711" i="6"/>
  <c r="L2711" i="6"/>
  <c r="K2711" i="6"/>
  <c r="J2711" i="6"/>
  <c r="M2710" i="6"/>
  <c r="L2710" i="6"/>
  <c r="K2710" i="6"/>
  <c r="J2710" i="6"/>
  <c r="M2709" i="6"/>
  <c r="L2709" i="6"/>
  <c r="K2709" i="6"/>
  <c r="J2709" i="6"/>
  <c r="M2708" i="6"/>
  <c r="L2708" i="6"/>
  <c r="K2708" i="6"/>
  <c r="J2708" i="6"/>
  <c r="M2707" i="6"/>
  <c r="L2707" i="6"/>
  <c r="K2707" i="6"/>
  <c r="M2706" i="6"/>
  <c r="L2706" i="6"/>
  <c r="K2706" i="6"/>
  <c r="M2705" i="6"/>
  <c r="L2705" i="6"/>
  <c r="K2705" i="6"/>
  <c r="M2704" i="6"/>
  <c r="L2704" i="6"/>
  <c r="K2704" i="6"/>
  <c r="M2703" i="6"/>
  <c r="L2703" i="6"/>
  <c r="K2703" i="6"/>
  <c r="M2702" i="6"/>
  <c r="L2702" i="6"/>
  <c r="K2702" i="6"/>
  <c r="M2701" i="6"/>
  <c r="L2701" i="6"/>
  <c r="K2701" i="6"/>
  <c r="M2700" i="6"/>
  <c r="L2700" i="6"/>
  <c r="K2700" i="6"/>
  <c r="M2699" i="6"/>
  <c r="L2699" i="6"/>
  <c r="K2699" i="6"/>
  <c r="M2698" i="6"/>
  <c r="L2698" i="6"/>
  <c r="K2698" i="6"/>
  <c r="M2697" i="6"/>
  <c r="L2697" i="6"/>
  <c r="K2697" i="6"/>
  <c r="M2696" i="6"/>
  <c r="L2696" i="6"/>
  <c r="K2696" i="6"/>
  <c r="M2695" i="6"/>
  <c r="L2695" i="6"/>
  <c r="K2695" i="6"/>
  <c r="M2694" i="6"/>
  <c r="L2694" i="6"/>
  <c r="K2694" i="6"/>
  <c r="M2693" i="6"/>
  <c r="L2693" i="6"/>
  <c r="K2693" i="6"/>
  <c r="M2692" i="6"/>
  <c r="L2692" i="6"/>
  <c r="K2692" i="6"/>
  <c r="M2691" i="6"/>
  <c r="L2691" i="6"/>
  <c r="K2691" i="6"/>
  <c r="M2690" i="6"/>
  <c r="L2690" i="6"/>
  <c r="K2690" i="6"/>
  <c r="M2689" i="6"/>
  <c r="L2689" i="6"/>
  <c r="K2689" i="6"/>
  <c r="M2688" i="6"/>
  <c r="L2688" i="6"/>
  <c r="K2688" i="6"/>
  <c r="M2687" i="6"/>
  <c r="L2687" i="6"/>
  <c r="K2687" i="6"/>
  <c r="M2686" i="6"/>
  <c r="L2686" i="6"/>
  <c r="K2686" i="6"/>
  <c r="M2685" i="6"/>
  <c r="L2685" i="6"/>
  <c r="K2685" i="6"/>
  <c r="M2684" i="6"/>
  <c r="L2684" i="6"/>
  <c r="K2684" i="6"/>
  <c r="M2683" i="6"/>
  <c r="L2683" i="6"/>
  <c r="K2683" i="6"/>
  <c r="M2682" i="6"/>
  <c r="L2682" i="6"/>
  <c r="K2682" i="6"/>
  <c r="M2681" i="6"/>
  <c r="L2681" i="6"/>
  <c r="K2681" i="6"/>
  <c r="M2680" i="6"/>
  <c r="L2680" i="6"/>
  <c r="K2680" i="6"/>
  <c r="M2679" i="6"/>
  <c r="L2679" i="6"/>
  <c r="K2679" i="6"/>
  <c r="M2678" i="6"/>
  <c r="L2678" i="6"/>
  <c r="K2678" i="6"/>
  <c r="M2677" i="6"/>
  <c r="L2677" i="6"/>
  <c r="K2677" i="6"/>
  <c r="M2676" i="6"/>
  <c r="L2676" i="6"/>
  <c r="K2676" i="6"/>
  <c r="M2675" i="6"/>
  <c r="L2675" i="6"/>
  <c r="K2675" i="6"/>
  <c r="M2674" i="6"/>
  <c r="L2674" i="6"/>
  <c r="K2674" i="6"/>
  <c r="M2673" i="6"/>
  <c r="L2673" i="6"/>
  <c r="K2673" i="6"/>
  <c r="M2672" i="6"/>
  <c r="L2672" i="6"/>
  <c r="K2672" i="6"/>
  <c r="M2671" i="6"/>
  <c r="L2671" i="6"/>
  <c r="K2671" i="6"/>
  <c r="J2671" i="6"/>
  <c r="M2670" i="6"/>
  <c r="L2670" i="6"/>
  <c r="K2670" i="6"/>
  <c r="J2670" i="6"/>
  <c r="M2669" i="6"/>
  <c r="L2669" i="6"/>
  <c r="K2669" i="6"/>
  <c r="J2669" i="6"/>
  <c r="M2668" i="6"/>
  <c r="L2668" i="6"/>
  <c r="K2668" i="6"/>
  <c r="J2668" i="6"/>
  <c r="M2667" i="6"/>
  <c r="L2667" i="6"/>
  <c r="K2667" i="6"/>
  <c r="J2667" i="6"/>
  <c r="M2666" i="6"/>
  <c r="L2666" i="6"/>
  <c r="K2666" i="6"/>
  <c r="J2666" i="6"/>
  <c r="M2665" i="6"/>
  <c r="L2665" i="6"/>
  <c r="K2665" i="6"/>
  <c r="J2665" i="6"/>
  <c r="M2664" i="6"/>
  <c r="L2664" i="6"/>
  <c r="K2664" i="6"/>
  <c r="J2664" i="6"/>
  <c r="M2663" i="6"/>
  <c r="L2663" i="6"/>
  <c r="K2663" i="6"/>
  <c r="J2663" i="6"/>
  <c r="M2662" i="6"/>
  <c r="L2662" i="6"/>
  <c r="K2662" i="6"/>
  <c r="M2661" i="6"/>
  <c r="L2661" i="6"/>
  <c r="K2661" i="6"/>
  <c r="M2660" i="6"/>
  <c r="L2660" i="6"/>
  <c r="K2660" i="6"/>
  <c r="M2659" i="6"/>
  <c r="L2659" i="6"/>
  <c r="K2659" i="6"/>
  <c r="M2658" i="6"/>
  <c r="L2658" i="6"/>
  <c r="K2658" i="6"/>
  <c r="M2657" i="6"/>
  <c r="L2657" i="6"/>
  <c r="K2657" i="6"/>
  <c r="M2656" i="6"/>
  <c r="L2656" i="6"/>
  <c r="K2656" i="6"/>
  <c r="M2655" i="6"/>
  <c r="L2655" i="6"/>
  <c r="K2655" i="6"/>
  <c r="M2654" i="6"/>
  <c r="L2654" i="6"/>
  <c r="K2654" i="6"/>
  <c r="M2653" i="6"/>
  <c r="L2653" i="6"/>
  <c r="K2653" i="6"/>
  <c r="M2652" i="6"/>
  <c r="L2652" i="6"/>
  <c r="K2652" i="6"/>
  <c r="M2651" i="6"/>
  <c r="L2651" i="6"/>
  <c r="K2651" i="6"/>
  <c r="M2650" i="6"/>
  <c r="L2650" i="6"/>
  <c r="K2650" i="6"/>
  <c r="M2649" i="6"/>
  <c r="L2649" i="6"/>
  <c r="K2649" i="6"/>
  <c r="M2648" i="6"/>
  <c r="L2648" i="6"/>
  <c r="K2648" i="6"/>
  <c r="M2647" i="6"/>
  <c r="L2647" i="6"/>
  <c r="K2647" i="6"/>
  <c r="M2646" i="6"/>
  <c r="L2646" i="6"/>
  <c r="K2646" i="6"/>
  <c r="M2645" i="6"/>
  <c r="L2645" i="6"/>
  <c r="K2645" i="6"/>
  <c r="M2644" i="6"/>
  <c r="L2644" i="6"/>
  <c r="K2644" i="6"/>
  <c r="M2643" i="6"/>
  <c r="L2643" i="6"/>
  <c r="K2643" i="6"/>
  <c r="M2642" i="6"/>
  <c r="L2642" i="6"/>
  <c r="K2642" i="6"/>
  <c r="J2642" i="6"/>
  <c r="M2641" i="6"/>
  <c r="L2641" i="6"/>
  <c r="K2641" i="6"/>
  <c r="J2641" i="6"/>
  <c r="M2640" i="6"/>
  <c r="L2640" i="6"/>
  <c r="K2640" i="6"/>
  <c r="J2640" i="6"/>
  <c r="M2639" i="6"/>
  <c r="L2639" i="6"/>
  <c r="K2639" i="6"/>
  <c r="J2639" i="6"/>
  <c r="M2638" i="6"/>
  <c r="L2638" i="6"/>
  <c r="K2638" i="6"/>
  <c r="J2638" i="6"/>
  <c r="M2637" i="6"/>
  <c r="L2637" i="6"/>
  <c r="K2637" i="6"/>
  <c r="J2637" i="6"/>
  <c r="M2636" i="6"/>
  <c r="L2636" i="6"/>
  <c r="K2636" i="6"/>
  <c r="J2636" i="6"/>
  <c r="M2635" i="6"/>
  <c r="L2635" i="6"/>
  <c r="K2635" i="6"/>
  <c r="J2635" i="6"/>
  <c r="M2634" i="6"/>
  <c r="L2634" i="6"/>
  <c r="K2634" i="6"/>
  <c r="J2634" i="6"/>
  <c r="M2633" i="6"/>
  <c r="L2633" i="6"/>
  <c r="K2633" i="6"/>
  <c r="J2633" i="6"/>
  <c r="M2632" i="6"/>
  <c r="L2632" i="6"/>
  <c r="K2632" i="6"/>
  <c r="J2632" i="6"/>
  <c r="M2631" i="6"/>
  <c r="L2631" i="6"/>
  <c r="K2631" i="6"/>
  <c r="J2631" i="6"/>
  <c r="M2630" i="6"/>
  <c r="L2630" i="6"/>
  <c r="K2630" i="6"/>
  <c r="J2630" i="6"/>
  <c r="M2629" i="6"/>
  <c r="L2629" i="6"/>
  <c r="K2629" i="6"/>
  <c r="J2629" i="6"/>
  <c r="M2628" i="6"/>
  <c r="L2628" i="6"/>
  <c r="K2628" i="6"/>
  <c r="J2628" i="6"/>
  <c r="M2627" i="6"/>
  <c r="L2627" i="6"/>
  <c r="K2627" i="6"/>
  <c r="J2627" i="6"/>
  <c r="M2626" i="6"/>
  <c r="L2626" i="6"/>
  <c r="K2626" i="6"/>
  <c r="J2626" i="6"/>
  <c r="M2625" i="6"/>
  <c r="L2625" i="6"/>
  <c r="K2625" i="6"/>
  <c r="J2625" i="6"/>
  <c r="M2624" i="6"/>
  <c r="L2624" i="6"/>
  <c r="K2624" i="6"/>
  <c r="J2624" i="6"/>
  <c r="M2623" i="6"/>
  <c r="L2623" i="6"/>
  <c r="K2623" i="6"/>
  <c r="J2623" i="6"/>
  <c r="M2622" i="6"/>
  <c r="L2622" i="6"/>
  <c r="K2622" i="6"/>
  <c r="J2622" i="6"/>
  <c r="M2621" i="6"/>
  <c r="L2621" i="6"/>
  <c r="K2621" i="6"/>
  <c r="J2621" i="6"/>
  <c r="M2620" i="6"/>
  <c r="L2620" i="6"/>
  <c r="K2620" i="6"/>
  <c r="J2620" i="6"/>
  <c r="M2619" i="6"/>
  <c r="L2619" i="6"/>
  <c r="K2619" i="6"/>
  <c r="J2619" i="6"/>
  <c r="M2618" i="6"/>
  <c r="L2618" i="6"/>
  <c r="K2618" i="6"/>
  <c r="J2618" i="6"/>
  <c r="M2617" i="6"/>
  <c r="L2617" i="6"/>
  <c r="K2617" i="6"/>
  <c r="J2617" i="6"/>
  <c r="M2616" i="6"/>
  <c r="L2616" i="6"/>
  <c r="K2616" i="6"/>
  <c r="J2616" i="6"/>
  <c r="M2615" i="6"/>
  <c r="L2615" i="6"/>
  <c r="K2615" i="6"/>
  <c r="J2615" i="6"/>
  <c r="M2614" i="6"/>
  <c r="L2614" i="6"/>
  <c r="K2614" i="6"/>
  <c r="J2614" i="6"/>
  <c r="M2613" i="6"/>
  <c r="L2613" i="6"/>
  <c r="K2613" i="6"/>
  <c r="J2613" i="6"/>
  <c r="M2612" i="6"/>
  <c r="L2612" i="6"/>
  <c r="K2612" i="6"/>
  <c r="J2612" i="6"/>
  <c r="M2611" i="6"/>
  <c r="L2611" i="6"/>
  <c r="K2611" i="6"/>
  <c r="J2611" i="6"/>
  <c r="M2610" i="6"/>
  <c r="L2610" i="6"/>
  <c r="K2610" i="6"/>
  <c r="J2610" i="6"/>
  <c r="M2609" i="6"/>
  <c r="L2609" i="6"/>
  <c r="K2609" i="6"/>
  <c r="J2609" i="6"/>
  <c r="M2608" i="6"/>
  <c r="L2608" i="6"/>
  <c r="K2608" i="6"/>
  <c r="J2608" i="6"/>
  <c r="M2607" i="6"/>
  <c r="L2607" i="6"/>
  <c r="K2607" i="6"/>
  <c r="J2607" i="6"/>
  <c r="M2606" i="6"/>
  <c r="L2606" i="6"/>
  <c r="K2606" i="6"/>
  <c r="J2606" i="6"/>
  <c r="M2605" i="6"/>
  <c r="L2605" i="6"/>
  <c r="K2605" i="6"/>
  <c r="J2605" i="6"/>
  <c r="M2604" i="6"/>
  <c r="L2604" i="6"/>
  <c r="K2604" i="6"/>
  <c r="J2604" i="6"/>
  <c r="M2603" i="6"/>
  <c r="L2603" i="6"/>
  <c r="K2603" i="6"/>
  <c r="J2603" i="6"/>
  <c r="M2602" i="6"/>
  <c r="L2602" i="6"/>
  <c r="K2602" i="6"/>
  <c r="M2601" i="6"/>
  <c r="L2601" i="6"/>
  <c r="K2601" i="6"/>
  <c r="M2600" i="6"/>
  <c r="L2600" i="6"/>
  <c r="K2600" i="6"/>
  <c r="M2599" i="6"/>
  <c r="L2599" i="6"/>
  <c r="K2599" i="6"/>
  <c r="M2598" i="6"/>
  <c r="L2598" i="6"/>
  <c r="K2598" i="6"/>
  <c r="M2597" i="6"/>
  <c r="L2597" i="6"/>
  <c r="K2597" i="6"/>
  <c r="M2596" i="6"/>
  <c r="L2596" i="6"/>
  <c r="K2596" i="6"/>
  <c r="M2595" i="6"/>
  <c r="L2595" i="6"/>
  <c r="K2595" i="6"/>
  <c r="M2594" i="6"/>
  <c r="L2594" i="6"/>
  <c r="K2594" i="6"/>
  <c r="M2593" i="6"/>
  <c r="L2593" i="6"/>
  <c r="K2593" i="6"/>
  <c r="M2592" i="6"/>
  <c r="L2592" i="6"/>
  <c r="K2592" i="6"/>
  <c r="M2591" i="6"/>
  <c r="L2591" i="6"/>
  <c r="K2591" i="6"/>
  <c r="M2590" i="6"/>
  <c r="L2590" i="6"/>
  <c r="K2590" i="6"/>
  <c r="M2589" i="6"/>
  <c r="L2589" i="6"/>
  <c r="K2589" i="6"/>
  <c r="M2588" i="6"/>
  <c r="L2588" i="6"/>
  <c r="K2588" i="6"/>
  <c r="M2587" i="6"/>
  <c r="L2587" i="6"/>
  <c r="K2587" i="6"/>
  <c r="M2586" i="6"/>
  <c r="L2586" i="6"/>
  <c r="K2586" i="6"/>
  <c r="M2585" i="6"/>
  <c r="L2585" i="6"/>
  <c r="K2585" i="6"/>
  <c r="M2584" i="6"/>
  <c r="L2584" i="6"/>
  <c r="K2584" i="6"/>
  <c r="M2583" i="6"/>
  <c r="L2583" i="6"/>
  <c r="K2583" i="6"/>
  <c r="M2582" i="6"/>
  <c r="L2582" i="6"/>
  <c r="K2582" i="6"/>
  <c r="M2581" i="6"/>
  <c r="L2581" i="6"/>
  <c r="K2581" i="6"/>
  <c r="M2580" i="6"/>
  <c r="L2580" i="6"/>
  <c r="K2580" i="6"/>
  <c r="M2579" i="6"/>
  <c r="L2579" i="6"/>
  <c r="K2579" i="6"/>
  <c r="M2578" i="6"/>
  <c r="L2578" i="6"/>
  <c r="K2578" i="6"/>
  <c r="M2577" i="6"/>
  <c r="L2577" i="6"/>
  <c r="K2577" i="6"/>
  <c r="M2576" i="6"/>
  <c r="L2576" i="6"/>
  <c r="K2576" i="6"/>
  <c r="M2575" i="6"/>
  <c r="L2575" i="6"/>
  <c r="K2575" i="6"/>
  <c r="M2574" i="6"/>
  <c r="L2574" i="6"/>
  <c r="K2574" i="6"/>
  <c r="M2573" i="6"/>
  <c r="L2573" i="6"/>
  <c r="K2573" i="6"/>
  <c r="M2572" i="6"/>
  <c r="L2572" i="6"/>
  <c r="K2572" i="6"/>
  <c r="M2571" i="6"/>
  <c r="L2571" i="6"/>
  <c r="K2571" i="6"/>
  <c r="M2570" i="6"/>
  <c r="L2570" i="6"/>
  <c r="K2570" i="6"/>
  <c r="M2569" i="6"/>
  <c r="L2569" i="6"/>
  <c r="K2569" i="6"/>
  <c r="M2568" i="6"/>
  <c r="L2568" i="6"/>
  <c r="K2568" i="6"/>
  <c r="M2567" i="6"/>
  <c r="L2567" i="6"/>
  <c r="K2567" i="6"/>
  <c r="M2566" i="6"/>
  <c r="L2566" i="6"/>
  <c r="K2566" i="6"/>
  <c r="M2565" i="6"/>
  <c r="L2565" i="6"/>
  <c r="K2565" i="6"/>
  <c r="M2564" i="6"/>
  <c r="L2564" i="6"/>
  <c r="K2564" i="6"/>
  <c r="M2563" i="6"/>
  <c r="L2563" i="6"/>
  <c r="K2563" i="6"/>
  <c r="M2562" i="6"/>
  <c r="L2562" i="6"/>
  <c r="K2562" i="6"/>
  <c r="J2562" i="6"/>
  <c r="M2561" i="6"/>
  <c r="L2561" i="6"/>
  <c r="K2561" i="6"/>
  <c r="J2561" i="6"/>
  <c r="M2560" i="6"/>
  <c r="L2560" i="6"/>
  <c r="K2560" i="6"/>
  <c r="J2560" i="6"/>
  <c r="M2559" i="6"/>
  <c r="L2559" i="6"/>
  <c r="K2559" i="6"/>
  <c r="J2559" i="6"/>
  <c r="M2558" i="6"/>
  <c r="L2558" i="6"/>
  <c r="K2558" i="6"/>
  <c r="J2558" i="6"/>
  <c r="M2557" i="6"/>
  <c r="L2557" i="6"/>
  <c r="K2557" i="6"/>
  <c r="J2557" i="6"/>
  <c r="M2556" i="6"/>
  <c r="L2556" i="6"/>
  <c r="K2556" i="6"/>
  <c r="J2556" i="6"/>
  <c r="M2555" i="6"/>
  <c r="L2555" i="6"/>
  <c r="K2555" i="6"/>
  <c r="J2555" i="6"/>
  <c r="M2554" i="6"/>
  <c r="L2554" i="6"/>
  <c r="K2554" i="6"/>
  <c r="J2554" i="6"/>
  <c r="M2553" i="6"/>
  <c r="L2553" i="6"/>
  <c r="K2553" i="6"/>
  <c r="J2553" i="6"/>
  <c r="M2552" i="6"/>
  <c r="L2552" i="6"/>
  <c r="K2552" i="6"/>
  <c r="J2552" i="6"/>
  <c r="M2551" i="6"/>
  <c r="L2551" i="6"/>
  <c r="K2551" i="6"/>
  <c r="J2551" i="6"/>
  <c r="M2550" i="6"/>
  <c r="L2550" i="6"/>
  <c r="K2550" i="6"/>
  <c r="J2550" i="6"/>
  <c r="M2549" i="6"/>
  <c r="L2549" i="6"/>
  <c r="K2549" i="6"/>
  <c r="J2549" i="6"/>
  <c r="M2548" i="6"/>
  <c r="L2548" i="6"/>
  <c r="K2548" i="6"/>
  <c r="J2548" i="6"/>
  <c r="M2547" i="6"/>
  <c r="L2547" i="6"/>
  <c r="K2547" i="6"/>
  <c r="J2547" i="6"/>
  <c r="M2546" i="6"/>
  <c r="L2546" i="6"/>
  <c r="K2546" i="6"/>
  <c r="J2546" i="6"/>
  <c r="M2545" i="6"/>
  <c r="L2545" i="6"/>
  <c r="K2545" i="6"/>
  <c r="J2545" i="6"/>
  <c r="M2544" i="6"/>
  <c r="L2544" i="6"/>
  <c r="K2544" i="6"/>
  <c r="J2544" i="6"/>
  <c r="M2543" i="6"/>
  <c r="L2543" i="6"/>
  <c r="K2543" i="6"/>
  <c r="J2543" i="6"/>
  <c r="M2542" i="6"/>
  <c r="L2542" i="6"/>
  <c r="K2542" i="6"/>
  <c r="J2542" i="6"/>
  <c r="M2541" i="6"/>
  <c r="L2541" i="6"/>
  <c r="K2541" i="6"/>
  <c r="J2541" i="6"/>
  <c r="M2540" i="6"/>
  <c r="L2540" i="6"/>
  <c r="K2540" i="6"/>
  <c r="J2540" i="6"/>
  <c r="M2539" i="6"/>
  <c r="L2539" i="6"/>
  <c r="K2539" i="6"/>
  <c r="J2539" i="6"/>
  <c r="M2538" i="6"/>
  <c r="L2538" i="6"/>
  <c r="K2538" i="6"/>
  <c r="J2538" i="6"/>
  <c r="M2537" i="6"/>
  <c r="L2537" i="6"/>
  <c r="K2537" i="6"/>
  <c r="J2537" i="6"/>
  <c r="M2536" i="6"/>
  <c r="L2536" i="6"/>
  <c r="K2536" i="6"/>
  <c r="J2536" i="6"/>
  <c r="M2535" i="6"/>
  <c r="L2535" i="6"/>
  <c r="K2535" i="6"/>
  <c r="J2535" i="6"/>
  <c r="M2534" i="6"/>
  <c r="L2534" i="6"/>
  <c r="K2534" i="6"/>
  <c r="J2534" i="6"/>
  <c r="M2533" i="6"/>
  <c r="L2533" i="6"/>
  <c r="K2533" i="6"/>
  <c r="J2533" i="6"/>
  <c r="M2532" i="6"/>
  <c r="L2532" i="6"/>
  <c r="K2532" i="6"/>
  <c r="J2532" i="6"/>
  <c r="M2531" i="6"/>
  <c r="L2531" i="6"/>
  <c r="K2531" i="6"/>
  <c r="J2531" i="6"/>
  <c r="M2530" i="6"/>
  <c r="L2530" i="6"/>
  <c r="K2530" i="6"/>
  <c r="J2530" i="6"/>
  <c r="M2529" i="6"/>
  <c r="L2529" i="6"/>
  <c r="K2529" i="6"/>
  <c r="J2529" i="6"/>
  <c r="M2528" i="6"/>
  <c r="L2528" i="6"/>
  <c r="K2528" i="6"/>
  <c r="J2528" i="6"/>
  <c r="M2527" i="6"/>
  <c r="L2527" i="6"/>
  <c r="K2527" i="6"/>
  <c r="J2527" i="6"/>
  <c r="M2526" i="6"/>
  <c r="L2526" i="6"/>
  <c r="K2526" i="6"/>
  <c r="J2526" i="6"/>
  <c r="M2525" i="6"/>
  <c r="L2525" i="6"/>
  <c r="K2525" i="6"/>
  <c r="J2525" i="6"/>
  <c r="M2524" i="6"/>
  <c r="L2524" i="6"/>
  <c r="K2524" i="6"/>
  <c r="J2524" i="6"/>
  <c r="M2523" i="6"/>
  <c r="L2523" i="6"/>
  <c r="K2523" i="6"/>
  <c r="J2523" i="6"/>
  <c r="M2522" i="6"/>
  <c r="L2522" i="6"/>
  <c r="K2522" i="6"/>
  <c r="M2521" i="6"/>
  <c r="L2521" i="6"/>
  <c r="K2521" i="6"/>
  <c r="M2520" i="6"/>
  <c r="L2520" i="6"/>
  <c r="K2520" i="6"/>
  <c r="M2519" i="6"/>
  <c r="L2519" i="6"/>
  <c r="K2519" i="6"/>
  <c r="M2518" i="6"/>
  <c r="L2518" i="6"/>
  <c r="K2518" i="6"/>
  <c r="M2517" i="6"/>
  <c r="L2517" i="6"/>
  <c r="K2517" i="6"/>
  <c r="M2516" i="6"/>
  <c r="L2516" i="6"/>
  <c r="K2516" i="6"/>
  <c r="M2515" i="6"/>
  <c r="L2515" i="6"/>
  <c r="K2515" i="6"/>
  <c r="M2514" i="6"/>
  <c r="L2514" i="6"/>
  <c r="K2514" i="6"/>
  <c r="M2513" i="6"/>
  <c r="L2513" i="6"/>
  <c r="K2513" i="6"/>
  <c r="M2512" i="6"/>
  <c r="L2512" i="6"/>
  <c r="K2512" i="6"/>
  <c r="M2511" i="6"/>
  <c r="L2511" i="6"/>
  <c r="K2511" i="6"/>
  <c r="M2510" i="6"/>
  <c r="L2510" i="6"/>
  <c r="K2510" i="6"/>
  <c r="M2509" i="6"/>
  <c r="L2509" i="6"/>
  <c r="K2509" i="6"/>
  <c r="M2508" i="6"/>
  <c r="L2508" i="6"/>
  <c r="K2508" i="6"/>
  <c r="M2507" i="6"/>
  <c r="L2507" i="6"/>
  <c r="K2507" i="6"/>
  <c r="M2506" i="6"/>
  <c r="L2506" i="6"/>
  <c r="K2506" i="6"/>
  <c r="M2505" i="6"/>
  <c r="L2505" i="6"/>
  <c r="K2505" i="6"/>
  <c r="M2504" i="6"/>
  <c r="L2504" i="6"/>
  <c r="K2504" i="6"/>
  <c r="M2503" i="6"/>
  <c r="L2503" i="6"/>
  <c r="K2503" i="6"/>
  <c r="M2502" i="6"/>
  <c r="L2502" i="6"/>
  <c r="K2502" i="6"/>
  <c r="J2502" i="6"/>
  <c r="M2501" i="6"/>
  <c r="L2501" i="6"/>
  <c r="K2501" i="6"/>
  <c r="J2501" i="6"/>
  <c r="M2500" i="6"/>
  <c r="L2500" i="6"/>
  <c r="K2500" i="6"/>
  <c r="J2500" i="6"/>
  <c r="M2499" i="6"/>
  <c r="L2499" i="6"/>
  <c r="K2499" i="6"/>
  <c r="J2499" i="6"/>
  <c r="M2498" i="6"/>
  <c r="L2498" i="6"/>
  <c r="K2498" i="6"/>
  <c r="J2498" i="6"/>
  <c r="M2497" i="6"/>
  <c r="L2497" i="6"/>
  <c r="K2497" i="6"/>
  <c r="J2497" i="6"/>
  <c r="M2496" i="6"/>
  <c r="L2496" i="6"/>
  <c r="K2496" i="6"/>
  <c r="J2496" i="6"/>
  <c r="M2495" i="6"/>
  <c r="L2495" i="6"/>
  <c r="K2495" i="6"/>
  <c r="J2495" i="6"/>
  <c r="M2494" i="6"/>
  <c r="L2494" i="6"/>
  <c r="K2494" i="6"/>
  <c r="J2494" i="6"/>
  <c r="M2493" i="6"/>
  <c r="L2493" i="6"/>
  <c r="K2493" i="6"/>
  <c r="J2493" i="6"/>
  <c r="M2492" i="6"/>
  <c r="L2492" i="6"/>
  <c r="K2492" i="6"/>
  <c r="J2492" i="6"/>
  <c r="M2491" i="6"/>
  <c r="L2491" i="6"/>
  <c r="K2491" i="6"/>
  <c r="J2491" i="6"/>
  <c r="M2490" i="6"/>
  <c r="L2490" i="6"/>
  <c r="K2490" i="6"/>
  <c r="J2490" i="6"/>
  <c r="M2489" i="6"/>
  <c r="L2489" i="6"/>
  <c r="K2489" i="6"/>
  <c r="J2489" i="6"/>
  <c r="M2488" i="6"/>
  <c r="L2488" i="6"/>
  <c r="K2488" i="6"/>
  <c r="J2488" i="6"/>
  <c r="M2487" i="6"/>
  <c r="L2487" i="6"/>
  <c r="K2487" i="6"/>
  <c r="J2487" i="6"/>
  <c r="M2486" i="6"/>
  <c r="L2486" i="6"/>
  <c r="K2486" i="6"/>
  <c r="J2486" i="6"/>
  <c r="M2485" i="6"/>
  <c r="L2485" i="6"/>
  <c r="K2485" i="6"/>
  <c r="J2485" i="6"/>
  <c r="M2484" i="6"/>
  <c r="L2484" i="6"/>
  <c r="K2484" i="6"/>
  <c r="J2484" i="6"/>
  <c r="M2483" i="6"/>
  <c r="L2483" i="6"/>
  <c r="K2483" i="6"/>
  <c r="J2483" i="6"/>
  <c r="M2482" i="6"/>
  <c r="L2482" i="6"/>
  <c r="K2482" i="6"/>
  <c r="J2482" i="6"/>
  <c r="M2481" i="6"/>
  <c r="L2481" i="6"/>
  <c r="K2481" i="6"/>
  <c r="J2481" i="6"/>
  <c r="M2480" i="6"/>
  <c r="L2480" i="6"/>
  <c r="K2480" i="6"/>
  <c r="J2480" i="6"/>
  <c r="M2479" i="6"/>
  <c r="L2479" i="6"/>
  <c r="K2479" i="6"/>
  <c r="J2479" i="6"/>
  <c r="M2478" i="6"/>
  <c r="L2478" i="6"/>
  <c r="K2478" i="6"/>
  <c r="J2478" i="6"/>
  <c r="M2477" i="6"/>
  <c r="L2477" i="6"/>
  <c r="K2477" i="6"/>
  <c r="J2477" i="6"/>
  <c r="M2476" i="6"/>
  <c r="L2476" i="6"/>
  <c r="K2476" i="6"/>
  <c r="J2476" i="6"/>
  <c r="M2475" i="6"/>
  <c r="L2475" i="6"/>
  <c r="K2475" i="6"/>
  <c r="J2475" i="6"/>
  <c r="M2474" i="6"/>
  <c r="L2474" i="6"/>
  <c r="K2474" i="6"/>
  <c r="J2474" i="6"/>
  <c r="M2473" i="6"/>
  <c r="L2473" i="6"/>
  <c r="K2473" i="6"/>
  <c r="J2473" i="6"/>
  <c r="M2472" i="6"/>
  <c r="L2472" i="6"/>
  <c r="K2472" i="6"/>
  <c r="J2472" i="6"/>
  <c r="M2471" i="6"/>
  <c r="L2471" i="6"/>
  <c r="K2471" i="6"/>
  <c r="J2471" i="6"/>
  <c r="M2470" i="6"/>
  <c r="L2470" i="6"/>
  <c r="K2470" i="6"/>
  <c r="J2470" i="6"/>
  <c r="M2469" i="6"/>
  <c r="L2469" i="6"/>
  <c r="K2469" i="6"/>
  <c r="J2469" i="6"/>
  <c r="M2468" i="6"/>
  <c r="L2468" i="6"/>
  <c r="K2468" i="6"/>
  <c r="J2468" i="6"/>
  <c r="M2467" i="6"/>
  <c r="L2467" i="6"/>
  <c r="K2467" i="6"/>
  <c r="J2467" i="6"/>
  <c r="M2466" i="6"/>
  <c r="L2466" i="6"/>
  <c r="K2466" i="6"/>
  <c r="J2466" i="6"/>
  <c r="M2465" i="6"/>
  <c r="L2465" i="6"/>
  <c r="K2465" i="6"/>
  <c r="J2465" i="6"/>
  <c r="M2464" i="6"/>
  <c r="L2464" i="6"/>
  <c r="K2464" i="6"/>
  <c r="J2464" i="6"/>
  <c r="M2463" i="6"/>
  <c r="L2463" i="6"/>
  <c r="K2463" i="6"/>
  <c r="J2463" i="6"/>
  <c r="M2462" i="6"/>
  <c r="L2462" i="6"/>
  <c r="K2462" i="6"/>
  <c r="J2462" i="6"/>
  <c r="M2461" i="6"/>
  <c r="L2461" i="6"/>
  <c r="K2461" i="6"/>
  <c r="J2461" i="6"/>
  <c r="M2460" i="6"/>
  <c r="L2460" i="6"/>
  <c r="K2460" i="6"/>
  <c r="J2460" i="6"/>
  <c r="M2459" i="6"/>
  <c r="L2459" i="6"/>
  <c r="K2459" i="6"/>
  <c r="J2459" i="6"/>
  <c r="M2458" i="6"/>
  <c r="L2458" i="6"/>
  <c r="K2458" i="6"/>
  <c r="J2458" i="6"/>
  <c r="M2457" i="6"/>
  <c r="L2457" i="6"/>
  <c r="K2457" i="6"/>
  <c r="J2457" i="6"/>
  <c r="M2456" i="6"/>
  <c r="L2456" i="6"/>
  <c r="K2456" i="6"/>
  <c r="J2456" i="6"/>
  <c r="M2455" i="6"/>
  <c r="L2455" i="6"/>
  <c r="K2455" i="6"/>
  <c r="J2455" i="6"/>
  <c r="M2454" i="6"/>
  <c r="L2454" i="6"/>
  <c r="K2454" i="6"/>
  <c r="J2454" i="6"/>
  <c r="M2453" i="6"/>
  <c r="L2453" i="6"/>
  <c r="K2453" i="6"/>
  <c r="J2453" i="6"/>
  <c r="M2452" i="6"/>
  <c r="L2452" i="6"/>
  <c r="K2452" i="6"/>
  <c r="J2452" i="6"/>
  <c r="M2451" i="6"/>
  <c r="L2451" i="6"/>
  <c r="K2451" i="6"/>
  <c r="J2451" i="6"/>
  <c r="M2450" i="6"/>
  <c r="L2450" i="6"/>
  <c r="K2450" i="6"/>
  <c r="J2450" i="6"/>
  <c r="M2449" i="6"/>
  <c r="L2449" i="6"/>
  <c r="K2449" i="6"/>
  <c r="J2449" i="6"/>
  <c r="M2448" i="6"/>
  <c r="L2448" i="6"/>
  <c r="K2448" i="6"/>
  <c r="J2448" i="6"/>
  <c r="M2447" i="6"/>
  <c r="L2447" i="6"/>
  <c r="K2447" i="6"/>
  <c r="J2447" i="6"/>
  <c r="M2446" i="6"/>
  <c r="L2446" i="6"/>
  <c r="K2446" i="6"/>
  <c r="J2446" i="6"/>
  <c r="M2445" i="6"/>
  <c r="L2445" i="6"/>
  <c r="K2445" i="6"/>
  <c r="J2445" i="6"/>
  <c r="M2444" i="6"/>
  <c r="L2444" i="6"/>
  <c r="K2444" i="6"/>
  <c r="J2444" i="6"/>
  <c r="M2443" i="6"/>
  <c r="L2443" i="6"/>
  <c r="K2443" i="6"/>
  <c r="J2443" i="6"/>
  <c r="M2442" i="6"/>
  <c r="L2442" i="6"/>
  <c r="K2442" i="6"/>
  <c r="M2441" i="6"/>
  <c r="L2441" i="6"/>
  <c r="K2441" i="6"/>
  <c r="M2440" i="6"/>
  <c r="L2440" i="6"/>
  <c r="K2440" i="6"/>
  <c r="M2439" i="6"/>
  <c r="L2439" i="6"/>
  <c r="K2439" i="6"/>
  <c r="M2438" i="6"/>
  <c r="L2438" i="6"/>
  <c r="K2438" i="6"/>
  <c r="M2437" i="6"/>
  <c r="L2437" i="6"/>
  <c r="K2437" i="6"/>
  <c r="M2436" i="6"/>
  <c r="L2436" i="6"/>
  <c r="K2436" i="6"/>
  <c r="M2435" i="6"/>
  <c r="L2435" i="6"/>
  <c r="K2435" i="6"/>
  <c r="M2434" i="6"/>
  <c r="L2434" i="6"/>
  <c r="K2434" i="6"/>
  <c r="M2433" i="6"/>
  <c r="L2433" i="6"/>
  <c r="K2433" i="6"/>
  <c r="M2432" i="6"/>
  <c r="L2432" i="6"/>
  <c r="K2432" i="6"/>
  <c r="M2431" i="6"/>
  <c r="L2431" i="6"/>
  <c r="K2431" i="6"/>
  <c r="M2430" i="6"/>
  <c r="L2430" i="6"/>
  <c r="K2430" i="6"/>
  <c r="M2429" i="6"/>
  <c r="L2429" i="6"/>
  <c r="K2429" i="6"/>
  <c r="M2428" i="6"/>
  <c r="L2428" i="6"/>
  <c r="K2428" i="6"/>
  <c r="M2427" i="6"/>
  <c r="L2427" i="6"/>
  <c r="K2427" i="6"/>
  <c r="M2426" i="6"/>
  <c r="L2426" i="6"/>
  <c r="K2426" i="6"/>
  <c r="M2425" i="6"/>
  <c r="L2425" i="6"/>
  <c r="K2425" i="6"/>
  <c r="M2424" i="6"/>
  <c r="L2424" i="6"/>
  <c r="K2424" i="6"/>
  <c r="M2423" i="6"/>
  <c r="L2423" i="6"/>
  <c r="K2423" i="6"/>
  <c r="M2422" i="6"/>
  <c r="L2422" i="6"/>
  <c r="K2422" i="6"/>
  <c r="M2421" i="6"/>
  <c r="L2421" i="6"/>
  <c r="K2421" i="6"/>
  <c r="M2420" i="6"/>
  <c r="L2420" i="6"/>
  <c r="K2420" i="6"/>
  <c r="M2419" i="6"/>
  <c r="L2419" i="6"/>
  <c r="K2419" i="6"/>
  <c r="M2418" i="6"/>
  <c r="L2418" i="6"/>
  <c r="K2418" i="6"/>
  <c r="M2417" i="6"/>
  <c r="L2417" i="6"/>
  <c r="K2417" i="6"/>
  <c r="M2416" i="6"/>
  <c r="L2416" i="6"/>
  <c r="K2416" i="6"/>
  <c r="M2415" i="6"/>
  <c r="L2415" i="6"/>
  <c r="K2415" i="6"/>
  <c r="M2414" i="6"/>
  <c r="L2414" i="6"/>
  <c r="K2414" i="6"/>
  <c r="M2413" i="6"/>
  <c r="L2413" i="6"/>
  <c r="K2413" i="6"/>
  <c r="M2412" i="6"/>
  <c r="L2412" i="6"/>
  <c r="K2412" i="6"/>
  <c r="M2411" i="6"/>
  <c r="L2411" i="6"/>
  <c r="K2411" i="6"/>
  <c r="M2410" i="6"/>
  <c r="L2410" i="6"/>
  <c r="K2410" i="6"/>
  <c r="M2409" i="6"/>
  <c r="L2409" i="6"/>
  <c r="K2409" i="6"/>
  <c r="M2408" i="6"/>
  <c r="L2408" i="6"/>
  <c r="K2408" i="6"/>
  <c r="M2407" i="6"/>
  <c r="L2407" i="6"/>
  <c r="K2407" i="6"/>
  <c r="M2406" i="6"/>
  <c r="L2406" i="6"/>
  <c r="K2406" i="6"/>
  <c r="M2405" i="6"/>
  <c r="L2405" i="6"/>
  <c r="K2405" i="6"/>
  <c r="M2404" i="6"/>
  <c r="L2404" i="6"/>
  <c r="K2404" i="6"/>
  <c r="M2403" i="6"/>
  <c r="L2403" i="6"/>
  <c r="K2403" i="6"/>
  <c r="M2402" i="6"/>
  <c r="L2402" i="6"/>
  <c r="K2402" i="6"/>
  <c r="M2401" i="6"/>
  <c r="L2401" i="6"/>
  <c r="K2401" i="6"/>
  <c r="M2400" i="6"/>
  <c r="L2400" i="6"/>
  <c r="K2400" i="6"/>
  <c r="M2399" i="6"/>
  <c r="L2399" i="6"/>
  <c r="K2399" i="6"/>
  <c r="M2398" i="6"/>
  <c r="L2398" i="6"/>
  <c r="K2398" i="6"/>
  <c r="M2397" i="6"/>
  <c r="L2397" i="6"/>
  <c r="K2397" i="6"/>
  <c r="M2396" i="6"/>
  <c r="L2396" i="6"/>
  <c r="K2396" i="6"/>
  <c r="M2395" i="6"/>
  <c r="L2395" i="6"/>
  <c r="K2395" i="6"/>
  <c r="M2394" i="6"/>
  <c r="L2394" i="6"/>
  <c r="K2394" i="6"/>
  <c r="M2393" i="6"/>
  <c r="L2393" i="6"/>
  <c r="K2393" i="6"/>
  <c r="M2392" i="6"/>
  <c r="L2392" i="6"/>
  <c r="K2392" i="6"/>
  <c r="M2391" i="6"/>
  <c r="L2391" i="6"/>
  <c r="K2391" i="6"/>
  <c r="M2390" i="6"/>
  <c r="L2390" i="6"/>
  <c r="K2390" i="6"/>
  <c r="M2389" i="6"/>
  <c r="L2389" i="6"/>
  <c r="K2389" i="6"/>
  <c r="M2388" i="6"/>
  <c r="L2388" i="6"/>
  <c r="K2388" i="6"/>
  <c r="M2387" i="6"/>
  <c r="L2387" i="6"/>
  <c r="K2387" i="6"/>
  <c r="M2386" i="6"/>
  <c r="L2386" i="6"/>
  <c r="K2386" i="6"/>
  <c r="M2385" i="6"/>
  <c r="L2385" i="6"/>
  <c r="K2385" i="6"/>
  <c r="M2384" i="6"/>
  <c r="L2384" i="6"/>
  <c r="K2384" i="6"/>
  <c r="M2383" i="6"/>
  <c r="L2383" i="6"/>
  <c r="K2383" i="6"/>
  <c r="M2382" i="6"/>
  <c r="L2382" i="6"/>
  <c r="K2382" i="6"/>
  <c r="M2381" i="6"/>
  <c r="L2381" i="6"/>
  <c r="K2381" i="6"/>
  <c r="M2380" i="6"/>
  <c r="L2380" i="6"/>
  <c r="K2380" i="6"/>
  <c r="M2379" i="6"/>
  <c r="L2379" i="6"/>
  <c r="K2379" i="6"/>
  <c r="M2378" i="6"/>
  <c r="L2378" i="6"/>
  <c r="K2378" i="6"/>
  <c r="M2377" i="6"/>
  <c r="L2377" i="6"/>
  <c r="K2377" i="6"/>
  <c r="M2376" i="6"/>
  <c r="L2376" i="6"/>
  <c r="K2376" i="6"/>
  <c r="M2375" i="6"/>
  <c r="L2375" i="6"/>
  <c r="K2375" i="6"/>
  <c r="M2374" i="6"/>
  <c r="L2374" i="6"/>
  <c r="K2374" i="6"/>
  <c r="M2373" i="6"/>
  <c r="L2373" i="6"/>
  <c r="K2373" i="6"/>
  <c r="M2372" i="6"/>
  <c r="L2372" i="6"/>
  <c r="K2372" i="6"/>
  <c r="M2371" i="6"/>
  <c r="L2371" i="6"/>
  <c r="K2371" i="6"/>
  <c r="M2370" i="6"/>
  <c r="L2370" i="6"/>
  <c r="K2370" i="6"/>
  <c r="M2369" i="6"/>
  <c r="L2369" i="6"/>
  <c r="K2369" i="6"/>
  <c r="M2368" i="6"/>
  <c r="L2368" i="6"/>
  <c r="K2368" i="6"/>
  <c r="M2367" i="6"/>
  <c r="L2367" i="6"/>
  <c r="K2367" i="6"/>
  <c r="M2366" i="6"/>
  <c r="L2366" i="6"/>
  <c r="K2366" i="6"/>
  <c r="M2365" i="6"/>
  <c r="L2365" i="6"/>
  <c r="K2365" i="6"/>
  <c r="M2364" i="6"/>
  <c r="L2364" i="6"/>
  <c r="K2364" i="6"/>
  <c r="M2363" i="6"/>
  <c r="L2363" i="6"/>
  <c r="K2363" i="6"/>
  <c r="M2362" i="6"/>
  <c r="L2362" i="6"/>
  <c r="K2362" i="6"/>
  <c r="M2361" i="6"/>
  <c r="L2361" i="6"/>
  <c r="K2361" i="6"/>
  <c r="M2360" i="6"/>
  <c r="L2360" i="6"/>
  <c r="K2360" i="6"/>
  <c r="M2359" i="6"/>
  <c r="L2359" i="6"/>
  <c r="K2359" i="6"/>
  <c r="M2358" i="6"/>
  <c r="L2358" i="6"/>
  <c r="K2358" i="6"/>
  <c r="M2357" i="6"/>
  <c r="L2357" i="6"/>
  <c r="K2357" i="6"/>
  <c r="M2356" i="6"/>
  <c r="L2356" i="6"/>
  <c r="K2356" i="6"/>
  <c r="M2355" i="6"/>
  <c r="L2355" i="6"/>
  <c r="K2355" i="6"/>
  <c r="M2354" i="6"/>
  <c r="L2354" i="6"/>
  <c r="K2354" i="6"/>
  <c r="M2353" i="6"/>
  <c r="L2353" i="6"/>
  <c r="K2353" i="6"/>
  <c r="M2352" i="6"/>
  <c r="L2352" i="6"/>
  <c r="K2352" i="6"/>
  <c r="M2351" i="6"/>
  <c r="L2351" i="6"/>
  <c r="K2351" i="6"/>
  <c r="M2350" i="6"/>
  <c r="L2350" i="6"/>
  <c r="K2350" i="6"/>
  <c r="M2349" i="6"/>
  <c r="L2349" i="6"/>
  <c r="K2349" i="6"/>
  <c r="M2348" i="6"/>
  <c r="L2348" i="6"/>
  <c r="K2348" i="6"/>
  <c r="M2347" i="6"/>
  <c r="L2347" i="6"/>
  <c r="K2347" i="6"/>
  <c r="M2346" i="6"/>
  <c r="L2346" i="6"/>
  <c r="K2346" i="6"/>
  <c r="M2345" i="6"/>
  <c r="L2345" i="6"/>
  <c r="K2345" i="6"/>
  <c r="M2344" i="6"/>
  <c r="L2344" i="6"/>
  <c r="K2344" i="6"/>
  <c r="M2343" i="6"/>
  <c r="L2343" i="6"/>
  <c r="K2343" i="6"/>
  <c r="M2342" i="6"/>
  <c r="L2342" i="6"/>
  <c r="K2342" i="6"/>
  <c r="J2342" i="6"/>
  <c r="M2341" i="6"/>
  <c r="L2341" i="6"/>
  <c r="K2341" i="6"/>
  <c r="J2341" i="6"/>
  <c r="M2340" i="6"/>
  <c r="L2340" i="6"/>
  <c r="K2340" i="6"/>
  <c r="J2340" i="6"/>
  <c r="M2339" i="6"/>
  <c r="L2339" i="6"/>
  <c r="K2339" i="6"/>
  <c r="J2339" i="6"/>
  <c r="M2338" i="6"/>
  <c r="L2338" i="6"/>
  <c r="K2338" i="6"/>
  <c r="J2338" i="6"/>
  <c r="M2337" i="6"/>
  <c r="L2337" i="6"/>
  <c r="K2337" i="6"/>
  <c r="J2337" i="6"/>
  <c r="M2336" i="6"/>
  <c r="L2336" i="6"/>
  <c r="K2336" i="6"/>
  <c r="J2336" i="6"/>
  <c r="M2335" i="6"/>
  <c r="L2335" i="6"/>
  <c r="K2335" i="6"/>
  <c r="J2335" i="6"/>
  <c r="M2334" i="6"/>
  <c r="L2334" i="6"/>
  <c r="K2334" i="6"/>
  <c r="J2334" i="6"/>
  <c r="M2333" i="6"/>
  <c r="L2333" i="6"/>
  <c r="K2333" i="6"/>
  <c r="J2333" i="6"/>
  <c r="M2332" i="6"/>
  <c r="L2332" i="6"/>
  <c r="K2332" i="6"/>
  <c r="J2332" i="6"/>
  <c r="M2331" i="6"/>
  <c r="L2331" i="6"/>
  <c r="K2331" i="6"/>
  <c r="J2331" i="6"/>
  <c r="M2330" i="6"/>
  <c r="L2330" i="6"/>
  <c r="K2330" i="6"/>
  <c r="J2330" i="6"/>
  <c r="M2329" i="6"/>
  <c r="L2329" i="6"/>
  <c r="K2329" i="6"/>
  <c r="J2329" i="6"/>
  <c r="M2328" i="6"/>
  <c r="L2328" i="6"/>
  <c r="K2328" i="6"/>
  <c r="M2327" i="6"/>
  <c r="L2327" i="6"/>
  <c r="K2327" i="6"/>
  <c r="M2326" i="6"/>
  <c r="L2326" i="6"/>
  <c r="K2326" i="6"/>
  <c r="M2325" i="6"/>
  <c r="L2325" i="6"/>
  <c r="K2325" i="6"/>
  <c r="M2324" i="6"/>
  <c r="L2324" i="6"/>
  <c r="K2324" i="6"/>
  <c r="M2323" i="6"/>
  <c r="L2323" i="6"/>
  <c r="K2323" i="6"/>
  <c r="M2322" i="6"/>
  <c r="L2322" i="6"/>
  <c r="K2322" i="6"/>
  <c r="J2322" i="6"/>
  <c r="M2321" i="6"/>
  <c r="L2321" i="6"/>
  <c r="K2321" i="6"/>
  <c r="J2321" i="6"/>
  <c r="M2320" i="6"/>
  <c r="L2320" i="6"/>
  <c r="K2320" i="6"/>
  <c r="J2320" i="6"/>
  <c r="M2319" i="6"/>
  <c r="L2319" i="6"/>
  <c r="K2319" i="6"/>
  <c r="J2319" i="6"/>
  <c r="M2318" i="6"/>
  <c r="L2318" i="6"/>
  <c r="K2318" i="6"/>
  <c r="J2318" i="6"/>
  <c r="M2317" i="6"/>
  <c r="L2317" i="6"/>
  <c r="K2317" i="6"/>
  <c r="J2317" i="6"/>
  <c r="M2316" i="6"/>
  <c r="L2316" i="6"/>
  <c r="K2316" i="6"/>
  <c r="J2316" i="6"/>
  <c r="M2315" i="6"/>
  <c r="L2315" i="6"/>
  <c r="K2315" i="6"/>
  <c r="J2315" i="6"/>
  <c r="M2314" i="6"/>
  <c r="L2314" i="6"/>
  <c r="K2314" i="6"/>
  <c r="J2314" i="6"/>
  <c r="M2313" i="6"/>
  <c r="L2313" i="6"/>
  <c r="K2313" i="6"/>
  <c r="J2313" i="6"/>
  <c r="M2312" i="6"/>
  <c r="L2312" i="6"/>
  <c r="K2312" i="6"/>
  <c r="J2312" i="6"/>
  <c r="M2311" i="6"/>
  <c r="L2311" i="6"/>
  <c r="K2311" i="6"/>
  <c r="J2311" i="6"/>
  <c r="M2310" i="6"/>
  <c r="L2310" i="6"/>
  <c r="K2310" i="6"/>
  <c r="J2310" i="6"/>
  <c r="M2309" i="6"/>
  <c r="L2309" i="6"/>
  <c r="K2309" i="6"/>
  <c r="J2309" i="6"/>
  <c r="M2308" i="6"/>
  <c r="L2308" i="6"/>
  <c r="K2308" i="6"/>
  <c r="J2308" i="6"/>
  <c r="M2307" i="6"/>
  <c r="L2307" i="6"/>
  <c r="K2307" i="6"/>
  <c r="J2307" i="6"/>
  <c r="M2306" i="6"/>
  <c r="L2306" i="6"/>
  <c r="K2306" i="6"/>
  <c r="J2306" i="6"/>
  <c r="M2305" i="6"/>
  <c r="L2305" i="6"/>
  <c r="K2305" i="6"/>
  <c r="J2305" i="6"/>
  <c r="M2304" i="6"/>
  <c r="L2304" i="6"/>
  <c r="K2304" i="6"/>
  <c r="J2304" i="6"/>
  <c r="M2303" i="6"/>
  <c r="L2303" i="6"/>
  <c r="K2303" i="6"/>
  <c r="J2303" i="6"/>
  <c r="M2302" i="6"/>
  <c r="L2302" i="6"/>
  <c r="K2302" i="6"/>
  <c r="J2302" i="6"/>
  <c r="M2301" i="6"/>
  <c r="L2301" i="6"/>
  <c r="K2301" i="6"/>
  <c r="J2301" i="6"/>
  <c r="M2300" i="6"/>
  <c r="L2300" i="6"/>
  <c r="K2300" i="6"/>
  <c r="J2300" i="6"/>
  <c r="M2299" i="6"/>
  <c r="L2299" i="6"/>
  <c r="K2299" i="6"/>
  <c r="J2299" i="6"/>
  <c r="M2298" i="6"/>
  <c r="L2298" i="6"/>
  <c r="K2298" i="6"/>
  <c r="J2298" i="6"/>
  <c r="M2297" i="6"/>
  <c r="L2297" i="6"/>
  <c r="K2297" i="6"/>
  <c r="J2297" i="6"/>
  <c r="M2296" i="6"/>
  <c r="L2296" i="6"/>
  <c r="K2296" i="6"/>
  <c r="J2296" i="6"/>
  <c r="M2295" i="6"/>
  <c r="L2295" i="6"/>
  <c r="K2295" i="6"/>
  <c r="J2295" i="6"/>
  <c r="M2294" i="6"/>
  <c r="L2294" i="6"/>
  <c r="K2294" i="6"/>
  <c r="J2294" i="6"/>
  <c r="M2293" i="6"/>
  <c r="L2293" i="6"/>
  <c r="K2293" i="6"/>
  <c r="J2293" i="6"/>
  <c r="M2292" i="6"/>
  <c r="L2292" i="6"/>
  <c r="K2292" i="6"/>
  <c r="J2292" i="6"/>
  <c r="M2291" i="6"/>
  <c r="L2291" i="6"/>
  <c r="K2291" i="6"/>
  <c r="J2291" i="6"/>
  <c r="M2290" i="6"/>
  <c r="L2290" i="6"/>
  <c r="K2290" i="6"/>
  <c r="J2290" i="6"/>
  <c r="M2289" i="6"/>
  <c r="L2289" i="6"/>
  <c r="K2289" i="6"/>
  <c r="J2289" i="6"/>
  <c r="M2288" i="6"/>
  <c r="L2288" i="6"/>
  <c r="K2288" i="6"/>
  <c r="J2288" i="6"/>
  <c r="M2287" i="6"/>
  <c r="L2287" i="6"/>
  <c r="K2287" i="6"/>
  <c r="J2287" i="6"/>
  <c r="M2286" i="6"/>
  <c r="L2286" i="6"/>
  <c r="K2286" i="6"/>
  <c r="J2286" i="6"/>
  <c r="M2285" i="6"/>
  <c r="L2285" i="6"/>
  <c r="K2285" i="6"/>
  <c r="J2285" i="6"/>
  <c r="M2284" i="6"/>
  <c r="L2284" i="6"/>
  <c r="K2284" i="6"/>
  <c r="J2284" i="6"/>
  <c r="M2283" i="6"/>
  <c r="L2283" i="6"/>
  <c r="K2283" i="6"/>
  <c r="J2283" i="6"/>
  <c r="M2282" i="6"/>
  <c r="L2282" i="6"/>
  <c r="K2282" i="6"/>
  <c r="J2282" i="6"/>
  <c r="M2281" i="6"/>
  <c r="L2281" i="6"/>
  <c r="K2281" i="6"/>
  <c r="J2281" i="6"/>
  <c r="M2280" i="6"/>
  <c r="L2280" i="6"/>
  <c r="K2280" i="6"/>
  <c r="J2280" i="6"/>
  <c r="M2279" i="6"/>
  <c r="L2279" i="6"/>
  <c r="K2279" i="6"/>
  <c r="J2279" i="6"/>
  <c r="M2278" i="6"/>
  <c r="L2278" i="6"/>
  <c r="K2278" i="6"/>
  <c r="J2278" i="6"/>
  <c r="M2277" i="6"/>
  <c r="L2277" i="6"/>
  <c r="K2277" i="6"/>
  <c r="J2277" i="6"/>
  <c r="M2276" i="6"/>
  <c r="L2276" i="6"/>
  <c r="K2276" i="6"/>
  <c r="J2276" i="6"/>
  <c r="M2275" i="6"/>
  <c r="L2275" i="6"/>
  <c r="K2275" i="6"/>
  <c r="J2275" i="6"/>
  <c r="M2274" i="6"/>
  <c r="L2274" i="6"/>
  <c r="K2274" i="6"/>
  <c r="J2274" i="6"/>
  <c r="M2273" i="6"/>
  <c r="L2273" i="6"/>
  <c r="K2273" i="6"/>
  <c r="J2273" i="6"/>
  <c r="M2272" i="6"/>
  <c r="L2272" i="6"/>
  <c r="K2272" i="6"/>
  <c r="J2272" i="6"/>
  <c r="M2271" i="6"/>
  <c r="L2271" i="6"/>
  <c r="K2271" i="6"/>
  <c r="J2271" i="6"/>
  <c r="M2270" i="6"/>
  <c r="L2270" i="6"/>
  <c r="K2270" i="6"/>
  <c r="J2270" i="6"/>
  <c r="M2269" i="6"/>
  <c r="L2269" i="6"/>
  <c r="K2269" i="6"/>
  <c r="J2269" i="6"/>
  <c r="M2268" i="6"/>
  <c r="L2268" i="6"/>
  <c r="K2268" i="6"/>
  <c r="J2268" i="6"/>
  <c r="M2267" i="6"/>
  <c r="L2267" i="6"/>
  <c r="K2267" i="6"/>
  <c r="J2267" i="6"/>
  <c r="M2266" i="6"/>
  <c r="L2266" i="6"/>
  <c r="K2266" i="6"/>
  <c r="J2266" i="6"/>
  <c r="M2265" i="6"/>
  <c r="L2265" i="6"/>
  <c r="K2265" i="6"/>
  <c r="J2265" i="6"/>
  <c r="M2264" i="6"/>
  <c r="L2264" i="6"/>
  <c r="K2264" i="6"/>
  <c r="J2264" i="6"/>
  <c r="M2263" i="6"/>
  <c r="L2263" i="6"/>
  <c r="K2263" i="6"/>
  <c r="J2263" i="6"/>
  <c r="M2262" i="6"/>
  <c r="L2262" i="6"/>
  <c r="K2262" i="6"/>
  <c r="J2262" i="6"/>
  <c r="M2261" i="6"/>
  <c r="L2261" i="6"/>
  <c r="K2261" i="6"/>
  <c r="J2261" i="6"/>
  <c r="M2260" i="6"/>
  <c r="L2260" i="6"/>
  <c r="K2260" i="6"/>
  <c r="J2260" i="6"/>
  <c r="M2259" i="6"/>
  <c r="L2259" i="6"/>
  <c r="K2259" i="6"/>
  <c r="J2259" i="6"/>
  <c r="M2258" i="6"/>
  <c r="L2258" i="6"/>
  <c r="K2258" i="6"/>
  <c r="J2258" i="6"/>
  <c r="M2257" i="6"/>
  <c r="L2257" i="6"/>
  <c r="K2257" i="6"/>
  <c r="J2257" i="6"/>
  <c r="M2256" i="6"/>
  <c r="L2256" i="6"/>
  <c r="K2256" i="6"/>
  <c r="J2256" i="6"/>
  <c r="M2255" i="6"/>
  <c r="L2255" i="6"/>
  <c r="K2255" i="6"/>
  <c r="J2255" i="6"/>
  <c r="M2254" i="6"/>
  <c r="L2254" i="6"/>
  <c r="K2254" i="6"/>
  <c r="J2254" i="6"/>
  <c r="M2253" i="6"/>
  <c r="L2253" i="6"/>
  <c r="K2253" i="6"/>
  <c r="J2253" i="6"/>
  <c r="M2252" i="6"/>
  <c r="L2252" i="6"/>
  <c r="K2252" i="6"/>
  <c r="J2252" i="6"/>
  <c r="M2251" i="6"/>
  <c r="L2251" i="6"/>
  <c r="K2251" i="6"/>
  <c r="J2251" i="6"/>
  <c r="M2250" i="6"/>
  <c r="L2250" i="6"/>
  <c r="K2250" i="6"/>
  <c r="J2250" i="6"/>
  <c r="M2249" i="6"/>
  <c r="L2249" i="6"/>
  <c r="K2249" i="6"/>
  <c r="J2249" i="6"/>
  <c r="M2248" i="6"/>
  <c r="L2248" i="6"/>
  <c r="K2248" i="6"/>
  <c r="J2248" i="6"/>
  <c r="M2247" i="6"/>
  <c r="L2247" i="6"/>
  <c r="K2247" i="6"/>
  <c r="J2247" i="6"/>
  <c r="M2246" i="6"/>
  <c r="L2246" i="6"/>
  <c r="K2246" i="6"/>
  <c r="J2246" i="6"/>
  <c r="M2245" i="6"/>
  <c r="L2245" i="6"/>
  <c r="K2245" i="6"/>
  <c r="J2245" i="6"/>
  <c r="M2244" i="6"/>
  <c r="L2244" i="6"/>
  <c r="K2244" i="6"/>
  <c r="J2244" i="6"/>
  <c r="M2243" i="6"/>
  <c r="L2243" i="6"/>
  <c r="K2243" i="6"/>
  <c r="J2243" i="6"/>
  <c r="M2242" i="6"/>
  <c r="L2242" i="6"/>
  <c r="K2242" i="6"/>
  <c r="J2242" i="6"/>
  <c r="M2241" i="6"/>
  <c r="L2241" i="6"/>
  <c r="K2241" i="6"/>
  <c r="J2241" i="6"/>
  <c r="M2240" i="6"/>
  <c r="L2240" i="6"/>
  <c r="K2240" i="6"/>
  <c r="J2240" i="6"/>
  <c r="M2239" i="6"/>
  <c r="L2239" i="6"/>
  <c r="K2239" i="6"/>
  <c r="J2239" i="6"/>
  <c r="M2238" i="6"/>
  <c r="L2238" i="6"/>
  <c r="K2238" i="6"/>
  <c r="J2238" i="6"/>
  <c r="M2237" i="6"/>
  <c r="L2237" i="6"/>
  <c r="K2237" i="6"/>
  <c r="J2237" i="6"/>
  <c r="M2236" i="6"/>
  <c r="L2236" i="6"/>
  <c r="K2236" i="6"/>
  <c r="J2236" i="6"/>
  <c r="M2235" i="6"/>
  <c r="L2235" i="6"/>
  <c r="K2235" i="6"/>
  <c r="J2235" i="6"/>
  <c r="M2234" i="6"/>
  <c r="L2234" i="6"/>
  <c r="K2234" i="6"/>
  <c r="J2234" i="6"/>
  <c r="M2233" i="6"/>
  <c r="L2233" i="6"/>
  <c r="K2233" i="6"/>
  <c r="J2233" i="6"/>
  <c r="M2232" i="6"/>
  <c r="L2232" i="6"/>
  <c r="K2232" i="6"/>
  <c r="J2232" i="6"/>
  <c r="M2231" i="6"/>
  <c r="L2231" i="6"/>
  <c r="K2231" i="6"/>
  <c r="J2231" i="6"/>
  <c r="M2230" i="6"/>
  <c r="L2230" i="6"/>
  <c r="K2230" i="6"/>
  <c r="J2230" i="6"/>
  <c r="M2229" i="6"/>
  <c r="L2229" i="6"/>
  <c r="K2229" i="6"/>
  <c r="J2229" i="6"/>
  <c r="M2228" i="6"/>
  <c r="L2228" i="6"/>
  <c r="K2228" i="6"/>
  <c r="J2228" i="6"/>
  <c r="M2227" i="6"/>
  <c r="L2227" i="6"/>
  <c r="K2227" i="6"/>
  <c r="J2227" i="6"/>
  <c r="M2226" i="6"/>
  <c r="L2226" i="6"/>
  <c r="K2226" i="6"/>
  <c r="J2226" i="6"/>
  <c r="M2225" i="6"/>
  <c r="L2225" i="6"/>
  <c r="K2225" i="6"/>
  <c r="J2225" i="6"/>
  <c r="M2224" i="6"/>
  <c r="L2224" i="6"/>
  <c r="K2224" i="6"/>
  <c r="J2224" i="6"/>
  <c r="M2223" i="6"/>
  <c r="L2223" i="6"/>
  <c r="K2223" i="6"/>
  <c r="J2223" i="6"/>
  <c r="M2222" i="6"/>
  <c r="L2222" i="6"/>
  <c r="K2222" i="6"/>
  <c r="J2222" i="6"/>
  <c r="M2221" i="6"/>
  <c r="L2221" i="6"/>
  <c r="K2221" i="6"/>
  <c r="J2221" i="6"/>
  <c r="M2220" i="6"/>
  <c r="L2220" i="6"/>
  <c r="K2220" i="6"/>
  <c r="J2220" i="6"/>
  <c r="M2219" i="6"/>
  <c r="L2219" i="6"/>
  <c r="K2219" i="6"/>
  <c r="J2219" i="6"/>
  <c r="M2218" i="6"/>
  <c r="L2218" i="6"/>
  <c r="K2218" i="6"/>
  <c r="J2218" i="6"/>
  <c r="M2217" i="6"/>
  <c r="L2217" i="6"/>
  <c r="K2217" i="6"/>
  <c r="J2217" i="6"/>
  <c r="M2216" i="6"/>
  <c r="L2216" i="6"/>
  <c r="K2216" i="6"/>
  <c r="J2216" i="6"/>
  <c r="M2215" i="6"/>
  <c r="L2215" i="6"/>
  <c r="K2215" i="6"/>
  <c r="J2215" i="6"/>
  <c r="M2214" i="6"/>
  <c r="L2214" i="6"/>
  <c r="K2214" i="6"/>
  <c r="J2214" i="6"/>
  <c r="M2213" i="6"/>
  <c r="L2213" i="6"/>
  <c r="K2213" i="6"/>
  <c r="J2213" i="6"/>
  <c r="M2212" i="6"/>
  <c r="L2212" i="6"/>
  <c r="K2212" i="6"/>
  <c r="J2212" i="6"/>
  <c r="M2211" i="6"/>
  <c r="L2211" i="6"/>
  <c r="K2211" i="6"/>
  <c r="J2211" i="6"/>
  <c r="M2210" i="6"/>
  <c r="L2210" i="6"/>
  <c r="K2210" i="6"/>
  <c r="J2210" i="6"/>
  <c r="M2209" i="6"/>
  <c r="L2209" i="6"/>
  <c r="K2209" i="6"/>
  <c r="J2209" i="6"/>
  <c r="M2208" i="6"/>
  <c r="L2208" i="6"/>
  <c r="K2208" i="6"/>
  <c r="J2208" i="6"/>
  <c r="M2207" i="6"/>
  <c r="L2207" i="6"/>
  <c r="K2207" i="6"/>
  <c r="J2207" i="6"/>
  <c r="M2206" i="6"/>
  <c r="L2206" i="6"/>
  <c r="K2206" i="6"/>
  <c r="J2206" i="6"/>
  <c r="M2205" i="6"/>
  <c r="L2205" i="6"/>
  <c r="K2205" i="6"/>
  <c r="J2205" i="6"/>
  <c r="M2204" i="6"/>
  <c r="L2204" i="6"/>
  <c r="K2204" i="6"/>
  <c r="J2204" i="6"/>
  <c r="M2203" i="6"/>
  <c r="L2203" i="6"/>
  <c r="K2203" i="6"/>
  <c r="J2203" i="6"/>
  <c r="M2202" i="6"/>
  <c r="L2202" i="6"/>
  <c r="K2202" i="6"/>
  <c r="J2202" i="6"/>
  <c r="M2201" i="6"/>
  <c r="L2201" i="6"/>
  <c r="K2201" i="6"/>
  <c r="J2201" i="6"/>
  <c r="M2200" i="6"/>
  <c r="L2200" i="6"/>
  <c r="K2200" i="6"/>
  <c r="J2200" i="6"/>
  <c r="M2199" i="6"/>
  <c r="L2199" i="6"/>
  <c r="K2199" i="6"/>
  <c r="J2199" i="6"/>
  <c r="M2198" i="6"/>
  <c r="L2198" i="6"/>
  <c r="K2198" i="6"/>
  <c r="J2198" i="6"/>
  <c r="M2197" i="6"/>
  <c r="L2197" i="6"/>
  <c r="K2197" i="6"/>
  <c r="J2197" i="6"/>
  <c r="M2196" i="6"/>
  <c r="L2196" i="6"/>
  <c r="K2196" i="6"/>
  <c r="J2196" i="6"/>
  <c r="M2195" i="6"/>
  <c r="L2195" i="6"/>
  <c r="K2195" i="6"/>
  <c r="J2195" i="6"/>
  <c r="M2194" i="6"/>
  <c r="L2194" i="6"/>
  <c r="K2194" i="6"/>
  <c r="J2194" i="6"/>
  <c r="M2193" i="6"/>
  <c r="L2193" i="6"/>
  <c r="K2193" i="6"/>
  <c r="J2193" i="6"/>
  <c r="M2192" i="6"/>
  <c r="L2192" i="6"/>
  <c r="K2192" i="6"/>
  <c r="J2192" i="6"/>
  <c r="M2191" i="6"/>
  <c r="L2191" i="6"/>
  <c r="K2191" i="6"/>
  <c r="J2191" i="6"/>
  <c r="M2190" i="6"/>
  <c r="L2190" i="6"/>
  <c r="K2190" i="6"/>
  <c r="J2190" i="6"/>
  <c r="M2189" i="6"/>
  <c r="L2189" i="6"/>
  <c r="K2189" i="6"/>
  <c r="J2189" i="6"/>
  <c r="M2188" i="6"/>
  <c r="L2188" i="6"/>
  <c r="K2188" i="6"/>
  <c r="J2188" i="6"/>
  <c r="M2187" i="6"/>
  <c r="L2187" i="6"/>
  <c r="K2187" i="6"/>
  <c r="J2187" i="6"/>
  <c r="M2186" i="6"/>
  <c r="L2186" i="6"/>
  <c r="K2186" i="6"/>
  <c r="J2186" i="6"/>
  <c r="M2185" i="6"/>
  <c r="L2185" i="6"/>
  <c r="K2185" i="6"/>
  <c r="J2185" i="6"/>
  <c r="M2184" i="6"/>
  <c r="L2184" i="6"/>
  <c r="K2184" i="6"/>
  <c r="J2184" i="6"/>
  <c r="M2183" i="6"/>
  <c r="L2183" i="6"/>
  <c r="K2183" i="6"/>
  <c r="J2183" i="6"/>
  <c r="M2182" i="6"/>
  <c r="L2182" i="6"/>
  <c r="K2182" i="6"/>
  <c r="J2182" i="6"/>
  <c r="M2181" i="6"/>
  <c r="L2181" i="6"/>
  <c r="K2181" i="6"/>
  <c r="J2181" i="6"/>
  <c r="M2180" i="6"/>
  <c r="L2180" i="6"/>
  <c r="K2180" i="6"/>
  <c r="J2180" i="6"/>
  <c r="M2179" i="6"/>
  <c r="L2179" i="6"/>
  <c r="K2179" i="6"/>
  <c r="J2179" i="6"/>
  <c r="M2178" i="6"/>
  <c r="L2178" i="6"/>
  <c r="K2178" i="6"/>
  <c r="J2178" i="6"/>
  <c r="M2177" i="6"/>
  <c r="L2177" i="6"/>
  <c r="K2177" i="6"/>
  <c r="J2177" i="6"/>
  <c r="M2176" i="6"/>
  <c r="L2176" i="6"/>
  <c r="K2176" i="6"/>
  <c r="J2176" i="6"/>
  <c r="M2175" i="6"/>
  <c r="L2175" i="6"/>
  <c r="K2175" i="6"/>
  <c r="J2175" i="6"/>
  <c r="M2174" i="6"/>
  <c r="L2174" i="6"/>
  <c r="K2174" i="6"/>
  <c r="J2174" i="6"/>
  <c r="M2173" i="6"/>
  <c r="L2173" i="6"/>
  <c r="K2173" i="6"/>
  <c r="J2173" i="6"/>
  <c r="M2172" i="6"/>
  <c r="L2172" i="6"/>
  <c r="K2172" i="6"/>
  <c r="J2172" i="6"/>
  <c r="M2171" i="6"/>
  <c r="L2171" i="6"/>
  <c r="K2171" i="6"/>
  <c r="J2171" i="6"/>
  <c r="M2170" i="6"/>
  <c r="L2170" i="6"/>
  <c r="K2170" i="6"/>
  <c r="J2170" i="6"/>
  <c r="M2169" i="6"/>
  <c r="L2169" i="6"/>
  <c r="K2169" i="6"/>
  <c r="J2169" i="6"/>
  <c r="M2168" i="6"/>
  <c r="L2168" i="6"/>
  <c r="K2168" i="6"/>
  <c r="J2168" i="6"/>
  <c r="M2167" i="6"/>
  <c r="L2167" i="6"/>
  <c r="K2167" i="6"/>
  <c r="J2167" i="6"/>
  <c r="M2166" i="6"/>
  <c r="L2166" i="6"/>
  <c r="K2166" i="6"/>
  <c r="J2166" i="6"/>
  <c r="M2165" i="6"/>
  <c r="L2165" i="6"/>
  <c r="K2165" i="6"/>
  <c r="J2165" i="6"/>
  <c r="M2164" i="6"/>
  <c r="L2164" i="6"/>
  <c r="K2164" i="6"/>
  <c r="J2164" i="6"/>
  <c r="M2163" i="6"/>
  <c r="L2163" i="6"/>
  <c r="K2163" i="6"/>
  <c r="J2163" i="6"/>
  <c r="M2162" i="6"/>
  <c r="L2162" i="6"/>
  <c r="K2162" i="6"/>
  <c r="M2161" i="6"/>
  <c r="L2161" i="6"/>
  <c r="K2161" i="6"/>
  <c r="M2160" i="6"/>
  <c r="L2160" i="6"/>
  <c r="K2160" i="6"/>
  <c r="M2159" i="6"/>
  <c r="L2159" i="6"/>
  <c r="K2159" i="6"/>
  <c r="M2158" i="6"/>
  <c r="L2158" i="6"/>
  <c r="K2158" i="6"/>
  <c r="M2157" i="6"/>
  <c r="L2157" i="6"/>
  <c r="K2157" i="6"/>
  <c r="M2156" i="6"/>
  <c r="L2156" i="6"/>
  <c r="K2156" i="6"/>
  <c r="M2155" i="6"/>
  <c r="L2155" i="6"/>
  <c r="K2155" i="6"/>
  <c r="M2154" i="6"/>
  <c r="L2154" i="6"/>
  <c r="K2154" i="6"/>
  <c r="M2153" i="6"/>
  <c r="L2153" i="6"/>
  <c r="K2153" i="6"/>
  <c r="M2152" i="6"/>
  <c r="L2152" i="6"/>
  <c r="K2152" i="6"/>
  <c r="M2151" i="6"/>
  <c r="L2151" i="6"/>
  <c r="K2151" i="6"/>
  <c r="M2150" i="6"/>
  <c r="L2150" i="6"/>
  <c r="K2150" i="6"/>
  <c r="M2149" i="6"/>
  <c r="L2149" i="6"/>
  <c r="K2149" i="6"/>
  <c r="M2148" i="6"/>
  <c r="L2148" i="6"/>
  <c r="K2148" i="6"/>
  <c r="M2147" i="6"/>
  <c r="L2147" i="6"/>
  <c r="K2147" i="6"/>
  <c r="M2146" i="6"/>
  <c r="L2146" i="6"/>
  <c r="K2146" i="6"/>
  <c r="M2145" i="6"/>
  <c r="L2145" i="6"/>
  <c r="K2145" i="6"/>
  <c r="M2144" i="6"/>
  <c r="L2144" i="6"/>
  <c r="K2144" i="6"/>
  <c r="M2143" i="6"/>
  <c r="L2143" i="6"/>
  <c r="K2143" i="6"/>
  <c r="M2142" i="6"/>
  <c r="L2142" i="6"/>
  <c r="K2142" i="6"/>
  <c r="M2141" i="6"/>
  <c r="L2141" i="6"/>
  <c r="K2141" i="6"/>
  <c r="M2140" i="6"/>
  <c r="L2140" i="6"/>
  <c r="K2140" i="6"/>
  <c r="M2139" i="6"/>
  <c r="L2139" i="6"/>
  <c r="K2139" i="6"/>
  <c r="M2138" i="6"/>
  <c r="L2138" i="6"/>
  <c r="K2138" i="6"/>
  <c r="M2137" i="6"/>
  <c r="L2137" i="6"/>
  <c r="K2137" i="6"/>
  <c r="M2136" i="6"/>
  <c r="L2136" i="6"/>
  <c r="K2136" i="6"/>
  <c r="M2135" i="6"/>
  <c r="L2135" i="6"/>
  <c r="K2135" i="6"/>
  <c r="M2134" i="6"/>
  <c r="L2134" i="6"/>
  <c r="K2134" i="6"/>
  <c r="M2133" i="6"/>
  <c r="L2133" i="6"/>
  <c r="K2133" i="6"/>
  <c r="M2132" i="6"/>
  <c r="L2132" i="6"/>
  <c r="K2132" i="6"/>
  <c r="M2131" i="6"/>
  <c r="L2131" i="6"/>
  <c r="K2131" i="6"/>
  <c r="M2130" i="6"/>
  <c r="L2130" i="6"/>
  <c r="K2130" i="6"/>
  <c r="M2129" i="6"/>
  <c r="L2129" i="6"/>
  <c r="K2129" i="6"/>
  <c r="M2128" i="6"/>
  <c r="L2128" i="6"/>
  <c r="K2128" i="6"/>
  <c r="M2127" i="6"/>
  <c r="L2127" i="6"/>
  <c r="K2127" i="6"/>
  <c r="M2126" i="6"/>
  <c r="L2126" i="6"/>
  <c r="K2126" i="6"/>
  <c r="M2125" i="6"/>
  <c r="L2125" i="6"/>
  <c r="K2125" i="6"/>
  <c r="M2124" i="6"/>
  <c r="L2124" i="6"/>
  <c r="K2124" i="6"/>
  <c r="M2123" i="6"/>
  <c r="L2123" i="6"/>
  <c r="K2123" i="6"/>
  <c r="M2122" i="6"/>
  <c r="L2122" i="6"/>
  <c r="K2122" i="6"/>
  <c r="J2122" i="6"/>
  <c r="M2121" i="6"/>
  <c r="L2121" i="6"/>
  <c r="K2121" i="6"/>
  <c r="J2121" i="6"/>
  <c r="M2120" i="6"/>
  <c r="L2120" i="6"/>
  <c r="K2120" i="6"/>
  <c r="J2120" i="6"/>
  <c r="M2119" i="6"/>
  <c r="L2119" i="6"/>
  <c r="K2119" i="6"/>
  <c r="J2119" i="6"/>
  <c r="M2118" i="6"/>
  <c r="L2118" i="6"/>
  <c r="K2118" i="6"/>
  <c r="J2118" i="6"/>
  <c r="M2117" i="6"/>
  <c r="L2117" i="6"/>
  <c r="K2117" i="6"/>
  <c r="J2117" i="6"/>
  <c r="M2116" i="6"/>
  <c r="L2116" i="6"/>
  <c r="K2116" i="6"/>
  <c r="J2116" i="6"/>
  <c r="M2115" i="6"/>
  <c r="L2115" i="6"/>
  <c r="K2115" i="6"/>
  <c r="J2115" i="6"/>
  <c r="M2114" i="6"/>
  <c r="L2114" i="6"/>
  <c r="K2114" i="6"/>
  <c r="J2114" i="6"/>
  <c r="M2113" i="6"/>
  <c r="L2113" i="6"/>
  <c r="K2113" i="6"/>
  <c r="J2113" i="6"/>
  <c r="M2112" i="6"/>
  <c r="L2112" i="6"/>
  <c r="K2112" i="6"/>
  <c r="J2112" i="6"/>
  <c r="M2111" i="6"/>
  <c r="L2111" i="6"/>
  <c r="K2111" i="6"/>
  <c r="J2111" i="6"/>
  <c r="M2110" i="6"/>
  <c r="L2110" i="6"/>
  <c r="K2110" i="6"/>
  <c r="J2110" i="6"/>
  <c r="M2109" i="6"/>
  <c r="L2109" i="6"/>
  <c r="K2109" i="6"/>
  <c r="J2109" i="6"/>
  <c r="M2108" i="6"/>
  <c r="L2108" i="6"/>
  <c r="K2108" i="6"/>
  <c r="J2108" i="6"/>
  <c r="M2107" i="6"/>
  <c r="L2107" i="6"/>
  <c r="K2107" i="6"/>
  <c r="J2107" i="6"/>
  <c r="M2106" i="6"/>
  <c r="L2106" i="6"/>
  <c r="K2106" i="6"/>
  <c r="J2106" i="6"/>
  <c r="M2105" i="6"/>
  <c r="L2105" i="6"/>
  <c r="K2105" i="6"/>
  <c r="J2105" i="6"/>
  <c r="M2104" i="6"/>
  <c r="L2104" i="6"/>
  <c r="K2104" i="6"/>
  <c r="J2104" i="6"/>
  <c r="M2103" i="6"/>
  <c r="L2103" i="6"/>
  <c r="K2103" i="6"/>
  <c r="J2103" i="6"/>
  <c r="M2102" i="6"/>
  <c r="L2102" i="6"/>
  <c r="K2102" i="6"/>
  <c r="J2102" i="6"/>
  <c r="M2101" i="6"/>
  <c r="L2101" i="6"/>
  <c r="K2101" i="6"/>
  <c r="J2101" i="6"/>
  <c r="M2100" i="6"/>
  <c r="L2100" i="6"/>
  <c r="K2100" i="6"/>
  <c r="J2100" i="6"/>
  <c r="M2099" i="6"/>
  <c r="L2099" i="6"/>
  <c r="K2099" i="6"/>
  <c r="J2099" i="6"/>
  <c r="M2098" i="6"/>
  <c r="L2098" i="6"/>
  <c r="K2098" i="6"/>
  <c r="J2098" i="6"/>
  <c r="M2097" i="6"/>
  <c r="L2097" i="6"/>
  <c r="K2097" i="6"/>
  <c r="J2097" i="6"/>
  <c r="M2096" i="6"/>
  <c r="L2096" i="6"/>
  <c r="K2096" i="6"/>
  <c r="J2096" i="6"/>
  <c r="M2095" i="6"/>
  <c r="L2095" i="6"/>
  <c r="K2095" i="6"/>
  <c r="J2095" i="6"/>
  <c r="M2094" i="6"/>
  <c r="L2094" i="6"/>
  <c r="K2094" i="6"/>
  <c r="J2094" i="6"/>
  <c r="M2093" i="6"/>
  <c r="L2093" i="6"/>
  <c r="K2093" i="6"/>
  <c r="J2093" i="6"/>
  <c r="M2092" i="6"/>
  <c r="L2092" i="6"/>
  <c r="K2092" i="6"/>
  <c r="J2092" i="6"/>
  <c r="M2091" i="6"/>
  <c r="L2091" i="6"/>
  <c r="K2091" i="6"/>
  <c r="J2091" i="6"/>
  <c r="M2090" i="6"/>
  <c r="L2090" i="6"/>
  <c r="K2090" i="6"/>
  <c r="J2090" i="6"/>
  <c r="M2089" i="6"/>
  <c r="L2089" i="6"/>
  <c r="K2089" i="6"/>
  <c r="J2089" i="6"/>
  <c r="M2088" i="6"/>
  <c r="L2088" i="6"/>
  <c r="K2088" i="6"/>
  <c r="J2088" i="6"/>
  <c r="M2087" i="6"/>
  <c r="L2087" i="6"/>
  <c r="K2087" i="6"/>
  <c r="J2087" i="6"/>
  <c r="M2086" i="6"/>
  <c r="L2086" i="6"/>
  <c r="K2086" i="6"/>
  <c r="J2086" i="6"/>
  <c r="M2085" i="6"/>
  <c r="L2085" i="6"/>
  <c r="K2085" i="6"/>
  <c r="J2085" i="6"/>
  <c r="M2084" i="6"/>
  <c r="L2084" i="6"/>
  <c r="K2084" i="6"/>
  <c r="J2084" i="6"/>
  <c r="M2083" i="6"/>
  <c r="L2083" i="6"/>
  <c r="K2083" i="6"/>
  <c r="J2083" i="6"/>
  <c r="M2082" i="6"/>
  <c r="L2082" i="6"/>
  <c r="K2082" i="6"/>
  <c r="J2082" i="6"/>
  <c r="M2081" i="6"/>
  <c r="L2081" i="6"/>
  <c r="K2081" i="6"/>
  <c r="J2081" i="6"/>
  <c r="M2080" i="6"/>
  <c r="L2080" i="6"/>
  <c r="K2080" i="6"/>
  <c r="J2080" i="6"/>
  <c r="M2079" i="6"/>
  <c r="L2079" i="6"/>
  <c r="K2079" i="6"/>
  <c r="J2079" i="6"/>
  <c r="M2078" i="6"/>
  <c r="L2078" i="6"/>
  <c r="K2078" i="6"/>
  <c r="J2078" i="6"/>
  <c r="M2077" i="6"/>
  <c r="L2077" i="6"/>
  <c r="K2077" i="6"/>
  <c r="J2077" i="6"/>
  <c r="M2076" i="6"/>
  <c r="L2076" i="6"/>
  <c r="K2076" i="6"/>
  <c r="J2076" i="6"/>
  <c r="M2075" i="6"/>
  <c r="L2075" i="6"/>
  <c r="K2075" i="6"/>
  <c r="J2075" i="6"/>
  <c r="M2074" i="6"/>
  <c r="L2074" i="6"/>
  <c r="K2074" i="6"/>
  <c r="J2074" i="6"/>
  <c r="M2073" i="6"/>
  <c r="L2073" i="6"/>
  <c r="K2073" i="6"/>
  <c r="J2073" i="6"/>
  <c r="M2072" i="6"/>
  <c r="L2072" i="6"/>
  <c r="K2072" i="6"/>
  <c r="J2072" i="6"/>
  <c r="M2071" i="6"/>
  <c r="L2071" i="6"/>
  <c r="K2071" i="6"/>
  <c r="J2071" i="6"/>
  <c r="M2070" i="6"/>
  <c r="L2070" i="6"/>
  <c r="K2070" i="6"/>
  <c r="J2070" i="6"/>
  <c r="M2069" i="6"/>
  <c r="L2069" i="6"/>
  <c r="K2069" i="6"/>
  <c r="J2069" i="6"/>
  <c r="M2068" i="6"/>
  <c r="L2068" i="6"/>
  <c r="K2068" i="6"/>
  <c r="J2068" i="6"/>
  <c r="M2067" i="6"/>
  <c r="L2067" i="6"/>
  <c r="K2067" i="6"/>
  <c r="J2067" i="6"/>
  <c r="M2066" i="6"/>
  <c r="L2066" i="6"/>
  <c r="K2066" i="6"/>
  <c r="J2066" i="6"/>
  <c r="M2065" i="6"/>
  <c r="L2065" i="6"/>
  <c r="K2065" i="6"/>
  <c r="J2065" i="6"/>
  <c r="M2064" i="6"/>
  <c r="L2064" i="6"/>
  <c r="K2064" i="6"/>
  <c r="J2064" i="6"/>
  <c r="M2063" i="6"/>
  <c r="L2063" i="6"/>
  <c r="K2063" i="6"/>
  <c r="J2063" i="6"/>
  <c r="M2062" i="6"/>
  <c r="L2062" i="6"/>
  <c r="K2062" i="6"/>
  <c r="J2062" i="6"/>
  <c r="M2061" i="6"/>
  <c r="L2061" i="6"/>
  <c r="K2061" i="6"/>
  <c r="J2061" i="6"/>
  <c r="M2060" i="6"/>
  <c r="L2060" i="6"/>
  <c r="K2060" i="6"/>
  <c r="J2060" i="6"/>
  <c r="M2059" i="6"/>
  <c r="L2059" i="6"/>
  <c r="K2059" i="6"/>
  <c r="J2059" i="6"/>
  <c r="M2058" i="6"/>
  <c r="L2058" i="6"/>
  <c r="K2058" i="6"/>
  <c r="J2058" i="6"/>
  <c r="M2057" i="6"/>
  <c r="L2057" i="6"/>
  <c r="K2057" i="6"/>
  <c r="J2057" i="6"/>
  <c r="M2056" i="6"/>
  <c r="L2056" i="6"/>
  <c r="K2056" i="6"/>
  <c r="J2056" i="6"/>
  <c r="M2055" i="6"/>
  <c r="L2055" i="6"/>
  <c r="K2055" i="6"/>
  <c r="J2055" i="6"/>
  <c r="M2054" i="6"/>
  <c r="L2054" i="6"/>
  <c r="K2054" i="6"/>
  <c r="J2054" i="6"/>
  <c r="M2053" i="6"/>
  <c r="L2053" i="6"/>
  <c r="K2053" i="6"/>
  <c r="J2053" i="6"/>
  <c r="M2052" i="6"/>
  <c r="L2052" i="6"/>
  <c r="K2052" i="6"/>
  <c r="J2052" i="6"/>
  <c r="M2051" i="6"/>
  <c r="L2051" i="6"/>
  <c r="K2051" i="6"/>
  <c r="J2051" i="6"/>
  <c r="M2050" i="6"/>
  <c r="L2050" i="6"/>
  <c r="K2050" i="6"/>
  <c r="J2050" i="6"/>
  <c r="M2049" i="6"/>
  <c r="L2049" i="6"/>
  <c r="K2049" i="6"/>
  <c r="J2049" i="6"/>
  <c r="M2048" i="6"/>
  <c r="L2048" i="6"/>
  <c r="K2048" i="6"/>
  <c r="J2048" i="6"/>
  <c r="M2047" i="6"/>
  <c r="L2047" i="6"/>
  <c r="K2047" i="6"/>
  <c r="J2047" i="6"/>
  <c r="M2046" i="6"/>
  <c r="L2046" i="6"/>
  <c r="K2046" i="6"/>
  <c r="J2046" i="6"/>
  <c r="M2045" i="6"/>
  <c r="L2045" i="6"/>
  <c r="K2045" i="6"/>
  <c r="J2045" i="6"/>
  <c r="M2044" i="6"/>
  <c r="L2044" i="6"/>
  <c r="K2044" i="6"/>
  <c r="J2044" i="6"/>
  <c r="M2043" i="6"/>
  <c r="L2043" i="6"/>
  <c r="K2043" i="6"/>
  <c r="J2043" i="6"/>
  <c r="M2042" i="6"/>
  <c r="L2042" i="6"/>
  <c r="K2042" i="6"/>
  <c r="J2042" i="6"/>
  <c r="M2041" i="6"/>
  <c r="L2041" i="6"/>
  <c r="K2041" i="6"/>
  <c r="J2041" i="6"/>
  <c r="M2040" i="6"/>
  <c r="L2040" i="6"/>
  <c r="K2040" i="6"/>
  <c r="J2040" i="6"/>
  <c r="M2039" i="6"/>
  <c r="L2039" i="6"/>
  <c r="K2039" i="6"/>
  <c r="J2039" i="6"/>
  <c r="M2038" i="6"/>
  <c r="L2038" i="6"/>
  <c r="K2038" i="6"/>
  <c r="J2038" i="6"/>
  <c r="M2037" i="6"/>
  <c r="L2037" i="6"/>
  <c r="K2037" i="6"/>
  <c r="J2037" i="6"/>
  <c r="M2036" i="6"/>
  <c r="L2036" i="6"/>
  <c r="K2036" i="6"/>
  <c r="J2036" i="6"/>
  <c r="M2035" i="6"/>
  <c r="L2035" i="6"/>
  <c r="K2035" i="6"/>
  <c r="J2035" i="6"/>
  <c r="M2034" i="6"/>
  <c r="L2034" i="6"/>
  <c r="K2034" i="6"/>
  <c r="J2034" i="6"/>
  <c r="M2033" i="6"/>
  <c r="L2033" i="6"/>
  <c r="K2033" i="6"/>
  <c r="J2033" i="6"/>
  <c r="M2032" i="6"/>
  <c r="L2032" i="6"/>
  <c r="K2032" i="6"/>
  <c r="J2032" i="6"/>
  <c r="M2031" i="6"/>
  <c r="L2031" i="6"/>
  <c r="K2031" i="6"/>
  <c r="J2031" i="6"/>
  <c r="M2030" i="6"/>
  <c r="L2030" i="6"/>
  <c r="K2030" i="6"/>
  <c r="J2030" i="6"/>
  <c r="M2029" i="6"/>
  <c r="L2029" i="6"/>
  <c r="K2029" i="6"/>
  <c r="J2029" i="6"/>
  <c r="M2028" i="6"/>
  <c r="L2028" i="6"/>
  <c r="K2028" i="6"/>
  <c r="J2028" i="6"/>
  <c r="M2027" i="6"/>
  <c r="L2027" i="6"/>
  <c r="K2027" i="6"/>
  <c r="J2027" i="6"/>
  <c r="M2026" i="6"/>
  <c r="L2026" i="6"/>
  <c r="K2026" i="6"/>
  <c r="J2026" i="6"/>
  <c r="M2025" i="6"/>
  <c r="L2025" i="6"/>
  <c r="K2025" i="6"/>
  <c r="J2025" i="6"/>
  <c r="M2024" i="6"/>
  <c r="L2024" i="6"/>
  <c r="K2024" i="6"/>
  <c r="J2024" i="6"/>
  <c r="M2023" i="6"/>
  <c r="L2023" i="6"/>
  <c r="K2023" i="6"/>
  <c r="J2023" i="6"/>
  <c r="M2022" i="6"/>
  <c r="L2022" i="6"/>
  <c r="K2022" i="6"/>
  <c r="J2022" i="6"/>
  <c r="M2021" i="6"/>
  <c r="L2021" i="6"/>
  <c r="K2021" i="6"/>
  <c r="J2021" i="6"/>
  <c r="M2020" i="6"/>
  <c r="L2020" i="6"/>
  <c r="K2020" i="6"/>
  <c r="J2020" i="6"/>
  <c r="M2019" i="6"/>
  <c r="L2019" i="6"/>
  <c r="K2019" i="6"/>
  <c r="J2019" i="6"/>
  <c r="M2018" i="6"/>
  <c r="L2018" i="6"/>
  <c r="K2018" i="6"/>
  <c r="J2018" i="6"/>
  <c r="M2017" i="6"/>
  <c r="L2017" i="6"/>
  <c r="K2017" i="6"/>
  <c r="J2017" i="6"/>
  <c r="M2016" i="6"/>
  <c r="L2016" i="6"/>
  <c r="K2016" i="6"/>
  <c r="J2016" i="6"/>
  <c r="M2015" i="6"/>
  <c r="L2015" i="6"/>
  <c r="K2015" i="6"/>
  <c r="J2015" i="6"/>
  <c r="M2014" i="6"/>
  <c r="L2014" i="6"/>
  <c r="K2014" i="6"/>
  <c r="J2014" i="6"/>
  <c r="M2013" i="6"/>
  <c r="L2013" i="6"/>
  <c r="K2013" i="6"/>
  <c r="J2013" i="6"/>
  <c r="M2012" i="6"/>
  <c r="L2012" i="6"/>
  <c r="K2012" i="6"/>
  <c r="J2012" i="6"/>
  <c r="M2011" i="6"/>
  <c r="L2011" i="6"/>
  <c r="K2011" i="6"/>
  <c r="J2011" i="6"/>
  <c r="M2010" i="6"/>
  <c r="L2010" i="6"/>
  <c r="K2010" i="6"/>
  <c r="J2010" i="6"/>
  <c r="M2009" i="6"/>
  <c r="L2009" i="6"/>
  <c r="K2009" i="6"/>
  <c r="J2009" i="6"/>
  <c r="M2008" i="6"/>
  <c r="L2008" i="6"/>
  <c r="K2008" i="6"/>
  <c r="J2008" i="6"/>
  <c r="M2007" i="6"/>
  <c r="L2007" i="6"/>
  <c r="K2007" i="6"/>
  <c r="J2007" i="6"/>
  <c r="M2006" i="6"/>
  <c r="L2006" i="6"/>
  <c r="K2006" i="6"/>
  <c r="J2006" i="6"/>
  <c r="M2005" i="6"/>
  <c r="L2005" i="6"/>
  <c r="K2005" i="6"/>
  <c r="J2005" i="6"/>
  <c r="M2004" i="6"/>
  <c r="L2004" i="6"/>
  <c r="K2004" i="6"/>
  <c r="J2004" i="6"/>
  <c r="M2003" i="6"/>
  <c r="L2003" i="6"/>
  <c r="K2003" i="6"/>
  <c r="J2003" i="6"/>
  <c r="M2002" i="6"/>
  <c r="L2002" i="6"/>
  <c r="K2002" i="6"/>
  <c r="M2001" i="6"/>
  <c r="L2001" i="6"/>
  <c r="K2001" i="6"/>
  <c r="M2000" i="6"/>
  <c r="L2000" i="6"/>
  <c r="K2000" i="6"/>
  <c r="M1999" i="6"/>
  <c r="L1999" i="6"/>
  <c r="K1999" i="6"/>
  <c r="M1998" i="6"/>
  <c r="L1998" i="6"/>
  <c r="K1998" i="6"/>
  <c r="M1997" i="6"/>
  <c r="L1997" i="6"/>
  <c r="K1997" i="6"/>
  <c r="M1996" i="6"/>
  <c r="L1996" i="6"/>
  <c r="K1996" i="6"/>
  <c r="M1995" i="6"/>
  <c r="L1995" i="6"/>
  <c r="K1995" i="6"/>
  <c r="M1994" i="6"/>
  <c r="L1994" i="6"/>
  <c r="K1994" i="6"/>
  <c r="M1993" i="6"/>
  <c r="L1993" i="6"/>
  <c r="K1993" i="6"/>
  <c r="M1992" i="6"/>
  <c r="L1992" i="6"/>
  <c r="K1992" i="6"/>
  <c r="M1991" i="6"/>
  <c r="L1991" i="6"/>
  <c r="K1991" i="6"/>
  <c r="M1990" i="6"/>
  <c r="L1990" i="6"/>
  <c r="K1990" i="6"/>
  <c r="M1989" i="6"/>
  <c r="L1989" i="6"/>
  <c r="K1989" i="6"/>
  <c r="M1988" i="6"/>
  <c r="L1988" i="6"/>
  <c r="K1988" i="6"/>
  <c r="M1987" i="6"/>
  <c r="L1987" i="6"/>
  <c r="K1987" i="6"/>
  <c r="M1986" i="6"/>
  <c r="L1986" i="6"/>
  <c r="K1986" i="6"/>
  <c r="M1985" i="6"/>
  <c r="L1985" i="6"/>
  <c r="K1985" i="6"/>
  <c r="M1984" i="6"/>
  <c r="L1984" i="6"/>
  <c r="K1984" i="6"/>
  <c r="M1983" i="6"/>
  <c r="L1983" i="6"/>
  <c r="K1983" i="6"/>
  <c r="M1982" i="6"/>
  <c r="L1982" i="6"/>
  <c r="K1982" i="6"/>
  <c r="J1982" i="6"/>
  <c r="M1981" i="6"/>
  <c r="L1981" i="6"/>
  <c r="K1981" i="6"/>
  <c r="J1981" i="6"/>
  <c r="M1980" i="6"/>
  <c r="L1980" i="6"/>
  <c r="K1980" i="6"/>
  <c r="J1980" i="6"/>
  <c r="M1979" i="6"/>
  <c r="L1979" i="6"/>
  <c r="K1979" i="6"/>
  <c r="J1979" i="6"/>
  <c r="M1978" i="6"/>
  <c r="L1978" i="6"/>
  <c r="K1978" i="6"/>
  <c r="J1978" i="6"/>
  <c r="M1977" i="6"/>
  <c r="L1977" i="6"/>
  <c r="K1977" i="6"/>
  <c r="J1977" i="6"/>
  <c r="M1976" i="6"/>
  <c r="L1976" i="6"/>
  <c r="K1976" i="6"/>
  <c r="J1976" i="6"/>
  <c r="M1975" i="6"/>
  <c r="L1975" i="6"/>
  <c r="K1975" i="6"/>
  <c r="J1975" i="6"/>
  <c r="M1974" i="6"/>
  <c r="L1974" i="6"/>
  <c r="K1974" i="6"/>
  <c r="J1974" i="6"/>
  <c r="M1973" i="6"/>
  <c r="L1973" i="6"/>
  <c r="K1973" i="6"/>
  <c r="J1973" i="6"/>
  <c r="M1972" i="6"/>
  <c r="L1972" i="6"/>
  <c r="K1972" i="6"/>
  <c r="J1972" i="6"/>
  <c r="M1971" i="6"/>
  <c r="L1971" i="6"/>
  <c r="K1971" i="6"/>
  <c r="J1971" i="6"/>
  <c r="M1970" i="6"/>
  <c r="L1970" i="6"/>
  <c r="K1970" i="6"/>
  <c r="J1970" i="6"/>
  <c r="M1969" i="6"/>
  <c r="L1969" i="6"/>
  <c r="K1969" i="6"/>
  <c r="J1969" i="6"/>
  <c r="M1968" i="6"/>
  <c r="L1968" i="6"/>
  <c r="K1968" i="6"/>
  <c r="J1968" i="6"/>
  <c r="M1967" i="6"/>
  <c r="L1967" i="6"/>
  <c r="K1967" i="6"/>
  <c r="J1967" i="6"/>
  <c r="M1966" i="6"/>
  <c r="L1966" i="6"/>
  <c r="K1966" i="6"/>
  <c r="J1966" i="6"/>
  <c r="M1965" i="6"/>
  <c r="L1965" i="6"/>
  <c r="K1965" i="6"/>
  <c r="J1965" i="6"/>
  <c r="M1964" i="6"/>
  <c r="L1964" i="6"/>
  <c r="K1964" i="6"/>
  <c r="J1964" i="6"/>
  <c r="M1963" i="6"/>
  <c r="L1963" i="6"/>
  <c r="K1963" i="6"/>
  <c r="J1963" i="6"/>
  <c r="M1962" i="6"/>
  <c r="L1962" i="6"/>
  <c r="K1962" i="6"/>
  <c r="J1962" i="6"/>
  <c r="M1961" i="6"/>
  <c r="L1961" i="6"/>
  <c r="K1961" i="6"/>
  <c r="J1961" i="6"/>
  <c r="M1960" i="6"/>
  <c r="L1960" i="6"/>
  <c r="K1960" i="6"/>
  <c r="J1960" i="6"/>
  <c r="M1959" i="6"/>
  <c r="L1959" i="6"/>
  <c r="K1959" i="6"/>
  <c r="J1959" i="6"/>
  <c r="M1958" i="6"/>
  <c r="L1958" i="6"/>
  <c r="K1958" i="6"/>
  <c r="J1958" i="6"/>
  <c r="M1957" i="6"/>
  <c r="L1957" i="6"/>
  <c r="K1957" i="6"/>
  <c r="J1957" i="6"/>
  <c r="M1956" i="6"/>
  <c r="L1956" i="6"/>
  <c r="K1956" i="6"/>
  <c r="J1956" i="6"/>
  <c r="M1955" i="6"/>
  <c r="L1955" i="6"/>
  <c r="K1955" i="6"/>
  <c r="J1955" i="6"/>
  <c r="M1954" i="6"/>
  <c r="L1954" i="6"/>
  <c r="K1954" i="6"/>
  <c r="J1954" i="6"/>
  <c r="M1953" i="6"/>
  <c r="L1953" i="6"/>
  <c r="K1953" i="6"/>
  <c r="J1953" i="6"/>
  <c r="M1952" i="6"/>
  <c r="L1952" i="6"/>
  <c r="K1952" i="6"/>
  <c r="J1952" i="6"/>
  <c r="M1951" i="6"/>
  <c r="L1951" i="6"/>
  <c r="K1951" i="6"/>
  <c r="J1951" i="6"/>
  <c r="M1950" i="6"/>
  <c r="L1950" i="6"/>
  <c r="K1950" i="6"/>
  <c r="J1950" i="6"/>
  <c r="M1949" i="6"/>
  <c r="L1949" i="6"/>
  <c r="K1949" i="6"/>
  <c r="J1949" i="6"/>
  <c r="M1948" i="6"/>
  <c r="L1948" i="6"/>
  <c r="K1948" i="6"/>
  <c r="J1948" i="6"/>
  <c r="M1947" i="6"/>
  <c r="L1947" i="6"/>
  <c r="K1947" i="6"/>
  <c r="J1947" i="6"/>
  <c r="M1946" i="6"/>
  <c r="L1946" i="6"/>
  <c r="K1946" i="6"/>
  <c r="J1946" i="6"/>
  <c r="M1945" i="6"/>
  <c r="L1945" i="6"/>
  <c r="K1945" i="6"/>
  <c r="J1945" i="6"/>
  <c r="M1944" i="6"/>
  <c r="L1944" i="6"/>
  <c r="K1944" i="6"/>
  <c r="J1944" i="6"/>
  <c r="M1943" i="6"/>
  <c r="L1943" i="6"/>
  <c r="K1943" i="6"/>
  <c r="J1943" i="6"/>
  <c r="M1942" i="6"/>
  <c r="L1942" i="6"/>
  <c r="K1942" i="6"/>
  <c r="J1942" i="6"/>
  <c r="M1941" i="6"/>
  <c r="L1941" i="6"/>
  <c r="K1941" i="6"/>
  <c r="J1941" i="6"/>
  <c r="M1940" i="6"/>
  <c r="L1940" i="6"/>
  <c r="K1940" i="6"/>
  <c r="J1940" i="6"/>
  <c r="M1939" i="6"/>
  <c r="L1939" i="6"/>
  <c r="K1939" i="6"/>
  <c r="J1939" i="6"/>
  <c r="M1938" i="6"/>
  <c r="L1938" i="6"/>
  <c r="K1938" i="6"/>
  <c r="J1938" i="6"/>
  <c r="M1937" i="6"/>
  <c r="L1937" i="6"/>
  <c r="K1937" i="6"/>
  <c r="J1937" i="6"/>
  <c r="M1936" i="6"/>
  <c r="L1936" i="6"/>
  <c r="K1936" i="6"/>
  <c r="J1936" i="6"/>
  <c r="M1935" i="6"/>
  <c r="L1935" i="6"/>
  <c r="K1935" i="6"/>
  <c r="J1935" i="6"/>
  <c r="M1934" i="6"/>
  <c r="L1934" i="6"/>
  <c r="K1934" i="6"/>
  <c r="J1934" i="6"/>
  <c r="M1933" i="6"/>
  <c r="L1933" i="6"/>
  <c r="K1933" i="6"/>
  <c r="J1933" i="6"/>
  <c r="M1932" i="6"/>
  <c r="L1932" i="6"/>
  <c r="K1932" i="6"/>
  <c r="J1932" i="6"/>
  <c r="M1931" i="6"/>
  <c r="L1931" i="6"/>
  <c r="K1931" i="6"/>
  <c r="J1931" i="6"/>
  <c r="M1930" i="6"/>
  <c r="L1930" i="6"/>
  <c r="K1930" i="6"/>
  <c r="J1930" i="6"/>
  <c r="M1929" i="6"/>
  <c r="L1929" i="6"/>
  <c r="K1929" i="6"/>
  <c r="J1929" i="6"/>
  <c r="M1928" i="6"/>
  <c r="L1928" i="6"/>
  <c r="K1928" i="6"/>
  <c r="J1928" i="6"/>
  <c r="M1927" i="6"/>
  <c r="L1927" i="6"/>
  <c r="K1927" i="6"/>
  <c r="J1927" i="6"/>
  <c r="M1926" i="6"/>
  <c r="L1926" i="6"/>
  <c r="K1926" i="6"/>
  <c r="J1926" i="6"/>
  <c r="M1925" i="6"/>
  <c r="L1925" i="6"/>
  <c r="K1925" i="6"/>
  <c r="J1925" i="6"/>
  <c r="M1924" i="6"/>
  <c r="L1924" i="6"/>
  <c r="K1924" i="6"/>
  <c r="J1924" i="6"/>
  <c r="M1923" i="6"/>
  <c r="L1923" i="6"/>
  <c r="K1923" i="6"/>
  <c r="J1923" i="6"/>
  <c r="M1922" i="6"/>
  <c r="L1922" i="6"/>
  <c r="K1922" i="6"/>
  <c r="M1921" i="6"/>
  <c r="L1921" i="6"/>
  <c r="K1921" i="6"/>
  <c r="M1920" i="6"/>
  <c r="L1920" i="6"/>
  <c r="K1920" i="6"/>
  <c r="M1919" i="6"/>
  <c r="L1919" i="6"/>
  <c r="K1919" i="6"/>
  <c r="M1918" i="6"/>
  <c r="L1918" i="6"/>
  <c r="K1918" i="6"/>
  <c r="M1917" i="6"/>
  <c r="L1917" i="6"/>
  <c r="K1917" i="6"/>
  <c r="M1916" i="6"/>
  <c r="L1916" i="6"/>
  <c r="K1916" i="6"/>
  <c r="M1915" i="6"/>
  <c r="L1915" i="6"/>
  <c r="K1915" i="6"/>
  <c r="M1914" i="6"/>
  <c r="L1914" i="6"/>
  <c r="K1914" i="6"/>
  <c r="M1913" i="6"/>
  <c r="L1913" i="6"/>
  <c r="K1913" i="6"/>
  <c r="M1912" i="6"/>
  <c r="L1912" i="6"/>
  <c r="K1912" i="6"/>
  <c r="M1911" i="6"/>
  <c r="L1911" i="6"/>
  <c r="K1911" i="6"/>
  <c r="M1910" i="6"/>
  <c r="L1910" i="6"/>
  <c r="K1910" i="6"/>
  <c r="M1909" i="6"/>
  <c r="L1909" i="6"/>
  <c r="K1909" i="6"/>
  <c r="M1908" i="6"/>
  <c r="L1908" i="6"/>
  <c r="K1908" i="6"/>
  <c r="M1907" i="6"/>
  <c r="L1907" i="6"/>
  <c r="K1907" i="6"/>
  <c r="M1906" i="6"/>
  <c r="L1906" i="6"/>
  <c r="K1906" i="6"/>
  <c r="M1905" i="6"/>
  <c r="L1905" i="6"/>
  <c r="K1905" i="6"/>
  <c r="M1904" i="6"/>
  <c r="L1904" i="6"/>
  <c r="K1904" i="6"/>
  <c r="M1903" i="6"/>
  <c r="L1903" i="6"/>
  <c r="K1903" i="6"/>
  <c r="M1902" i="6"/>
  <c r="L1902" i="6"/>
  <c r="K1902" i="6"/>
  <c r="J1902" i="6"/>
  <c r="M1901" i="6"/>
  <c r="L1901" i="6"/>
  <c r="K1901" i="6"/>
  <c r="J1901" i="6"/>
  <c r="M1900" i="6"/>
  <c r="L1900" i="6"/>
  <c r="K1900" i="6"/>
  <c r="J1900" i="6"/>
  <c r="M1899" i="6"/>
  <c r="L1899" i="6"/>
  <c r="K1899" i="6"/>
  <c r="J1899" i="6"/>
  <c r="M1898" i="6"/>
  <c r="L1898" i="6"/>
  <c r="K1898" i="6"/>
  <c r="J1898" i="6"/>
  <c r="M1897" i="6"/>
  <c r="L1897" i="6"/>
  <c r="K1897" i="6"/>
  <c r="J1897" i="6"/>
  <c r="M1896" i="6"/>
  <c r="L1896" i="6"/>
  <c r="K1896" i="6"/>
  <c r="J1896" i="6"/>
  <c r="M1895" i="6"/>
  <c r="L1895" i="6"/>
  <c r="K1895" i="6"/>
  <c r="J1895" i="6"/>
  <c r="M1894" i="6"/>
  <c r="L1894" i="6"/>
  <c r="K1894" i="6"/>
  <c r="J1894" i="6"/>
  <c r="M1893" i="6"/>
  <c r="L1893" i="6"/>
  <c r="K1893" i="6"/>
  <c r="J1893" i="6"/>
  <c r="M1892" i="6"/>
  <c r="L1892" i="6"/>
  <c r="K1892" i="6"/>
  <c r="J1892" i="6"/>
  <c r="M1891" i="6"/>
  <c r="L1891" i="6"/>
  <c r="K1891" i="6"/>
  <c r="J1891" i="6"/>
  <c r="M1890" i="6"/>
  <c r="L1890" i="6"/>
  <c r="K1890" i="6"/>
  <c r="J1890" i="6"/>
  <c r="M1889" i="6"/>
  <c r="L1889" i="6"/>
  <c r="K1889" i="6"/>
  <c r="J1889" i="6"/>
  <c r="M1888" i="6"/>
  <c r="L1888" i="6"/>
  <c r="K1888" i="6"/>
  <c r="J1888" i="6"/>
  <c r="M1887" i="6"/>
  <c r="L1887" i="6"/>
  <c r="K1887" i="6"/>
  <c r="J1887" i="6"/>
  <c r="M1886" i="6"/>
  <c r="L1886" i="6"/>
  <c r="K1886" i="6"/>
  <c r="J1886" i="6"/>
  <c r="M1885" i="6"/>
  <c r="L1885" i="6"/>
  <c r="K1885" i="6"/>
  <c r="J1885" i="6"/>
  <c r="M1884" i="6"/>
  <c r="L1884" i="6"/>
  <c r="K1884" i="6"/>
  <c r="J1884" i="6"/>
  <c r="M1883" i="6"/>
  <c r="L1883" i="6"/>
  <c r="K1883" i="6"/>
  <c r="J1883" i="6"/>
  <c r="M1882" i="6"/>
  <c r="L1882" i="6"/>
  <c r="K1882" i="6"/>
  <c r="M1881" i="6"/>
  <c r="L1881" i="6"/>
  <c r="K1881" i="6"/>
  <c r="M1880" i="6"/>
  <c r="L1880" i="6"/>
  <c r="K1880" i="6"/>
  <c r="M1879" i="6"/>
  <c r="L1879" i="6"/>
  <c r="K1879" i="6"/>
  <c r="M1878" i="6"/>
  <c r="L1878" i="6"/>
  <c r="K1878" i="6"/>
  <c r="M1877" i="6"/>
  <c r="L1877" i="6"/>
  <c r="K1877" i="6"/>
  <c r="M1876" i="6"/>
  <c r="L1876" i="6"/>
  <c r="K1876" i="6"/>
  <c r="M1875" i="6"/>
  <c r="L1875" i="6"/>
  <c r="K1875" i="6"/>
  <c r="M1874" i="6"/>
  <c r="L1874" i="6"/>
  <c r="K1874" i="6"/>
  <c r="M1873" i="6"/>
  <c r="L1873" i="6"/>
  <c r="K1873" i="6"/>
  <c r="M1872" i="6"/>
  <c r="L1872" i="6"/>
  <c r="K1872" i="6"/>
  <c r="M1871" i="6"/>
  <c r="L1871" i="6"/>
  <c r="K1871" i="6"/>
  <c r="M1870" i="6"/>
  <c r="L1870" i="6"/>
  <c r="K1870" i="6"/>
  <c r="M1869" i="6"/>
  <c r="L1869" i="6"/>
  <c r="K1869" i="6"/>
  <c r="M1868" i="6"/>
  <c r="L1868" i="6"/>
  <c r="K1868" i="6"/>
  <c r="M1867" i="6"/>
  <c r="L1867" i="6"/>
  <c r="K1867" i="6"/>
  <c r="M1866" i="6"/>
  <c r="L1866" i="6"/>
  <c r="K1866" i="6"/>
  <c r="M1865" i="6"/>
  <c r="L1865" i="6"/>
  <c r="K1865" i="6"/>
  <c r="M1864" i="6"/>
  <c r="L1864" i="6"/>
  <c r="K1864" i="6"/>
  <c r="M1863" i="6"/>
  <c r="L1863" i="6"/>
  <c r="K1863" i="6"/>
  <c r="M1862" i="6"/>
  <c r="L1862" i="6"/>
  <c r="K1862" i="6"/>
  <c r="J1862" i="6"/>
  <c r="M1861" i="6"/>
  <c r="L1861" i="6"/>
  <c r="K1861" i="6"/>
  <c r="J1861" i="6"/>
  <c r="M1860" i="6"/>
  <c r="L1860" i="6"/>
  <c r="K1860" i="6"/>
  <c r="J1860" i="6"/>
  <c r="M1859" i="6"/>
  <c r="L1859" i="6"/>
  <c r="K1859" i="6"/>
  <c r="J1859" i="6"/>
  <c r="M1858" i="6"/>
  <c r="L1858" i="6"/>
  <c r="K1858" i="6"/>
  <c r="J1858" i="6"/>
  <c r="M1857" i="6"/>
  <c r="L1857" i="6"/>
  <c r="K1857" i="6"/>
  <c r="J1857" i="6"/>
  <c r="M1856" i="6"/>
  <c r="L1856" i="6"/>
  <c r="K1856" i="6"/>
  <c r="J1856" i="6"/>
  <c r="M1855" i="6"/>
  <c r="L1855" i="6"/>
  <c r="K1855" i="6"/>
  <c r="J1855" i="6"/>
  <c r="M1854" i="6"/>
  <c r="L1854" i="6"/>
  <c r="K1854" i="6"/>
  <c r="J1854" i="6"/>
  <c r="M1853" i="6"/>
  <c r="L1853" i="6"/>
  <c r="K1853" i="6"/>
  <c r="J1853" i="6"/>
  <c r="M1852" i="6"/>
  <c r="L1852" i="6"/>
  <c r="K1852" i="6"/>
  <c r="J1852" i="6"/>
  <c r="M1851" i="6"/>
  <c r="L1851" i="6"/>
  <c r="K1851" i="6"/>
  <c r="J1851" i="6"/>
  <c r="M1850" i="6"/>
  <c r="L1850" i="6"/>
  <c r="K1850" i="6"/>
  <c r="J1850" i="6"/>
  <c r="M1849" i="6"/>
  <c r="L1849" i="6"/>
  <c r="K1849" i="6"/>
  <c r="J1849" i="6"/>
  <c r="M1848" i="6"/>
  <c r="L1848" i="6"/>
  <c r="K1848" i="6"/>
  <c r="J1848" i="6"/>
  <c r="M1847" i="6"/>
  <c r="L1847" i="6"/>
  <c r="K1847" i="6"/>
  <c r="J1847" i="6"/>
  <c r="M1846" i="6"/>
  <c r="L1846" i="6"/>
  <c r="K1846" i="6"/>
  <c r="J1846" i="6"/>
  <c r="M1845" i="6"/>
  <c r="L1845" i="6"/>
  <c r="K1845" i="6"/>
  <c r="J1845" i="6"/>
  <c r="M1844" i="6"/>
  <c r="L1844" i="6"/>
  <c r="K1844" i="6"/>
  <c r="J1844" i="6"/>
  <c r="M1843" i="6"/>
  <c r="L1843" i="6"/>
  <c r="K1843" i="6"/>
  <c r="J1843" i="6"/>
  <c r="M1842" i="6"/>
  <c r="L1842" i="6"/>
  <c r="K1842" i="6"/>
  <c r="J1842" i="6"/>
  <c r="M1841" i="6"/>
  <c r="L1841" i="6"/>
  <c r="K1841" i="6"/>
  <c r="J1841" i="6"/>
  <c r="M1840" i="6"/>
  <c r="L1840" i="6"/>
  <c r="K1840" i="6"/>
  <c r="J1840" i="6"/>
  <c r="M1839" i="6"/>
  <c r="L1839" i="6"/>
  <c r="K1839" i="6"/>
  <c r="J1839" i="6"/>
  <c r="M1838" i="6"/>
  <c r="L1838" i="6"/>
  <c r="K1838" i="6"/>
  <c r="J1838" i="6"/>
  <c r="M1837" i="6"/>
  <c r="L1837" i="6"/>
  <c r="K1837" i="6"/>
  <c r="J1837" i="6"/>
  <c r="M1836" i="6"/>
  <c r="L1836" i="6"/>
  <c r="K1836" i="6"/>
  <c r="J1836" i="6"/>
  <c r="M1835" i="6"/>
  <c r="L1835" i="6"/>
  <c r="K1835" i="6"/>
  <c r="J1835" i="6"/>
  <c r="M1834" i="6"/>
  <c r="L1834" i="6"/>
  <c r="K1834" i="6"/>
  <c r="J1834" i="6"/>
  <c r="M1833" i="6"/>
  <c r="L1833" i="6"/>
  <c r="K1833" i="6"/>
  <c r="J1833" i="6"/>
  <c r="M1832" i="6"/>
  <c r="L1832" i="6"/>
  <c r="K1832" i="6"/>
  <c r="J1832" i="6"/>
  <c r="M1831" i="6"/>
  <c r="L1831" i="6"/>
  <c r="K1831" i="6"/>
  <c r="J1831" i="6"/>
  <c r="M1830" i="6"/>
  <c r="L1830" i="6"/>
  <c r="K1830" i="6"/>
  <c r="J1830" i="6"/>
  <c r="M1829" i="6"/>
  <c r="L1829" i="6"/>
  <c r="K1829" i="6"/>
  <c r="J1829" i="6"/>
  <c r="M1828" i="6"/>
  <c r="L1828" i="6"/>
  <c r="K1828" i="6"/>
  <c r="J1828" i="6"/>
  <c r="M1827" i="6"/>
  <c r="L1827" i="6"/>
  <c r="K1827" i="6"/>
  <c r="J1827" i="6"/>
  <c r="M1826" i="6"/>
  <c r="L1826" i="6"/>
  <c r="K1826" i="6"/>
  <c r="J1826" i="6"/>
  <c r="M1825" i="6"/>
  <c r="L1825" i="6"/>
  <c r="K1825" i="6"/>
  <c r="J1825" i="6"/>
  <c r="M1824" i="6"/>
  <c r="L1824" i="6"/>
  <c r="K1824" i="6"/>
  <c r="J1824" i="6"/>
  <c r="M1823" i="6"/>
  <c r="L1823" i="6"/>
  <c r="K1823" i="6"/>
  <c r="J1823" i="6"/>
  <c r="M1822" i="6"/>
  <c r="L1822" i="6"/>
  <c r="K1822" i="6"/>
  <c r="M1821" i="6"/>
  <c r="L1821" i="6"/>
  <c r="K1821" i="6"/>
  <c r="M1820" i="6"/>
  <c r="L1820" i="6"/>
  <c r="K1820" i="6"/>
  <c r="M1819" i="6"/>
  <c r="L1819" i="6"/>
  <c r="K1819" i="6"/>
  <c r="M1818" i="6"/>
  <c r="L1818" i="6"/>
  <c r="K1818" i="6"/>
  <c r="M1817" i="6"/>
  <c r="L1817" i="6"/>
  <c r="K1817" i="6"/>
  <c r="M1816" i="6"/>
  <c r="L1816" i="6"/>
  <c r="K1816" i="6"/>
  <c r="M1815" i="6"/>
  <c r="L1815" i="6"/>
  <c r="K1815" i="6"/>
  <c r="M1814" i="6"/>
  <c r="L1814" i="6"/>
  <c r="K1814" i="6"/>
  <c r="M1813" i="6"/>
  <c r="L1813" i="6"/>
  <c r="K1813" i="6"/>
  <c r="M1812" i="6"/>
  <c r="L1812" i="6"/>
  <c r="K1812" i="6"/>
  <c r="M1811" i="6"/>
  <c r="L1811" i="6"/>
  <c r="K1811" i="6"/>
  <c r="M1810" i="6"/>
  <c r="L1810" i="6"/>
  <c r="K1810" i="6"/>
  <c r="M1809" i="6"/>
  <c r="L1809" i="6"/>
  <c r="K1809" i="6"/>
  <c r="M1808" i="6"/>
  <c r="L1808" i="6"/>
  <c r="K1808" i="6"/>
  <c r="M1807" i="6"/>
  <c r="L1807" i="6"/>
  <c r="K1807" i="6"/>
  <c r="M1806" i="6"/>
  <c r="L1806" i="6"/>
  <c r="K1806" i="6"/>
  <c r="M1805" i="6"/>
  <c r="L1805" i="6"/>
  <c r="K1805" i="6"/>
  <c r="M1804" i="6"/>
  <c r="L1804" i="6"/>
  <c r="K1804" i="6"/>
  <c r="M1803" i="6"/>
  <c r="L1803" i="6"/>
  <c r="K1803" i="6"/>
  <c r="M1802" i="6"/>
  <c r="L1802" i="6"/>
  <c r="K1802" i="6"/>
  <c r="M1801" i="6"/>
  <c r="L1801" i="6"/>
  <c r="K1801" i="6"/>
  <c r="M1800" i="6"/>
  <c r="L1800" i="6"/>
  <c r="K1800" i="6"/>
  <c r="M1799" i="6"/>
  <c r="L1799" i="6"/>
  <c r="K1799" i="6"/>
  <c r="M1798" i="6"/>
  <c r="L1798" i="6"/>
  <c r="K1798" i="6"/>
  <c r="M1797" i="6"/>
  <c r="L1797" i="6"/>
  <c r="K1797" i="6"/>
  <c r="M1796" i="6"/>
  <c r="L1796" i="6"/>
  <c r="K1796" i="6"/>
  <c r="M1795" i="6"/>
  <c r="L1795" i="6"/>
  <c r="K1795" i="6"/>
  <c r="M1794" i="6"/>
  <c r="L1794" i="6"/>
  <c r="K1794" i="6"/>
  <c r="M1793" i="6"/>
  <c r="L1793" i="6"/>
  <c r="K1793" i="6"/>
  <c r="M1792" i="6"/>
  <c r="L1792" i="6"/>
  <c r="K1792" i="6"/>
  <c r="M1791" i="6"/>
  <c r="L1791" i="6"/>
  <c r="K1791" i="6"/>
  <c r="M1790" i="6"/>
  <c r="L1790" i="6"/>
  <c r="K1790" i="6"/>
  <c r="M1789" i="6"/>
  <c r="L1789" i="6"/>
  <c r="K1789" i="6"/>
  <c r="M1788" i="6"/>
  <c r="L1788" i="6"/>
  <c r="K1788" i="6"/>
  <c r="M1787" i="6"/>
  <c r="L1787" i="6"/>
  <c r="K1787" i="6"/>
  <c r="M1786" i="6"/>
  <c r="L1786" i="6"/>
  <c r="K1786" i="6"/>
  <c r="M1785" i="6"/>
  <c r="L1785" i="6"/>
  <c r="K1785" i="6"/>
  <c r="M1784" i="6"/>
  <c r="L1784" i="6"/>
  <c r="K1784" i="6"/>
  <c r="M1783" i="6"/>
  <c r="L1783" i="6"/>
  <c r="K1783" i="6"/>
  <c r="M1782" i="6"/>
  <c r="L1782" i="6"/>
  <c r="K1782" i="6"/>
  <c r="M1781" i="6"/>
  <c r="L1781" i="6"/>
  <c r="K1781" i="6"/>
  <c r="M1780" i="6"/>
  <c r="L1780" i="6"/>
  <c r="K1780" i="6"/>
  <c r="M1779" i="6"/>
  <c r="L1779" i="6"/>
  <c r="K1779" i="6"/>
  <c r="M1778" i="6"/>
  <c r="L1778" i="6"/>
  <c r="K1778" i="6"/>
  <c r="M1777" i="6"/>
  <c r="L1777" i="6"/>
  <c r="K1777" i="6"/>
  <c r="M1776" i="6"/>
  <c r="L1776" i="6"/>
  <c r="K1776" i="6"/>
  <c r="M1775" i="6"/>
  <c r="L1775" i="6"/>
  <c r="K1775" i="6"/>
  <c r="M1774" i="6"/>
  <c r="L1774" i="6"/>
  <c r="K1774" i="6"/>
  <c r="M1773" i="6"/>
  <c r="L1773" i="6"/>
  <c r="K1773" i="6"/>
  <c r="M1772" i="6"/>
  <c r="L1772" i="6"/>
  <c r="K1772" i="6"/>
  <c r="M1771" i="6"/>
  <c r="L1771" i="6"/>
  <c r="K1771" i="6"/>
  <c r="M1770" i="6"/>
  <c r="L1770" i="6"/>
  <c r="K1770" i="6"/>
  <c r="M1769" i="6"/>
  <c r="L1769" i="6"/>
  <c r="K1769" i="6"/>
  <c r="M1768" i="6"/>
  <c r="L1768" i="6"/>
  <c r="K1768" i="6"/>
  <c r="M1767" i="6"/>
  <c r="L1767" i="6"/>
  <c r="K1767" i="6"/>
  <c r="M1766" i="6"/>
  <c r="L1766" i="6"/>
  <c r="K1766" i="6"/>
  <c r="M1765" i="6"/>
  <c r="L1765" i="6"/>
  <c r="K1765" i="6"/>
  <c r="J1765" i="6"/>
  <c r="M1764" i="6"/>
  <c r="L1764" i="6"/>
  <c r="K1764" i="6"/>
  <c r="J1764" i="6"/>
  <c r="M1763" i="6"/>
  <c r="L1763" i="6"/>
  <c r="K1763" i="6"/>
  <c r="J1763" i="6"/>
  <c r="M1762" i="6"/>
  <c r="L1762" i="6"/>
  <c r="K1762" i="6"/>
  <c r="J1762" i="6"/>
  <c r="M1761" i="6"/>
  <c r="L1761" i="6"/>
  <c r="K1761" i="6"/>
  <c r="J1761" i="6"/>
  <c r="M1760" i="6"/>
  <c r="L1760" i="6"/>
  <c r="K1760" i="6"/>
  <c r="J1760" i="6"/>
  <c r="M1759" i="6"/>
  <c r="L1759" i="6"/>
  <c r="K1759" i="6"/>
  <c r="J1759" i="6"/>
  <c r="M1758" i="6"/>
  <c r="L1758" i="6"/>
  <c r="K1758" i="6"/>
  <c r="J1758" i="6"/>
  <c r="M1757" i="6"/>
  <c r="L1757" i="6"/>
  <c r="K1757" i="6"/>
  <c r="J1757" i="6"/>
  <c r="M1756" i="6"/>
  <c r="L1756" i="6"/>
  <c r="K1756" i="6"/>
  <c r="J1756" i="6"/>
  <c r="M1755" i="6"/>
  <c r="L1755" i="6"/>
  <c r="K1755" i="6"/>
  <c r="J1755" i="6"/>
  <c r="M1754" i="6"/>
  <c r="L1754" i="6"/>
  <c r="K1754" i="6"/>
  <c r="J1754" i="6"/>
  <c r="M1753" i="6"/>
  <c r="L1753" i="6"/>
  <c r="K1753" i="6"/>
  <c r="J1753" i="6"/>
  <c r="M1752" i="6"/>
  <c r="L1752" i="6"/>
  <c r="K1752" i="6"/>
  <c r="J1752" i="6"/>
  <c r="M1751" i="6"/>
  <c r="L1751" i="6"/>
  <c r="K1751" i="6"/>
  <c r="J1751" i="6"/>
  <c r="M1750" i="6"/>
  <c r="L1750" i="6"/>
  <c r="K1750" i="6"/>
  <c r="J1750" i="6"/>
  <c r="M1749" i="6"/>
  <c r="L1749" i="6"/>
  <c r="K1749" i="6"/>
  <c r="J1749" i="6"/>
  <c r="M1748" i="6"/>
  <c r="L1748" i="6"/>
  <c r="K1748" i="6"/>
  <c r="J1748" i="6"/>
  <c r="M1747" i="6"/>
  <c r="L1747" i="6"/>
  <c r="K1747" i="6"/>
  <c r="J1747" i="6"/>
  <c r="M1746" i="6"/>
  <c r="L1746" i="6"/>
  <c r="K1746" i="6"/>
  <c r="J1746" i="6"/>
  <c r="M1745" i="6"/>
  <c r="L1745" i="6"/>
  <c r="K1745" i="6"/>
  <c r="J1745" i="6"/>
  <c r="M1744" i="6"/>
  <c r="L1744" i="6"/>
  <c r="K1744" i="6"/>
  <c r="J1744" i="6"/>
  <c r="M1743" i="6"/>
  <c r="L1743" i="6"/>
  <c r="K1743" i="6"/>
  <c r="J1743" i="6"/>
  <c r="M1742" i="6"/>
  <c r="L1742" i="6"/>
  <c r="K1742" i="6"/>
  <c r="M1741" i="6"/>
  <c r="L1741" i="6"/>
  <c r="K1741" i="6"/>
  <c r="M1740" i="6"/>
  <c r="L1740" i="6"/>
  <c r="K1740" i="6"/>
  <c r="M1739" i="6"/>
  <c r="L1739" i="6"/>
  <c r="K1739" i="6"/>
  <c r="M1738" i="6"/>
  <c r="L1738" i="6"/>
  <c r="K1738" i="6"/>
  <c r="M1737" i="6"/>
  <c r="L1737" i="6"/>
  <c r="K1737" i="6"/>
  <c r="M1736" i="6"/>
  <c r="L1736" i="6"/>
  <c r="K1736" i="6"/>
  <c r="M1735" i="6"/>
  <c r="L1735" i="6"/>
  <c r="K1735" i="6"/>
  <c r="M1734" i="6"/>
  <c r="L1734" i="6"/>
  <c r="K1734" i="6"/>
  <c r="M1733" i="6"/>
  <c r="L1733" i="6"/>
  <c r="K1733" i="6"/>
  <c r="M1732" i="6"/>
  <c r="L1732" i="6"/>
  <c r="K1732" i="6"/>
  <c r="M1731" i="6"/>
  <c r="L1731" i="6"/>
  <c r="K1731" i="6"/>
  <c r="M1730" i="6"/>
  <c r="L1730" i="6"/>
  <c r="K1730" i="6"/>
  <c r="M1729" i="6"/>
  <c r="L1729" i="6"/>
  <c r="K1729" i="6"/>
  <c r="M1728" i="6"/>
  <c r="L1728" i="6"/>
  <c r="K1728" i="6"/>
  <c r="M1727" i="6"/>
  <c r="L1727" i="6"/>
  <c r="K1727" i="6"/>
  <c r="M1726" i="6"/>
  <c r="L1726" i="6"/>
  <c r="K1726" i="6"/>
  <c r="M1725" i="6"/>
  <c r="L1725" i="6"/>
  <c r="K1725" i="6"/>
  <c r="M1724" i="6"/>
  <c r="L1724" i="6"/>
  <c r="K1724" i="6"/>
  <c r="M1723" i="6"/>
  <c r="L1723" i="6"/>
  <c r="K1723" i="6"/>
  <c r="M1722" i="6"/>
  <c r="L1722" i="6"/>
  <c r="K1722" i="6"/>
  <c r="M1721" i="6"/>
  <c r="L1721" i="6"/>
  <c r="K1721" i="6"/>
  <c r="M1720" i="6"/>
  <c r="L1720" i="6"/>
  <c r="K1720" i="6"/>
  <c r="M1719" i="6"/>
  <c r="L1719" i="6"/>
  <c r="K1719" i="6"/>
  <c r="M1718" i="6"/>
  <c r="L1718" i="6"/>
  <c r="K1718" i="6"/>
  <c r="M1717" i="6"/>
  <c r="L1717" i="6"/>
  <c r="K1717" i="6"/>
  <c r="M1716" i="6"/>
  <c r="L1716" i="6"/>
  <c r="K1716" i="6"/>
  <c r="M1715" i="6"/>
  <c r="L1715" i="6"/>
  <c r="K1715" i="6"/>
  <c r="M1714" i="6"/>
  <c r="L1714" i="6"/>
  <c r="K1714" i="6"/>
  <c r="M1713" i="6"/>
  <c r="L1713" i="6"/>
  <c r="K1713" i="6"/>
  <c r="M1712" i="6"/>
  <c r="L1712" i="6"/>
  <c r="K1712" i="6"/>
  <c r="M1711" i="6"/>
  <c r="L1711" i="6"/>
  <c r="K1711" i="6"/>
  <c r="M1710" i="6"/>
  <c r="L1710" i="6"/>
  <c r="K1710" i="6"/>
  <c r="M1709" i="6"/>
  <c r="L1709" i="6"/>
  <c r="K1709" i="6"/>
  <c r="M1708" i="6"/>
  <c r="L1708" i="6"/>
  <c r="K1708" i="6"/>
  <c r="M1707" i="6"/>
  <c r="L1707" i="6"/>
  <c r="K1707" i="6"/>
  <c r="M1706" i="6"/>
  <c r="L1706" i="6"/>
  <c r="K1706" i="6"/>
  <c r="M1705" i="6"/>
  <c r="L1705" i="6"/>
  <c r="K1705" i="6"/>
  <c r="M1704" i="6"/>
  <c r="L1704" i="6"/>
  <c r="K1704" i="6"/>
  <c r="M1703" i="6"/>
  <c r="L1703" i="6"/>
  <c r="K1703" i="6"/>
  <c r="M1702" i="6"/>
  <c r="L1702" i="6"/>
  <c r="K1702" i="6"/>
  <c r="M1701" i="6"/>
  <c r="L1701" i="6"/>
  <c r="K1701" i="6"/>
  <c r="M1700" i="6"/>
  <c r="L1700" i="6"/>
  <c r="K1700" i="6"/>
  <c r="M1699" i="6"/>
  <c r="L1699" i="6"/>
  <c r="K1699" i="6"/>
  <c r="M1698" i="6"/>
  <c r="L1698" i="6"/>
  <c r="K1698" i="6"/>
  <c r="M1697" i="6"/>
  <c r="L1697" i="6"/>
  <c r="K1697" i="6"/>
  <c r="M1696" i="6"/>
  <c r="L1696" i="6"/>
  <c r="K1696" i="6"/>
  <c r="M1695" i="6"/>
  <c r="L1695" i="6"/>
  <c r="K1695" i="6"/>
  <c r="M1694" i="6"/>
  <c r="L1694" i="6"/>
  <c r="K1694" i="6"/>
  <c r="M1693" i="6"/>
  <c r="L1693" i="6"/>
  <c r="K1693" i="6"/>
  <c r="M1692" i="6"/>
  <c r="L1692" i="6"/>
  <c r="K1692" i="6"/>
  <c r="M1691" i="6"/>
  <c r="L1691" i="6"/>
  <c r="K1691" i="6"/>
  <c r="M1690" i="6"/>
  <c r="L1690" i="6"/>
  <c r="K1690" i="6"/>
  <c r="M1689" i="6"/>
  <c r="L1689" i="6"/>
  <c r="K1689" i="6"/>
  <c r="M1688" i="6"/>
  <c r="L1688" i="6"/>
  <c r="K1688" i="6"/>
  <c r="M1687" i="6"/>
  <c r="L1687" i="6"/>
  <c r="K1687" i="6"/>
  <c r="M1686" i="6"/>
  <c r="L1686" i="6"/>
  <c r="K1686" i="6"/>
  <c r="M1685" i="6"/>
  <c r="L1685" i="6"/>
  <c r="K1685" i="6"/>
  <c r="M1684" i="6"/>
  <c r="L1684" i="6"/>
  <c r="K1684" i="6"/>
  <c r="M1683" i="6"/>
  <c r="L1683" i="6"/>
  <c r="K1683" i="6"/>
  <c r="M1682" i="6"/>
  <c r="L1682" i="6"/>
  <c r="K1682" i="6"/>
  <c r="J1682" i="6"/>
  <c r="M1681" i="6"/>
  <c r="L1681" i="6"/>
  <c r="K1681" i="6"/>
  <c r="J1681" i="6"/>
  <c r="M1680" i="6"/>
  <c r="L1680" i="6"/>
  <c r="K1680" i="6"/>
  <c r="J1680" i="6"/>
  <c r="M1679" i="6"/>
  <c r="L1679" i="6"/>
  <c r="K1679" i="6"/>
  <c r="J1679" i="6"/>
  <c r="M1678" i="6"/>
  <c r="L1678" i="6"/>
  <c r="K1678" i="6"/>
  <c r="J1678" i="6"/>
  <c r="M1677" i="6"/>
  <c r="L1677" i="6"/>
  <c r="K1677" i="6"/>
  <c r="J1677" i="6"/>
  <c r="M1676" i="6"/>
  <c r="L1676" i="6"/>
  <c r="K1676" i="6"/>
  <c r="J1676" i="6"/>
  <c r="M1675" i="6"/>
  <c r="L1675" i="6"/>
  <c r="K1675" i="6"/>
  <c r="J1675" i="6"/>
  <c r="M1674" i="6"/>
  <c r="L1674" i="6"/>
  <c r="K1674" i="6"/>
  <c r="J1674" i="6"/>
  <c r="M1673" i="6"/>
  <c r="L1673" i="6"/>
  <c r="K1673" i="6"/>
  <c r="J1673" i="6"/>
  <c r="M1672" i="6"/>
  <c r="L1672" i="6"/>
  <c r="K1672" i="6"/>
  <c r="J1672" i="6"/>
  <c r="M1671" i="6"/>
  <c r="L1671" i="6"/>
  <c r="K1671" i="6"/>
  <c r="J1671" i="6"/>
  <c r="M1670" i="6"/>
  <c r="L1670" i="6"/>
  <c r="K1670" i="6"/>
  <c r="J1670" i="6"/>
  <c r="M1669" i="6"/>
  <c r="L1669" i="6"/>
  <c r="K1669" i="6"/>
  <c r="J1669" i="6"/>
  <c r="M1668" i="6"/>
  <c r="L1668" i="6"/>
  <c r="K1668" i="6"/>
  <c r="J1668" i="6"/>
  <c r="M1667" i="6"/>
  <c r="L1667" i="6"/>
  <c r="K1667" i="6"/>
  <c r="J1667" i="6"/>
  <c r="M1666" i="6"/>
  <c r="L1666" i="6"/>
  <c r="K1666" i="6"/>
  <c r="J1666" i="6"/>
  <c r="M1665" i="6"/>
  <c r="L1665" i="6"/>
  <c r="K1665" i="6"/>
  <c r="J1665" i="6"/>
  <c r="M1664" i="6"/>
  <c r="L1664" i="6"/>
  <c r="K1664" i="6"/>
  <c r="J1664" i="6"/>
  <c r="M1663" i="6"/>
  <c r="L1663" i="6"/>
  <c r="K1663" i="6"/>
  <c r="J1663" i="6"/>
  <c r="M1662" i="6"/>
  <c r="L1662" i="6"/>
  <c r="K1662" i="6"/>
  <c r="J1662" i="6"/>
  <c r="M1661" i="6"/>
  <c r="L1661" i="6"/>
  <c r="K1661" i="6"/>
  <c r="J1661" i="6"/>
  <c r="M1660" i="6"/>
  <c r="L1660" i="6"/>
  <c r="K1660" i="6"/>
  <c r="J1660" i="6"/>
  <c r="M1659" i="6"/>
  <c r="L1659" i="6"/>
  <c r="K1659" i="6"/>
  <c r="J1659" i="6"/>
  <c r="M1658" i="6"/>
  <c r="L1658" i="6"/>
  <c r="K1658" i="6"/>
  <c r="J1658" i="6"/>
  <c r="M1657" i="6"/>
  <c r="L1657" i="6"/>
  <c r="K1657" i="6"/>
  <c r="J1657" i="6"/>
  <c r="M1656" i="6"/>
  <c r="L1656" i="6"/>
  <c r="K1656" i="6"/>
  <c r="J1656" i="6"/>
  <c r="M1655" i="6"/>
  <c r="L1655" i="6"/>
  <c r="K1655" i="6"/>
  <c r="J1655" i="6"/>
  <c r="M1654" i="6"/>
  <c r="L1654" i="6"/>
  <c r="K1654" i="6"/>
  <c r="J1654" i="6"/>
  <c r="M1653" i="6"/>
  <c r="L1653" i="6"/>
  <c r="K1653" i="6"/>
  <c r="J1653" i="6"/>
  <c r="M1652" i="6"/>
  <c r="L1652" i="6"/>
  <c r="K1652" i="6"/>
  <c r="J1652" i="6"/>
  <c r="M1651" i="6"/>
  <c r="L1651" i="6"/>
  <c r="K1651" i="6"/>
  <c r="J1651" i="6"/>
  <c r="M1650" i="6"/>
  <c r="L1650" i="6"/>
  <c r="K1650" i="6"/>
  <c r="J1650" i="6"/>
  <c r="M1649" i="6"/>
  <c r="L1649" i="6"/>
  <c r="K1649" i="6"/>
  <c r="J1649" i="6"/>
  <c r="M1648" i="6"/>
  <c r="L1648" i="6"/>
  <c r="K1648" i="6"/>
  <c r="J1648" i="6"/>
  <c r="M1647" i="6"/>
  <c r="L1647" i="6"/>
  <c r="K1647" i="6"/>
  <c r="J1647" i="6"/>
  <c r="M1646" i="6"/>
  <c r="L1646" i="6"/>
  <c r="K1646" i="6"/>
  <c r="J1646" i="6"/>
  <c r="M1645" i="6"/>
  <c r="L1645" i="6"/>
  <c r="K1645" i="6"/>
  <c r="J1645" i="6"/>
  <c r="M1644" i="6"/>
  <c r="L1644" i="6"/>
  <c r="K1644" i="6"/>
  <c r="J1644" i="6"/>
  <c r="M1643" i="6"/>
  <c r="L1643" i="6"/>
  <c r="K1643" i="6"/>
  <c r="J1643" i="6"/>
  <c r="M1642" i="6"/>
  <c r="L1642" i="6"/>
  <c r="K1642" i="6"/>
  <c r="J1642" i="6"/>
  <c r="M1641" i="6"/>
  <c r="L1641" i="6"/>
  <c r="K1641" i="6"/>
  <c r="J1641" i="6"/>
  <c r="M1640" i="6"/>
  <c r="L1640" i="6"/>
  <c r="K1640" i="6"/>
  <c r="J1640" i="6"/>
  <c r="M1639" i="6"/>
  <c r="L1639" i="6"/>
  <c r="K1639" i="6"/>
  <c r="J1639" i="6"/>
  <c r="M1638" i="6"/>
  <c r="L1638" i="6"/>
  <c r="K1638" i="6"/>
  <c r="J1638" i="6"/>
  <c r="M1637" i="6"/>
  <c r="L1637" i="6"/>
  <c r="K1637" i="6"/>
  <c r="J1637" i="6"/>
  <c r="M1636" i="6"/>
  <c r="L1636" i="6"/>
  <c r="K1636" i="6"/>
  <c r="J1636" i="6"/>
  <c r="M1635" i="6"/>
  <c r="L1635" i="6"/>
  <c r="K1635" i="6"/>
  <c r="J1635" i="6"/>
  <c r="M1634" i="6"/>
  <c r="L1634" i="6"/>
  <c r="K1634" i="6"/>
  <c r="J1634" i="6"/>
  <c r="M1633" i="6"/>
  <c r="L1633" i="6"/>
  <c r="K1633" i="6"/>
  <c r="J1633" i="6"/>
  <c r="M1632" i="6"/>
  <c r="L1632" i="6"/>
  <c r="K1632" i="6"/>
  <c r="J1632" i="6"/>
  <c r="M1631" i="6"/>
  <c r="L1631" i="6"/>
  <c r="K1631" i="6"/>
  <c r="J1631" i="6"/>
  <c r="M1630" i="6"/>
  <c r="L1630" i="6"/>
  <c r="K1630" i="6"/>
  <c r="J1630" i="6"/>
  <c r="M1629" i="6"/>
  <c r="L1629" i="6"/>
  <c r="K1629" i="6"/>
  <c r="J1629" i="6"/>
  <c r="M1628" i="6"/>
  <c r="L1628" i="6"/>
  <c r="K1628" i="6"/>
  <c r="J1628" i="6"/>
  <c r="M1627" i="6"/>
  <c r="L1627" i="6"/>
  <c r="K1627" i="6"/>
  <c r="J1627" i="6"/>
  <c r="M1626" i="6"/>
  <c r="L1626" i="6"/>
  <c r="K1626" i="6"/>
  <c r="J1626" i="6"/>
  <c r="M1625" i="6"/>
  <c r="L1625" i="6"/>
  <c r="K1625" i="6"/>
  <c r="J1625" i="6"/>
  <c r="M1624" i="6"/>
  <c r="L1624" i="6"/>
  <c r="K1624" i="6"/>
  <c r="J1624" i="6"/>
  <c r="M1623" i="6"/>
  <c r="L1623" i="6"/>
  <c r="K1623" i="6"/>
  <c r="J1623" i="6"/>
  <c r="M1622" i="6"/>
  <c r="L1622" i="6"/>
  <c r="K1622" i="6"/>
  <c r="J1622" i="6"/>
  <c r="M1621" i="6"/>
  <c r="L1621" i="6"/>
  <c r="K1621" i="6"/>
  <c r="J1621" i="6"/>
  <c r="M1620" i="6"/>
  <c r="L1620" i="6"/>
  <c r="K1620" i="6"/>
  <c r="J1620" i="6"/>
  <c r="M1619" i="6"/>
  <c r="L1619" i="6"/>
  <c r="K1619" i="6"/>
  <c r="J1619" i="6"/>
  <c r="M1618" i="6"/>
  <c r="L1618" i="6"/>
  <c r="K1618" i="6"/>
  <c r="J1618" i="6"/>
  <c r="M1617" i="6"/>
  <c r="L1617" i="6"/>
  <c r="K1617" i="6"/>
  <c r="J1617" i="6"/>
  <c r="M1616" i="6"/>
  <c r="L1616" i="6"/>
  <c r="K1616" i="6"/>
  <c r="J1616" i="6"/>
  <c r="M1615" i="6"/>
  <c r="L1615" i="6"/>
  <c r="K1615" i="6"/>
  <c r="J1615" i="6"/>
  <c r="M1614" i="6"/>
  <c r="L1614" i="6"/>
  <c r="K1614" i="6"/>
  <c r="J1614" i="6"/>
  <c r="M1613" i="6"/>
  <c r="L1613" i="6"/>
  <c r="K1613" i="6"/>
  <c r="J1613" i="6"/>
  <c r="M1612" i="6"/>
  <c r="L1612" i="6"/>
  <c r="K1612" i="6"/>
  <c r="J1612" i="6"/>
  <c r="M1611" i="6"/>
  <c r="L1611" i="6"/>
  <c r="K1611" i="6"/>
  <c r="J1611" i="6"/>
  <c r="M1610" i="6"/>
  <c r="L1610" i="6"/>
  <c r="K1610" i="6"/>
  <c r="J1610" i="6"/>
  <c r="M1609" i="6"/>
  <c r="L1609" i="6"/>
  <c r="K1609" i="6"/>
  <c r="J1609" i="6"/>
  <c r="M1608" i="6"/>
  <c r="L1608" i="6"/>
  <c r="K1608" i="6"/>
  <c r="J1608" i="6"/>
  <c r="M1607" i="6"/>
  <c r="L1607" i="6"/>
  <c r="K1607" i="6"/>
  <c r="J1607" i="6"/>
  <c r="M1606" i="6"/>
  <c r="L1606" i="6"/>
  <c r="K1606" i="6"/>
  <c r="J1606" i="6"/>
  <c r="M1605" i="6"/>
  <c r="L1605" i="6"/>
  <c r="K1605" i="6"/>
  <c r="J1605" i="6"/>
  <c r="M1604" i="6"/>
  <c r="L1604" i="6"/>
  <c r="K1604" i="6"/>
  <c r="J1604" i="6"/>
  <c r="M1603" i="6"/>
  <c r="L1603" i="6"/>
  <c r="K1603" i="6"/>
  <c r="J1603" i="6"/>
  <c r="M1602" i="6"/>
  <c r="L1602" i="6"/>
  <c r="K1602" i="6"/>
  <c r="M1601" i="6"/>
  <c r="L1601" i="6"/>
  <c r="K1601" i="6"/>
  <c r="M1600" i="6"/>
  <c r="L1600" i="6"/>
  <c r="K1600" i="6"/>
  <c r="M1599" i="6"/>
  <c r="L1599" i="6"/>
  <c r="K1599" i="6"/>
  <c r="M1598" i="6"/>
  <c r="L1598" i="6"/>
  <c r="K1598" i="6"/>
  <c r="M1597" i="6"/>
  <c r="L1597" i="6"/>
  <c r="K1597" i="6"/>
  <c r="M1596" i="6"/>
  <c r="L1596" i="6"/>
  <c r="K1596" i="6"/>
  <c r="M1595" i="6"/>
  <c r="L1595" i="6"/>
  <c r="K1595" i="6"/>
  <c r="M1594" i="6"/>
  <c r="L1594" i="6"/>
  <c r="K1594" i="6"/>
  <c r="M1593" i="6"/>
  <c r="L1593" i="6"/>
  <c r="K1593" i="6"/>
  <c r="M1592" i="6"/>
  <c r="L1592" i="6"/>
  <c r="K1592" i="6"/>
  <c r="M1591" i="6"/>
  <c r="L1591" i="6"/>
  <c r="K1591" i="6"/>
  <c r="M1590" i="6"/>
  <c r="L1590" i="6"/>
  <c r="K1590" i="6"/>
  <c r="M1589" i="6"/>
  <c r="L1589" i="6"/>
  <c r="K1589" i="6"/>
  <c r="M1588" i="6"/>
  <c r="L1588" i="6"/>
  <c r="K1588" i="6"/>
  <c r="M1587" i="6"/>
  <c r="L1587" i="6"/>
  <c r="K1587" i="6"/>
  <c r="M1586" i="6"/>
  <c r="L1586" i="6"/>
  <c r="K1586" i="6"/>
  <c r="M1585" i="6"/>
  <c r="L1585" i="6"/>
  <c r="K1585" i="6"/>
  <c r="M1584" i="6"/>
  <c r="L1584" i="6"/>
  <c r="K1584" i="6"/>
  <c r="M1583" i="6"/>
  <c r="L1583" i="6"/>
  <c r="K1583" i="6"/>
  <c r="M1582" i="6"/>
  <c r="L1582" i="6"/>
  <c r="K1582" i="6"/>
  <c r="M1581" i="6"/>
  <c r="L1581" i="6"/>
  <c r="K1581" i="6"/>
  <c r="M1580" i="6"/>
  <c r="L1580" i="6"/>
  <c r="K1580" i="6"/>
  <c r="M1579" i="6"/>
  <c r="L1579" i="6"/>
  <c r="K1579" i="6"/>
  <c r="M1578" i="6"/>
  <c r="L1578" i="6"/>
  <c r="K1578" i="6"/>
  <c r="M1577" i="6"/>
  <c r="L1577" i="6"/>
  <c r="K1577" i="6"/>
  <c r="M1576" i="6"/>
  <c r="L1576" i="6"/>
  <c r="K1576" i="6"/>
  <c r="M1575" i="6"/>
  <c r="L1575" i="6"/>
  <c r="K1575" i="6"/>
  <c r="M1574" i="6"/>
  <c r="L1574" i="6"/>
  <c r="K1574" i="6"/>
  <c r="M1573" i="6"/>
  <c r="L1573" i="6"/>
  <c r="K1573" i="6"/>
  <c r="M1572" i="6"/>
  <c r="L1572" i="6"/>
  <c r="K1572" i="6"/>
  <c r="M1571" i="6"/>
  <c r="L1571" i="6"/>
  <c r="K1571" i="6"/>
  <c r="M1570" i="6"/>
  <c r="L1570" i="6"/>
  <c r="K1570" i="6"/>
  <c r="M1569" i="6"/>
  <c r="L1569" i="6"/>
  <c r="K1569" i="6"/>
  <c r="M1568" i="6"/>
  <c r="L1568" i="6"/>
  <c r="K1568" i="6"/>
  <c r="M1567" i="6"/>
  <c r="L1567" i="6"/>
  <c r="K1567" i="6"/>
  <c r="M1566" i="6"/>
  <c r="L1566" i="6"/>
  <c r="K1566" i="6"/>
  <c r="M1565" i="6"/>
  <c r="L1565" i="6"/>
  <c r="K1565" i="6"/>
  <c r="M1564" i="6"/>
  <c r="L1564" i="6"/>
  <c r="K1564" i="6"/>
  <c r="M1563" i="6"/>
  <c r="L1563" i="6"/>
  <c r="K1563" i="6"/>
  <c r="M1562" i="6"/>
  <c r="L1562" i="6"/>
  <c r="K1562" i="6"/>
  <c r="M1561" i="6"/>
  <c r="L1561" i="6"/>
  <c r="K1561" i="6"/>
  <c r="M1560" i="6"/>
  <c r="L1560" i="6"/>
  <c r="K1560" i="6"/>
  <c r="M1559" i="6"/>
  <c r="L1559" i="6"/>
  <c r="K1559" i="6"/>
  <c r="M1558" i="6"/>
  <c r="L1558" i="6"/>
  <c r="K1558" i="6"/>
  <c r="M1557" i="6"/>
  <c r="L1557" i="6"/>
  <c r="K1557" i="6"/>
  <c r="M1556" i="6"/>
  <c r="L1556" i="6"/>
  <c r="K1556" i="6"/>
  <c r="M1555" i="6"/>
  <c r="L1555" i="6"/>
  <c r="K1555" i="6"/>
  <c r="M1554" i="6"/>
  <c r="L1554" i="6"/>
  <c r="K1554" i="6"/>
  <c r="M1553" i="6"/>
  <c r="L1553" i="6"/>
  <c r="K1553" i="6"/>
  <c r="M1552" i="6"/>
  <c r="L1552" i="6"/>
  <c r="K1552" i="6"/>
  <c r="M1551" i="6"/>
  <c r="L1551" i="6"/>
  <c r="K1551" i="6"/>
  <c r="M1550" i="6"/>
  <c r="L1550" i="6"/>
  <c r="K1550" i="6"/>
  <c r="M1549" i="6"/>
  <c r="L1549" i="6"/>
  <c r="K1549" i="6"/>
  <c r="M1548" i="6"/>
  <c r="L1548" i="6"/>
  <c r="K1548" i="6"/>
  <c r="M1547" i="6"/>
  <c r="L1547" i="6"/>
  <c r="K1547" i="6"/>
  <c r="M1546" i="6"/>
  <c r="L1546" i="6"/>
  <c r="K1546" i="6"/>
  <c r="M1545" i="6"/>
  <c r="L1545" i="6"/>
  <c r="K1545" i="6"/>
  <c r="M1544" i="6"/>
  <c r="L1544" i="6"/>
  <c r="K1544" i="6"/>
  <c r="M1543" i="6"/>
  <c r="L1543" i="6"/>
  <c r="K1543" i="6"/>
  <c r="M1542" i="6"/>
  <c r="L1542" i="6"/>
  <c r="K1542" i="6"/>
  <c r="J1542" i="6"/>
  <c r="M1541" i="6"/>
  <c r="L1541" i="6"/>
  <c r="K1541" i="6"/>
  <c r="J1541" i="6"/>
  <c r="M1540" i="6"/>
  <c r="L1540" i="6"/>
  <c r="K1540" i="6"/>
  <c r="J1540" i="6"/>
  <c r="M1539" i="6"/>
  <c r="L1539" i="6"/>
  <c r="K1539" i="6"/>
  <c r="J1539" i="6"/>
  <c r="M1538" i="6"/>
  <c r="L1538" i="6"/>
  <c r="K1538" i="6"/>
  <c r="J1538" i="6"/>
  <c r="M1537" i="6"/>
  <c r="L1537" i="6"/>
  <c r="K1537" i="6"/>
  <c r="J1537" i="6"/>
  <c r="M1536" i="6"/>
  <c r="L1536" i="6"/>
  <c r="K1536" i="6"/>
  <c r="J1536" i="6"/>
  <c r="M1535" i="6"/>
  <c r="L1535" i="6"/>
  <c r="K1535" i="6"/>
  <c r="J1535" i="6"/>
  <c r="M1534" i="6"/>
  <c r="L1534" i="6"/>
  <c r="K1534" i="6"/>
  <c r="J1534" i="6"/>
  <c r="M1533" i="6"/>
  <c r="L1533" i="6"/>
  <c r="K1533" i="6"/>
  <c r="J1533" i="6"/>
  <c r="M1532" i="6"/>
  <c r="L1532" i="6"/>
  <c r="K1532" i="6"/>
  <c r="J1532" i="6"/>
  <c r="M1531" i="6"/>
  <c r="L1531" i="6"/>
  <c r="K1531" i="6"/>
  <c r="J1531" i="6"/>
  <c r="M1530" i="6"/>
  <c r="L1530" i="6"/>
  <c r="K1530" i="6"/>
  <c r="J1530" i="6"/>
  <c r="M1529" i="6"/>
  <c r="L1529" i="6"/>
  <c r="K1529" i="6"/>
  <c r="J1529" i="6"/>
  <c r="M1528" i="6"/>
  <c r="L1528" i="6"/>
  <c r="K1528" i="6"/>
  <c r="J1528" i="6"/>
  <c r="M1527" i="6"/>
  <c r="L1527" i="6"/>
  <c r="K1527" i="6"/>
  <c r="J1527" i="6"/>
  <c r="M1526" i="6"/>
  <c r="L1526" i="6"/>
  <c r="K1526" i="6"/>
  <c r="J1526" i="6"/>
  <c r="M1525" i="6"/>
  <c r="L1525" i="6"/>
  <c r="K1525" i="6"/>
  <c r="J1525" i="6"/>
  <c r="M1524" i="6"/>
  <c r="L1524" i="6"/>
  <c r="K1524" i="6"/>
  <c r="J1524" i="6"/>
  <c r="M1523" i="6"/>
  <c r="L1523" i="6"/>
  <c r="K1523" i="6"/>
  <c r="J1523" i="6"/>
  <c r="M1522" i="6"/>
  <c r="L1522" i="6"/>
  <c r="K1522" i="6"/>
  <c r="J1522" i="6"/>
  <c r="M1521" i="6"/>
  <c r="L1521" i="6"/>
  <c r="K1521" i="6"/>
  <c r="J1521" i="6"/>
  <c r="M1520" i="6"/>
  <c r="L1520" i="6"/>
  <c r="K1520" i="6"/>
  <c r="J1520" i="6"/>
  <c r="M1519" i="6"/>
  <c r="L1519" i="6"/>
  <c r="K1519" i="6"/>
  <c r="J1519" i="6"/>
  <c r="M1518" i="6"/>
  <c r="L1518" i="6"/>
  <c r="K1518" i="6"/>
  <c r="J1518" i="6"/>
  <c r="M1517" i="6"/>
  <c r="L1517" i="6"/>
  <c r="K1517" i="6"/>
  <c r="J1517" i="6"/>
  <c r="M1516" i="6"/>
  <c r="L1516" i="6"/>
  <c r="K1516" i="6"/>
  <c r="J1516" i="6"/>
  <c r="M1515" i="6"/>
  <c r="L1515" i="6"/>
  <c r="K1515" i="6"/>
  <c r="J1515" i="6"/>
  <c r="M1514" i="6"/>
  <c r="L1514" i="6"/>
  <c r="K1514" i="6"/>
  <c r="J1514" i="6"/>
  <c r="M1513" i="6"/>
  <c r="L1513" i="6"/>
  <c r="K1513" i="6"/>
  <c r="J1513" i="6"/>
  <c r="M1512" i="6"/>
  <c r="L1512" i="6"/>
  <c r="K1512" i="6"/>
  <c r="J1512" i="6"/>
  <c r="M1511" i="6"/>
  <c r="L1511" i="6"/>
  <c r="K1511" i="6"/>
  <c r="J1511" i="6"/>
  <c r="M1510" i="6"/>
  <c r="L1510" i="6"/>
  <c r="K1510" i="6"/>
  <c r="J1510" i="6"/>
  <c r="M1509" i="6"/>
  <c r="L1509" i="6"/>
  <c r="K1509" i="6"/>
  <c r="J1509" i="6"/>
  <c r="M1508" i="6"/>
  <c r="L1508" i="6"/>
  <c r="K1508" i="6"/>
  <c r="J1508" i="6"/>
  <c r="M1507" i="6"/>
  <c r="L1507" i="6"/>
  <c r="K1507" i="6"/>
  <c r="J1507" i="6"/>
  <c r="M1506" i="6"/>
  <c r="L1506" i="6"/>
  <c r="K1506" i="6"/>
  <c r="J1506" i="6"/>
  <c r="M1505" i="6"/>
  <c r="L1505" i="6"/>
  <c r="K1505" i="6"/>
  <c r="J1505" i="6"/>
  <c r="M1504" i="6"/>
  <c r="L1504" i="6"/>
  <c r="K1504" i="6"/>
  <c r="J1504" i="6"/>
  <c r="M1503" i="6"/>
  <c r="L1503" i="6"/>
  <c r="K1503" i="6"/>
  <c r="J1503" i="6"/>
  <c r="M1502" i="6"/>
  <c r="L1502" i="6"/>
  <c r="K1502" i="6"/>
  <c r="M1501" i="6"/>
  <c r="L1501" i="6"/>
  <c r="K1501" i="6"/>
  <c r="M1500" i="6"/>
  <c r="L1500" i="6"/>
  <c r="K1500" i="6"/>
  <c r="M1499" i="6"/>
  <c r="L1499" i="6"/>
  <c r="K1499" i="6"/>
  <c r="M1498" i="6"/>
  <c r="L1498" i="6"/>
  <c r="K1498" i="6"/>
  <c r="M1497" i="6"/>
  <c r="L1497" i="6"/>
  <c r="K1497" i="6"/>
  <c r="M1496" i="6"/>
  <c r="L1496" i="6"/>
  <c r="K1496" i="6"/>
  <c r="M1495" i="6"/>
  <c r="L1495" i="6"/>
  <c r="K1495" i="6"/>
  <c r="M1494" i="6"/>
  <c r="L1494" i="6"/>
  <c r="K1494" i="6"/>
  <c r="M1493" i="6"/>
  <c r="L1493" i="6"/>
  <c r="K1493" i="6"/>
  <c r="M1492" i="6"/>
  <c r="L1492" i="6"/>
  <c r="K1492" i="6"/>
  <c r="M1491" i="6"/>
  <c r="L1491" i="6"/>
  <c r="K1491" i="6"/>
  <c r="M1490" i="6"/>
  <c r="L1490" i="6"/>
  <c r="K1490" i="6"/>
  <c r="M1489" i="6"/>
  <c r="L1489" i="6"/>
  <c r="K1489" i="6"/>
  <c r="M1488" i="6"/>
  <c r="L1488" i="6"/>
  <c r="K1488" i="6"/>
  <c r="M1487" i="6"/>
  <c r="L1487" i="6"/>
  <c r="K1487" i="6"/>
  <c r="M1486" i="6"/>
  <c r="L1486" i="6"/>
  <c r="K1486" i="6"/>
  <c r="M1485" i="6"/>
  <c r="L1485" i="6"/>
  <c r="K1485" i="6"/>
  <c r="M1484" i="6"/>
  <c r="L1484" i="6"/>
  <c r="K1484" i="6"/>
  <c r="M1483" i="6"/>
  <c r="L1483" i="6"/>
  <c r="K1483" i="6"/>
  <c r="M1482" i="6"/>
  <c r="L1482" i="6"/>
  <c r="K1482" i="6"/>
  <c r="J1482" i="6"/>
  <c r="M1481" i="6"/>
  <c r="L1481" i="6"/>
  <c r="K1481" i="6"/>
  <c r="J1481" i="6"/>
  <c r="M1480" i="6"/>
  <c r="L1480" i="6"/>
  <c r="K1480" i="6"/>
  <c r="J1480" i="6"/>
  <c r="M1479" i="6"/>
  <c r="L1479" i="6"/>
  <c r="K1479" i="6"/>
  <c r="J1479" i="6"/>
  <c r="M1478" i="6"/>
  <c r="L1478" i="6"/>
  <c r="K1478" i="6"/>
  <c r="J1478" i="6"/>
  <c r="M1477" i="6"/>
  <c r="L1477" i="6"/>
  <c r="K1477" i="6"/>
  <c r="J1477" i="6"/>
  <c r="M1476" i="6"/>
  <c r="L1476" i="6"/>
  <c r="K1476" i="6"/>
  <c r="J1476" i="6"/>
  <c r="M1475" i="6"/>
  <c r="L1475" i="6"/>
  <c r="K1475" i="6"/>
  <c r="J1475" i="6"/>
  <c r="M1474" i="6"/>
  <c r="L1474" i="6"/>
  <c r="K1474" i="6"/>
  <c r="J1474" i="6"/>
  <c r="M1473" i="6"/>
  <c r="L1473" i="6"/>
  <c r="K1473" i="6"/>
  <c r="J1473" i="6"/>
  <c r="M1472" i="6"/>
  <c r="L1472" i="6"/>
  <c r="K1472" i="6"/>
  <c r="J1472" i="6"/>
  <c r="M1471" i="6"/>
  <c r="L1471" i="6"/>
  <c r="K1471" i="6"/>
  <c r="J1471" i="6"/>
  <c r="M1470" i="6"/>
  <c r="L1470" i="6"/>
  <c r="K1470" i="6"/>
  <c r="J1470" i="6"/>
  <c r="M1469" i="6"/>
  <c r="L1469" i="6"/>
  <c r="K1469" i="6"/>
  <c r="J1469" i="6"/>
  <c r="M1468" i="6"/>
  <c r="L1468" i="6"/>
  <c r="K1468" i="6"/>
  <c r="J1468" i="6"/>
  <c r="M1467" i="6"/>
  <c r="L1467" i="6"/>
  <c r="K1467" i="6"/>
  <c r="J1467" i="6"/>
  <c r="M1466" i="6"/>
  <c r="L1466" i="6"/>
  <c r="K1466" i="6"/>
  <c r="J1466" i="6"/>
  <c r="M1465" i="6"/>
  <c r="L1465" i="6"/>
  <c r="K1465" i="6"/>
  <c r="J1465" i="6"/>
  <c r="M1464" i="6"/>
  <c r="L1464" i="6"/>
  <c r="K1464" i="6"/>
  <c r="J1464" i="6"/>
  <c r="M1463" i="6"/>
  <c r="L1463" i="6"/>
  <c r="K1463" i="6"/>
  <c r="J1463" i="6"/>
  <c r="M1462" i="6"/>
  <c r="L1462" i="6"/>
  <c r="K1462" i="6"/>
  <c r="M1461" i="6"/>
  <c r="L1461" i="6"/>
  <c r="K1461" i="6"/>
  <c r="M1460" i="6"/>
  <c r="L1460" i="6"/>
  <c r="K1460" i="6"/>
  <c r="M1459" i="6"/>
  <c r="L1459" i="6"/>
  <c r="K1459" i="6"/>
  <c r="M1458" i="6"/>
  <c r="L1458" i="6"/>
  <c r="K1458" i="6"/>
  <c r="M1457" i="6"/>
  <c r="L1457" i="6"/>
  <c r="K1457" i="6"/>
  <c r="M1456" i="6"/>
  <c r="L1456" i="6"/>
  <c r="K1456" i="6"/>
  <c r="M1455" i="6"/>
  <c r="L1455" i="6"/>
  <c r="K1455" i="6"/>
  <c r="M1454" i="6"/>
  <c r="L1454" i="6"/>
  <c r="K1454" i="6"/>
  <c r="M1453" i="6"/>
  <c r="L1453" i="6"/>
  <c r="K1453" i="6"/>
  <c r="M1452" i="6"/>
  <c r="L1452" i="6"/>
  <c r="K1452" i="6"/>
  <c r="M1451" i="6"/>
  <c r="L1451" i="6"/>
  <c r="K1451" i="6"/>
  <c r="M1450" i="6"/>
  <c r="L1450" i="6"/>
  <c r="K1450" i="6"/>
  <c r="M1449" i="6"/>
  <c r="L1449" i="6"/>
  <c r="K1449" i="6"/>
  <c r="M1448" i="6"/>
  <c r="L1448" i="6"/>
  <c r="K1448" i="6"/>
  <c r="M1447" i="6"/>
  <c r="L1447" i="6"/>
  <c r="K1447" i="6"/>
  <c r="M1446" i="6"/>
  <c r="L1446" i="6"/>
  <c r="K1446" i="6"/>
  <c r="M1445" i="6"/>
  <c r="L1445" i="6"/>
  <c r="K1445" i="6"/>
  <c r="M1444" i="6"/>
  <c r="L1444" i="6"/>
  <c r="K1444" i="6"/>
  <c r="M1443" i="6"/>
  <c r="L1443" i="6"/>
  <c r="K1443" i="6"/>
  <c r="M1442" i="6"/>
  <c r="L1442" i="6"/>
  <c r="K1442" i="6"/>
  <c r="M1441" i="6"/>
  <c r="L1441" i="6"/>
  <c r="K1441" i="6"/>
  <c r="M1440" i="6"/>
  <c r="L1440" i="6"/>
  <c r="K1440" i="6"/>
  <c r="M1439" i="6"/>
  <c r="L1439" i="6"/>
  <c r="K1439" i="6"/>
  <c r="M1438" i="6"/>
  <c r="L1438" i="6"/>
  <c r="K1438" i="6"/>
  <c r="M1437" i="6"/>
  <c r="L1437" i="6"/>
  <c r="K1437" i="6"/>
  <c r="M1436" i="6"/>
  <c r="L1436" i="6"/>
  <c r="K1436" i="6"/>
  <c r="M1435" i="6"/>
  <c r="L1435" i="6"/>
  <c r="K1435" i="6"/>
  <c r="M1434" i="6"/>
  <c r="L1434" i="6"/>
  <c r="K1434" i="6"/>
  <c r="M1433" i="6"/>
  <c r="L1433" i="6"/>
  <c r="K1433" i="6"/>
  <c r="M1432" i="6"/>
  <c r="L1432" i="6"/>
  <c r="K1432" i="6"/>
  <c r="M1431" i="6"/>
  <c r="L1431" i="6"/>
  <c r="K1431" i="6"/>
  <c r="M1430" i="6"/>
  <c r="L1430" i="6"/>
  <c r="K1430" i="6"/>
  <c r="M1429" i="6"/>
  <c r="L1429" i="6"/>
  <c r="K1429" i="6"/>
  <c r="M1428" i="6"/>
  <c r="L1428" i="6"/>
  <c r="K1428" i="6"/>
  <c r="M1427" i="6"/>
  <c r="L1427" i="6"/>
  <c r="K1427" i="6"/>
  <c r="M1426" i="6"/>
  <c r="L1426" i="6"/>
  <c r="K1426" i="6"/>
  <c r="M1425" i="6"/>
  <c r="L1425" i="6"/>
  <c r="K1425" i="6"/>
  <c r="M1424" i="6"/>
  <c r="L1424" i="6"/>
  <c r="K1424" i="6"/>
  <c r="M1423" i="6"/>
  <c r="L1423" i="6"/>
  <c r="K1423" i="6"/>
  <c r="M1422" i="6"/>
  <c r="L1422" i="6"/>
  <c r="K1422" i="6"/>
  <c r="M1421" i="6"/>
  <c r="L1421" i="6"/>
  <c r="K1421" i="6"/>
  <c r="M1420" i="6"/>
  <c r="L1420" i="6"/>
  <c r="K1420" i="6"/>
  <c r="M1419" i="6"/>
  <c r="L1419" i="6"/>
  <c r="K1419" i="6"/>
  <c r="M1418" i="6"/>
  <c r="L1418" i="6"/>
  <c r="K1418" i="6"/>
  <c r="M1417" i="6"/>
  <c r="L1417" i="6"/>
  <c r="K1417" i="6"/>
  <c r="M1416" i="6"/>
  <c r="L1416" i="6"/>
  <c r="K1416" i="6"/>
  <c r="M1415" i="6"/>
  <c r="L1415" i="6"/>
  <c r="K1415" i="6"/>
  <c r="M1414" i="6"/>
  <c r="L1414" i="6"/>
  <c r="K1414" i="6"/>
  <c r="M1413" i="6"/>
  <c r="L1413" i="6"/>
  <c r="K1413" i="6"/>
  <c r="M1412" i="6"/>
  <c r="L1412" i="6"/>
  <c r="K1412" i="6"/>
  <c r="M1411" i="6"/>
  <c r="L1411" i="6"/>
  <c r="K1411" i="6"/>
  <c r="M1410" i="6"/>
  <c r="L1410" i="6"/>
  <c r="K1410" i="6"/>
  <c r="M1409" i="6"/>
  <c r="L1409" i="6"/>
  <c r="K1409" i="6"/>
  <c r="M1408" i="6"/>
  <c r="L1408" i="6"/>
  <c r="K1408" i="6"/>
  <c r="M1407" i="6"/>
  <c r="L1407" i="6"/>
  <c r="K1407" i="6"/>
  <c r="M1406" i="6"/>
  <c r="L1406" i="6"/>
  <c r="K1406" i="6"/>
  <c r="M1405" i="6"/>
  <c r="L1405" i="6"/>
  <c r="K1405" i="6"/>
  <c r="J1405" i="6"/>
  <c r="M1404" i="6"/>
  <c r="L1404" i="6"/>
  <c r="K1404" i="6"/>
  <c r="J1404" i="6"/>
  <c r="M1403" i="6"/>
  <c r="L1403" i="6"/>
  <c r="K1403" i="6"/>
  <c r="J1403" i="6"/>
  <c r="M1402" i="6"/>
  <c r="L1402" i="6"/>
  <c r="K1402" i="6"/>
  <c r="J1402" i="6"/>
  <c r="M1401" i="6"/>
  <c r="L1401" i="6"/>
  <c r="K1401" i="6"/>
  <c r="J1401" i="6"/>
  <c r="M1400" i="6"/>
  <c r="L1400" i="6"/>
  <c r="K1400" i="6"/>
  <c r="J1400" i="6"/>
  <c r="M1399" i="6"/>
  <c r="L1399" i="6"/>
  <c r="K1399" i="6"/>
  <c r="J1399" i="6"/>
  <c r="M1398" i="6"/>
  <c r="L1398" i="6"/>
  <c r="K1398" i="6"/>
  <c r="J1398" i="6"/>
  <c r="M1397" i="6"/>
  <c r="L1397" i="6"/>
  <c r="K1397" i="6"/>
  <c r="J1397" i="6"/>
  <c r="M1396" i="6"/>
  <c r="L1396" i="6"/>
  <c r="K1396" i="6"/>
  <c r="J1396" i="6"/>
  <c r="M1395" i="6"/>
  <c r="L1395" i="6"/>
  <c r="K1395" i="6"/>
  <c r="J1395" i="6"/>
  <c r="M1394" i="6"/>
  <c r="L1394" i="6"/>
  <c r="K1394" i="6"/>
  <c r="J1394" i="6"/>
  <c r="M1393" i="6"/>
  <c r="L1393" i="6"/>
  <c r="K1393" i="6"/>
  <c r="J1393" i="6"/>
  <c r="M1392" i="6"/>
  <c r="L1392" i="6"/>
  <c r="K1392" i="6"/>
  <c r="J1392" i="6"/>
  <c r="M1391" i="6"/>
  <c r="L1391" i="6"/>
  <c r="K1391" i="6"/>
  <c r="J1391" i="6"/>
  <c r="M1390" i="6"/>
  <c r="L1390" i="6"/>
  <c r="K1390" i="6"/>
  <c r="J1390" i="6"/>
  <c r="M1389" i="6"/>
  <c r="L1389" i="6"/>
  <c r="K1389" i="6"/>
  <c r="J1389" i="6"/>
  <c r="M1388" i="6"/>
  <c r="L1388" i="6"/>
  <c r="K1388" i="6"/>
  <c r="J1388" i="6"/>
  <c r="M1387" i="6"/>
  <c r="L1387" i="6"/>
  <c r="K1387" i="6"/>
  <c r="J1387" i="6"/>
  <c r="M1386" i="6"/>
  <c r="L1386" i="6"/>
  <c r="K1386" i="6"/>
  <c r="J1386" i="6"/>
  <c r="M1385" i="6"/>
  <c r="L1385" i="6"/>
  <c r="K1385" i="6"/>
  <c r="J1385" i="6"/>
  <c r="M1384" i="6"/>
  <c r="L1384" i="6"/>
  <c r="K1384" i="6"/>
  <c r="J1384" i="6"/>
  <c r="M1383" i="6"/>
  <c r="L1383" i="6"/>
  <c r="K1383" i="6"/>
  <c r="J1383" i="6"/>
  <c r="M1382" i="6"/>
  <c r="L1382" i="6"/>
  <c r="K1382" i="6"/>
  <c r="J1382" i="6"/>
  <c r="M1381" i="6"/>
  <c r="L1381" i="6"/>
  <c r="K1381" i="6"/>
  <c r="J1381" i="6"/>
  <c r="M1380" i="6"/>
  <c r="L1380" i="6"/>
  <c r="K1380" i="6"/>
  <c r="J1380" i="6"/>
  <c r="M1379" i="6"/>
  <c r="L1379" i="6"/>
  <c r="K1379" i="6"/>
  <c r="J1379" i="6"/>
  <c r="M1378" i="6"/>
  <c r="L1378" i="6"/>
  <c r="K1378" i="6"/>
  <c r="J1378" i="6"/>
  <c r="M1377" i="6"/>
  <c r="L1377" i="6"/>
  <c r="K1377" i="6"/>
  <c r="J1377" i="6"/>
  <c r="M1376" i="6"/>
  <c r="L1376" i="6"/>
  <c r="K1376" i="6"/>
  <c r="J1376" i="6"/>
  <c r="M1375" i="6"/>
  <c r="L1375" i="6"/>
  <c r="K1375" i="6"/>
  <c r="J1375" i="6"/>
  <c r="M1374" i="6"/>
  <c r="L1374" i="6"/>
  <c r="K1374" i="6"/>
  <c r="J1374" i="6"/>
  <c r="M1373" i="6"/>
  <c r="L1373" i="6"/>
  <c r="K1373" i="6"/>
  <c r="J1373" i="6"/>
  <c r="M1372" i="6"/>
  <c r="L1372" i="6"/>
  <c r="K1372" i="6"/>
  <c r="J1372" i="6"/>
  <c r="M1371" i="6"/>
  <c r="L1371" i="6"/>
  <c r="K1371" i="6"/>
  <c r="J1371" i="6"/>
  <c r="M1370" i="6"/>
  <c r="L1370" i="6"/>
  <c r="K1370" i="6"/>
  <c r="J1370" i="6"/>
  <c r="M1369" i="6"/>
  <c r="L1369" i="6"/>
  <c r="K1369" i="6"/>
  <c r="J1369" i="6"/>
  <c r="M1368" i="6"/>
  <c r="L1368" i="6"/>
  <c r="K1368" i="6"/>
  <c r="J1368" i="6"/>
  <c r="M1367" i="6"/>
  <c r="L1367" i="6"/>
  <c r="K1367" i="6"/>
  <c r="J1367" i="6"/>
  <c r="M1366" i="6"/>
  <c r="L1366" i="6"/>
  <c r="K1366" i="6"/>
  <c r="J1366" i="6"/>
  <c r="M1365" i="6"/>
  <c r="L1365" i="6"/>
  <c r="K1365" i="6"/>
  <c r="J1365" i="6"/>
  <c r="M1364" i="6"/>
  <c r="L1364" i="6"/>
  <c r="K1364" i="6"/>
  <c r="J1364" i="6"/>
  <c r="M1363" i="6"/>
  <c r="L1363" i="6"/>
  <c r="K1363" i="6"/>
  <c r="J1363" i="6"/>
  <c r="M1362" i="6"/>
  <c r="L1362" i="6"/>
  <c r="K1362" i="6"/>
  <c r="J1362" i="6"/>
  <c r="M1361" i="6"/>
  <c r="L1361" i="6"/>
  <c r="K1361" i="6"/>
  <c r="J1361" i="6"/>
  <c r="M1360" i="6"/>
  <c r="L1360" i="6"/>
  <c r="K1360" i="6"/>
  <c r="J1360" i="6"/>
  <c r="M1359" i="6"/>
  <c r="L1359" i="6"/>
  <c r="K1359" i="6"/>
  <c r="J1359" i="6"/>
  <c r="M1358" i="6"/>
  <c r="L1358" i="6"/>
  <c r="K1358" i="6"/>
  <c r="J1358" i="6"/>
  <c r="M1357" i="6"/>
  <c r="L1357" i="6"/>
  <c r="K1357" i="6"/>
  <c r="J1357" i="6"/>
  <c r="M1356" i="6"/>
  <c r="L1356" i="6"/>
  <c r="K1356" i="6"/>
  <c r="J1356" i="6"/>
  <c r="M1355" i="6"/>
  <c r="L1355" i="6"/>
  <c r="K1355" i="6"/>
  <c r="J1355" i="6"/>
  <c r="M1354" i="6"/>
  <c r="L1354" i="6"/>
  <c r="K1354" i="6"/>
  <c r="J1354" i="6"/>
  <c r="M1353" i="6"/>
  <c r="L1353" i="6"/>
  <c r="K1353" i="6"/>
  <c r="J1353" i="6"/>
  <c r="M1352" i="6"/>
  <c r="L1352" i="6"/>
  <c r="K1352" i="6"/>
  <c r="J1352" i="6"/>
  <c r="M1351" i="6"/>
  <c r="L1351" i="6"/>
  <c r="K1351" i="6"/>
  <c r="J1351" i="6"/>
  <c r="M1350" i="6"/>
  <c r="L1350" i="6"/>
  <c r="K1350" i="6"/>
  <c r="J1350" i="6"/>
  <c r="M1349" i="6"/>
  <c r="L1349" i="6"/>
  <c r="K1349" i="6"/>
  <c r="J1349" i="6"/>
  <c r="M1348" i="6"/>
  <c r="L1348" i="6"/>
  <c r="K1348" i="6"/>
  <c r="J1348" i="6"/>
  <c r="M1347" i="6"/>
  <c r="L1347" i="6"/>
  <c r="K1347" i="6"/>
  <c r="J1347" i="6"/>
  <c r="M1346" i="6"/>
  <c r="L1346" i="6"/>
  <c r="K1346" i="6"/>
  <c r="J1346" i="6"/>
  <c r="M1345" i="6"/>
  <c r="L1345" i="6"/>
  <c r="K1345" i="6"/>
  <c r="M1344" i="6"/>
  <c r="L1344" i="6"/>
  <c r="K1344" i="6"/>
  <c r="M1343" i="6"/>
  <c r="L1343" i="6"/>
  <c r="K1343" i="6"/>
  <c r="M1342" i="6"/>
  <c r="L1342" i="6"/>
  <c r="K1342" i="6"/>
  <c r="M1341" i="6"/>
  <c r="L1341" i="6"/>
  <c r="K1341" i="6"/>
  <c r="M1340" i="6"/>
  <c r="L1340" i="6"/>
  <c r="K1340" i="6"/>
  <c r="M1339" i="6"/>
  <c r="L1339" i="6"/>
  <c r="K1339" i="6"/>
  <c r="M1338" i="6"/>
  <c r="L1338" i="6"/>
  <c r="K1338" i="6"/>
  <c r="M1337" i="6"/>
  <c r="L1337" i="6"/>
  <c r="K1337" i="6"/>
  <c r="M1336" i="6"/>
  <c r="L1336" i="6"/>
  <c r="K1336" i="6"/>
  <c r="M1335" i="6"/>
  <c r="L1335" i="6"/>
  <c r="K1335" i="6"/>
  <c r="M1334" i="6"/>
  <c r="L1334" i="6"/>
  <c r="K1334" i="6"/>
  <c r="M1333" i="6"/>
  <c r="L1333" i="6"/>
  <c r="K1333" i="6"/>
  <c r="M1332" i="6"/>
  <c r="L1332" i="6"/>
  <c r="K1332" i="6"/>
  <c r="M1331" i="6"/>
  <c r="L1331" i="6"/>
  <c r="K1331" i="6"/>
  <c r="M1330" i="6"/>
  <c r="L1330" i="6"/>
  <c r="K1330" i="6"/>
  <c r="M1329" i="6"/>
  <c r="L1329" i="6"/>
  <c r="K1329" i="6"/>
  <c r="M1328" i="6"/>
  <c r="L1328" i="6"/>
  <c r="K1328" i="6"/>
  <c r="M1327" i="6"/>
  <c r="L1327" i="6"/>
  <c r="K1327" i="6"/>
  <c r="M1326" i="6"/>
  <c r="L1326" i="6"/>
  <c r="K1326" i="6"/>
  <c r="M1325" i="6"/>
  <c r="L1325" i="6"/>
  <c r="K1325" i="6"/>
  <c r="M1324" i="6"/>
  <c r="L1324" i="6"/>
  <c r="K1324" i="6"/>
  <c r="M1323" i="6"/>
  <c r="L1323" i="6"/>
  <c r="K1323" i="6"/>
  <c r="M1322" i="6"/>
  <c r="L1322" i="6"/>
  <c r="K1322" i="6"/>
  <c r="M1321" i="6"/>
  <c r="L1321" i="6"/>
  <c r="K1321" i="6"/>
  <c r="M1320" i="6"/>
  <c r="L1320" i="6"/>
  <c r="K1320" i="6"/>
  <c r="M1319" i="6"/>
  <c r="L1319" i="6"/>
  <c r="K1319" i="6"/>
  <c r="M1318" i="6"/>
  <c r="L1318" i="6"/>
  <c r="K1318" i="6"/>
  <c r="M1317" i="6"/>
  <c r="L1317" i="6"/>
  <c r="K1317" i="6"/>
  <c r="M1316" i="6"/>
  <c r="L1316" i="6"/>
  <c r="K1316" i="6"/>
  <c r="M1315" i="6"/>
  <c r="L1315" i="6"/>
  <c r="K1315" i="6"/>
  <c r="M1314" i="6"/>
  <c r="L1314" i="6"/>
  <c r="K1314" i="6"/>
  <c r="M1313" i="6"/>
  <c r="L1313" i="6"/>
  <c r="K1313" i="6"/>
  <c r="M1312" i="6"/>
  <c r="L1312" i="6"/>
  <c r="K1312" i="6"/>
  <c r="M1311" i="6"/>
  <c r="L1311" i="6"/>
  <c r="K1311" i="6"/>
  <c r="M1310" i="6"/>
  <c r="L1310" i="6"/>
  <c r="K1310" i="6"/>
  <c r="M1309" i="6"/>
  <c r="L1309" i="6"/>
  <c r="K1309" i="6"/>
  <c r="M1308" i="6"/>
  <c r="L1308" i="6"/>
  <c r="K1308" i="6"/>
  <c r="M1307" i="6"/>
  <c r="L1307" i="6"/>
  <c r="K1307" i="6"/>
  <c r="M1306" i="6"/>
  <c r="L1306" i="6"/>
  <c r="K1306" i="6"/>
  <c r="M1305" i="6"/>
  <c r="L1305" i="6"/>
  <c r="K1305" i="6"/>
  <c r="J1305" i="6"/>
  <c r="M1304" i="6"/>
  <c r="L1304" i="6"/>
  <c r="K1304" i="6"/>
  <c r="J1304" i="6"/>
  <c r="M1303" i="6"/>
  <c r="L1303" i="6"/>
  <c r="K1303" i="6"/>
  <c r="J1303" i="6"/>
  <c r="M1302" i="6"/>
  <c r="L1302" i="6"/>
  <c r="K1302" i="6"/>
  <c r="J1302" i="6"/>
  <c r="M1301" i="6"/>
  <c r="L1301" i="6"/>
  <c r="K1301" i="6"/>
  <c r="J1301" i="6"/>
  <c r="M1300" i="6"/>
  <c r="L1300" i="6"/>
  <c r="K1300" i="6"/>
  <c r="J1300" i="6"/>
  <c r="M1299" i="6"/>
  <c r="L1299" i="6"/>
  <c r="K1299" i="6"/>
  <c r="J1299" i="6"/>
  <c r="M1298" i="6"/>
  <c r="L1298" i="6"/>
  <c r="K1298" i="6"/>
  <c r="J1298" i="6"/>
  <c r="M1297" i="6"/>
  <c r="L1297" i="6"/>
  <c r="K1297" i="6"/>
  <c r="J1297" i="6"/>
  <c r="M1296" i="6"/>
  <c r="L1296" i="6"/>
  <c r="K1296" i="6"/>
  <c r="J1296" i="6"/>
  <c r="M1295" i="6"/>
  <c r="L1295" i="6"/>
  <c r="K1295" i="6"/>
  <c r="J1295" i="6"/>
  <c r="M1294" i="6"/>
  <c r="L1294" i="6"/>
  <c r="K1294" i="6"/>
  <c r="J1294" i="6"/>
  <c r="M1293" i="6"/>
  <c r="L1293" i="6"/>
  <c r="K1293" i="6"/>
  <c r="J1293" i="6"/>
  <c r="M1292" i="6"/>
  <c r="L1292" i="6"/>
  <c r="K1292" i="6"/>
  <c r="J1292" i="6"/>
  <c r="M1291" i="6"/>
  <c r="L1291" i="6"/>
  <c r="K1291" i="6"/>
  <c r="J1291" i="6"/>
  <c r="M1290" i="6"/>
  <c r="L1290" i="6"/>
  <c r="K1290" i="6"/>
  <c r="J1290" i="6"/>
  <c r="M1289" i="6"/>
  <c r="L1289" i="6"/>
  <c r="K1289" i="6"/>
  <c r="J1289" i="6"/>
  <c r="M1288" i="6"/>
  <c r="L1288" i="6"/>
  <c r="K1288" i="6"/>
  <c r="J1288" i="6"/>
  <c r="M1287" i="6"/>
  <c r="L1287" i="6"/>
  <c r="K1287" i="6"/>
  <c r="J1287" i="6"/>
  <c r="M1286" i="6"/>
  <c r="L1286" i="6"/>
  <c r="K1286" i="6"/>
  <c r="J1286" i="6"/>
  <c r="M1285" i="6"/>
  <c r="L1285" i="6"/>
  <c r="K1285" i="6"/>
  <c r="J1285" i="6"/>
  <c r="M1284" i="6"/>
  <c r="L1284" i="6"/>
  <c r="K1284" i="6"/>
  <c r="J1284" i="6"/>
  <c r="M1283" i="6"/>
  <c r="L1283" i="6"/>
  <c r="K1283" i="6"/>
  <c r="J1283" i="6"/>
  <c r="M1282" i="6"/>
  <c r="L1282" i="6"/>
  <c r="K1282" i="6"/>
  <c r="J1282" i="6"/>
  <c r="M1281" i="6"/>
  <c r="L1281" i="6"/>
  <c r="K1281" i="6"/>
  <c r="J1281" i="6"/>
  <c r="M1280" i="6"/>
  <c r="L1280" i="6"/>
  <c r="K1280" i="6"/>
  <c r="J1280" i="6"/>
  <c r="M1279" i="6"/>
  <c r="L1279" i="6"/>
  <c r="K1279" i="6"/>
  <c r="J1279" i="6"/>
  <c r="M1278" i="6"/>
  <c r="L1278" i="6"/>
  <c r="K1278" i="6"/>
  <c r="J1278" i="6"/>
  <c r="M1277" i="6"/>
  <c r="L1277" i="6"/>
  <c r="K1277" i="6"/>
  <c r="J1277" i="6"/>
  <c r="M1276" i="6"/>
  <c r="L1276" i="6"/>
  <c r="K1276" i="6"/>
  <c r="J1276" i="6"/>
  <c r="M1275" i="6"/>
  <c r="L1275" i="6"/>
  <c r="K1275" i="6"/>
  <c r="J1275" i="6"/>
  <c r="M1274" i="6"/>
  <c r="L1274" i="6"/>
  <c r="K1274" i="6"/>
  <c r="J1274" i="6"/>
  <c r="M1273" i="6"/>
  <c r="L1273" i="6"/>
  <c r="K1273" i="6"/>
  <c r="J1273" i="6"/>
  <c r="M1272" i="6"/>
  <c r="L1272" i="6"/>
  <c r="K1272" i="6"/>
  <c r="J1272" i="6"/>
  <c r="M1271" i="6"/>
  <c r="L1271" i="6"/>
  <c r="K1271" i="6"/>
  <c r="J1271" i="6"/>
  <c r="M1270" i="6"/>
  <c r="L1270" i="6"/>
  <c r="K1270" i="6"/>
  <c r="J1270" i="6"/>
  <c r="M1269" i="6"/>
  <c r="L1269" i="6"/>
  <c r="K1269" i="6"/>
  <c r="J1269" i="6"/>
  <c r="M1268" i="6"/>
  <c r="L1268" i="6"/>
  <c r="K1268" i="6"/>
  <c r="J1268" i="6"/>
  <c r="M1267" i="6"/>
  <c r="L1267" i="6"/>
  <c r="K1267" i="6"/>
  <c r="J1267" i="6"/>
  <c r="M1266" i="6"/>
  <c r="L1266" i="6"/>
  <c r="K1266" i="6"/>
  <c r="J1266" i="6"/>
  <c r="M1265" i="6"/>
  <c r="L1265" i="6"/>
  <c r="K1265" i="6"/>
  <c r="J1265" i="6"/>
  <c r="M1264" i="6"/>
  <c r="L1264" i="6"/>
  <c r="K1264" i="6"/>
  <c r="J1264" i="6"/>
  <c r="M1263" i="6"/>
  <c r="L1263" i="6"/>
  <c r="K1263" i="6"/>
  <c r="J1263" i="6"/>
  <c r="M1262" i="6"/>
  <c r="L1262" i="6"/>
  <c r="K1262" i="6"/>
  <c r="J1262" i="6"/>
  <c r="M1261" i="6"/>
  <c r="L1261" i="6"/>
  <c r="K1261" i="6"/>
  <c r="J1261" i="6"/>
  <c r="M1260" i="6"/>
  <c r="L1260" i="6"/>
  <c r="K1260" i="6"/>
  <c r="J1260" i="6"/>
  <c r="M1259" i="6"/>
  <c r="L1259" i="6"/>
  <c r="K1259" i="6"/>
  <c r="J1259" i="6"/>
  <c r="M1258" i="6"/>
  <c r="L1258" i="6"/>
  <c r="K1258" i="6"/>
  <c r="J1258" i="6"/>
  <c r="M1257" i="6"/>
  <c r="L1257" i="6"/>
  <c r="K1257" i="6"/>
  <c r="J1257" i="6"/>
  <c r="M1256" i="6"/>
  <c r="L1256" i="6"/>
  <c r="K1256" i="6"/>
  <c r="J1256" i="6"/>
  <c r="M1255" i="6"/>
  <c r="L1255" i="6"/>
  <c r="K1255" i="6"/>
  <c r="J1255" i="6"/>
  <c r="M1254" i="6"/>
  <c r="L1254" i="6"/>
  <c r="K1254" i="6"/>
  <c r="J1254" i="6"/>
  <c r="M1253" i="6"/>
  <c r="L1253" i="6"/>
  <c r="K1253" i="6"/>
  <c r="J1253" i="6"/>
  <c r="M1252" i="6"/>
  <c r="L1252" i="6"/>
  <c r="K1252" i="6"/>
  <c r="J1252" i="6"/>
  <c r="M1251" i="6"/>
  <c r="L1251" i="6"/>
  <c r="K1251" i="6"/>
  <c r="J1251" i="6"/>
  <c r="M1250" i="6"/>
  <c r="L1250" i="6"/>
  <c r="K1250" i="6"/>
  <c r="J1250" i="6"/>
  <c r="M1249" i="6"/>
  <c r="L1249" i="6"/>
  <c r="K1249" i="6"/>
  <c r="J1249" i="6"/>
  <c r="M1248" i="6"/>
  <c r="L1248" i="6"/>
  <c r="K1248" i="6"/>
  <c r="J1248" i="6"/>
  <c r="M1247" i="6"/>
  <c r="L1247" i="6"/>
  <c r="K1247" i="6"/>
  <c r="J1247" i="6"/>
  <c r="M1246" i="6"/>
  <c r="L1246" i="6"/>
  <c r="K1246" i="6"/>
  <c r="J1246" i="6"/>
  <c r="M1245" i="6"/>
  <c r="L1245" i="6"/>
  <c r="K1245" i="6"/>
  <c r="M1244" i="6"/>
  <c r="L1244" i="6"/>
  <c r="K1244" i="6"/>
  <c r="M1243" i="6"/>
  <c r="L1243" i="6"/>
  <c r="K1243" i="6"/>
  <c r="M1242" i="6"/>
  <c r="L1242" i="6"/>
  <c r="K1242" i="6"/>
  <c r="M1241" i="6"/>
  <c r="L1241" i="6"/>
  <c r="K1241" i="6"/>
  <c r="M1240" i="6"/>
  <c r="L1240" i="6"/>
  <c r="K1240" i="6"/>
  <c r="M1239" i="6"/>
  <c r="L1239" i="6"/>
  <c r="K1239" i="6"/>
  <c r="M1238" i="6"/>
  <c r="L1238" i="6"/>
  <c r="K1238" i="6"/>
  <c r="M1237" i="6"/>
  <c r="L1237" i="6"/>
  <c r="K1237" i="6"/>
  <c r="M1236" i="6"/>
  <c r="L1236" i="6"/>
  <c r="K1236" i="6"/>
  <c r="M1235" i="6"/>
  <c r="L1235" i="6"/>
  <c r="K1235" i="6"/>
  <c r="M1234" i="6"/>
  <c r="L1234" i="6"/>
  <c r="K1234" i="6"/>
  <c r="M1233" i="6"/>
  <c r="L1233" i="6"/>
  <c r="K1233" i="6"/>
  <c r="M1232" i="6"/>
  <c r="L1232" i="6"/>
  <c r="K1232" i="6"/>
  <c r="M1231" i="6"/>
  <c r="L1231" i="6"/>
  <c r="K1231" i="6"/>
  <c r="M1230" i="6"/>
  <c r="L1230" i="6"/>
  <c r="K1230" i="6"/>
  <c r="M1229" i="6"/>
  <c r="L1229" i="6"/>
  <c r="K1229" i="6"/>
  <c r="M1228" i="6"/>
  <c r="L1228" i="6"/>
  <c r="K1228" i="6"/>
  <c r="M1227" i="6"/>
  <c r="L1227" i="6"/>
  <c r="K1227" i="6"/>
  <c r="M1226" i="6"/>
  <c r="L1226" i="6"/>
  <c r="K1226" i="6"/>
  <c r="M1225" i="6"/>
  <c r="L1225" i="6"/>
  <c r="K1225" i="6"/>
  <c r="J1225" i="6"/>
  <c r="M1224" i="6"/>
  <c r="L1224" i="6"/>
  <c r="K1224" i="6"/>
  <c r="J1224" i="6"/>
  <c r="M1223" i="6"/>
  <c r="L1223" i="6"/>
  <c r="K1223" i="6"/>
  <c r="J1223" i="6"/>
  <c r="M1222" i="6"/>
  <c r="L1222" i="6"/>
  <c r="K1222" i="6"/>
  <c r="J1222" i="6"/>
  <c r="M1221" i="6"/>
  <c r="L1221" i="6"/>
  <c r="K1221" i="6"/>
  <c r="J1221" i="6"/>
  <c r="M1220" i="6"/>
  <c r="L1220" i="6"/>
  <c r="K1220" i="6"/>
  <c r="J1220" i="6"/>
  <c r="M1219" i="6"/>
  <c r="L1219" i="6"/>
  <c r="K1219" i="6"/>
  <c r="J1219" i="6"/>
  <c r="M1218" i="6"/>
  <c r="L1218" i="6"/>
  <c r="K1218" i="6"/>
  <c r="J1218" i="6"/>
  <c r="M1217" i="6"/>
  <c r="L1217" i="6"/>
  <c r="K1217" i="6"/>
  <c r="J1217" i="6"/>
  <c r="M1216" i="6"/>
  <c r="L1216" i="6"/>
  <c r="K1216" i="6"/>
  <c r="J1216" i="6"/>
  <c r="M1215" i="6"/>
  <c r="L1215" i="6"/>
  <c r="K1215" i="6"/>
  <c r="J1215" i="6"/>
  <c r="M1214" i="6"/>
  <c r="L1214" i="6"/>
  <c r="K1214" i="6"/>
  <c r="J1214" i="6"/>
  <c r="M1213" i="6"/>
  <c r="L1213" i="6"/>
  <c r="K1213" i="6"/>
  <c r="J1213" i="6"/>
  <c r="M1212" i="6"/>
  <c r="L1212" i="6"/>
  <c r="K1212" i="6"/>
  <c r="J1212" i="6"/>
  <c r="M1211" i="6"/>
  <c r="L1211" i="6"/>
  <c r="K1211" i="6"/>
  <c r="J1211" i="6"/>
  <c r="M1210" i="6"/>
  <c r="L1210" i="6"/>
  <c r="K1210" i="6"/>
  <c r="J1210" i="6"/>
  <c r="M1209" i="6"/>
  <c r="L1209" i="6"/>
  <c r="K1209" i="6"/>
  <c r="J1209" i="6"/>
  <c r="M1208" i="6"/>
  <c r="L1208" i="6"/>
  <c r="K1208" i="6"/>
  <c r="J1208" i="6"/>
  <c r="M1207" i="6"/>
  <c r="L1207" i="6"/>
  <c r="K1207" i="6"/>
  <c r="J1207" i="6"/>
  <c r="M1206" i="6"/>
  <c r="L1206" i="6"/>
  <c r="K1206" i="6"/>
  <c r="J1206" i="6"/>
  <c r="M1205" i="6"/>
  <c r="L1205" i="6"/>
  <c r="K1205" i="6"/>
  <c r="J1205" i="6"/>
  <c r="M1204" i="6"/>
  <c r="L1204" i="6"/>
  <c r="K1204" i="6"/>
  <c r="J1204" i="6"/>
  <c r="M1203" i="6"/>
  <c r="L1203" i="6"/>
  <c r="K1203" i="6"/>
  <c r="J1203" i="6"/>
  <c r="M1202" i="6"/>
  <c r="L1202" i="6"/>
  <c r="K1202" i="6"/>
  <c r="J1202" i="6"/>
  <c r="M1201" i="6"/>
  <c r="L1201" i="6"/>
  <c r="K1201" i="6"/>
  <c r="J1201" i="6"/>
  <c r="M1200" i="6"/>
  <c r="L1200" i="6"/>
  <c r="K1200" i="6"/>
  <c r="J1200" i="6"/>
  <c r="M1199" i="6"/>
  <c r="L1199" i="6"/>
  <c r="K1199" i="6"/>
  <c r="J1199" i="6"/>
  <c r="M1198" i="6"/>
  <c r="L1198" i="6"/>
  <c r="K1198" i="6"/>
  <c r="J1198" i="6"/>
  <c r="M1197" i="6"/>
  <c r="L1197" i="6"/>
  <c r="K1197" i="6"/>
  <c r="J1197" i="6"/>
  <c r="M1196" i="6"/>
  <c r="L1196" i="6"/>
  <c r="K1196" i="6"/>
  <c r="J1196" i="6"/>
  <c r="M1195" i="6"/>
  <c r="L1195" i="6"/>
  <c r="K1195" i="6"/>
  <c r="J1195" i="6"/>
  <c r="M1194" i="6"/>
  <c r="L1194" i="6"/>
  <c r="K1194" i="6"/>
  <c r="J1194" i="6"/>
  <c r="M1193" i="6"/>
  <c r="L1193" i="6"/>
  <c r="K1193" i="6"/>
  <c r="J1193" i="6"/>
  <c r="M1192" i="6"/>
  <c r="L1192" i="6"/>
  <c r="K1192" i="6"/>
  <c r="J1192" i="6"/>
  <c r="M1191" i="6"/>
  <c r="L1191" i="6"/>
  <c r="K1191" i="6"/>
  <c r="J1191" i="6"/>
  <c r="M1190" i="6"/>
  <c r="L1190" i="6"/>
  <c r="K1190" i="6"/>
  <c r="J1190" i="6"/>
  <c r="M1189" i="6"/>
  <c r="L1189" i="6"/>
  <c r="K1189" i="6"/>
  <c r="J1189" i="6"/>
  <c r="M1188" i="6"/>
  <c r="L1188" i="6"/>
  <c r="K1188" i="6"/>
  <c r="J1188" i="6"/>
  <c r="M1187" i="6"/>
  <c r="L1187" i="6"/>
  <c r="K1187" i="6"/>
  <c r="J1187" i="6"/>
  <c r="M1186" i="6"/>
  <c r="L1186" i="6"/>
  <c r="K1186" i="6"/>
  <c r="J1186" i="6"/>
  <c r="M1185" i="6"/>
  <c r="L1185" i="6"/>
  <c r="K1185" i="6"/>
  <c r="M1184" i="6"/>
  <c r="L1184" i="6"/>
  <c r="K1184" i="6"/>
  <c r="M1183" i="6"/>
  <c r="L1183" i="6"/>
  <c r="K1183" i="6"/>
  <c r="M1182" i="6"/>
  <c r="L1182" i="6"/>
  <c r="K1182" i="6"/>
  <c r="M1181" i="6"/>
  <c r="L1181" i="6"/>
  <c r="K1181" i="6"/>
  <c r="M1180" i="6"/>
  <c r="L1180" i="6"/>
  <c r="K1180" i="6"/>
  <c r="M1179" i="6"/>
  <c r="L1179" i="6"/>
  <c r="K1179" i="6"/>
  <c r="M1178" i="6"/>
  <c r="L1178" i="6"/>
  <c r="K1178" i="6"/>
  <c r="M1177" i="6"/>
  <c r="L1177" i="6"/>
  <c r="K1177" i="6"/>
  <c r="M1176" i="6"/>
  <c r="L1176" i="6"/>
  <c r="K1176" i="6"/>
  <c r="M1175" i="6"/>
  <c r="L1175" i="6"/>
  <c r="K1175" i="6"/>
  <c r="M1174" i="6"/>
  <c r="L1174" i="6"/>
  <c r="K1174" i="6"/>
  <c r="M1173" i="6"/>
  <c r="L1173" i="6"/>
  <c r="K1173" i="6"/>
  <c r="M1172" i="6"/>
  <c r="L1172" i="6"/>
  <c r="K1172" i="6"/>
  <c r="M1171" i="6"/>
  <c r="L1171" i="6"/>
  <c r="K1171" i="6"/>
  <c r="M1170" i="6"/>
  <c r="L1170" i="6"/>
  <c r="K1170" i="6"/>
  <c r="M1169" i="6"/>
  <c r="L1169" i="6"/>
  <c r="K1169" i="6"/>
  <c r="M1168" i="6"/>
  <c r="L1168" i="6"/>
  <c r="K1168" i="6"/>
  <c r="M1167" i="6"/>
  <c r="L1167" i="6"/>
  <c r="K1167" i="6"/>
  <c r="M1166" i="6"/>
  <c r="L1166" i="6"/>
  <c r="K1166" i="6"/>
  <c r="M1165" i="6"/>
  <c r="L1165" i="6"/>
  <c r="K1165" i="6"/>
  <c r="M1164" i="6"/>
  <c r="L1164" i="6"/>
  <c r="K1164" i="6"/>
  <c r="M1163" i="6"/>
  <c r="L1163" i="6"/>
  <c r="K1163" i="6"/>
  <c r="M1162" i="6"/>
  <c r="L1162" i="6"/>
  <c r="K1162" i="6"/>
  <c r="M1161" i="6"/>
  <c r="L1161" i="6"/>
  <c r="K1161" i="6"/>
  <c r="M1160" i="6"/>
  <c r="L1160" i="6"/>
  <c r="K1160" i="6"/>
  <c r="M1159" i="6"/>
  <c r="L1159" i="6"/>
  <c r="K1159" i="6"/>
  <c r="M1158" i="6"/>
  <c r="L1158" i="6"/>
  <c r="K1158" i="6"/>
  <c r="M1157" i="6"/>
  <c r="L1157" i="6"/>
  <c r="K1157" i="6"/>
  <c r="M1156" i="6"/>
  <c r="L1156" i="6"/>
  <c r="K1156" i="6"/>
  <c r="M1155" i="6"/>
  <c r="L1155" i="6"/>
  <c r="K1155" i="6"/>
  <c r="M1154" i="6"/>
  <c r="L1154" i="6"/>
  <c r="K1154" i="6"/>
  <c r="M1153" i="6"/>
  <c r="L1153" i="6"/>
  <c r="K1153" i="6"/>
  <c r="M1152" i="6"/>
  <c r="L1152" i="6"/>
  <c r="K1152" i="6"/>
  <c r="M1151" i="6"/>
  <c r="L1151" i="6"/>
  <c r="K1151" i="6"/>
  <c r="M1150" i="6"/>
  <c r="L1150" i="6"/>
  <c r="K1150" i="6"/>
  <c r="M1149" i="6"/>
  <c r="L1149" i="6"/>
  <c r="K1149" i="6"/>
  <c r="M1148" i="6"/>
  <c r="L1148" i="6"/>
  <c r="K1148" i="6"/>
  <c r="M1147" i="6"/>
  <c r="L1147" i="6"/>
  <c r="K1147" i="6"/>
  <c r="M1146" i="6"/>
  <c r="L1146" i="6"/>
  <c r="K1146" i="6"/>
  <c r="M1145" i="6"/>
  <c r="L1145" i="6"/>
  <c r="K1145" i="6"/>
  <c r="M1144" i="6"/>
  <c r="L1144" i="6"/>
  <c r="K1144" i="6"/>
  <c r="M1143" i="6"/>
  <c r="L1143" i="6"/>
  <c r="K1143" i="6"/>
  <c r="M1142" i="6"/>
  <c r="L1142" i="6"/>
  <c r="K1142" i="6"/>
  <c r="M1141" i="6"/>
  <c r="L1141" i="6"/>
  <c r="K1141" i="6"/>
  <c r="M1140" i="6"/>
  <c r="L1140" i="6"/>
  <c r="K1140" i="6"/>
  <c r="M1139" i="6"/>
  <c r="L1139" i="6"/>
  <c r="K1139" i="6"/>
  <c r="M1138" i="6"/>
  <c r="L1138" i="6"/>
  <c r="K1138" i="6"/>
  <c r="M1137" i="6"/>
  <c r="L1137" i="6"/>
  <c r="K1137" i="6"/>
  <c r="M1136" i="6"/>
  <c r="L1136" i="6"/>
  <c r="K1136" i="6"/>
  <c r="M1135" i="6"/>
  <c r="L1135" i="6"/>
  <c r="K1135" i="6"/>
  <c r="M1134" i="6"/>
  <c r="L1134" i="6"/>
  <c r="K1134" i="6"/>
  <c r="M1133" i="6"/>
  <c r="L1133" i="6"/>
  <c r="K1133" i="6"/>
  <c r="M1132" i="6"/>
  <c r="L1132" i="6"/>
  <c r="K1132" i="6"/>
  <c r="M1131" i="6"/>
  <c r="L1131" i="6"/>
  <c r="K1131" i="6"/>
  <c r="M1130" i="6"/>
  <c r="L1130" i="6"/>
  <c r="K1130" i="6"/>
  <c r="M1129" i="6"/>
  <c r="L1129" i="6"/>
  <c r="K1129" i="6"/>
  <c r="M1128" i="6"/>
  <c r="L1128" i="6"/>
  <c r="K1128" i="6"/>
  <c r="M1127" i="6"/>
  <c r="L1127" i="6"/>
  <c r="K1127" i="6"/>
  <c r="M1126" i="6"/>
  <c r="L1126" i="6"/>
  <c r="K1126" i="6"/>
  <c r="M1125" i="6"/>
  <c r="L1125" i="6"/>
  <c r="K1125" i="6"/>
  <c r="M1124" i="6"/>
  <c r="L1124" i="6"/>
  <c r="K1124" i="6"/>
  <c r="M1123" i="6"/>
  <c r="L1123" i="6"/>
  <c r="K1123" i="6"/>
  <c r="M1122" i="6"/>
  <c r="L1122" i="6"/>
  <c r="K1122" i="6"/>
  <c r="M1121" i="6"/>
  <c r="L1121" i="6"/>
  <c r="K1121" i="6"/>
  <c r="M1120" i="6"/>
  <c r="L1120" i="6"/>
  <c r="K1120" i="6"/>
  <c r="M1119" i="6"/>
  <c r="L1119" i="6"/>
  <c r="K1119" i="6"/>
  <c r="M1118" i="6"/>
  <c r="L1118" i="6"/>
  <c r="K1118" i="6"/>
  <c r="M1117" i="6"/>
  <c r="L1117" i="6"/>
  <c r="K1117" i="6"/>
  <c r="M1116" i="6"/>
  <c r="L1116" i="6"/>
  <c r="K1116" i="6"/>
  <c r="M1115" i="6"/>
  <c r="L1115" i="6"/>
  <c r="K1115" i="6"/>
  <c r="M1114" i="6"/>
  <c r="L1114" i="6"/>
  <c r="K1114" i="6"/>
  <c r="M1113" i="6"/>
  <c r="L1113" i="6"/>
  <c r="K1113" i="6"/>
  <c r="M1112" i="6"/>
  <c r="L1112" i="6"/>
  <c r="K1112" i="6"/>
  <c r="M1111" i="6"/>
  <c r="L1111" i="6"/>
  <c r="K1111" i="6"/>
  <c r="M1110" i="6"/>
  <c r="L1110" i="6"/>
  <c r="K1110" i="6"/>
  <c r="M1109" i="6"/>
  <c r="L1109" i="6"/>
  <c r="K1109" i="6"/>
  <c r="M1108" i="6"/>
  <c r="L1108" i="6"/>
  <c r="K1108" i="6"/>
  <c r="M1107" i="6"/>
  <c r="L1107" i="6"/>
  <c r="K1107" i="6"/>
  <c r="M1106" i="6"/>
  <c r="L1106" i="6"/>
  <c r="K1106" i="6"/>
  <c r="M1105" i="6"/>
  <c r="L1105" i="6"/>
  <c r="K1105" i="6"/>
  <c r="M1104" i="6"/>
  <c r="L1104" i="6"/>
  <c r="K1104" i="6"/>
  <c r="M1103" i="6"/>
  <c r="L1103" i="6"/>
  <c r="K1103" i="6"/>
  <c r="M1102" i="6"/>
  <c r="L1102" i="6"/>
  <c r="K1102" i="6"/>
  <c r="M1101" i="6"/>
  <c r="L1101" i="6"/>
  <c r="K1101" i="6"/>
  <c r="M1100" i="6"/>
  <c r="L1100" i="6"/>
  <c r="K1100" i="6"/>
  <c r="M1099" i="6"/>
  <c r="L1099" i="6"/>
  <c r="K1099" i="6"/>
  <c r="M1098" i="6"/>
  <c r="L1098" i="6"/>
  <c r="K1098" i="6"/>
  <c r="M1097" i="6"/>
  <c r="L1097" i="6"/>
  <c r="K1097" i="6"/>
  <c r="M1096" i="6"/>
  <c r="L1096" i="6"/>
  <c r="K1096" i="6"/>
  <c r="M1095" i="6"/>
  <c r="L1095" i="6"/>
  <c r="K1095" i="6"/>
  <c r="M1094" i="6"/>
  <c r="L1094" i="6"/>
  <c r="K1094" i="6"/>
  <c r="M1093" i="6"/>
  <c r="L1093" i="6"/>
  <c r="K1093" i="6"/>
  <c r="M1092" i="6"/>
  <c r="L1092" i="6"/>
  <c r="K1092" i="6"/>
  <c r="M1091" i="6"/>
  <c r="L1091" i="6"/>
  <c r="K1091" i="6"/>
  <c r="M1090" i="6"/>
  <c r="L1090" i="6"/>
  <c r="K1090" i="6"/>
  <c r="M1089" i="6"/>
  <c r="L1089" i="6"/>
  <c r="K1089" i="6"/>
  <c r="M1088" i="6"/>
  <c r="L1088" i="6"/>
  <c r="K1088" i="6"/>
  <c r="M1087" i="6"/>
  <c r="L1087" i="6"/>
  <c r="K1087" i="6"/>
  <c r="M1086" i="6"/>
  <c r="L1086" i="6"/>
  <c r="K1086" i="6"/>
  <c r="M1085" i="6"/>
  <c r="L1085" i="6"/>
  <c r="K1085" i="6"/>
  <c r="M1084" i="6"/>
  <c r="L1084" i="6"/>
  <c r="K1084" i="6"/>
  <c r="M1083" i="6"/>
  <c r="L1083" i="6"/>
  <c r="K1083" i="6"/>
  <c r="M1082" i="6"/>
  <c r="L1082" i="6"/>
  <c r="K1082" i="6"/>
  <c r="M1081" i="6"/>
  <c r="L1081" i="6"/>
  <c r="K1081" i="6"/>
  <c r="M1080" i="6"/>
  <c r="L1080" i="6"/>
  <c r="K1080" i="6"/>
  <c r="M1079" i="6"/>
  <c r="L1079" i="6"/>
  <c r="K1079" i="6"/>
  <c r="M1078" i="6"/>
  <c r="L1078" i="6"/>
  <c r="K1078" i="6"/>
  <c r="M1077" i="6"/>
  <c r="L1077" i="6"/>
  <c r="K1077" i="6"/>
  <c r="M1076" i="6"/>
  <c r="L1076" i="6"/>
  <c r="K1076" i="6"/>
  <c r="M1075" i="6"/>
  <c r="L1075" i="6"/>
  <c r="K1075" i="6"/>
  <c r="M1074" i="6"/>
  <c r="L1074" i="6"/>
  <c r="K1074" i="6"/>
  <c r="M1073" i="6"/>
  <c r="L1073" i="6"/>
  <c r="K1073" i="6"/>
  <c r="M1072" i="6"/>
  <c r="L1072" i="6"/>
  <c r="K1072" i="6"/>
  <c r="M1071" i="6"/>
  <c r="L1071" i="6"/>
  <c r="K1071" i="6"/>
  <c r="M1070" i="6"/>
  <c r="L1070" i="6"/>
  <c r="K1070" i="6"/>
  <c r="M1069" i="6"/>
  <c r="L1069" i="6"/>
  <c r="K1069" i="6"/>
  <c r="M1068" i="6"/>
  <c r="L1068" i="6"/>
  <c r="K1068" i="6"/>
  <c r="M1067" i="6"/>
  <c r="L1067" i="6"/>
  <c r="K1067" i="6"/>
  <c r="M1066" i="6"/>
  <c r="L1066" i="6"/>
  <c r="K1066" i="6"/>
  <c r="M1065" i="6"/>
  <c r="L1065" i="6"/>
  <c r="K1065" i="6"/>
  <c r="M1064" i="6"/>
  <c r="L1064" i="6"/>
  <c r="K1064" i="6"/>
  <c r="M1063" i="6"/>
  <c r="L1063" i="6"/>
  <c r="K1063" i="6"/>
  <c r="M1062" i="6"/>
  <c r="L1062" i="6"/>
  <c r="K1062" i="6"/>
  <c r="M1061" i="6"/>
  <c r="L1061" i="6"/>
  <c r="K1061" i="6"/>
  <c r="M1060" i="6"/>
  <c r="L1060" i="6"/>
  <c r="K1060" i="6"/>
  <c r="M1059" i="6"/>
  <c r="L1059" i="6"/>
  <c r="K1059" i="6"/>
  <c r="M1058" i="6"/>
  <c r="L1058" i="6"/>
  <c r="K1058" i="6"/>
  <c r="M1057" i="6"/>
  <c r="L1057" i="6"/>
  <c r="K1057" i="6"/>
  <c r="M1056" i="6"/>
  <c r="L1056" i="6"/>
  <c r="K1056" i="6"/>
  <c r="M1055" i="6"/>
  <c r="L1055" i="6"/>
  <c r="K1055" i="6"/>
  <c r="M1054" i="6"/>
  <c r="L1054" i="6"/>
  <c r="K1054" i="6"/>
  <c r="M1053" i="6"/>
  <c r="L1053" i="6"/>
  <c r="K1053" i="6"/>
  <c r="M1052" i="6"/>
  <c r="L1052" i="6"/>
  <c r="K1052" i="6"/>
  <c r="M1051" i="6"/>
  <c r="L1051" i="6"/>
  <c r="K1051" i="6"/>
  <c r="M1050" i="6"/>
  <c r="L1050" i="6"/>
  <c r="K1050" i="6"/>
  <c r="M1049" i="6"/>
  <c r="L1049" i="6"/>
  <c r="K1049" i="6"/>
  <c r="M1048" i="6"/>
  <c r="L1048" i="6"/>
  <c r="K1048" i="6"/>
  <c r="M1047" i="6"/>
  <c r="L1047" i="6"/>
  <c r="K1047" i="6"/>
  <c r="M1046" i="6"/>
  <c r="L1046" i="6"/>
  <c r="K1046" i="6"/>
  <c r="M1045" i="6"/>
  <c r="L1045" i="6"/>
  <c r="K1045" i="6"/>
  <c r="M1044" i="6"/>
  <c r="L1044" i="6"/>
  <c r="K1044" i="6"/>
  <c r="M1043" i="6"/>
  <c r="L1043" i="6"/>
  <c r="K1043" i="6"/>
  <c r="M1042" i="6"/>
  <c r="L1042" i="6"/>
  <c r="K1042" i="6"/>
  <c r="M1041" i="6"/>
  <c r="L1041" i="6"/>
  <c r="K1041" i="6"/>
  <c r="J1041" i="6"/>
  <c r="M1040" i="6"/>
  <c r="L1040" i="6"/>
  <c r="K1040" i="6"/>
  <c r="J1040" i="6"/>
  <c r="M1039" i="6"/>
  <c r="L1039" i="6"/>
  <c r="K1039" i="6"/>
  <c r="J1039" i="6"/>
  <c r="M1038" i="6"/>
  <c r="L1038" i="6"/>
  <c r="K1038" i="6"/>
  <c r="J1038" i="6"/>
  <c r="M1037" i="6"/>
  <c r="L1037" i="6"/>
  <c r="K1037" i="6"/>
  <c r="J1037" i="6"/>
  <c r="M1036" i="6"/>
  <c r="L1036" i="6"/>
  <c r="K1036" i="6"/>
  <c r="J1036" i="6"/>
  <c r="M1035" i="6"/>
  <c r="L1035" i="6"/>
  <c r="K1035" i="6"/>
  <c r="J1035" i="6"/>
  <c r="M1034" i="6"/>
  <c r="L1034" i="6"/>
  <c r="K1034" i="6"/>
  <c r="J1034" i="6"/>
  <c r="M1033" i="6"/>
  <c r="L1033" i="6"/>
  <c r="K1033" i="6"/>
  <c r="J1033" i="6"/>
  <c r="M1032" i="6"/>
  <c r="L1032" i="6"/>
  <c r="K1032" i="6"/>
  <c r="J1032" i="6"/>
  <c r="M1031" i="6"/>
  <c r="L1031" i="6"/>
  <c r="K1031" i="6"/>
  <c r="J1031" i="6"/>
  <c r="M1030" i="6"/>
  <c r="L1030" i="6"/>
  <c r="K1030" i="6"/>
  <c r="J1030" i="6"/>
  <c r="M1029" i="6"/>
  <c r="L1029" i="6"/>
  <c r="K1029" i="6"/>
  <c r="J1029" i="6"/>
  <c r="M1028" i="6"/>
  <c r="L1028" i="6"/>
  <c r="K1028" i="6"/>
  <c r="J1028" i="6"/>
  <c r="M1027" i="6"/>
  <c r="L1027" i="6"/>
  <c r="K1027" i="6"/>
  <c r="J1027" i="6"/>
  <c r="M1026" i="6"/>
  <c r="L1026" i="6"/>
  <c r="K1026" i="6"/>
  <c r="J1026" i="6"/>
  <c r="M1025" i="6"/>
  <c r="L1025" i="6"/>
  <c r="K1025" i="6"/>
  <c r="J1025" i="6"/>
  <c r="M1024" i="6"/>
  <c r="L1024" i="6"/>
  <c r="K1024" i="6"/>
  <c r="J1024" i="6"/>
  <c r="M1023" i="6"/>
  <c r="L1023" i="6"/>
  <c r="K1023" i="6"/>
  <c r="J1023" i="6"/>
  <c r="M1022" i="6"/>
  <c r="L1022" i="6"/>
  <c r="K1022" i="6"/>
  <c r="J1022" i="6"/>
  <c r="M1021" i="6"/>
  <c r="L1021" i="6"/>
  <c r="K1021" i="6"/>
  <c r="M1020" i="6"/>
  <c r="L1020" i="6"/>
  <c r="K1020" i="6"/>
  <c r="M1019" i="6"/>
  <c r="L1019" i="6"/>
  <c r="K1019" i="6"/>
  <c r="M1018" i="6"/>
  <c r="L1018" i="6"/>
  <c r="K1018" i="6"/>
  <c r="M1017" i="6"/>
  <c r="L1017" i="6"/>
  <c r="K1017" i="6"/>
  <c r="M1016" i="6"/>
  <c r="L1016" i="6"/>
  <c r="K1016" i="6"/>
  <c r="M1015" i="6"/>
  <c r="L1015" i="6"/>
  <c r="K1015" i="6"/>
  <c r="M1014" i="6"/>
  <c r="L1014" i="6"/>
  <c r="K1014" i="6"/>
  <c r="M1013" i="6"/>
  <c r="L1013" i="6"/>
  <c r="K1013" i="6"/>
  <c r="M1012" i="6"/>
  <c r="L1012" i="6"/>
  <c r="K1012" i="6"/>
  <c r="M1011" i="6"/>
  <c r="L1011" i="6"/>
  <c r="K1011" i="6"/>
  <c r="M1010" i="6"/>
  <c r="L1010" i="6"/>
  <c r="K1010" i="6"/>
  <c r="M1009" i="6"/>
  <c r="L1009" i="6"/>
  <c r="K1009" i="6"/>
  <c r="M1008" i="6"/>
  <c r="L1008" i="6"/>
  <c r="K1008" i="6"/>
  <c r="M1007" i="6"/>
  <c r="L1007" i="6"/>
  <c r="K1007" i="6"/>
  <c r="M1006" i="6"/>
  <c r="L1006" i="6"/>
  <c r="K1006" i="6"/>
  <c r="M1005" i="6"/>
  <c r="L1005" i="6"/>
  <c r="K1005" i="6"/>
  <c r="M1004" i="6"/>
  <c r="L1004" i="6"/>
  <c r="K1004" i="6"/>
  <c r="M1003" i="6"/>
  <c r="L1003" i="6"/>
  <c r="K1003" i="6"/>
  <c r="M1002" i="6"/>
  <c r="L1002" i="6"/>
  <c r="K1002" i="6"/>
  <c r="M1001" i="6"/>
  <c r="L1001" i="6"/>
  <c r="K1001" i="6"/>
  <c r="M1000" i="6"/>
  <c r="L1000" i="6"/>
  <c r="K1000" i="6"/>
  <c r="M999" i="6"/>
  <c r="L999" i="6"/>
  <c r="K999" i="6"/>
  <c r="M998" i="6"/>
  <c r="L998" i="6"/>
  <c r="K998" i="6"/>
  <c r="M997" i="6"/>
  <c r="L997" i="6"/>
  <c r="K997" i="6"/>
  <c r="M996" i="6"/>
  <c r="L996" i="6"/>
  <c r="K996" i="6"/>
  <c r="M995" i="6"/>
  <c r="L995" i="6"/>
  <c r="K995" i="6"/>
  <c r="M994" i="6"/>
  <c r="L994" i="6"/>
  <c r="K994" i="6"/>
  <c r="M993" i="6"/>
  <c r="L993" i="6"/>
  <c r="K993" i="6"/>
  <c r="M992" i="6"/>
  <c r="L992" i="6"/>
  <c r="K992" i="6"/>
  <c r="M991" i="6"/>
  <c r="L991" i="6"/>
  <c r="K991" i="6"/>
  <c r="M990" i="6"/>
  <c r="L990" i="6"/>
  <c r="K990" i="6"/>
  <c r="M989" i="6"/>
  <c r="L989" i="6"/>
  <c r="K989" i="6"/>
  <c r="M988" i="6"/>
  <c r="L988" i="6"/>
  <c r="K988" i="6"/>
  <c r="M987" i="6"/>
  <c r="L987" i="6"/>
  <c r="K987" i="6"/>
  <c r="M986" i="6"/>
  <c r="L986" i="6"/>
  <c r="K986" i="6"/>
  <c r="M985" i="6"/>
  <c r="L985" i="6"/>
  <c r="K985" i="6"/>
  <c r="M984" i="6"/>
  <c r="L984" i="6"/>
  <c r="K984" i="6"/>
  <c r="M983" i="6"/>
  <c r="L983" i="6"/>
  <c r="K983" i="6"/>
  <c r="M982" i="6"/>
  <c r="L982" i="6"/>
  <c r="K982" i="6"/>
  <c r="M981" i="6"/>
  <c r="L981" i="6"/>
  <c r="K981" i="6"/>
  <c r="M980" i="6"/>
  <c r="L980" i="6"/>
  <c r="K980" i="6"/>
  <c r="M979" i="6"/>
  <c r="L979" i="6"/>
  <c r="K979" i="6"/>
  <c r="M978" i="6"/>
  <c r="L978" i="6"/>
  <c r="K978" i="6"/>
  <c r="M977" i="6"/>
  <c r="L977" i="6"/>
  <c r="K977" i="6"/>
  <c r="M976" i="6"/>
  <c r="L976" i="6"/>
  <c r="K976" i="6"/>
  <c r="M975" i="6"/>
  <c r="L975" i="6"/>
  <c r="K975" i="6"/>
  <c r="M974" i="6"/>
  <c r="L974" i="6"/>
  <c r="K974" i="6"/>
  <c r="M973" i="6"/>
  <c r="L973" i="6"/>
  <c r="K973" i="6"/>
  <c r="M972" i="6"/>
  <c r="L972" i="6"/>
  <c r="K972" i="6"/>
  <c r="M971" i="6"/>
  <c r="L971" i="6"/>
  <c r="K971" i="6"/>
  <c r="M970" i="6"/>
  <c r="L970" i="6"/>
  <c r="K970" i="6"/>
  <c r="M969" i="6"/>
  <c r="L969" i="6"/>
  <c r="K969" i="6"/>
  <c r="M968" i="6"/>
  <c r="L968" i="6"/>
  <c r="K968" i="6"/>
  <c r="M967" i="6"/>
  <c r="L967" i="6"/>
  <c r="K967" i="6"/>
  <c r="M966" i="6"/>
  <c r="L966" i="6"/>
  <c r="K966" i="6"/>
  <c r="M965" i="6"/>
  <c r="L965" i="6"/>
  <c r="K965" i="6"/>
  <c r="M964" i="6"/>
  <c r="L964" i="6"/>
  <c r="K964" i="6"/>
  <c r="M963" i="6"/>
  <c r="L963" i="6"/>
  <c r="K963" i="6"/>
  <c r="M962" i="6"/>
  <c r="L962" i="6"/>
  <c r="K962" i="6"/>
  <c r="M961" i="6"/>
  <c r="L961" i="6"/>
  <c r="K961" i="6"/>
  <c r="M960" i="6"/>
  <c r="L960" i="6"/>
  <c r="K960" i="6"/>
  <c r="M959" i="6"/>
  <c r="L959" i="6"/>
  <c r="K959" i="6"/>
  <c r="M958" i="6"/>
  <c r="L958" i="6"/>
  <c r="K958" i="6"/>
  <c r="M957" i="6"/>
  <c r="L957" i="6"/>
  <c r="K957" i="6"/>
  <c r="M956" i="6"/>
  <c r="L956" i="6"/>
  <c r="K956" i="6"/>
  <c r="M955" i="6"/>
  <c r="L955" i="6"/>
  <c r="K955" i="6"/>
  <c r="M954" i="6"/>
  <c r="L954" i="6"/>
  <c r="K954" i="6"/>
  <c r="M953" i="6"/>
  <c r="L953" i="6"/>
  <c r="K953" i="6"/>
  <c r="M952" i="6"/>
  <c r="L952" i="6"/>
  <c r="K952" i="6"/>
  <c r="M951" i="6"/>
  <c r="L951" i="6"/>
  <c r="K951" i="6"/>
  <c r="M950" i="6"/>
  <c r="L950" i="6"/>
  <c r="K950" i="6"/>
  <c r="M949" i="6"/>
  <c r="L949" i="6"/>
  <c r="K949" i="6"/>
  <c r="M948" i="6"/>
  <c r="L948" i="6"/>
  <c r="K948" i="6"/>
  <c r="M947" i="6"/>
  <c r="L947" i="6"/>
  <c r="K947" i="6"/>
  <c r="M946" i="6"/>
  <c r="L946" i="6"/>
  <c r="K946" i="6"/>
  <c r="M945" i="6"/>
  <c r="L945" i="6"/>
  <c r="K945" i="6"/>
  <c r="M944" i="6"/>
  <c r="L944" i="6"/>
  <c r="K944" i="6"/>
  <c r="M943" i="6"/>
  <c r="L943" i="6"/>
  <c r="K943" i="6"/>
  <c r="M942" i="6"/>
  <c r="L942" i="6"/>
  <c r="K942" i="6"/>
  <c r="M941" i="6"/>
  <c r="L941" i="6"/>
  <c r="K941" i="6"/>
  <c r="M940" i="6"/>
  <c r="L940" i="6"/>
  <c r="K940" i="6"/>
  <c r="M939" i="6"/>
  <c r="L939" i="6"/>
  <c r="K939" i="6"/>
  <c r="M938" i="6"/>
  <c r="L938" i="6"/>
  <c r="K938" i="6"/>
  <c r="M937" i="6"/>
  <c r="L937" i="6"/>
  <c r="K937" i="6"/>
  <c r="M936" i="6"/>
  <c r="L936" i="6"/>
  <c r="K936" i="6"/>
  <c r="M935" i="6"/>
  <c r="L935" i="6"/>
  <c r="K935" i="6"/>
  <c r="M934" i="6"/>
  <c r="L934" i="6"/>
  <c r="K934" i="6"/>
  <c r="M933" i="6"/>
  <c r="L933" i="6"/>
  <c r="K933" i="6"/>
  <c r="M932" i="6"/>
  <c r="L932" i="6"/>
  <c r="K932" i="6"/>
  <c r="M931" i="6"/>
  <c r="L931" i="6"/>
  <c r="K931" i="6"/>
  <c r="M930" i="6"/>
  <c r="L930" i="6"/>
  <c r="K930" i="6"/>
  <c r="M929" i="6"/>
  <c r="L929" i="6"/>
  <c r="K929" i="6"/>
  <c r="M928" i="6"/>
  <c r="L928" i="6"/>
  <c r="K928" i="6"/>
  <c r="M927" i="6"/>
  <c r="L927" i="6"/>
  <c r="K927" i="6"/>
  <c r="M926" i="6"/>
  <c r="L926" i="6"/>
  <c r="K926" i="6"/>
  <c r="M925" i="6"/>
  <c r="L925" i="6"/>
  <c r="K925" i="6"/>
  <c r="M924" i="6"/>
  <c r="L924" i="6"/>
  <c r="K924" i="6"/>
  <c r="M923" i="6"/>
  <c r="L923" i="6"/>
  <c r="K923" i="6"/>
  <c r="M922" i="6"/>
  <c r="L922" i="6"/>
  <c r="K922" i="6"/>
  <c r="M921" i="6"/>
  <c r="L921" i="6"/>
  <c r="K921" i="6"/>
  <c r="M920" i="6"/>
  <c r="L920" i="6"/>
  <c r="K920" i="6"/>
  <c r="M919" i="6"/>
  <c r="L919" i="6"/>
  <c r="K919" i="6"/>
  <c r="M918" i="6"/>
  <c r="L918" i="6"/>
  <c r="K918" i="6"/>
  <c r="M917" i="6"/>
  <c r="L917" i="6"/>
  <c r="K917" i="6"/>
  <c r="M916" i="6"/>
  <c r="L916" i="6"/>
  <c r="K916" i="6"/>
  <c r="M915" i="6"/>
  <c r="L915" i="6"/>
  <c r="K915" i="6"/>
  <c r="M914" i="6"/>
  <c r="L914" i="6"/>
  <c r="K914" i="6"/>
  <c r="M913" i="6"/>
  <c r="L913" i="6"/>
  <c r="K913" i="6"/>
  <c r="M912" i="6"/>
  <c r="L912" i="6"/>
  <c r="K912" i="6"/>
  <c r="M911" i="6"/>
  <c r="L911" i="6"/>
  <c r="K911" i="6"/>
  <c r="M910" i="6"/>
  <c r="L910" i="6"/>
  <c r="K910" i="6"/>
  <c r="M909" i="6"/>
  <c r="L909" i="6"/>
  <c r="K909" i="6"/>
  <c r="M908" i="6"/>
  <c r="L908" i="6"/>
  <c r="K908" i="6"/>
  <c r="M907" i="6"/>
  <c r="L907" i="6"/>
  <c r="K907" i="6"/>
  <c r="M906" i="6"/>
  <c r="L906" i="6"/>
  <c r="K906" i="6"/>
  <c r="M905" i="6"/>
  <c r="L905" i="6"/>
  <c r="K905" i="6"/>
  <c r="M904" i="6"/>
  <c r="L904" i="6"/>
  <c r="K904" i="6"/>
  <c r="M903" i="6"/>
  <c r="L903" i="6"/>
  <c r="K903" i="6"/>
  <c r="M902" i="6"/>
  <c r="L902" i="6"/>
  <c r="K902" i="6"/>
  <c r="M901" i="6"/>
  <c r="L901" i="6"/>
  <c r="K901" i="6"/>
  <c r="M900" i="6"/>
  <c r="L900" i="6"/>
  <c r="K900" i="6"/>
  <c r="M899" i="6"/>
  <c r="L899" i="6"/>
  <c r="K899" i="6"/>
  <c r="M898" i="6"/>
  <c r="L898" i="6"/>
  <c r="K898" i="6"/>
  <c r="M897" i="6"/>
  <c r="L897" i="6"/>
  <c r="K897" i="6"/>
  <c r="M896" i="6"/>
  <c r="L896" i="6"/>
  <c r="K896" i="6"/>
  <c r="M895" i="6"/>
  <c r="L895" i="6"/>
  <c r="K895" i="6"/>
  <c r="M894" i="6"/>
  <c r="L894" i="6"/>
  <c r="K894" i="6"/>
  <c r="M893" i="6"/>
  <c r="L893" i="6"/>
  <c r="K893" i="6"/>
  <c r="M892" i="6"/>
  <c r="L892" i="6"/>
  <c r="K892" i="6"/>
  <c r="M891" i="6"/>
  <c r="L891" i="6"/>
  <c r="K891" i="6"/>
  <c r="M890" i="6"/>
  <c r="L890" i="6"/>
  <c r="K890" i="6"/>
  <c r="M889" i="6"/>
  <c r="L889" i="6"/>
  <c r="K889" i="6"/>
  <c r="M888" i="6"/>
  <c r="L888" i="6"/>
  <c r="K888" i="6"/>
  <c r="M887" i="6"/>
  <c r="L887" i="6"/>
  <c r="K887" i="6"/>
  <c r="M886" i="6"/>
  <c r="L886" i="6"/>
  <c r="K886" i="6"/>
  <c r="M885" i="6"/>
  <c r="L885" i="6"/>
  <c r="K885" i="6"/>
  <c r="M884" i="6"/>
  <c r="L884" i="6"/>
  <c r="K884" i="6"/>
  <c r="M883" i="6"/>
  <c r="L883" i="6"/>
  <c r="K883" i="6"/>
  <c r="M882" i="6"/>
  <c r="L882" i="6"/>
  <c r="K882" i="6"/>
  <c r="M881" i="6"/>
  <c r="L881" i="6"/>
  <c r="K881" i="6"/>
  <c r="M880" i="6"/>
  <c r="L880" i="6"/>
  <c r="K880" i="6"/>
  <c r="M879" i="6"/>
  <c r="L879" i="6"/>
  <c r="K879" i="6"/>
  <c r="M878" i="6"/>
  <c r="L878" i="6"/>
  <c r="K878" i="6"/>
  <c r="M877" i="6"/>
  <c r="L877" i="6"/>
  <c r="K877" i="6"/>
  <c r="M876" i="6"/>
  <c r="L876" i="6"/>
  <c r="K876" i="6"/>
  <c r="M875" i="6"/>
  <c r="L875" i="6"/>
  <c r="K875" i="6"/>
  <c r="M874" i="6"/>
  <c r="L874" i="6"/>
  <c r="K874" i="6"/>
  <c r="M873" i="6"/>
  <c r="L873" i="6"/>
  <c r="K873" i="6"/>
  <c r="M872" i="6"/>
  <c r="L872" i="6"/>
  <c r="K872" i="6"/>
  <c r="M871" i="6"/>
  <c r="L871" i="6"/>
  <c r="K871" i="6"/>
  <c r="M870" i="6"/>
  <c r="L870" i="6"/>
  <c r="K870" i="6"/>
  <c r="M869" i="6"/>
  <c r="L869" i="6"/>
  <c r="K869" i="6"/>
  <c r="M868" i="6"/>
  <c r="L868" i="6"/>
  <c r="K868" i="6"/>
  <c r="M867" i="6"/>
  <c r="L867" i="6"/>
  <c r="K867" i="6"/>
  <c r="M866" i="6"/>
  <c r="L866" i="6"/>
  <c r="K866" i="6"/>
  <c r="M865" i="6"/>
  <c r="L865" i="6"/>
  <c r="K865" i="6"/>
  <c r="M864" i="6"/>
  <c r="L864" i="6"/>
  <c r="K864" i="6"/>
  <c r="M863" i="6"/>
  <c r="L863" i="6"/>
  <c r="K863" i="6"/>
  <c r="M862" i="6"/>
  <c r="L862" i="6"/>
  <c r="K862" i="6"/>
  <c r="M861" i="6"/>
  <c r="L861" i="6"/>
  <c r="K861" i="6"/>
  <c r="J861" i="6"/>
  <c r="M860" i="6"/>
  <c r="L860" i="6"/>
  <c r="K860" i="6"/>
  <c r="J860" i="6"/>
  <c r="M859" i="6"/>
  <c r="L859" i="6"/>
  <c r="K859" i="6"/>
  <c r="J859" i="6"/>
  <c r="M858" i="6"/>
  <c r="L858" i="6"/>
  <c r="K858" i="6"/>
  <c r="J858" i="6"/>
  <c r="M857" i="6"/>
  <c r="L857" i="6"/>
  <c r="K857" i="6"/>
  <c r="J857" i="6"/>
  <c r="M856" i="6"/>
  <c r="L856" i="6"/>
  <c r="K856" i="6"/>
  <c r="J856" i="6"/>
  <c r="M855" i="6"/>
  <c r="L855" i="6"/>
  <c r="K855" i="6"/>
  <c r="J855" i="6"/>
  <c r="M854" i="6"/>
  <c r="L854" i="6"/>
  <c r="K854" i="6"/>
  <c r="J854" i="6"/>
  <c r="M853" i="6"/>
  <c r="L853" i="6"/>
  <c r="K853" i="6"/>
  <c r="J853" i="6"/>
  <c r="M852" i="6"/>
  <c r="L852" i="6"/>
  <c r="K852" i="6"/>
  <c r="J852" i="6"/>
  <c r="M851" i="6"/>
  <c r="L851" i="6"/>
  <c r="K851" i="6"/>
  <c r="J851" i="6"/>
  <c r="M850" i="6"/>
  <c r="L850" i="6"/>
  <c r="K850" i="6"/>
  <c r="J850" i="6"/>
  <c r="M849" i="6"/>
  <c r="L849" i="6"/>
  <c r="K849" i="6"/>
  <c r="J849" i="6"/>
  <c r="M848" i="6"/>
  <c r="L848" i="6"/>
  <c r="K848" i="6"/>
  <c r="J848" i="6"/>
  <c r="M847" i="6"/>
  <c r="L847" i="6"/>
  <c r="K847" i="6"/>
  <c r="J847" i="6"/>
  <c r="M846" i="6"/>
  <c r="L846" i="6"/>
  <c r="K846" i="6"/>
  <c r="J846" i="6"/>
  <c r="M845" i="6"/>
  <c r="L845" i="6"/>
  <c r="K845" i="6"/>
  <c r="J845" i="6"/>
  <c r="M844" i="6"/>
  <c r="L844" i="6"/>
  <c r="K844" i="6"/>
  <c r="J844" i="6"/>
  <c r="M843" i="6"/>
  <c r="L843" i="6"/>
  <c r="K843" i="6"/>
  <c r="J843" i="6"/>
  <c r="M842" i="6"/>
  <c r="L842" i="6"/>
  <c r="K842" i="6"/>
  <c r="J842" i="6"/>
  <c r="M841" i="6"/>
  <c r="L841" i="6"/>
  <c r="K841" i="6"/>
  <c r="J841" i="6"/>
  <c r="M840" i="6"/>
  <c r="L840" i="6"/>
  <c r="K840" i="6"/>
  <c r="J840" i="6"/>
  <c r="M839" i="6"/>
  <c r="L839" i="6"/>
  <c r="K839" i="6"/>
  <c r="J839" i="6"/>
  <c r="M838" i="6"/>
  <c r="L838" i="6"/>
  <c r="K838" i="6"/>
  <c r="J838" i="6"/>
  <c r="M837" i="6"/>
  <c r="L837" i="6"/>
  <c r="K837" i="6"/>
  <c r="J837" i="6"/>
  <c r="M836" i="6"/>
  <c r="L836" i="6"/>
  <c r="K836" i="6"/>
  <c r="J836" i="6"/>
  <c r="M835" i="6"/>
  <c r="L835" i="6"/>
  <c r="K835" i="6"/>
  <c r="J835" i="6"/>
  <c r="M834" i="6"/>
  <c r="L834" i="6"/>
  <c r="K834" i="6"/>
  <c r="J834" i="6"/>
  <c r="M833" i="6"/>
  <c r="L833" i="6"/>
  <c r="K833" i="6"/>
  <c r="J833" i="6"/>
  <c r="M832" i="6"/>
  <c r="L832" i="6"/>
  <c r="K832" i="6"/>
  <c r="J832" i="6"/>
  <c r="M831" i="6"/>
  <c r="L831" i="6"/>
  <c r="K831" i="6"/>
  <c r="J831" i="6"/>
  <c r="M830" i="6"/>
  <c r="L830" i="6"/>
  <c r="K830" i="6"/>
  <c r="J830" i="6"/>
  <c r="M829" i="6"/>
  <c r="L829" i="6"/>
  <c r="K829" i="6"/>
  <c r="J829" i="6"/>
  <c r="M828" i="6"/>
  <c r="L828" i="6"/>
  <c r="K828" i="6"/>
  <c r="J828" i="6"/>
  <c r="M827" i="6"/>
  <c r="L827" i="6"/>
  <c r="K827" i="6"/>
  <c r="J827" i="6"/>
  <c r="M826" i="6"/>
  <c r="L826" i="6"/>
  <c r="K826" i="6"/>
  <c r="J826" i="6"/>
  <c r="M825" i="6"/>
  <c r="L825" i="6"/>
  <c r="K825" i="6"/>
  <c r="J825" i="6"/>
  <c r="M824" i="6"/>
  <c r="L824" i="6"/>
  <c r="K824" i="6"/>
  <c r="J824" i="6"/>
  <c r="M823" i="6"/>
  <c r="L823" i="6"/>
  <c r="K823" i="6"/>
  <c r="J823" i="6"/>
  <c r="M822" i="6"/>
  <c r="L822" i="6"/>
  <c r="K822" i="6"/>
  <c r="J822" i="6"/>
  <c r="M821" i="6"/>
  <c r="L821" i="6"/>
  <c r="K821" i="6"/>
  <c r="J821" i="6"/>
  <c r="M820" i="6"/>
  <c r="L820" i="6"/>
  <c r="K820" i="6"/>
  <c r="J820" i="6"/>
  <c r="M819" i="6"/>
  <c r="L819" i="6"/>
  <c r="K819" i="6"/>
  <c r="J819" i="6"/>
  <c r="M818" i="6"/>
  <c r="L818" i="6"/>
  <c r="K818" i="6"/>
  <c r="J818" i="6"/>
  <c r="M817" i="6"/>
  <c r="L817" i="6"/>
  <c r="K817" i="6"/>
  <c r="J817" i="6"/>
  <c r="M816" i="6"/>
  <c r="L816" i="6"/>
  <c r="K816" i="6"/>
  <c r="J816" i="6"/>
  <c r="M815" i="6"/>
  <c r="L815" i="6"/>
  <c r="K815" i="6"/>
  <c r="J815" i="6"/>
  <c r="M814" i="6"/>
  <c r="L814" i="6"/>
  <c r="K814" i="6"/>
  <c r="J814" i="6"/>
  <c r="M813" i="6"/>
  <c r="L813" i="6"/>
  <c r="K813" i="6"/>
  <c r="J813" i="6"/>
  <c r="M812" i="6"/>
  <c r="L812" i="6"/>
  <c r="K812" i="6"/>
  <c r="J812" i="6"/>
  <c r="M811" i="6"/>
  <c r="L811" i="6"/>
  <c r="K811" i="6"/>
  <c r="J811" i="6"/>
  <c r="M810" i="6"/>
  <c r="L810" i="6"/>
  <c r="K810" i="6"/>
  <c r="J810" i="6"/>
  <c r="M809" i="6"/>
  <c r="L809" i="6"/>
  <c r="K809" i="6"/>
  <c r="J809" i="6"/>
  <c r="M808" i="6"/>
  <c r="L808" i="6"/>
  <c r="K808" i="6"/>
  <c r="J808" i="6"/>
  <c r="M807" i="6"/>
  <c r="L807" i="6"/>
  <c r="K807" i="6"/>
  <c r="J807" i="6"/>
  <c r="M806" i="6"/>
  <c r="L806" i="6"/>
  <c r="K806" i="6"/>
  <c r="J806" i="6"/>
  <c r="M805" i="6"/>
  <c r="L805" i="6"/>
  <c r="K805" i="6"/>
  <c r="J805" i="6"/>
  <c r="M804" i="6"/>
  <c r="L804" i="6"/>
  <c r="K804" i="6"/>
  <c r="J804" i="6"/>
  <c r="M803" i="6"/>
  <c r="L803" i="6"/>
  <c r="K803" i="6"/>
  <c r="J803" i="6"/>
  <c r="M802" i="6"/>
  <c r="L802" i="6"/>
  <c r="K802" i="6"/>
  <c r="J802" i="6"/>
  <c r="M801" i="6"/>
  <c r="L801" i="6"/>
  <c r="K801" i="6"/>
  <c r="J801" i="6"/>
  <c r="M800" i="6"/>
  <c r="L800" i="6"/>
  <c r="K800" i="6"/>
  <c r="J800" i="6"/>
  <c r="M799" i="6"/>
  <c r="L799" i="6"/>
  <c r="K799" i="6"/>
  <c r="J799" i="6"/>
  <c r="M798" i="6"/>
  <c r="L798" i="6"/>
  <c r="K798" i="6"/>
  <c r="J798" i="6"/>
  <c r="M797" i="6"/>
  <c r="L797" i="6"/>
  <c r="K797" i="6"/>
  <c r="J797" i="6"/>
  <c r="M796" i="6"/>
  <c r="L796" i="6"/>
  <c r="K796" i="6"/>
  <c r="J796" i="6"/>
  <c r="M795" i="6"/>
  <c r="L795" i="6"/>
  <c r="K795" i="6"/>
  <c r="J795" i="6"/>
  <c r="M794" i="6"/>
  <c r="L794" i="6"/>
  <c r="K794" i="6"/>
  <c r="J794" i="6"/>
  <c r="M793" i="6"/>
  <c r="L793" i="6"/>
  <c r="K793" i="6"/>
  <c r="J793" i="6"/>
  <c r="M792" i="6"/>
  <c r="L792" i="6"/>
  <c r="K792" i="6"/>
  <c r="J792" i="6"/>
  <c r="M791" i="6"/>
  <c r="L791" i="6"/>
  <c r="K791" i="6"/>
  <c r="J791" i="6"/>
  <c r="M790" i="6"/>
  <c r="L790" i="6"/>
  <c r="K790" i="6"/>
  <c r="J790" i="6"/>
  <c r="M789" i="6"/>
  <c r="L789" i="6"/>
  <c r="K789" i="6"/>
  <c r="J789" i="6"/>
  <c r="M788" i="6"/>
  <c r="L788" i="6"/>
  <c r="K788" i="6"/>
  <c r="J788" i="6"/>
  <c r="M787" i="6"/>
  <c r="L787" i="6"/>
  <c r="K787" i="6"/>
  <c r="J787" i="6"/>
  <c r="M786" i="6"/>
  <c r="L786" i="6"/>
  <c r="K786" i="6"/>
  <c r="J786" i="6"/>
  <c r="M785" i="6"/>
  <c r="L785" i="6"/>
  <c r="K785" i="6"/>
  <c r="J785" i="6"/>
  <c r="M784" i="6"/>
  <c r="L784" i="6"/>
  <c r="K784" i="6"/>
  <c r="J784" i="6"/>
  <c r="M783" i="6"/>
  <c r="L783" i="6"/>
  <c r="K783" i="6"/>
  <c r="J783" i="6"/>
  <c r="M782" i="6"/>
  <c r="L782" i="6"/>
  <c r="K782" i="6"/>
  <c r="J782" i="6"/>
  <c r="M781" i="6"/>
  <c r="L781" i="6"/>
  <c r="K781" i="6"/>
  <c r="M780" i="6"/>
  <c r="L780" i="6"/>
  <c r="K780" i="6"/>
  <c r="M779" i="6"/>
  <c r="L779" i="6"/>
  <c r="K779" i="6"/>
  <c r="M778" i="6"/>
  <c r="L778" i="6"/>
  <c r="K778" i="6"/>
  <c r="M777" i="6"/>
  <c r="L777" i="6"/>
  <c r="K777" i="6"/>
  <c r="M776" i="6"/>
  <c r="L776" i="6"/>
  <c r="K776" i="6"/>
  <c r="M775" i="6"/>
  <c r="L775" i="6"/>
  <c r="K775" i="6"/>
  <c r="M774" i="6"/>
  <c r="L774" i="6"/>
  <c r="K774" i="6"/>
  <c r="M773" i="6"/>
  <c r="L773" i="6"/>
  <c r="K773" i="6"/>
  <c r="M772" i="6"/>
  <c r="L772" i="6"/>
  <c r="K772" i="6"/>
  <c r="M771" i="6"/>
  <c r="L771" i="6"/>
  <c r="K771" i="6"/>
  <c r="M770" i="6"/>
  <c r="L770" i="6"/>
  <c r="K770" i="6"/>
  <c r="M769" i="6"/>
  <c r="L769" i="6"/>
  <c r="K769" i="6"/>
  <c r="M768" i="6"/>
  <c r="L768" i="6"/>
  <c r="K768" i="6"/>
  <c r="M767" i="6"/>
  <c r="L767" i="6"/>
  <c r="K767" i="6"/>
  <c r="M766" i="6"/>
  <c r="L766" i="6"/>
  <c r="K766" i="6"/>
  <c r="M765" i="6"/>
  <c r="L765" i="6"/>
  <c r="K765" i="6"/>
  <c r="M764" i="6"/>
  <c r="L764" i="6"/>
  <c r="K764" i="6"/>
  <c r="M763" i="6"/>
  <c r="L763" i="6"/>
  <c r="K763" i="6"/>
  <c r="M762" i="6"/>
  <c r="L762" i="6"/>
  <c r="K762" i="6"/>
  <c r="M761" i="6"/>
  <c r="L761" i="6"/>
  <c r="K761" i="6"/>
  <c r="J761" i="6"/>
  <c r="M760" i="6"/>
  <c r="L760" i="6"/>
  <c r="K760" i="6"/>
  <c r="J760" i="6"/>
  <c r="M759" i="6"/>
  <c r="L759" i="6"/>
  <c r="K759" i="6"/>
  <c r="J759" i="6"/>
  <c r="M758" i="6"/>
  <c r="L758" i="6"/>
  <c r="K758" i="6"/>
  <c r="J758" i="6"/>
  <c r="M757" i="6"/>
  <c r="L757" i="6"/>
  <c r="K757" i="6"/>
  <c r="J757" i="6"/>
  <c r="M756" i="6"/>
  <c r="L756" i="6"/>
  <c r="K756" i="6"/>
  <c r="J756" i="6"/>
  <c r="M755" i="6"/>
  <c r="L755" i="6"/>
  <c r="K755" i="6"/>
  <c r="J755" i="6"/>
  <c r="M754" i="6"/>
  <c r="L754" i="6"/>
  <c r="K754" i="6"/>
  <c r="J754" i="6"/>
  <c r="M753" i="6"/>
  <c r="L753" i="6"/>
  <c r="K753" i="6"/>
  <c r="J753" i="6"/>
  <c r="M752" i="6"/>
  <c r="L752" i="6"/>
  <c r="K752" i="6"/>
  <c r="J752" i="6"/>
  <c r="M751" i="6"/>
  <c r="L751" i="6"/>
  <c r="K751" i="6"/>
  <c r="J751" i="6"/>
  <c r="M750" i="6"/>
  <c r="L750" i="6"/>
  <c r="K750" i="6"/>
  <c r="J750" i="6"/>
  <c r="M749" i="6"/>
  <c r="L749" i="6"/>
  <c r="K749" i="6"/>
  <c r="J749" i="6"/>
  <c r="M748" i="6"/>
  <c r="L748" i="6"/>
  <c r="K748" i="6"/>
  <c r="J748" i="6"/>
  <c r="M747" i="6"/>
  <c r="L747" i="6"/>
  <c r="K747" i="6"/>
  <c r="J747" i="6"/>
  <c r="M746" i="6"/>
  <c r="L746" i="6"/>
  <c r="K746" i="6"/>
  <c r="J746" i="6"/>
  <c r="M745" i="6"/>
  <c r="L745" i="6"/>
  <c r="K745" i="6"/>
  <c r="J745" i="6"/>
  <c r="M744" i="6"/>
  <c r="L744" i="6"/>
  <c r="K744" i="6"/>
  <c r="J744" i="6"/>
  <c r="M743" i="6"/>
  <c r="L743" i="6"/>
  <c r="K743" i="6"/>
  <c r="J743" i="6"/>
  <c r="M742" i="6"/>
  <c r="L742" i="6"/>
  <c r="K742" i="6"/>
  <c r="J742" i="6"/>
  <c r="M741" i="6"/>
  <c r="L741" i="6"/>
  <c r="K741" i="6"/>
  <c r="J741" i="6"/>
  <c r="M740" i="6"/>
  <c r="L740" i="6"/>
  <c r="K740" i="6"/>
  <c r="J740" i="6"/>
  <c r="M739" i="6"/>
  <c r="L739" i="6"/>
  <c r="K739" i="6"/>
  <c r="J739" i="6"/>
  <c r="M738" i="6"/>
  <c r="L738" i="6"/>
  <c r="K738" i="6"/>
  <c r="J738" i="6"/>
  <c r="M737" i="6"/>
  <c r="L737" i="6"/>
  <c r="K737" i="6"/>
  <c r="J737" i="6"/>
  <c r="M736" i="6"/>
  <c r="L736" i="6"/>
  <c r="K736" i="6"/>
  <c r="J736" i="6"/>
  <c r="M735" i="6"/>
  <c r="L735" i="6"/>
  <c r="K735" i="6"/>
  <c r="J735" i="6"/>
  <c r="M734" i="6"/>
  <c r="L734" i="6"/>
  <c r="K734" i="6"/>
  <c r="J734" i="6"/>
  <c r="M733" i="6"/>
  <c r="L733" i="6"/>
  <c r="K733" i="6"/>
  <c r="J733" i="6"/>
  <c r="M732" i="6"/>
  <c r="L732" i="6"/>
  <c r="K732" i="6"/>
  <c r="J732" i="6"/>
  <c r="M731" i="6"/>
  <c r="L731" i="6"/>
  <c r="K731" i="6"/>
  <c r="J731" i="6"/>
  <c r="M730" i="6"/>
  <c r="L730" i="6"/>
  <c r="K730" i="6"/>
  <c r="J730" i="6"/>
  <c r="M729" i="6"/>
  <c r="L729" i="6"/>
  <c r="K729" i="6"/>
  <c r="J729" i="6"/>
  <c r="M728" i="6"/>
  <c r="L728" i="6"/>
  <c r="K728" i="6"/>
  <c r="J728" i="6"/>
  <c r="M727" i="6"/>
  <c r="L727" i="6"/>
  <c r="K727" i="6"/>
  <c r="J727" i="6"/>
  <c r="M726" i="6"/>
  <c r="L726" i="6"/>
  <c r="K726" i="6"/>
  <c r="J726" i="6"/>
  <c r="M725" i="6"/>
  <c r="L725" i="6"/>
  <c r="K725" i="6"/>
  <c r="J725" i="6"/>
  <c r="M724" i="6"/>
  <c r="L724" i="6"/>
  <c r="K724" i="6"/>
  <c r="J724" i="6"/>
  <c r="M723" i="6"/>
  <c r="L723" i="6"/>
  <c r="K723" i="6"/>
  <c r="J723" i="6"/>
  <c r="M722" i="6"/>
  <c r="L722" i="6"/>
  <c r="K722" i="6"/>
  <c r="J722" i="6"/>
  <c r="M721" i="6"/>
  <c r="L721" i="6"/>
  <c r="K721" i="6"/>
  <c r="M720" i="6"/>
  <c r="L720" i="6"/>
  <c r="K720" i="6"/>
  <c r="M719" i="6"/>
  <c r="L719" i="6"/>
  <c r="K719" i="6"/>
  <c r="M718" i="6"/>
  <c r="L718" i="6"/>
  <c r="K718" i="6"/>
  <c r="M717" i="6"/>
  <c r="L717" i="6"/>
  <c r="K717" i="6"/>
  <c r="M716" i="6"/>
  <c r="L716" i="6"/>
  <c r="K716" i="6"/>
  <c r="M715" i="6"/>
  <c r="L715" i="6"/>
  <c r="K715" i="6"/>
  <c r="M714" i="6"/>
  <c r="L714" i="6"/>
  <c r="K714" i="6"/>
  <c r="M713" i="6"/>
  <c r="L713" i="6"/>
  <c r="K713" i="6"/>
  <c r="M712" i="6"/>
  <c r="L712" i="6"/>
  <c r="K712" i="6"/>
  <c r="M711" i="6"/>
  <c r="L711" i="6"/>
  <c r="K711" i="6"/>
  <c r="M710" i="6"/>
  <c r="L710" i="6"/>
  <c r="K710" i="6"/>
  <c r="M709" i="6"/>
  <c r="L709" i="6"/>
  <c r="K709" i="6"/>
  <c r="M708" i="6"/>
  <c r="L708" i="6"/>
  <c r="K708" i="6"/>
  <c r="M707" i="6"/>
  <c r="L707" i="6"/>
  <c r="K707" i="6"/>
  <c r="M706" i="6"/>
  <c r="L706" i="6"/>
  <c r="K706" i="6"/>
  <c r="M705" i="6"/>
  <c r="L705" i="6"/>
  <c r="K705" i="6"/>
  <c r="M704" i="6"/>
  <c r="L704" i="6"/>
  <c r="K704" i="6"/>
  <c r="M703" i="6"/>
  <c r="L703" i="6"/>
  <c r="K703" i="6"/>
  <c r="M702" i="6"/>
  <c r="L702" i="6"/>
  <c r="K702" i="6"/>
  <c r="M701" i="6"/>
  <c r="L701" i="6"/>
  <c r="K701" i="6"/>
  <c r="M700" i="6"/>
  <c r="L700" i="6"/>
  <c r="K700" i="6"/>
  <c r="M699" i="6"/>
  <c r="L699" i="6"/>
  <c r="K699" i="6"/>
  <c r="M698" i="6"/>
  <c r="L698" i="6"/>
  <c r="K698" i="6"/>
  <c r="M697" i="6"/>
  <c r="L697" i="6"/>
  <c r="K697" i="6"/>
  <c r="M696" i="6"/>
  <c r="L696" i="6"/>
  <c r="K696" i="6"/>
  <c r="M695" i="6"/>
  <c r="L695" i="6"/>
  <c r="K695" i="6"/>
  <c r="M694" i="6"/>
  <c r="L694" i="6"/>
  <c r="K694" i="6"/>
  <c r="M693" i="6"/>
  <c r="L693" i="6"/>
  <c r="K693" i="6"/>
  <c r="M692" i="6"/>
  <c r="L692" i="6"/>
  <c r="K692" i="6"/>
  <c r="M691" i="6"/>
  <c r="L691" i="6"/>
  <c r="K691" i="6"/>
  <c r="M690" i="6"/>
  <c r="L690" i="6"/>
  <c r="K690" i="6"/>
  <c r="M689" i="6"/>
  <c r="L689" i="6"/>
  <c r="K689" i="6"/>
  <c r="M688" i="6"/>
  <c r="L688" i="6"/>
  <c r="K688" i="6"/>
  <c r="M687" i="6"/>
  <c r="L687" i="6"/>
  <c r="K687" i="6"/>
  <c r="M686" i="6"/>
  <c r="L686" i="6"/>
  <c r="K686" i="6"/>
  <c r="M685" i="6"/>
  <c r="L685" i="6"/>
  <c r="K685" i="6"/>
  <c r="M684" i="6"/>
  <c r="L684" i="6"/>
  <c r="K684" i="6"/>
  <c r="M683" i="6"/>
  <c r="L683" i="6"/>
  <c r="K683" i="6"/>
  <c r="M682" i="6"/>
  <c r="L682" i="6"/>
  <c r="K682" i="6"/>
  <c r="M681" i="6"/>
  <c r="L681" i="6"/>
  <c r="K681" i="6"/>
  <c r="M680" i="6"/>
  <c r="L680" i="6"/>
  <c r="K680" i="6"/>
  <c r="M679" i="6"/>
  <c r="L679" i="6"/>
  <c r="K679" i="6"/>
  <c r="M678" i="6"/>
  <c r="L678" i="6"/>
  <c r="K678" i="6"/>
  <c r="M677" i="6"/>
  <c r="L677" i="6"/>
  <c r="K677" i="6"/>
  <c r="M676" i="6"/>
  <c r="L676" i="6"/>
  <c r="K676" i="6"/>
  <c r="M675" i="6"/>
  <c r="L675" i="6"/>
  <c r="K675" i="6"/>
  <c r="M674" i="6"/>
  <c r="L674" i="6"/>
  <c r="K674" i="6"/>
  <c r="M673" i="6"/>
  <c r="L673" i="6"/>
  <c r="K673" i="6"/>
  <c r="M672" i="6"/>
  <c r="L672" i="6"/>
  <c r="K672" i="6"/>
  <c r="M671" i="6"/>
  <c r="L671" i="6"/>
  <c r="K671" i="6"/>
  <c r="M670" i="6"/>
  <c r="L670" i="6"/>
  <c r="K670" i="6"/>
  <c r="M669" i="6"/>
  <c r="L669" i="6"/>
  <c r="K669" i="6"/>
  <c r="M668" i="6"/>
  <c r="L668" i="6"/>
  <c r="K668" i="6"/>
  <c r="M667" i="6"/>
  <c r="L667" i="6"/>
  <c r="K667" i="6"/>
  <c r="M666" i="6"/>
  <c r="L666" i="6"/>
  <c r="K666" i="6"/>
  <c r="M665" i="6"/>
  <c r="L665" i="6"/>
  <c r="K665" i="6"/>
  <c r="M664" i="6"/>
  <c r="L664" i="6"/>
  <c r="K664" i="6"/>
  <c r="M663" i="6"/>
  <c r="L663" i="6"/>
  <c r="K663" i="6"/>
  <c r="M662" i="6"/>
  <c r="L662" i="6"/>
  <c r="K662" i="6"/>
  <c r="M661" i="6"/>
  <c r="L661" i="6"/>
  <c r="K661" i="6"/>
  <c r="J661" i="6"/>
  <c r="M660" i="6"/>
  <c r="L660" i="6"/>
  <c r="K660" i="6"/>
  <c r="J660" i="6"/>
  <c r="M659" i="6"/>
  <c r="L659" i="6"/>
  <c r="K659" i="6"/>
  <c r="J659" i="6"/>
  <c r="M658" i="6"/>
  <c r="L658" i="6"/>
  <c r="K658" i="6"/>
  <c r="J658" i="6"/>
  <c r="M657" i="6"/>
  <c r="L657" i="6"/>
  <c r="K657" i="6"/>
  <c r="J657" i="6"/>
  <c r="M656" i="6"/>
  <c r="L656" i="6"/>
  <c r="K656" i="6"/>
  <c r="J656" i="6"/>
  <c r="M655" i="6"/>
  <c r="L655" i="6"/>
  <c r="K655" i="6"/>
  <c r="J655" i="6"/>
  <c r="M654" i="6"/>
  <c r="L654" i="6"/>
  <c r="K654" i="6"/>
  <c r="J654" i="6"/>
  <c r="M653" i="6"/>
  <c r="L653" i="6"/>
  <c r="K653" i="6"/>
  <c r="J653" i="6"/>
  <c r="M652" i="6"/>
  <c r="L652" i="6"/>
  <c r="K652" i="6"/>
  <c r="J652" i="6"/>
  <c r="M651" i="6"/>
  <c r="L651" i="6"/>
  <c r="K651" i="6"/>
  <c r="J651" i="6"/>
  <c r="M650" i="6"/>
  <c r="L650" i="6"/>
  <c r="K650" i="6"/>
  <c r="J650" i="6"/>
  <c r="M649" i="6"/>
  <c r="L649" i="6"/>
  <c r="K649" i="6"/>
  <c r="J649" i="6"/>
  <c r="M648" i="6"/>
  <c r="L648" i="6"/>
  <c r="K648" i="6"/>
  <c r="J648" i="6"/>
  <c r="M647" i="6"/>
  <c r="L647" i="6"/>
  <c r="K647" i="6"/>
  <c r="J647" i="6"/>
  <c r="M646" i="6"/>
  <c r="L646" i="6"/>
  <c r="K646" i="6"/>
  <c r="J646" i="6"/>
  <c r="M645" i="6"/>
  <c r="L645" i="6"/>
  <c r="K645" i="6"/>
  <c r="J645" i="6"/>
  <c r="M644" i="6"/>
  <c r="L644" i="6"/>
  <c r="K644" i="6"/>
  <c r="J644" i="6"/>
  <c r="M643" i="6"/>
  <c r="L643" i="6"/>
  <c r="K643" i="6"/>
  <c r="J643" i="6"/>
  <c r="M642" i="6"/>
  <c r="L642" i="6"/>
  <c r="K642" i="6"/>
  <c r="J642" i="6"/>
  <c r="M641" i="6"/>
  <c r="L641" i="6"/>
  <c r="K641" i="6"/>
  <c r="M640" i="6"/>
  <c r="L640" i="6"/>
  <c r="K640" i="6"/>
  <c r="M639" i="6"/>
  <c r="L639" i="6"/>
  <c r="K639" i="6"/>
  <c r="M638" i="6"/>
  <c r="L638" i="6"/>
  <c r="K638" i="6"/>
  <c r="M637" i="6"/>
  <c r="L637" i="6"/>
  <c r="K637" i="6"/>
  <c r="M636" i="6"/>
  <c r="L636" i="6"/>
  <c r="K636" i="6"/>
  <c r="M635" i="6"/>
  <c r="L635" i="6"/>
  <c r="K635" i="6"/>
  <c r="M634" i="6"/>
  <c r="L634" i="6"/>
  <c r="K634" i="6"/>
  <c r="M633" i="6"/>
  <c r="L633" i="6"/>
  <c r="K633" i="6"/>
  <c r="M632" i="6"/>
  <c r="L632" i="6"/>
  <c r="K632" i="6"/>
  <c r="M631" i="6"/>
  <c r="L631" i="6"/>
  <c r="K631" i="6"/>
  <c r="M630" i="6"/>
  <c r="L630" i="6"/>
  <c r="K630" i="6"/>
  <c r="M629" i="6"/>
  <c r="L629" i="6"/>
  <c r="K629" i="6"/>
  <c r="M628" i="6"/>
  <c r="L628" i="6"/>
  <c r="K628" i="6"/>
  <c r="M627" i="6"/>
  <c r="L627" i="6"/>
  <c r="K627" i="6"/>
  <c r="M626" i="6"/>
  <c r="L626" i="6"/>
  <c r="K626" i="6"/>
  <c r="M625" i="6"/>
  <c r="L625" i="6"/>
  <c r="K625" i="6"/>
  <c r="M624" i="6"/>
  <c r="L624" i="6"/>
  <c r="K624" i="6"/>
  <c r="M623" i="6"/>
  <c r="L623" i="6"/>
  <c r="K623" i="6"/>
  <c r="M622" i="6"/>
  <c r="L622" i="6"/>
  <c r="K622" i="6"/>
  <c r="M621" i="6"/>
  <c r="L621" i="6"/>
  <c r="K621" i="6"/>
  <c r="M620" i="6"/>
  <c r="L620" i="6"/>
  <c r="K620" i="6"/>
  <c r="M619" i="6"/>
  <c r="L619" i="6"/>
  <c r="K619" i="6"/>
  <c r="M618" i="6"/>
  <c r="L618" i="6"/>
  <c r="K618" i="6"/>
  <c r="M617" i="6"/>
  <c r="L617" i="6"/>
  <c r="K617" i="6"/>
  <c r="M616" i="6"/>
  <c r="L616" i="6"/>
  <c r="K616" i="6"/>
  <c r="M615" i="6"/>
  <c r="L615" i="6"/>
  <c r="K615" i="6"/>
  <c r="M614" i="6"/>
  <c r="L614" i="6"/>
  <c r="K614" i="6"/>
  <c r="M613" i="6"/>
  <c r="L613" i="6"/>
  <c r="K613" i="6"/>
  <c r="M612" i="6"/>
  <c r="L612" i="6"/>
  <c r="K612" i="6"/>
  <c r="M611" i="6"/>
  <c r="L611" i="6"/>
  <c r="K611" i="6"/>
  <c r="M610" i="6"/>
  <c r="L610" i="6"/>
  <c r="K610" i="6"/>
  <c r="M609" i="6"/>
  <c r="L609" i="6"/>
  <c r="K609" i="6"/>
  <c r="M608" i="6"/>
  <c r="L608" i="6"/>
  <c r="K608" i="6"/>
  <c r="M607" i="6"/>
  <c r="L607" i="6"/>
  <c r="K607" i="6"/>
  <c r="M606" i="6"/>
  <c r="L606" i="6"/>
  <c r="K606" i="6"/>
  <c r="M605" i="6"/>
  <c r="L605" i="6"/>
  <c r="K605" i="6"/>
  <c r="M604" i="6"/>
  <c r="L604" i="6"/>
  <c r="K604" i="6"/>
  <c r="M603" i="6"/>
  <c r="L603" i="6"/>
  <c r="K603" i="6"/>
  <c r="M602" i="6"/>
  <c r="L602" i="6"/>
  <c r="K602" i="6"/>
  <c r="M601" i="6"/>
  <c r="L601" i="6"/>
  <c r="K601" i="6"/>
  <c r="M600" i="6"/>
  <c r="L600" i="6"/>
  <c r="K600" i="6"/>
  <c r="M599" i="6"/>
  <c r="L599" i="6"/>
  <c r="K599" i="6"/>
  <c r="M598" i="6"/>
  <c r="L598" i="6"/>
  <c r="K598" i="6"/>
  <c r="M597" i="6"/>
  <c r="L597" i="6"/>
  <c r="K597" i="6"/>
  <c r="M596" i="6"/>
  <c r="L596" i="6"/>
  <c r="K596" i="6"/>
  <c r="M595" i="6"/>
  <c r="L595" i="6"/>
  <c r="K595" i="6"/>
  <c r="M594" i="6"/>
  <c r="L594" i="6"/>
  <c r="K594" i="6"/>
  <c r="M593" i="6"/>
  <c r="L593" i="6"/>
  <c r="K593" i="6"/>
  <c r="M592" i="6"/>
  <c r="L592" i="6"/>
  <c r="K592" i="6"/>
  <c r="M591" i="6"/>
  <c r="L591" i="6"/>
  <c r="K591" i="6"/>
  <c r="M590" i="6"/>
  <c r="L590" i="6"/>
  <c r="K590" i="6"/>
  <c r="M589" i="6"/>
  <c r="L589" i="6"/>
  <c r="K589" i="6"/>
  <c r="M588" i="6"/>
  <c r="L588" i="6"/>
  <c r="K588" i="6"/>
  <c r="M587" i="6"/>
  <c r="L587" i="6"/>
  <c r="K587" i="6"/>
  <c r="M586" i="6"/>
  <c r="L586" i="6"/>
  <c r="K586" i="6"/>
  <c r="M585" i="6"/>
  <c r="L585" i="6"/>
  <c r="K585" i="6"/>
  <c r="M584" i="6"/>
  <c r="L584" i="6"/>
  <c r="K584" i="6"/>
  <c r="M583" i="6"/>
  <c r="L583" i="6"/>
  <c r="K583" i="6"/>
  <c r="M582" i="6"/>
  <c r="L582" i="6"/>
  <c r="K582" i="6"/>
  <c r="M581" i="6"/>
  <c r="L581" i="6"/>
  <c r="K581" i="6"/>
  <c r="M580" i="6"/>
  <c r="L580" i="6"/>
  <c r="K580" i="6"/>
  <c r="M579" i="6"/>
  <c r="L579" i="6"/>
  <c r="K579" i="6"/>
  <c r="M578" i="6"/>
  <c r="L578" i="6"/>
  <c r="K578" i="6"/>
  <c r="M577" i="6"/>
  <c r="L577" i="6"/>
  <c r="K577" i="6"/>
  <c r="M576" i="6"/>
  <c r="L576" i="6"/>
  <c r="K576" i="6"/>
  <c r="M575" i="6"/>
  <c r="L575" i="6"/>
  <c r="K575" i="6"/>
  <c r="M574" i="6"/>
  <c r="L574" i="6"/>
  <c r="K574" i="6"/>
  <c r="M573" i="6"/>
  <c r="L573" i="6"/>
  <c r="K573" i="6"/>
  <c r="M572" i="6"/>
  <c r="L572" i="6"/>
  <c r="K572" i="6"/>
  <c r="M571" i="6"/>
  <c r="L571" i="6"/>
  <c r="K571" i="6"/>
  <c r="M570" i="6"/>
  <c r="L570" i="6"/>
  <c r="K570" i="6"/>
  <c r="M569" i="6"/>
  <c r="L569" i="6"/>
  <c r="K569" i="6"/>
  <c r="M568" i="6"/>
  <c r="L568" i="6"/>
  <c r="K568" i="6"/>
  <c r="M567" i="6"/>
  <c r="L567" i="6"/>
  <c r="K567" i="6"/>
  <c r="M566" i="6"/>
  <c r="L566" i="6"/>
  <c r="K566" i="6"/>
  <c r="M565" i="6"/>
  <c r="L565" i="6"/>
  <c r="K565" i="6"/>
  <c r="M564" i="6"/>
  <c r="L564" i="6"/>
  <c r="K564" i="6"/>
  <c r="M563" i="6"/>
  <c r="L563" i="6"/>
  <c r="K563" i="6"/>
  <c r="M562" i="6"/>
  <c r="L562" i="6"/>
  <c r="K562" i="6"/>
  <c r="M561" i="6"/>
  <c r="L561" i="6"/>
  <c r="K561" i="6"/>
  <c r="M560" i="6"/>
  <c r="L560" i="6"/>
  <c r="K560" i="6"/>
  <c r="M559" i="6"/>
  <c r="L559" i="6"/>
  <c r="K559" i="6"/>
  <c r="M558" i="6"/>
  <c r="L558" i="6"/>
  <c r="K558" i="6"/>
  <c r="M557" i="6"/>
  <c r="L557" i="6"/>
  <c r="K557" i="6"/>
  <c r="M556" i="6"/>
  <c r="L556" i="6"/>
  <c r="K556" i="6"/>
  <c r="M555" i="6"/>
  <c r="L555" i="6"/>
  <c r="K555" i="6"/>
  <c r="M554" i="6"/>
  <c r="L554" i="6"/>
  <c r="K554" i="6"/>
  <c r="M553" i="6"/>
  <c r="L553" i="6"/>
  <c r="K553" i="6"/>
  <c r="M552" i="6"/>
  <c r="L552" i="6"/>
  <c r="K552" i="6"/>
  <c r="M551" i="6"/>
  <c r="L551" i="6"/>
  <c r="K551" i="6"/>
  <c r="M550" i="6"/>
  <c r="L550" i="6"/>
  <c r="K550" i="6"/>
  <c r="M549" i="6"/>
  <c r="L549" i="6"/>
  <c r="K549" i="6"/>
  <c r="M548" i="6"/>
  <c r="L548" i="6"/>
  <c r="K548" i="6"/>
  <c r="M547" i="6"/>
  <c r="L547" i="6"/>
  <c r="K547" i="6"/>
  <c r="M546" i="6"/>
  <c r="L546" i="6"/>
  <c r="K546" i="6"/>
  <c r="M545" i="6"/>
  <c r="L545" i="6"/>
  <c r="K545" i="6"/>
  <c r="M544" i="6"/>
  <c r="L544" i="6"/>
  <c r="K544" i="6"/>
  <c r="M543" i="6"/>
  <c r="L543" i="6"/>
  <c r="K543" i="6"/>
  <c r="M542" i="6"/>
  <c r="L542" i="6"/>
  <c r="K542" i="6"/>
  <c r="M541" i="6"/>
  <c r="L541" i="6"/>
  <c r="K541" i="6"/>
  <c r="J541" i="6"/>
  <c r="M540" i="6"/>
  <c r="L540" i="6"/>
  <c r="K540" i="6"/>
  <c r="J540" i="6"/>
  <c r="M539" i="6"/>
  <c r="L539" i="6"/>
  <c r="K539" i="6"/>
  <c r="J539" i="6"/>
  <c r="M538" i="6"/>
  <c r="L538" i="6"/>
  <c r="K538" i="6"/>
  <c r="J538" i="6"/>
  <c r="M537" i="6"/>
  <c r="L537" i="6"/>
  <c r="K537" i="6"/>
  <c r="J537" i="6"/>
  <c r="M536" i="6"/>
  <c r="L536" i="6"/>
  <c r="K536" i="6"/>
  <c r="J536" i="6"/>
  <c r="M535" i="6"/>
  <c r="L535" i="6"/>
  <c r="K535" i="6"/>
  <c r="J535" i="6"/>
  <c r="M534" i="6"/>
  <c r="L534" i="6"/>
  <c r="K534" i="6"/>
  <c r="J534" i="6"/>
  <c r="M533" i="6"/>
  <c r="L533" i="6"/>
  <c r="K533" i="6"/>
  <c r="J533" i="6"/>
  <c r="M532" i="6"/>
  <c r="L532" i="6"/>
  <c r="K532" i="6"/>
  <c r="J532" i="6"/>
  <c r="M531" i="6"/>
  <c r="L531" i="6"/>
  <c r="K531" i="6"/>
  <c r="J531" i="6"/>
  <c r="M530" i="6"/>
  <c r="L530" i="6"/>
  <c r="K530" i="6"/>
  <c r="J530" i="6"/>
  <c r="M529" i="6"/>
  <c r="L529" i="6"/>
  <c r="K529" i="6"/>
  <c r="J529" i="6"/>
  <c r="M528" i="6"/>
  <c r="L528" i="6"/>
  <c r="K528" i="6"/>
  <c r="J528" i="6"/>
  <c r="M527" i="6"/>
  <c r="L527" i="6"/>
  <c r="K527" i="6"/>
  <c r="J527" i="6"/>
  <c r="M526" i="6"/>
  <c r="L526" i="6"/>
  <c r="K526" i="6"/>
  <c r="J526" i="6"/>
  <c r="M525" i="6"/>
  <c r="L525" i="6"/>
  <c r="K525" i="6"/>
  <c r="J525" i="6"/>
  <c r="M524" i="6"/>
  <c r="L524" i="6"/>
  <c r="K524" i="6"/>
  <c r="J524" i="6"/>
  <c r="M523" i="6"/>
  <c r="L523" i="6"/>
  <c r="K523" i="6"/>
  <c r="J523" i="6"/>
  <c r="M522" i="6"/>
  <c r="L522" i="6"/>
  <c r="K522" i="6"/>
  <c r="J522" i="6"/>
  <c r="M521" i="6"/>
  <c r="L521" i="6"/>
  <c r="K521" i="6"/>
  <c r="M520" i="6"/>
  <c r="L520" i="6"/>
  <c r="K520" i="6"/>
  <c r="M519" i="6"/>
  <c r="L519" i="6"/>
  <c r="K519" i="6"/>
  <c r="M518" i="6"/>
  <c r="L518" i="6"/>
  <c r="K518" i="6"/>
  <c r="M517" i="6"/>
  <c r="L517" i="6"/>
  <c r="K517" i="6"/>
  <c r="M516" i="6"/>
  <c r="L516" i="6"/>
  <c r="K516" i="6"/>
  <c r="M515" i="6"/>
  <c r="L515" i="6"/>
  <c r="K515" i="6"/>
  <c r="M514" i="6"/>
  <c r="L514" i="6"/>
  <c r="K514" i="6"/>
  <c r="M513" i="6"/>
  <c r="L513" i="6"/>
  <c r="K513" i="6"/>
  <c r="M512" i="6"/>
  <c r="L512" i="6"/>
  <c r="K512" i="6"/>
  <c r="M511" i="6"/>
  <c r="L511" i="6"/>
  <c r="K511" i="6"/>
  <c r="M510" i="6"/>
  <c r="L510" i="6"/>
  <c r="K510" i="6"/>
  <c r="M509" i="6"/>
  <c r="L509" i="6"/>
  <c r="K509" i="6"/>
  <c r="M508" i="6"/>
  <c r="L508" i="6"/>
  <c r="K508" i="6"/>
  <c r="M507" i="6"/>
  <c r="L507" i="6"/>
  <c r="K507" i="6"/>
  <c r="M506" i="6"/>
  <c r="L506" i="6"/>
  <c r="K506" i="6"/>
  <c r="M505" i="6"/>
  <c r="L505" i="6"/>
  <c r="K505" i="6"/>
  <c r="M504" i="6"/>
  <c r="L504" i="6"/>
  <c r="K504" i="6"/>
  <c r="M503" i="6"/>
  <c r="L503" i="6"/>
  <c r="K503" i="6"/>
  <c r="M502" i="6"/>
  <c r="L502" i="6"/>
  <c r="K502" i="6"/>
  <c r="M501" i="6"/>
  <c r="L501" i="6"/>
  <c r="K501" i="6"/>
  <c r="M500" i="6"/>
  <c r="L500" i="6"/>
  <c r="K500" i="6"/>
  <c r="M499" i="6"/>
  <c r="L499" i="6"/>
  <c r="K499" i="6"/>
  <c r="M498" i="6"/>
  <c r="L498" i="6"/>
  <c r="K498" i="6"/>
  <c r="M497" i="6"/>
  <c r="L497" i="6"/>
  <c r="K497" i="6"/>
  <c r="M496" i="6"/>
  <c r="L496" i="6"/>
  <c r="K496" i="6"/>
  <c r="M495" i="6"/>
  <c r="L495" i="6"/>
  <c r="K495" i="6"/>
  <c r="M494" i="6"/>
  <c r="L494" i="6"/>
  <c r="K494" i="6"/>
  <c r="M493" i="6"/>
  <c r="L493" i="6"/>
  <c r="K493" i="6"/>
  <c r="M492" i="6"/>
  <c r="L492" i="6"/>
  <c r="K492" i="6"/>
  <c r="M491" i="6"/>
  <c r="L491" i="6"/>
  <c r="K491" i="6"/>
  <c r="M490" i="6"/>
  <c r="L490" i="6"/>
  <c r="K490" i="6"/>
  <c r="M489" i="6"/>
  <c r="L489" i="6"/>
  <c r="K489" i="6"/>
  <c r="M488" i="6"/>
  <c r="L488" i="6"/>
  <c r="K488" i="6"/>
  <c r="M487" i="6"/>
  <c r="L487" i="6"/>
  <c r="K487" i="6"/>
  <c r="M486" i="6"/>
  <c r="L486" i="6"/>
  <c r="K486" i="6"/>
  <c r="M485" i="6"/>
  <c r="L485" i="6"/>
  <c r="K485" i="6"/>
  <c r="M484" i="6"/>
  <c r="L484" i="6"/>
  <c r="K484" i="6"/>
  <c r="M483" i="6"/>
  <c r="L483" i="6"/>
  <c r="K483" i="6"/>
  <c r="M482" i="6"/>
  <c r="L482" i="6"/>
  <c r="K482" i="6"/>
  <c r="M481" i="6"/>
  <c r="L481" i="6"/>
  <c r="K481" i="6"/>
  <c r="M480" i="6"/>
  <c r="L480" i="6"/>
  <c r="K480" i="6"/>
  <c r="M479" i="6"/>
  <c r="L479" i="6"/>
  <c r="K479" i="6"/>
  <c r="M478" i="6"/>
  <c r="L478" i="6"/>
  <c r="K478" i="6"/>
  <c r="M477" i="6"/>
  <c r="L477" i="6"/>
  <c r="K477" i="6"/>
  <c r="M476" i="6"/>
  <c r="L476" i="6"/>
  <c r="K476" i="6"/>
  <c r="M475" i="6"/>
  <c r="L475" i="6"/>
  <c r="K475" i="6"/>
  <c r="M474" i="6"/>
  <c r="L474" i="6"/>
  <c r="K474" i="6"/>
  <c r="M473" i="6"/>
  <c r="L473" i="6"/>
  <c r="K473" i="6"/>
  <c r="M472" i="6"/>
  <c r="L472" i="6"/>
  <c r="K472" i="6"/>
  <c r="M471" i="6"/>
  <c r="L471" i="6"/>
  <c r="K471" i="6"/>
  <c r="M470" i="6"/>
  <c r="L470" i="6"/>
  <c r="K470" i="6"/>
  <c r="M469" i="6"/>
  <c r="L469" i="6"/>
  <c r="K469" i="6"/>
  <c r="M468" i="6"/>
  <c r="L468" i="6"/>
  <c r="K468" i="6"/>
  <c r="M467" i="6"/>
  <c r="L467" i="6"/>
  <c r="K467" i="6"/>
  <c r="M466" i="6"/>
  <c r="L466" i="6"/>
  <c r="K466" i="6"/>
  <c r="M465" i="6"/>
  <c r="L465" i="6"/>
  <c r="K465" i="6"/>
  <c r="M464" i="6"/>
  <c r="L464" i="6"/>
  <c r="K464" i="6"/>
  <c r="M463" i="6"/>
  <c r="L463" i="6"/>
  <c r="K463" i="6"/>
  <c r="M462" i="6"/>
  <c r="L462" i="6"/>
  <c r="K462" i="6"/>
  <c r="M461" i="6"/>
  <c r="L461" i="6"/>
  <c r="K461" i="6"/>
  <c r="M460" i="6"/>
  <c r="L460" i="6"/>
  <c r="K460" i="6"/>
  <c r="M459" i="6"/>
  <c r="L459" i="6"/>
  <c r="K459" i="6"/>
  <c r="M458" i="6"/>
  <c r="L458" i="6"/>
  <c r="K458" i="6"/>
  <c r="M457" i="6"/>
  <c r="L457" i="6"/>
  <c r="K457" i="6"/>
  <c r="M456" i="6"/>
  <c r="L456" i="6"/>
  <c r="K456" i="6"/>
  <c r="M455" i="6"/>
  <c r="L455" i="6"/>
  <c r="K455" i="6"/>
  <c r="M454" i="6"/>
  <c r="L454" i="6"/>
  <c r="K454" i="6"/>
  <c r="M453" i="6"/>
  <c r="L453" i="6"/>
  <c r="K453" i="6"/>
  <c r="M452" i="6"/>
  <c r="L452" i="6"/>
  <c r="K452" i="6"/>
  <c r="M451" i="6"/>
  <c r="L451" i="6"/>
  <c r="K451" i="6"/>
  <c r="M450" i="6"/>
  <c r="L450" i="6"/>
  <c r="K450" i="6"/>
  <c r="M449" i="6"/>
  <c r="L449" i="6"/>
  <c r="K449" i="6"/>
  <c r="M448" i="6"/>
  <c r="L448" i="6"/>
  <c r="K448" i="6"/>
  <c r="M447" i="6"/>
  <c r="L447" i="6"/>
  <c r="K447" i="6"/>
  <c r="M446" i="6"/>
  <c r="L446" i="6"/>
  <c r="K446" i="6"/>
  <c r="M445" i="6"/>
  <c r="L445" i="6"/>
  <c r="K445" i="6"/>
  <c r="M444" i="6"/>
  <c r="L444" i="6"/>
  <c r="K444" i="6"/>
  <c r="M443" i="6"/>
  <c r="L443" i="6"/>
  <c r="K443" i="6"/>
  <c r="M442" i="6"/>
  <c r="L442" i="6"/>
  <c r="K442" i="6"/>
  <c r="M441" i="6"/>
  <c r="L441" i="6"/>
  <c r="K441" i="6"/>
  <c r="M440" i="6"/>
  <c r="L440" i="6"/>
  <c r="K440" i="6"/>
  <c r="M439" i="6"/>
  <c r="L439" i="6"/>
  <c r="K439" i="6"/>
  <c r="M438" i="6"/>
  <c r="L438" i="6"/>
  <c r="K438" i="6"/>
  <c r="M437" i="6"/>
  <c r="L437" i="6"/>
  <c r="K437" i="6"/>
  <c r="M436" i="6"/>
  <c r="L436" i="6"/>
  <c r="K436" i="6"/>
  <c r="M435" i="6"/>
  <c r="L435" i="6"/>
  <c r="K435" i="6"/>
  <c r="M434" i="6"/>
  <c r="L434" i="6"/>
  <c r="K434" i="6"/>
  <c r="M433" i="6"/>
  <c r="L433" i="6"/>
  <c r="K433" i="6"/>
  <c r="M432" i="6"/>
  <c r="L432" i="6"/>
  <c r="K432" i="6"/>
  <c r="M431" i="6"/>
  <c r="L431" i="6"/>
  <c r="K431" i="6"/>
  <c r="M430" i="6"/>
  <c r="L430" i="6"/>
  <c r="K430" i="6"/>
  <c r="M429" i="6"/>
  <c r="L429" i="6"/>
  <c r="K429" i="6"/>
  <c r="M428" i="6"/>
  <c r="L428" i="6"/>
  <c r="K428" i="6"/>
  <c r="M427" i="6"/>
  <c r="L427" i="6"/>
  <c r="K427" i="6"/>
  <c r="M426" i="6"/>
  <c r="L426" i="6"/>
  <c r="K426" i="6"/>
  <c r="M425" i="6"/>
  <c r="L425" i="6"/>
  <c r="K425" i="6"/>
  <c r="M424" i="6"/>
  <c r="L424" i="6"/>
  <c r="K424" i="6"/>
  <c r="M423" i="6"/>
  <c r="L423" i="6"/>
  <c r="K423" i="6"/>
  <c r="M422" i="6"/>
  <c r="L422" i="6"/>
  <c r="K422" i="6"/>
  <c r="M421" i="6"/>
  <c r="L421" i="6"/>
  <c r="K421" i="6"/>
  <c r="J421" i="6"/>
  <c r="M420" i="6"/>
  <c r="L420" i="6"/>
  <c r="K420" i="6"/>
  <c r="J420" i="6"/>
  <c r="M419" i="6"/>
  <c r="L419" i="6"/>
  <c r="K419" i="6"/>
  <c r="J419" i="6"/>
  <c r="M418" i="6"/>
  <c r="L418" i="6"/>
  <c r="K418" i="6"/>
  <c r="J418" i="6"/>
  <c r="M417" i="6"/>
  <c r="L417" i="6"/>
  <c r="K417" i="6"/>
  <c r="J417" i="6"/>
  <c r="M416" i="6"/>
  <c r="L416" i="6"/>
  <c r="K416" i="6"/>
  <c r="J416" i="6"/>
  <c r="M415" i="6"/>
  <c r="L415" i="6"/>
  <c r="K415" i="6"/>
  <c r="J415" i="6"/>
  <c r="M414" i="6"/>
  <c r="L414" i="6"/>
  <c r="K414" i="6"/>
  <c r="J414" i="6"/>
  <c r="M413" i="6"/>
  <c r="L413" i="6"/>
  <c r="K413" i="6"/>
  <c r="J413" i="6"/>
  <c r="M412" i="6"/>
  <c r="L412" i="6"/>
  <c r="K412" i="6"/>
  <c r="J412" i="6"/>
  <c r="M411" i="6"/>
  <c r="L411" i="6"/>
  <c r="K411" i="6"/>
  <c r="J411" i="6"/>
  <c r="M410" i="6"/>
  <c r="L410" i="6"/>
  <c r="K410" i="6"/>
  <c r="J410" i="6"/>
  <c r="M409" i="6"/>
  <c r="L409" i="6"/>
  <c r="K409" i="6"/>
  <c r="J409" i="6"/>
  <c r="M408" i="6"/>
  <c r="L408" i="6"/>
  <c r="K408" i="6"/>
  <c r="J408" i="6"/>
  <c r="M407" i="6"/>
  <c r="L407" i="6"/>
  <c r="K407" i="6"/>
  <c r="J407" i="6"/>
  <c r="M406" i="6"/>
  <c r="L406" i="6"/>
  <c r="K406" i="6"/>
  <c r="J406" i="6"/>
  <c r="M405" i="6"/>
  <c r="L405" i="6"/>
  <c r="K405" i="6"/>
  <c r="J405" i="6"/>
  <c r="M404" i="6"/>
  <c r="L404" i="6"/>
  <c r="K404" i="6"/>
  <c r="J404" i="6"/>
  <c r="M403" i="6"/>
  <c r="L403" i="6"/>
  <c r="K403" i="6"/>
  <c r="J403" i="6"/>
  <c r="M402" i="6"/>
  <c r="L402" i="6"/>
  <c r="K402" i="6"/>
  <c r="J402" i="6"/>
  <c r="M401" i="6"/>
  <c r="L401" i="6"/>
  <c r="K401" i="6"/>
  <c r="J401" i="6"/>
  <c r="M400" i="6"/>
  <c r="L400" i="6"/>
  <c r="K400" i="6"/>
  <c r="J400" i="6"/>
  <c r="M399" i="6"/>
  <c r="L399" i="6"/>
  <c r="K399" i="6"/>
  <c r="J399" i="6"/>
  <c r="M398" i="6"/>
  <c r="L398" i="6"/>
  <c r="K398" i="6"/>
  <c r="J398" i="6"/>
  <c r="M397" i="6"/>
  <c r="L397" i="6"/>
  <c r="K397" i="6"/>
  <c r="J397" i="6"/>
  <c r="M396" i="6"/>
  <c r="L396" i="6"/>
  <c r="K396" i="6"/>
  <c r="J396" i="6"/>
  <c r="M395" i="6"/>
  <c r="L395" i="6"/>
  <c r="K395" i="6"/>
  <c r="J395" i="6"/>
  <c r="M394" i="6"/>
  <c r="L394" i="6"/>
  <c r="K394" i="6"/>
  <c r="J394" i="6"/>
  <c r="M393" i="6"/>
  <c r="L393" i="6"/>
  <c r="K393" i="6"/>
  <c r="J393" i="6"/>
  <c r="M392" i="6"/>
  <c r="L392" i="6"/>
  <c r="K392" i="6"/>
  <c r="J392" i="6"/>
  <c r="M391" i="6"/>
  <c r="L391" i="6"/>
  <c r="K391" i="6"/>
  <c r="J391" i="6"/>
  <c r="M390" i="6"/>
  <c r="L390" i="6"/>
  <c r="K390" i="6"/>
  <c r="J390" i="6"/>
  <c r="M389" i="6"/>
  <c r="L389" i="6"/>
  <c r="K389" i="6"/>
  <c r="J389" i="6"/>
  <c r="M388" i="6"/>
  <c r="L388" i="6"/>
  <c r="K388" i="6"/>
  <c r="J388" i="6"/>
  <c r="M387" i="6"/>
  <c r="L387" i="6"/>
  <c r="K387" i="6"/>
  <c r="J387" i="6"/>
  <c r="M386" i="6"/>
  <c r="L386" i="6"/>
  <c r="K386" i="6"/>
  <c r="J386" i="6"/>
  <c r="M385" i="6"/>
  <c r="L385" i="6"/>
  <c r="K385" i="6"/>
  <c r="J385" i="6"/>
  <c r="M384" i="6"/>
  <c r="L384" i="6"/>
  <c r="K384" i="6"/>
  <c r="J384" i="6"/>
  <c r="M383" i="6"/>
  <c r="L383" i="6"/>
  <c r="K383" i="6"/>
  <c r="J383" i="6"/>
  <c r="M382" i="6"/>
  <c r="L382" i="6"/>
  <c r="K382" i="6"/>
  <c r="J382" i="6"/>
  <c r="M381" i="6"/>
  <c r="L381" i="6"/>
  <c r="K381" i="6"/>
  <c r="J381" i="6"/>
  <c r="M380" i="6"/>
  <c r="L380" i="6"/>
  <c r="K380" i="6"/>
  <c r="J380" i="6"/>
  <c r="M379" i="6"/>
  <c r="L379" i="6"/>
  <c r="K379" i="6"/>
  <c r="J379" i="6"/>
  <c r="M378" i="6"/>
  <c r="L378" i="6"/>
  <c r="K378" i="6"/>
  <c r="J378" i="6"/>
  <c r="M377" i="6"/>
  <c r="L377" i="6"/>
  <c r="K377" i="6"/>
  <c r="J377" i="6"/>
  <c r="M376" i="6"/>
  <c r="L376" i="6"/>
  <c r="K376" i="6"/>
  <c r="J376" i="6"/>
  <c r="M375" i="6"/>
  <c r="L375" i="6"/>
  <c r="K375" i="6"/>
  <c r="J375" i="6"/>
  <c r="M374" i="6"/>
  <c r="L374" i="6"/>
  <c r="K374" i="6"/>
  <c r="J374" i="6"/>
  <c r="M373" i="6"/>
  <c r="L373" i="6"/>
  <c r="K373" i="6"/>
  <c r="J373" i="6"/>
  <c r="M372" i="6"/>
  <c r="L372" i="6"/>
  <c r="K372" i="6"/>
  <c r="J372" i="6"/>
  <c r="M371" i="6"/>
  <c r="L371" i="6"/>
  <c r="K371" i="6"/>
  <c r="J371" i="6"/>
  <c r="M370" i="6"/>
  <c r="L370" i="6"/>
  <c r="K370" i="6"/>
  <c r="J370" i="6"/>
  <c r="M369" i="6"/>
  <c r="L369" i="6"/>
  <c r="K369" i="6"/>
  <c r="J369" i="6"/>
  <c r="M368" i="6"/>
  <c r="L368" i="6"/>
  <c r="K368" i="6"/>
  <c r="J368" i="6"/>
  <c r="M367" i="6"/>
  <c r="L367" i="6"/>
  <c r="K367" i="6"/>
  <c r="J367" i="6"/>
  <c r="M366" i="6"/>
  <c r="L366" i="6"/>
  <c r="K366" i="6"/>
  <c r="J366" i="6"/>
  <c r="M365" i="6"/>
  <c r="L365" i="6"/>
  <c r="K365" i="6"/>
  <c r="J365" i="6"/>
  <c r="M364" i="6"/>
  <c r="L364" i="6"/>
  <c r="K364" i="6"/>
  <c r="J364" i="6"/>
  <c r="M363" i="6"/>
  <c r="L363" i="6"/>
  <c r="K363" i="6"/>
  <c r="J363" i="6"/>
  <c r="M362" i="6"/>
  <c r="L362" i="6"/>
  <c r="K362" i="6"/>
  <c r="J362" i="6"/>
  <c r="M361" i="6"/>
  <c r="L361" i="6"/>
  <c r="K361" i="6"/>
  <c r="J361" i="6"/>
  <c r="M360" i="6"/>
  <c r="L360" i="6"/>
  <c r="K360" i="6"/>
  <c r="J360" i="6"/>
  <c r="M359" i="6"/>
  <c r="L359" i="6"/>
  <c r="K359" i="6"/>
  <c r="J359" i="6"/>
  <c r="M358" i="6"/>
  <c r="L358" i="6"/>
  <c r="K358" i="6"/>
  <c r="J358" i="6"/>
  <c r="M357" i="6"/>
  <c r="L357" i="6"/>
  <c r="K357" i="6"/>
  <c r="J357" i="6"/>
  <c r="M356" i="6"/>
  <c r="L356" i="6"/>
  <c r="K356" i="6"/>
  <c r="J356" i="6"/>
  <c r="M355" i="6"/>
  <c r="L355" i="6"/>
  <c r="K355" i="6"/>
  <c r="J355" i="6"/>
  <c r="M354" i="6"/>
  <c r="L354" i="6"/>
  <c r="K354" i="6"/>
  <c r="J354" i="6"/>
  <c r="M353" i="6"/>
  <c r="L353" i="6"/>
  <c r="K353" i="6"/>
  <c r="J353" i="6"/>
  <c r="M352" i="6"/>
  <c r="L352" i="6"/>
  <c r="K352" i="6"/>
  <c r="J352" i="6"/>
  <c r="M351" i="6"/>
  <c r="L351" i="6"/>
  <c r="K351" i="6"/>
  <c r="J351" i="6"/>
  <c r="M350" i="6"/>
  <c r="L350" i="6"/>
  <c r="K350" i="6"/>
  <c r="J350" i="6"/>
  <c r="M349" i="6"/>
  <c r="L349" i="6"/>
  <c r="K349" i="6"/>
  <c r="J349" i="6"/>
  <c r="M348" i="6"/>
  <c r="L348" i="6"/>
  <c r="K348" i="6"/>
  <c r="J348" i="6"/>
  <c r="M347" i="6"/>
  <c r="L347" i="6"/>
  <c r="K347" i="6"/>
  <c r="J347" i="6"/>
  <c r="M346" i="6"/>
  <c r="L346" i="6"/>
  <c r="K346" i="6"/>
  <c r="J346" i="6"/>
  <c r="M345" i="6"/>
  <c r="L345" i="6"/>
  <c r="K345" i="6"/>
  <c r="J345" i="6"/>
  <c r="M344" i="6"/>
  <c r="L344" i="6"/>
  <c r="K344" i="6"/>
  <c r="J344" i="6"/>
  <c r="M343" i="6"/>
  <c r="L343" i="6"/>
  <c r="K343" i="6"/>
  <c r="J343" i="6"/>
  <c r="M342" i="6"/>
  <c r="L342" i="6"/>
  <c r="K342" i="6"/>
  <c r="J342" i="6"/>
  <c r="M341" i="6"/>
  <c r="L341" i="6"/>
  <c r="K341" i="6"/>
  <c r="J341" i="6"/>
  <c r="M340" i="6"/>
  <c r="L340" i="6"/>
  <c r="K340" i="6"/>
  <c r="J340" i="6"/>
  <c r="M339" i="6"/>
  <c r="L339" i="6"/>
  <c r="K339" i="6"/>
  <c r="J339" i="6"/>
  <c r="M338" i="6"/>
  <c r="L338" i="6"/>
  <c r="K338" i="6"/>
  <c r="J338" i="6"/>
  <c r="M337" i="6"/>
  <c r="L337" i="6"/>
  <c r="K337" i="6"/>
  <c r="J337" i="6"/>
  <c r="M336" i="6"/>
  <c r="L336" i="6"/>
  <c r="K336" i="6"/>
  <c r="J336" i="6"/>
  <c r="M335" i="6"/>
  <c r="L335" i="6"/>
  <c r="K335" i="6"/>
  <c r="J335" i="6"/>
  <c r="M334" i="6"/>
  <c r="L334" i="6"/>
  <c r="K334" i="6"/>
  <c r="J334" i="6"/>
  <c r="M333" i="6"/>
  <c r="L333" i="6"/>
  <c r="K333" i="6"/>
  <c r="J333" i="6"/>
  <c r="M332" i="6"/>
  <c r="L332" i="6"/>
  <c r="K332" i="6"/>
  <c r="J332" i="6"/>
  <c r="M331" i="6"/>
  <c r="L331" i="6"/>
  <c r="K331" i="6"/>
  <c r="J331" i="6"/>
  <c r="M330" i="6"/>
  <c r="L330" i="6"/>
  <c r="K330" i="6"/>
  <c r="J330" i="6"/>
  <c r="M329" i="6"/>
  <c r="L329" i="6"/>
  <c r="K329" i="6"/>
  <c r="J329" i="6"/>
  <c r="M328" i="6"/>
  <c r="L328" i="6"/>
  <c r="K328" i="6"/>
  <c r="J328" i="6"/>
  <c r="M327" i="6"/>
  <c r="L327" i="6"/>
  <c r="K327" i="6"/>
  <c r="J327" i="6"/>
  <c r="M326" i="6"/>
  <c r="L326" i="6"/>
  <c r="K326" i="6"/>
  <c r="J326" i="6"/>
  <c r="M325" i="6"/>
  <c r="L325" i="6"/>
  <c r="K325" i="6"/>
  <c r="J325" i="6"/>
  <c r="M324" i="6"/>
  <c r="L324" i="6"/>
  <c r="K324" i="6"/>
  <c r="J324" i="6"/>
  <c r="M323" i="6"/>
  <c r="L323" i="6"/>
  <c r="K323" i="6"/>
  <c r="J323" i="6"/>
  <c r="M322" i="6"/>
  <c r="L322" i="6"/>
  <c r="K322" i="6"/>
  <c r="J322" i="6"/>
  <c r="M321" i="6"/>
  <c r="L321" i="6"/>
  <c r="K321" i="6"/>
  <c r="J321" i="6"/>
  <c r="M320" i="6"/>
  <c r="L320" i="6"/>
  <c r="K320" i="6"/>
  <c r="J320" i="6"/>
  <c r="M319" i="6"/>
  <c r="L319" i="6"/>
  <c r="K319" i="6"/>
  <c r="J319" i="6"/>
  <c r="M318" i="6"/>
  <c r="L318" i="6"/>
  <c r="K318" i="6"/>
  <c r="J318" i="6"/>
  <c r="M317" i="6"/>
  <c r="L317" i="6"/>
  <c r="K317" i="6"/>
  <c r="J317" i="6"/>
  <c r="M316" i="6"/>
  <c r="L316" i="6"/>
  <c r="K316" i="6"/>
  <c r="J316" i="6"/>
  <c r="M315" i="6"/>
  <c r="L315" i="6"/>
  <c r="K315" i="6"/>
  <c r="J315" i="6"/>
  <c r="M314" i="6"/>
  <c r="L314" i="6"/>
  <c r="K314" i="6"/>
  <c r="J314" i="6"/>
  <c r="M313" i="6"/>
  <c r="L313" i="6"/>
  <c r="K313" i="6"/>
  <c r="J313" i="6"/>
  <c r="M312" i="6"/>
  <c r="L312" i="6"/>
  <c r="K312" i="6"/>
  <c r="J312" i="6"/>
  <c r="M311" i="6"/>
  <c r="L311" i="6"/>
  <c r="K311" i="6"/>
  <c r="J311" i="6"/>
  <c r="M310" i="6"/>
  <c r="L310" i="6"/>
  <c r="K310" i="6"/>
  <c r="J310" i="6"/>
  <c r="M309" i="6"/>
  <c r="L309" i="6"/>
  <c r="K309" i="6"/>
  <c r="J309" i="6"/>
  <c r="M308" i="6"/>
  <c r="L308" i="6"/>
  <c r="K308" i="6"/>
  <c r="J308" i="6"/>
  <c r="M307" i="6"/>
  <c r="L307" i="6"/>
  <c r="K307" i="6"/>
  <c r="J307" i="6"/>
  <c r="M306" i="6"/>
  <c r="L306" i="6"/>
  <c r="K306" i="6"/>
  <c r="J306" i="6"/>
  <c r="M305" i="6"/>
  <c r="L305" i="6"/>
  <c r="K305" i="6"/>
  <c r="J305" i="6"/>
  <c r="M304" i="6"/>
  <c r="L304" i="6"/>
  <c r="K304" i="6"/>
  <c r="J304" i="6"/>
  <c r="M303" i="6"/>
  <c r="L303" i="6"/>
  <c r="K303" i="6"/>
  <c r="J303" i="6"/>
  <c r="M302" i="6"/>
  <c r="L302" i="6"/>
  <c r="K302" i="6"/>
  <c r="J302" i="6"/>
  <c r="M301" i="6"/>
  <c r="L301" i="6"/>
  <c r="K301" i="6"/>
  <c r="J301" i="6"/>
  <c r="M300" i="6"/>
  <c r="L300" i="6"/>
  <c r="K300" i="6"/>
  <c r="J300" i="6"/>
  <c r="M299" i="6"/>
  <c r="L299" i="6"/>
  <c r="K299" i="6"/>
  <c r="J299" i="6"/>
  <c r="M298" i="6"/>
  <c r="L298" i="6"/>
  <c r="K298" i="6"/>
  <c r="J298" i="6"/>
  <c r="M297" i="6"/>
  <c r="L297" i="6"/>
  <c r="K297" i="6"/>
  <c r="J297" i="6"/>
  <c r="M296" i="6"/>
  <c r="L296" i="6"/>
  <c r="K296" i="6"/>
  <c r="J296" i="6"/>
  <c r="M295" i="6"/>
  <c r="L295" i="6"/>
  <c r="K295" i="6"/>
  <c r="J295" i="6"/>
  <c r="M294" i="6"/>
  <c r="L294" i="6"/>
  <c r="K294" i="6"/>
  <c r="J294" i="6"/>
  <c r="M293" i="6"/>
  <c r="L293" i="6"/>
  <c r="K293" i="6"/>
  <c r="J293" i="6"/>
  <c r="M292" i="6"/>
  <c r="L292" i="6"/>
  <c r="K292" i="6"/>
  <c r="J292" i="6"/>
  <c r="M291" i="6"/>
  <c r="L291" i="6"/>
  <c r="K291" i="6"/>
  <c r="J291" i="6"/>
  <c r="M290" i="6"/>
  <c r="L290" i="6"/>
  <c r="K290" i="6"/>
  <c r="J290" i="6"/>
  <c r="M289" i="6"/>
  <c r="L289" i="6"/>
  <c r="K289" i="6"/>
  <c r="J289" i="6"/>
  <c r="M288" i="6"/>
  <c r="L288" i="6"/>
  <c r="K288" i="6"/>
  <c r="J288" i="6"/>
  <c r="M287" i="6"/>
  <c r="L287" i="6"/>
  <c r="K287" i="6"/>
  <c r="J287" i="6"/>
  <c r="M286" i="6"/>
  <c r="L286" i="6"/>
  <c r="K286" i="6"/>
  <c r="J286" i="6"/>
  <c r="M285" i="6"/>
  <c r="L285" i="6"/>
  <c r="K285" i="6"/>
  <c r="J285" i="6"/>
  <c r="M284" i="6"/>
  <c r="L284" i="6"/>
  <c r="K284" i="6"/>
  <c r="J284" i="6"/>
  <c r="M283" i="6"/>
  <c r="L283" i="6"/>
  <c r="K283" i="6"/>
  <c r="J283" i="6"/>
  <c r="M282" i="6"/>
  <c r="L282" i="6"/>
  <c r="K282" i="6"/>
  <c r="J282" i="6"/>
  <c r="M281" i="6"/>
  <c r="L281" i="6"/>
  <c r="K281" i="6"/>
  <c r="J281" i="6"/>
  <c r="M280" i="6"/>
  <c r="L280" i="6"/>
  <c r="K280" i="6"/>
  <c r="J280" i="6"/>
  <c r="M279" i="6"/>
  <c r="L279" i="6"/>
  <c r="K279" i="6"/>
  <c r="J279" i="6"/>
  <c r="M278" i="6"/>
  <c r="L278" i="6"/>
  <c r="K278" i="6"/>
  <c r="J278" i="6"/>
  <c r="M277" i="6"/>
  <c r="L277" i="6"/>
  <c r="K277" i="6"/>
  <c r="J277" i="6"/>
  <c r="M276" i="6"/>
  <c r="L276" i="6"/>
  <c r="K276" i="6"/>
  <c r="J276" i="6"/>
  <c r="M275" i="6"/>
  <c r="L275" i="6"/>
  <c r="K275" i="6"/>
  <c r="J275" i="6"/>
  <c r="M274" i="6"/>
  <c r="L274" i="6"/>
  <c r="K274" i="6"/>
  <c r="J274" i="6"/>
  <c r="M273" i="6"/>
  <c r="L273" i="6"/>
  <c r="K273" i="6"/>
  <c r="J273" i="6"/>
  <c r="M272" i="6"/>
  <c r="L272" i="6"/>
  <c r="K272" i="6"/>
  <c r="J272" i="6"/>
  <c r="M271" i="6"/>
  <c r="L271" i="6"/>
  <c r="K271" i="6"/>
  <c r="J271" i="6"/>
  <c r="M270" i="6"/>
  <c r="L270" i="6"/>
  <c r="K270" i="6"/>
  <c r="J270" i="6"/>
  <c r="M269" i="6"/>
  <c r="L269" i="6"/>
  <c r="K269" i="6"/>
  <c r="J269" i="6"/>
  <c r="M268" i="6"/>
  <c r="L268" i="6"/>
  <c r="K268" i="6"/>
  <c r="J268" i="6"/>
  <c r="M267" i="6"/>
  <c r="L267" i="6"/>
  <c r="K267" i="6"/>
  <c r="J267" i="6"/>
  <c r="M266" i="6"/>
  <c r="L266" i="6"/>
  <c r="K266" i="6"/>
  <c r="J266" i="6"/>
  <c r="M265" i="6"/>
  <c r="L265" i="6"/>
  <c r="K265" i="6"/>
  <c r="J265" i="6"/>
  <c r="M264" i="6"/>
  <c r="L264" i="6"/>
  <c r="K264" i="6"/>
  <c r="J264" i="6"/>
  <c r="M263" i="6"/>
  <c r="L263" i="6"/>
  <c r="K263" i="6"/>
  <c r="J263" i="6"/>
  <c r="M262" i="6"/>
  <c r="L262" i="6"/>
  <c r="K262" i="6"/>
  <c r="J262" i="6"/>
  <c r="M261" i="6"/>
  <c r="L261" i="6"/>
  <c r="K261" i="6"/>
  <c r="J261" i="6"/>
  <c r="M260" i="6"/>
  <c r="L260" i="6"/>
  <c r="K260" i="6"/>
  <c r="J260" i="6"/>
  <c r="M259" i="6"/>
  <c r="L259" i="6"/>
  <c r="K259" i="6"/>
  <c r="J259" i="6"/>
  <c r="M258" i="6"/>
  <c r="L258" i="6"/>
  <c r="K258" i="6"/>
  <c r="J258" i="6"/>
  <c r="M257" i="6"/>
  <c r="L257" i="6"/>
  <c r="K257" i="6"/>
  <c r="J257" i="6"/>
  <c r="M256" i="6"/>
  <c r="L256" i="6"/>
  <c r="K256" i="6"/>
  <c r="J256" i="6"/>
  <c r="M255" i="6"/>
  <c r="L255" i="6"/>
  <c r="K255" i="6"/>
  <c r="J255" i="6"/>
  <c r="M254" i="6"/>
  <c r="L254" i="6"/>
  <c r="K254" i="6"/>
  <c r="J254" i="6"/>
  <c r="M253" i="6"/>
  <c r="L253" i="6"/>
  <c r="K253" i="6"/>
  <c r="J253" i="6"/>
  <c r="M252" i="6"/>
  <c r="L252" i="6"/>
  <c r="K252" i="6"/>
  <c r="J252" i="6"/>
  <c r="M251" i="6"/>
  <c r="L251" i="6"/>
  <c r="K251" i="6"/>
  <c r="J251" i="6"/>
  <c r="M250" i="6"/>
  <c r="L250" i="6"/>
  <c r="K250" i="6"/>
  <c r="J250" i="6"/>
  <c r="M249" i="6"/>
  <c r="L249" i="6"/>
  <c r="K249" i="6"/>
  <c r="J249" i="6"/>
  <c r="M248" i="6"/>
  <c r="L248" i="6"/>
  <c r="K248" i="6"/>
  <c r="J248" i="6"/>
  <c r="M247" i="6"/>
  <c r="L247" i="6"/>
  <c r="K247" i="6"/>
  <c r="J247" i="6"/>
  <c r="M246" i="6"/>
  <c r="L246" i="6"/>
  <c r="K246" i="6"/>
  <c r="J246" i="6"/>
  <c r="M245" i="6"/>
  <c r="L245" i="6"/>
  <c r="K245" i="6"/>
  <c r="J245" i="6"/>
  <c r="M244" i="6"/>
  <c r="L244" i="6"/>
  <c r="K244" i="6"/>
  <c r="J244" i="6"/>
  <c r="M243" i="6"/>
  <c r="L243" i="6"/>
  <c r="K243" i="6"/>
  <c r="J243" i="6"/>
  <c r="M242" i="6"/>
  <c r="L242" i="6"/>
  <c r="K242" i="6"/>
  <c r="J242" i="6"/>
  <c r="M241" i="6"/>
  <c r="L241" i="6"/>
  <c r="K241" i="6"/>
  <c r="M240" i="6"/>
  <c r="L240" i="6"/>
  <c r="K240" i="6"/>
  <c r="M239" i="6"/>
  <c r="L239" i="6"/>
  <c r="K239" i="6"/>
  <c r="M238" i="6"/>
  <c r="L238" i="6"/>
  <c r="K238" i="6"/>
  <c r="M237" i="6"/>
  <c r="L237" i="6"/>
  <c r="K237" i="6"/>
  <c r="M236" i="6"/>
  <c r="L236" i="6"/>
  <c r="K236" i="6"/>
  <c r="M235" i="6"/>
  <c r="L235" i="6"/>
  <c r="K235" i="6"/>
  <c r="M234" i="6"/>
  <c r="L234" i="6"/>
  <c r="K234" i="6"/>
  <c r="M233" i="6"/>
  <c r="L233" i="6"/>
  <c r="K233" i="6"/>
  <c r="M232" i="6"/>
  <c r="L232" i="6"/>
  <c r="K232" i="6"/>
  <c r="M231" i="6"/>
  <c r="L231" i="6"/>
  <c r="K231" i="6"/>
  <c r="M230" i="6"/>
  <c r="L230" i="6"/>
  <c r="K230" i="6"/>
  <c r="M229" i="6"/>
  <c r="L229" i="6"/>
  <c r="K229" i="6"/>
  <c r="M228" i="6"/>
  <c r="L228" i="6"/>
  <c r="K228" i="6"/>
  <c r="M227" i="6"/>
  <c r="L227" i="6"/>
  <c r="K227" i="6"/>
  <c r="M226" i="6"/>
  <c r="L226" i="6"/>
  <c r="K226" i="6"/>
  <c r="M225" i="6"/>
  <c r="L225" i="6"/>
  <c r="K225" i="6"/>
  <c r="M224" i="6"/>
  <c r="L224" i="6"/>
  <c r="K224" i="6"/>
  <c r="M223" i="6"/>
  <c r="L223" i="6"/>
  <c r="K223" i="6"/>
  <c r="M222" i="6"/>
  <c r="L222" i="6"/>
  <c r="K222" i="6"/>
  <c r="M221" i="6"/>
  <c r="L221" i="6"/>
  <c r="K221" i="6"/>
  <c r="M220" i="6"/>
  <c r="L220" i="6"/>
  <c r="K220" i="6"/>
  <c r="M219" i="6"/>
  <c r="L219" i="6"/>
  <c r="K219" i="6"/>
  <c r="M218" i="6"/>
  <c r="L218" i="6"/>
  <c r="K218" i="6"/>
  <c r="M217" i="6"/>
  <c r="L217" i="6"/>
  <c r="K217" i="6"/>
  <c r="M216" i="6"/>
  <c r="L216" i="6"/>
  <c r="K216" i="6"/>
  <c r="M215" i="6"/>
  <c r="L215" i="6"/>
  <c r="K215" i="6"/>
  <c r="M214" i="6"/>
  <c r="L214" i="6"/>
  <c r="K214" i="6"/>
  <c r="M213" i="6"/>
  <c r="L213" i="6"/>
  <c r="K213" i="6"/>
  <c r="M212" i="6"/>
  <c r="L212" i="6"/>
  <c r="K212" i="6"/>
  <c r="M211" i="6"/>
  <c r="L211" i="6"/>
  <c r="K211" i="6"/>
  <c r="M210" i="6"/>
  <c r="L210" i="6"/>
  <c r="K210" i="6"/>
  <c r="M209" i="6"/>
  <c r="L209" i="6"/>
  <c r="K209" i="6"/>
  <c r="M208" i="6"/>
  <c r="L208" i="6"/>
  <c r="K208" i="6"/>
  <c r="M207" i="6"/>
  <c r="L207" i="6"/>
  <c r="K207" i="6"/>
  <c r="M206" i="6"/>
  <c r="L206" i="6"/>
  <c r="K206" i="6"/>
  <c r="M205" i="6"/>
  <c r="L205" i="6"/>
  <c r="K205" i="6"/>
  <c r="M204" i="6"/>
  <c r="L204" i="6"/>
  <c r="K204" i="6"/>
  <c r="M203" i="6"/>
  <c r="L203" i="6"/>
  <c r="K203" i="6"/>
  <c r="M202" i="6"/>
  <c r="L202" i="6"/>
  <c r="K202" i="6"/>
  <c r="M201" i="6"/>
  <c r="L201" i="6"/>
  <c r="K201" i="6"/>
  <c r="M200" i="6"/>
  <c r="L200" i="6"/>
  <c r="K200" i="6"/>
  <c r="M199" i="6"/>
  <c r="L199" i="6"/>
  <c r="K199" i="6"/>
  <c r="M198" i="6"/>
  <c r="L198" i="6"/>
  <c r="K198" i="6"/>
  <c r="M197" i="6"/>
  <c r="L197" i="6"/>
  <c r="K197" i="6"/>
  <c r="M196" i="6"/>
  <c r="L196" i="6"/>
  <c r="K196" i="6"/>
  <c r="M195" i="6"/>
  <c r="L195" i="6"/>
  <c r="K195" i="6"/>
  <c r="M194" i="6"/>
  <c r="L194" i="6"/>
  <c r="K194" i="6"/>
  <c r="M193" i="6"/>
  <c r="L193" i="6"/>
  <c r="K193" i="6"/>
  <c r="M192" i="6"/>
  <c r="L192" i="6"/>
  <c r="K192" i="6"/>
  <c r="M191" i="6"/>
  <c r="L191" i="6"/>
  <c r="K191" i="6"/>
  <c r="M190" i="6"/>
  <c r="L190" i="6"/>
  <c r="K190" i="6"/>
  <c r="M189" i="6"/>
  <c r="L189" i="6"/>
  <c r="K189" i="6"/>
  <c r="M188" i="6"/>
  <c r="L188" i="6"/>
  <c r="K188" i="6"/>
  <c r="M187" i="6"/>
  <c r="L187" i="6"/>
  <c r="K187" i="6"/>
  <c r="M186" i="6"/>
  <c r="L186" i="6"/>
  <c r="K186" i="6"/>
  <c r="M185" i="6"/>
  <c r="L185" i="6"/>
  <c r="K185" i="6"/>
  <c r="M184" i="6"/>
  <c r="L184" i="6"/>
  <c r="K184" i="6"/>
  <c r="M183" i="6"/>
  <c r="L183" i="6"/>
  <c r="K183" i="6"/>
  <c r="M182" i="6"/>
  <c r="L182" i="6"/>
  <c r="K182" i="6"/>
  <c r="M181" i="6"/>
  <c r="L181" i="6"/>
  <c r="K181" i="6"/>
  <c r="M180" i="6"/>
  <c r="L180" i="6"/>
  <c r="K180" i="6"/>
  <c r="M179" i="6"/>
  <c r="L179" i="6"/>
  <c r="K179" i="6"/>
  <c r="M178" i="6"/>
  <c r="L178" i="6"/>
  <c r="K178" i="6"/>
  <c r="M177" i="6"/>
  <c r="L177" i="6"/>
  <c r="K177" i="6"/>
  <c r="M176" i="6"/>
  <c r="L176" i="6"/>
  <c r="K176" i="6"/>
  <c r="M175" i="6"/>
  <c r="L175" i="6"/>
  <c r="K175" i="6"/>
  <c r="M174" i="6"/>
  <c r="L174" i="6"/>
  <c r="K174" i="6"/>
  <c r="M173" i="6"/>
  <c r="L173" i="6"/>
  <c r="K173" i="6"/>
  <c r="M172" i="6"/>
  <c r="L172" i="6"/>
  <c r="K172" i="6"/>
  <c r="M171" i="6"/>
  <c r="L171" i="6"/>
  <c r="K171" i="6"/>
  <c r="M170" i="6"/>
  <c r="L170" i="6"/>
  <c r="K170" i="6"/>
  <c r="M169" i="6"/>
  <c r="L169" i="6"/>
  <c r="K169" i="6"/>
  <c r="M168" i="6"/>
  <c r="L168" i="6"/>
  <c r="K168" i="6"/>
  <c r="M167" i="6"/>
  <c r="L167" i="6"/>
  <c r="K167" i="6"/>
  <c r="M166" i="6"/>
  <c r="L166" i="6"/>
  <c r="K166" i="6"/>
  <c r="M165" i="6"/>
  <c r="L165" i="6"/>
  <c r="K165" i="6"/>
  <c r="M164" i="6"/>
  <c r="L164" i="6"/>
  <c r="K164" i="6"/>
  <c r="M163" i="6"/>
  <c r="L163" i="6"/>
  <c r="K163" i="6"/>
  <c r="M162" i="6"/>
  <c r="L162" i="6"/>
  <c r="K162" i="6"/>
  <c r="M161" i="6"/>
  <c r="L161" i="6"/>
  <c r="K161" i="6"/>
  <c r="M160" i="6"/>
  <c r="L160" i="6"/>
  <c r="K160" i="6"/>
  <c r="M159" i="6"/>
  <c r="L159" i="6"/>
  <c r="K159" i="6"/>
  <c r="M158" i="6"/>
  <c r="L158" i="6"/>
  <c r="K158" i="6"/>
  <c r="M157" i="6"/>
  <c r="L157" i="6"/>
  <c r="K157" i="6"/>
  <c r="M156" i="6"/>
  <c r="L156" i="6"/>
  <c r="K156" i="6"/>
  <c r="M155" i="6"/>
  <c r="L155" i="6"/>
  <c r="K155" i="6"/>
  <c r="M154" i="6"/>
  <c r="L154" i="6"/>
  <c r="K154" i="6"/>
  <c r="M153" i="6"/>
  <c r="L153" i="6"/>
  <c r="K153" i="6"/>
  <c r="M152" i="6"/>
  <c r="L152" i="6"/>
  <c r="K152" i="6"/>
  <c r="M151" i="6"/>
  <c r="L151" i="6"/>
  <c r="K151" i="6"/>
  <c r="M150" i="6"/>
  <c r="L150" i="6"/>
  <c r="K150" i="6"/>
  <c r="M149" i="6"/>
  <c r="L149" i="6"/>
  <c r="K149" i="6"/>
  <c r="M148" i="6"/>
  <c r="L148" i="6"/>
  <c r="K148" i="6"/>
  <c r="M147" i="6"/>
  <c r="L147" i="6"/>
  <c r="K147" i="6"/>
  <c r="M146" i="6"/>
  <c r="L146" i="6"/>
  <c r="K146" i="6"/>
  <c r="M145" i="6"/>
  <c r="L145" i="6"/>
  <c r="K145" i="6"/>
  <c r="M144" i="6"/>
  <c r="L144" i="6"/>
  <c r="K144" i="6"/>
  <c r="M143" i="6"/>
  <c r="L143" i="6"/>
  <c r="K143" i="6"/>
  <c r="M142" i="6"/>
  <c r="L142" i="6"/>
  <c r="K142" i="6"/>
  <c r="M141" i="6"/>
  <c r="L141" i="6"/>
  <c r="K141" i="6"/>
  <c r="M140" i="6"/>
  <c r="L140" i="6"/>
  <c r="K140" i="6"/>
  <c r="M139" i="6"/>
  <c r="L139" i="6"/>
  <c r="K139" i="6"/>
  <c r="M138" i="6"/>
  <c r="L138" i="6"/>
  <c r="K138" i="6"/>
  <c r="M137" i="6"/>
  <c r="L137" i="6"/>
  <c r="K137" i="6"/>
  <c r="M136" i="6"/>
  <c r="L136" i="6"/>
  <c r="K136" i="6"/>
  <c r="M135" i="6"/>
  <c r="L135" i="6"/>
  <c r="K135" i="6"/>
  <c r="M134" i="6"/>
  <c r="L134" i="6"/>
  <c r="K134" i="6"/>
  <c r="M133" i="6"/>
  <c r="L133" i="6"/>
  <c r="K133" i="6"/>
  <c r="M132" i="6"/>
  <c r="L132" i="6"/>
  <c r="K132" i="6"/>
  <c r="M131" i="6"/>
  <c r="L131" i="6"/>
  <c r="K131" i="6"/>
  <c r="M130" i="6"/>
  <c r="L130" i="6"/>
  <c r="K130" i="6"/>
  <c r="M129" i="6"/>
  <c r="L129" i="6"/>
  <c r="K129" i="6"/>
  <c r="M128" i="6"/>
  <c r="L128" i="6"/>
  <c r="K128" i="6"/>
  <c r="M127" i="6"/>
  <c r="L127" i="6"/>
  <c r="K127" i="6"/>
  <c r="M126" i="6"/>
  <c r="L126" i="6"/>
  <c r="K126" i="6"/>
  <c r="M125" i="6"/>
  <c r="L125" i="6"/>
  <c r="K125" i="6"/>
  <c r="M124" i="6"/>
  <c r="L124" i="6"/>
  <c r="K124" i="6"/>
  <c r="M123" i="6"/>
  <c r="L123" i="6"/>
  <c r="K123" i="6"/>
  <c r="M122" i="6"/>
  <c r="L122" i="6"/>
  <c r="K122" i="6"/>
  <c r="M121" i="6"/>
  <c r="L121" i="6"/>
  <c r="K121" i="6"/>
  <c r="J121" i="6"/>
  <c r="M120" i="6"/>
  <c r="L120" i="6"/>
  <c r="K120" i="6"/>
  <c r="J120" i="6"/>
  <c r="M119" i="6"/>
  <c r="L119" i="6"/>
  <c r="K119" i="6"/>
  <c r="J119" i="6"/>
  <c r="M118" i="6"/>
  <c r="L118" i="6"/>
  <c r="K118" i="6"/>
  <c r="J118" i="6"/>
  <c r="M117" i="6"/>
  <c r="L117" i="6"/>
  <c r="K117" i="6"/>
  <c r="J117" i="6"/>
  <c r="M116" i="6"/>
  <c r="L116" i="6"/>
  <c r="K116" i="6"/>
  <c r="J116" i="6"/>
  <c r="M115" i="6"/>
  <c r="L115" i="6"/>
  <c r="K115" i="6"/>
  <c r="J115" i="6"/>
  <c r="M114" i="6"/>
  <c r="L114" i="6"/>
  <c r="K114" i="6"/>
  <c r="J114" i="6"/>
  <c r="M113" i="6"/>
  <c r="L113" i="6"/>
  <c r="K113" i="6"/>
  <c r="J113" i="6"/>
  <c r="M112" i="6"/>
  <c r="L112" i="6"/>
  <c r="K112" i="6"/>
  <c r="J112" i="6"/>
  <c r="M111" i="6"/>
  <c r="L111" i="6"/>
  <c r="K111" i="6"/>
  <c r="J111" i="6"/>
  <c r="M110" i="6"/>
  <c r="L110" i="6"/>
  <c r="K110" i="6"/>
  <c r="J110" i="6"/>
  <c r="M109" i="6"/>
  <c r="L109" i="6"/>
  <c r="K109" i="6"/>
  <c r="J109" i="6"/>
  <c r="M108" i="6"/>
  <c r="L108" i="6"/>
  <c r="K108" i="6"/>
  <c r="J108" i="6"/>
  <c r="M107" i="6"/>
  <c r="L107" i="6"/>
  <c r="K107" i="6"/>
  <c r="J107" i="6"/>
  <c r="M106" i="6"/>
  <c r="L106" i="6"/>
  <c r="K106" i="6"/>
  <c r="J106" i="6"/>
  <c r="M105" i="6"/>
  <c r="L105" i="6"/>
  <c r="K105" i="6"/>
  <c r="J105" i="6"/>
  <c r="M104" i="6"/>
  <c r="L104" i="6"/>
  <c r="K104" i="6"/>
  <c r="J104" i="6"/>
  <c r="M103" i="6"/>
  <c r="L103" i="6"/>
  <c r="K103" i="6"/>
  <c r="J103" i="6"/>
  <c r="M102" i="6"/>
  <c r="L102" i="6"/>
  <c r="K102" i="6"/>
  <c r="J102" i="6"/>
  <c r="M101" i="6"/>
  <c r="L101" i="6"/>
  <c r="K101" i="6"/>
  <c r="J101" i="6"/>
  <c r="M100" i="6"/>
  <c r="L100" i="6"/>
  <c r="K100" i="6"/>
  <c r="J100" i="6"/>
  <c r="M99" i="6"/>
  <c r="L99" i="6"/>
  <c r="K99" i="6"/>
  <c r="J99" i="6"/>
  <c r="M98" i="6"/>
  <c r="L98" i="6"/>
  <c r="K98" i="6"/>
  <c r="J98" i="6"/>
  <c r="M97" i="6"/>
  <c r="L97" i="6"/>
  <c r="K97" i="6"/>
  <c r="J97" i="6"/>
  <c r="M96" i="6"/>
  <c r="L96" i="6"/>
  <c r="K96" i="6"/>
  <c r="J96" i="6"/>
  <c r="M95" i="6"/>
  <c r="L95" i="6"/>
  <c r="K95" i="6"/>
  <c r="J95" i="6"/>
  <c r="M94" i="6"/>
  <c r="L94" i="6"/>
  <c r="K94" i="6"/>
  <c r="J94" i="6"/>
  <c r="M93" i="6"/>
  <c r="L93" i="6"/>
  <c r="K93" i="6"/>
  <c r="J93" i="6"/>
  <c r="M92" i="6"/>
  <c r="L92" i="6"/>
  <c r="K92" i="6"/>
  <c r="J92" i="6"/>
  <c r="M91" i="6"/>
  <c r="L91" i="6"/>
  <c r="K91" i="6"/>
  <c r="J91" i="6"/>
  <c r="M90" i="6"/>
  <c r="L90" i="6"/>
  <c r="K90" i="6"/>
  <c r="J90" i="6"/>
  <c r="M89" i="6"/>
  <c r="L89" i="6"/>
  <c r="K89" i="6"/>
  <c r="J89" i="6"/>
  <c r="M88" i="6"/>
  <c r="L88" i="6"/>
  <c r="K88" i="6"/>
  <c r="J88" i="6"/>
  <c r="M87" i="6"/>
  <c r="L87" i="6"/>
  <c r="K87" i="6"/>
  <c r="J87" i="6"/>
  <c r="M86" i="6"/>
  <c r="L86" i="6"/>
  <c r="K86" i="6"/>
  <c r="J86" i="6"/>
  <c r="M85" i="6"/>
  <c r="L85" i="6"/>
  <c r="K85" i="6"/>
  <c r="J85" i="6"/>
  <c r="M84" i="6"/>
  <c r="L84" i="6"/>
  <c r="K84" i="6"/>
  <c r="J84" i="6"/>
  <c r="M83" i="6"/>
  <c r="L83" i="6"/>
  <c r="K83" i="6"/>
  <c r="J83" i="6"/>
  <c r="M82" i="6"/>
  <c r="L82" i="6"/>
  <c r="K82" i="6"/>
  <c r="J82" i="6"/>
  <c r="M81" i="6"/>
  <c r="L81" i="6"/>
  <c r="K81" i="6"/>
  <c r="J81" i="6"/>
  <c r="M80" i="6"/>
  <c r="L80" i="6"/>
  <c r="K80" i="6"/>
  <c r="J80" i="6"/>
  <c r="M79" i="6"/>
  <c r="L79" i="6"/>
  <c r="K79" i="6"/>
  <c r="J79" i="6"/>
  <c r="M78" i="6"/>
  <c r="L78" i="6"/>
  <c r="K78" i="6"/>
  <c r="J78" i="6"/>
  <c r="M77" i="6"/>
  <c r="L77" i="6"/>
  <c r="K77" i="6"/>
  <c r="J77" i="6"/>
  <c r="M76" i="6"/>
  <c r="L76" i="6"/>
  <c r="K76" i="6"/>
  <c r="J76" i="6"/>
  <c r="M75" i="6"/>
  <c r="L75" i="6"/>
  <c r="K75" i="6"/>
  <c r="J75" i="6"/>
  <c r="M74" i="6"/>
  <c r="L74" i="6"/>
  <c r="K74" i="6"/>
  <c r="J74" i="6"/>
  <c r="M73" i="6"/>
  <c r="L73" i="6"/>
  <c r="K73" i="6"/>
  <c r="J73" i="6"/>
  <c r="M72" i="6"/>
  <c r="L72" i="6"/>
  <c r="K72" i="6"/>
  <c r="J72" i="6"/>
  <c r="M71" i="6"/>
  <c r="L71" i="6"/>
  <c r="K71" i="6"/>
  <c r="J71" i="6"/>
  <c r="M70" i="6"/>
  <c r="L70" i="6"/>
  <c r="K70" i="6"/>
  <c r="J70" i="6"/>
  <c r="M69" i="6"/>
  <c r="L69" i="6"/>
  <c r="K69" i="6"/>
  <c r="J69" i="6"/>
  <c r="M68" i="6"/>
  <c r="L68" i="6"/>
  <c r="K68" i="6"/>
  <c r="J68" i="6"/>
  <c r="M67" i="6"/>
  <c r="L67" i="6"/>
  <c r="K67" i="6"/>
  <c r="J67" i="6"/>
  <c r="M66" i="6"/>
  <c r="L66" i="6"/>
  <c r="K66" i="6"/>
  <c r="J66" i="6"/>
  <c r="M65" i="6"/>
  <c r="L65" i="6"/>
  <c r="K65" i="6"/>
  <c r="J65" i="6"/>
  <c r="M64" i="6"/>
  <c r="L64" i="6"/>
  <c r="K64" i="6"/>
  <c r="J64" i="6"/>
  <c r="M63" i="6"/>
  <c r="L63" i="6"/>
  <c r="K63" i="6"/>
  <c r="J63" i="6"/>
  <c r="M62" i="6"/>
  <c r="L62" i="6"/>
  <c r="K62" i="6"/>
  <c r="J62" i="6"/>
  <c r="M61" i="6"/>
  <c r="L61" i="6"/>
  <c r="K61" i="6"/>
  <c r="J61" i="6"/>
  <c r="M60" i="6"/>
  <c r="L60" i="6"/>
  <c r="K60" i="6"/>
  <c r="J60" i="6"/>
  <c r="M59" i="6"/>
  <c r="L59" i="6"/>
  <c r="K59" i="6"/>
  <c r="J59" i="6"/>
  <c r="M58" i="6"/>
  <c r="L58" i="6"/>
  <c r="K58" i="6"/>
  <c r="J58" i="6"/>
  <c r="M57" i="6"/>
  <c r="L57" i="6"/>
  <c r="K57" i="6"/>
  <c r="J57" i="6"/>
  <c r="M56" i="6"/>
  <c r="L56" i="6"/>
  <c r="K56" i="6"/>
  <c r="J56" i="6"/>
  <c r="M55" i="6"/>
  <c r="L55" i="6"/>
  <c r="K55" i="6"/>
  <c r="J55" i="6"/>
  <c r="M54" i="6"/>
  <c r="L54" i="6"/>
  <c r="K54" i="6"/>
  <c r="J54" i="6"/>
  <c r="M53" i="6"/>
  <c r="L53" i="6"/>
  <c r="K53" i="6"/>
  <c r="J53" i="6"/>
  <c r="M52" i="6"/>
  <c r="L52" i="6"/>
  <c r="K52" i="6"/>
  <c r="J52" i="6"/>
  <c r="M51" i="6"/>
  <c r="L51" i="6"/>
  <c r="K51" i="6"/>
  <c r="J51" i="6"/>
  <c r="M50" i="6"/>
  <c r="L50" i="6"/>
  <c r="K50" i="6"/>
  <c r="J50" i="6"/>
  <c r="M49" i="6"/>
  <c r="L49" i="6"/>
  <c r="K49" i="6"/>
  <c r="J49" i="6"/>
  <c r="M48" i="6"/>
  <c r="L48" i="6"/>
  <c r="K48" i="6"/>
  <c r="J48" i="6"/>
  <c r="M47" i="6"/>
  <c r="L47" i="6"/>
  <c r="K47" i="6"/>
  <c r="J47" i="6"/>
  <c r="M46" i="6"/>
  <c r="L46" i="6"/>
  <c r="K46" i="6"/>
  <c r="J46" i="6"/>
  <c r="M45" i="6"/>
  <c r="L45" i="6"/>
  <c r="K45" i="6"/>
  <c r="J45" i="6"/>
  <c r="M44" i="6"/>
  <c r="L44" i="6"/>
  <c r="K44" i="6"/>
  <c r="J44" i="6"/>
  <c r="M43" i="6"/>
  <c r="L43" i="6"/>
  <c r="K43" i="6"/>
  <c r="J43" i="6"/>
  <c r="M42" i="6"/>
  <c r="L42" i="6"/>
  <c r="K42" i="6"/>
  <c r="J42" i="6"/>
  <c r="M41" i="6"/>
  <c r="L41" i="6"/>
  <c r="K41" i="6"/>
  <c r="J41" i="6"/>
  <c r="M40" i="6"/>
  <c r="L40" i="6"/>
  <c r="K40" i="6"/>
  <c r="J40" i="6"/>
  <c r="M39" i="6"/>
  <c r="L39" i="6"/>
  <c r="K39" i="6"/>
  <c r="J39" i="6"/>
  <c r="M38" i="6"/>
  <c r="L38" i="6"/>
  <c r="K38" i="6"/>
  <c r="J38" i="6"/>
  <c r="M37" i="6"/>
  <c r="L37" i="6"/>
  <c r="K37" i="6"/>
  <c r="J37" i="6"/>
  <c r="M36" i="6"/>
  <c r="L36" i="6"/>
  <c r="K36" i="6"/>
  <c r="J36" i="6"/>
  <c r="M35" i="6"/>
  <c r="L35" i="6"/>
  <c r="K35" i="6"/>
  <c r="J35" i="6"/>
  <c r="M34" i="6"/>
  <c r="L34" i="6"/>
  <c r="K34" i="6"/>
  <c r="J34" i="6"/>
  <c r="M33" i="6"/>
  <c r="L33" i="6"/>
  <c r="K33" i="6"/>
  <c r="J33" i="6"/>
  <c r="M32" i="6"/>
  <c r="L32" i="6"/>
  <c r="K32" i="6"/>
  <c r="J32" i="6"/>
  <c r="M31" i="6"/>
  <c r="L31" i="6"/>
  <c r="K31" i="6"/>
  <c r="J31" i="6"/>
  <c r="M30" i="6"/>
  <c r="L30" i="6"/>
  <c r="K30" i="6"/>
  <c r="J30" i="6"/>
  <c r="M29" i="6"/>
  <c r="L29" i="6"/>
  <c r="K29" i="6"/>
  <c r="J29" i="6"/>
  <c r="M28" i="6"/>
  <c r="L28" i="6"/>
  <c r="K28" i="6"/>
  <c r="J28" i="6"/>
  <c r="M27" i="6"/>
  <c r="L27" i="6"/>
  <c r="K27" i="6"/>
  <c r="J27" i="6"/>
  <c r="M26" i="6"/>
  <c r="L26" i="6"/>
  <c r="K26" i="6"/>
  <c r="J26" i="6"/>
  <c r="M25" i="6"/>
  <c r="L25" i="6"/>
  <c r="K25" i="6"/>
  <c r="J25" i="6"/>
  <c r="M24" i="6"/>
  <c r="L24" i="6"/>
  <c r="K24" i="6"/>
  <c r="J24" i="6"/>
  <c r="M23" i="6"/>
  <c r="L23" i="6"/>
  <c r="K23" i="6"/>
  <c r="J23" i="6"/>
  <c r="M22" i="6"/>
  <c r="L22" i="6"/>
  <c r="K22" i="6"/>
  <c r="J22" i="6"/>
  <c r="M21" i="6"/>
  <c r="L21" i="6"/>
  <c r="K21" i="6"/>
  <c r="J21" i="6"/>
  <c r="M20" i="6"/>
  <c r="L20" i="6"/>
  <c r="K20" i="6"/>
  <c r="J20" i="6"/>
  <c r="M19" i="6"/>
  <c r="L19" i="6"/>
  <c r="K19" i="6"/>
  <c r="J19" i="6"/>
  <c r="M18" i="6"/>
  <c r="L18" i="6"/>
  <c r="K18" i="6"/>
  <c r="J18" i="6"/>
  <c r="M17" i="6"/>
  <c r="L17" i="6"/>
  <c r="K17" i="6"/>
  <c r="J17" i="6"/>
  <c r="M16" i="6"/>
  <c r="L16" i="6"/>
  <c r="K16" i="6"/>
  <c r="J16" i="6"/>
  <c r="M15" i="6"/>
  <c r="L15" i="6"/>
  <c r="K15" i="6"/>
  <c r="J15" i="6"/>
  <c r="M14" i="6"/>
  <c r="L14" i="6"/>
  <c r="K14" i="6"/>
  <c r="J14" i="6"/>
  <c r="M13" i="6"/>
  <c r="L13" i="6"/>
  <c r="K13" i="6"/>
  <c r="J13" i="6"/>
  <c r="M12" i="6"/>
  <c r="L12" i="6"/>
  <c r="K12" i="6"/>
  <c r="J12" i="6"/>
  <c r="M11" i="6"/>
  <c r="L11" i="6"/>
  <c r="K11" i="6"/>
  <c r="J11" i="6"/>
  <c r="M10" i="6"/>
  <c r="L10" i="6"/>
  <c r="K10" i="6"/>
  <c r="J10" i="6"/>
  <c r="M9" i="6"/>
  <c r="L9" i="6"/>
  <c r="K9" i="6"/>
  <c r="J9" i="6"/>
  <c r="M8" i="6"/>
  <c r="L8" i="6"/>
  <c r="K8" i="6"/>
  <c r="J8" i="6"/>
  <c r="M7" i="6"/>
  <c r="L7" i="6"/>
  <c r="K7" i="6"/>
  <c r="J7" i="6"/>
  <c r="M6" i="6"/>
  <c r="L6" i="6"/>
  <c r="K6" i="6"/>
  <c r="J6" i="6"/>
  <c r="L5" i="6"/>
  <c r="K5" i="6"/>
  <c r="J5" i="6"/>
  <c r="M4" i="6"/>
  <c r="L4" i="6"/>
  <c r="K4" i="6"/>
  <c r="J4" i="6"/>
  <c r="M3" i="6"/>
  <c r="L3" i="6"/>
  <c r="K3" i="6"/>
  <c r="J3" i="6"/>
  <c r="M2" i="6"/>
  <c r="L2" i="6"/>
  <c r="K2" i="6"/>
  <c r="J2" i="6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2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2" i="3"/>
  <c r="B4115" i="3"/>
  <c r="B4112" i="3"/>
  <c r="B4113" i="3"/>
  <c r="B4114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5" i="3"/>
  <c r="B3" i="3"/>
  <c r="B4" i="3"/>
  <c r="B2" i="3"/>
  <c r="R5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O3" i="1"/>
  <c r="O4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</calcChain>
</file>

<file path=xl/sharedStrings.xml><?xml version="1.0" encoding="utf-8"?>
<sst xmlns="http://schemas.openxmlformats.org/spreadsheetml/2006/main" count="41487" uniqueCount="8371">
  <si>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</si>
  <si>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</si>
  <si>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</si>
  <si>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</si>
  <si>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</si>
  <si>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</si>
  <si>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</si>
  <si>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</si>
  <si>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</si>
  <si>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</si>
  <si>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</si>
  <si>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</si>
  <si>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</si>
  <si>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</si>
  <si>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</si>
  <si>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</si>
  <si>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</si>
  <si>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</si>
  <si>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</si>
  <si>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</si>
  <si>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</si>
  <si>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</si>
  <si>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</si>
  <si>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</si>
  <si>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</si>
  <si>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</si>
  <si>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</si>
  <si>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</si>
  <si>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</si>
  <si>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</si>
  <si>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</si>
  <si>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</si>
  <si>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</si>
  <si>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</si>
  <si>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</si>
  <si>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</si>
  <si>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</si>
  <si>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</si>
  <si>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</si>
  <si>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</si>
  <si>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</si>
  <si>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</si>
  <si>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</si>
  <si>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</si>
  <si>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</si>
  <si>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</si>
  <si>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</si>
  <si>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</si>
  <si>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</si>
  <si>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</si>
  <si>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</si>
  <si>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</si>
  <si>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</si>
  <si>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</si>
  <si>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</si>
  <si>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</si>
  <si>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</si>
  <si>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</si>
  <si>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</si>
  <si>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</si>
  <si>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</si>
  <si>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</si>
  <si>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</si>
  <si>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</si>
  <si>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</si>
  <si>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</si>
  <si>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</si>
  <si>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</si>
  <si>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</si>
  <si>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</si>
  <si>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</si>
  <si>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</si>
  <si>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</si>
  <si>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</si>
  <si>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</si>
  <si>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</si>
  <si>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</si>
  <si>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</si>
  <si>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</si>
  <si>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</si>
  <si>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</si>
  <si>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</si>
  <si>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</si>
  <si>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</si>
  <si>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</si>
  <si>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</si>
  <si>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</si>
  <si>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</si>
  <si>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</si>
  <si>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</si>
  <si>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</si>
  <si>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</si>
  <si>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</si>
  <si>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</si>
  <si>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</si>
  <si>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</si>
  <si>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</si>
  <si>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</si>
  <si>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</si>
  <si>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</si>
  <si>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</si>
  <si>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</si>
  <si>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</si>
  <si>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</si>
  <si>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</si>
  <si>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</si>
  <si>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</si>
  <si>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</si>
  <si>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</si>
  <si>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</si>
  <si>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</si>
  <si>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</si>
  <si>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</si>
  <si>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</si>
  <si>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</si>
  <si>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</si>
  <si>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</si>
  <si>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</si>
  <si>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</si>
  <si>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</si>
  <si>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</si>
  <si>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</si>
  <si>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</si>
  <si>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</si>
  <si>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</si>
  <si>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</si>
  <si>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</si>
  <si>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</si>
  <si>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</si>
  <si>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</si>
  <si>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</si>
  <si>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</si>
  <si>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</si>
  <si>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</si>
  <si>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</si>
  <si>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</si>
  <si>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</si>
  <si>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</si>
  <si>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</si>
  <si>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</si>
  <si>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</si>
  <si>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</si>
  <si>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</si>
  <si>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</si>
  <si>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</si>
  <si>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</si>
  <si>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</si>
  <si>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</si>
  <si>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</si>
  <si>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</si>
  <si>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</si>
  <si>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</si>
  <si>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</si>
  <si>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</si>
  <si>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</si>
  <si>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</si>
  <si>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</si>
  <si>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</si>
  <si>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</si>
  <si>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</si>
  <si>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</si>
  <si>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</si>
  <si>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</si>
  <si>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</si>
  <si>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</si>
  <si>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</si>
  <si>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</si>
  <si>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</si>
  <si>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</si>
  <si>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</si>
  <si>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</si>
  <si>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</si>
  <si>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</si>
  <si>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</si>
  <si>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</si>
  <si>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</si>
  <si>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</si>
  <si>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</si>
  <si>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</si>
  <si>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</si>
  <si>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</si>
  <si>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</si>
  <si>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</si>
  <si>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</si>
  <si>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</si>
  <si>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</si>
  <si>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</si>
  <si>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</si>
  <si>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</si>
  <si>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</si>
  <si>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</si>
  <si>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</si>
  <si>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</si>
  <si>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</si>
  <si>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</si>
  <si>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</si>
  <si>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</si>
  <si>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</si>
  <si>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</si>
  <si>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</si>
  <si>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</si>
  <si>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</si>
  <si>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</si>
  <si>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</si>
  <si>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</si>
  <si>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</si>
  <si>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</si>
  <si>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</si>
  <si>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</si>
  <si>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</si>
  <si>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</si>
  <si>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</si>
  <si>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</si>
  <si>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</si>
  <si>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</si>
  <si>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</si>
  <si>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</si>
  <si>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</si>
  <si>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</si>
  <si>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</si>
  <si>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</si>
  <si>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</si>
  <si>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</si>
  <si>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</si>
  <si>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</si>
  <si>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</si>
  <si>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</si>
  <si>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</si>
  <si>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</si>
  <si>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</si>
  <si>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</si>
  <si>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</si>
  <si>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</si>
  <si>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</si>
  <si>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</si>
  <si>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</si>
  <si>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</si>
  <si>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</si>
  <si>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</si>
  <si>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</si>
  <si>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</si>
  <si>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</si>
  <si>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</si>
  <si>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</si>
  <si>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</si>
  <si>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</si>
  <si>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</si>
  <si>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</si>
  <si>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</si>
  <si>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</si>
  <si>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</si>
  <si>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</si>
  <si>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</si>
  <si>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</si>
  <si>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</si>
  <si>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</si>
  <si>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</si>
  <si>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</si>
  <si>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</si>
  <si>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</si>
  <si>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</si>
  <si>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</si>
  <si>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</si>
  <si>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</si>
  <si>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</si>
  <si>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</si>
  <si>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</si>
  <si>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</si>
  <si>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</si>
  <si>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</si>
  <si>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</si>
  <si>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</si>
  <si>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</si>
  <si>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</si>
  <si>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</si>
  <si>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</si>
  <si>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</si>
  <si>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</si>
  <si>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</si>
  <si>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</si>
  <si>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</si>
  <si>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</si>
  <si>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</si>
  <si>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</si>
  <si>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</si>
  <si>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</si>
  <si>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</si>
  <si>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</si>
  <si>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</si>
  <si>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</si>
  <si>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</si>
  <si>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</si>
  <si>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</si>
  <si>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</si>
  <si>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</si>
  <si>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</si>
  <si>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</si>
  <si>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</si>
  <si>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</si>
  <si>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</si>
  <si>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</si>
  <si>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</si>
  <si>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</si>
  <si>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</si>
  <si>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</si>
  <si>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</si>
  <si>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</si>
  <si>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</si>
  <si>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</si>
  <si>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</si>
  <si>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</si>
  <si>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</si>
  <si>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</si>
  <si>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</si>
  <si>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</si>
  <si>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</si>
  <si>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</si>
  <si>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</si>
  <si>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</si>
  <si>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</si>
  <si>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</si>
  <si>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</si>
  <si>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</si>
  <si>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</si>
  <si>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</si>
  <si>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</si>
  <si>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</si>
  <si>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</si>
  <si>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</si>
  <si>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</si>
  <si>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</si>
  <si>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</si>
  <si>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</si>
  <si>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</si>
  <si>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</si>
  <si>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</si>
  <si>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</si>
  <si>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</si>
  <si>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</si>
  <si>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</si>
  <si>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</si>
  <si>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</si>
  <si>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</si>
  <si>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</si>
  <si>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</si>
  <si>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</si>
  <si>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</si>
  <si>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</si>
  <si>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</si>
  <si>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</si>
  <si>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</si>
  <si>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</si>
  <si>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</si>
  <si>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</si>
  <si>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</si>
  <si>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</si>
  <si>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</si>
  <si>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</si>
  <si>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</si>
  <si>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</si>
  <si>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</si>
  <si>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</si>
  <si>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</si>
  <si>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</si>
  <si>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</si>
  <si>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</si>
  <si>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</si>
  <si>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</si>
  <si>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</si>
  <si>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</si>
  <si>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</si>
  <si>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</si>
  <si>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</si>
  <si>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</si>
  <si>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</si>
  <si>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</si>
  <si>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</si>
  <si>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</si>
  <si>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</si>
  <si>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</si>
  <si>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</si>
  <si>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</si>
  <si>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</si>
  <si>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</si>
  <si>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</si>
  <si>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</si>
  <si>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</si>
  <si>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</si>
  <si>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</si>
  <si>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</si>
  <si>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</si>
  <si>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</si>
  <si>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</si>
  <si>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</si>
  <si>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</si>
  <si>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</si>
  <si>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</si>
  <si>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</si>
  <si>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</si>
  <si>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</si>
  <si>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</si>
  <si>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</si>
  <si>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</si>
  <si>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</si>
  <si>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</si>
  <si>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</si>
  <si>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</si>
  <si>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</si>
  <si>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</si>
  <si>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</si>
  <si>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</si>
  <si>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</si>
  <si>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</si>
  <si>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</si>
  <si>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</si>
  <si>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</si>
  <si>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</si>
  <si>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</si>
  <si>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</si>
  <si>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</si>
  <si>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</si>
  <si>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</si>
  <si>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</si>
  <si>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</si>
  <si>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</si>
  <si>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</si>
  <si>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</si>
  <si>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</si>
  <si>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</si>
  <si>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</si>
  <si>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</si>
  <si>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</si>
  <si>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</si>
  <si>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</si>
  <si>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</si>
  <si>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</si>
  <si>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</si>
  <si>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</si>
  <si>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</si>
  <si>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</si>
  <si>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</si>
  <si>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</si>
  <si>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</si>
  <si>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</si>
  <si>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</si>
  <si>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</si>
  <si>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</si>
  <si>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</si>
  <si>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</si>
  <si>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</si>
  <si>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</si>
  <si>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</si>
  <si>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</si>
  <si>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</si>
  <si>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</si>
  <si>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</si>
  <si>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</si>
  <si>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</si>
  <si>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</si>
  <si>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</si>
  <si>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</si>
  <si>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</si>
  <si>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</si>
  <si>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</si>
  <si>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</si>
  <si>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</si>
  <si>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</si>
  <si>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</si>
  <si>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</si>
  <si>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</si>
  <si>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</si>
  <si>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</si>
  <si>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</si>
  <si>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</si>
  <si>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</si>
  <si>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</si>
  <si>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</si>
  <si>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</si>
  <si>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</si>
  <si>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</si>
  <si>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</si>
  <si>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</si>
  <si>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</si>
  <si>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</si>
  <si>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</si>
  <si>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</si>
  <si>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</si>
  <si>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</si>
  <si>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</si>
  <si>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</si>
  <si>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</si>
  <si>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</si>
  <si>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</si>
  <si>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</si>
  <si>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</si>
  <si>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</si>
  <si>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</si>
  <si>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</si>
  <si>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</si>
  <si>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</si>
  <si>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</si>
  <si>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</si>
  <si>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</si>
  <si>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</si>
  <si>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</si>
  <si>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</si>
  <si>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</si>
  <si>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</si>
  <si>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</si>
  <si>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</si>
  <si>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</si>
  <si>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</si>
  <si>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</si>
  <si>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</si>
  <si>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</si>
  <si>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</si>
  <si>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</si>
  <si>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</si>
  <si>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</si>
  <si>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</si>
  <si>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</si>
  <si>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</si>
  <si>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</si>
  <si>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</si>
  <si>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</si>
  <si>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</si>
  <si>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</si>
  <si>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</si>
  <si>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</si>
  <si>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</si>
  <si>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</si>
  <si>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</si>
  <si>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</si>
  <si>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</si>
  <si>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</si>
  <si>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</si>
  <si>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</si>
  <si>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</si>
  <si>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</si>
  <si>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</si>
  <si>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</si>
  <si>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</si>
  <si>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</si>
  <si>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</si>
  <si>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</si>
  <si>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</si>
  <si>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</si>
  <si>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</si>
  <si>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</si>
  <si>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</si>
  <si>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</si>
  <si>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</si>
  <si>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</si>
  <si>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</si>
  <si>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</si>
  <si>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</si>
  <si>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</si>
  <si>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</si>
  <si>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</si>
  <si>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</si>
  <si>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</si>
  <si>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</si>
  <si>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</si>
  <si>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</si>
  <si>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</si>
  <si>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</si>
  <si>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</si>
  <si>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</si>
  <si>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</si>
  <si>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</si>
  <si>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</si>
  <si>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</si>
  <si>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</si>
  <si>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</si>
  <si>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</si>
  <si>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</si>
  <si>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</si>
  <si>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</si>
  <si>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</si>
  <si>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</si>
  <si>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</si>
  <si>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</si>
  <si>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</si>
  <si>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</si>
  <si>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</si>
  <si>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</si>
  <si>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</si>
  <si>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</si>
  <si>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</si>
  <si>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</si>
  <si>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</si>
  <si>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</si>
  <si>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</si>
  <si>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</si>
  <si>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</si>
  <si>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</si>
  <si>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</si>
  <si>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</si>
  <si>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</si>
  <si>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</si>
  <si>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</si>
  <si>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</si>
  <si>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</si>
  <si>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</si>
  <si>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</si>
  <si>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</si>
  <si>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</si>
  <si>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</si>
  <si>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</si>
  <si>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</si>
  <si>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</si>
  <si>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</si>
  <si>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</si>
  <si>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</si>
  <si>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</si>
  <si>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</si>
  <si>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</si>
  <si>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</si>
  <si>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</si>
  <si>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</si>
  <si>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</si>
  <si>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</si>
  <si>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</si>
  <si>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</si>
  <si>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</si>
  <si>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</si>
  <si>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</si>
  <si>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</si>
  <si>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</si>
  <si>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</si>
  <si>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</si>
  <si>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</si>
  <si>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</si>
  <si>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</si>
  <si>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</si>
  <si>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</si>
  <si>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</si>
  <si>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</si>
  <si>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</si>
  <si>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</si>
  <si>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</si>
  <si>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</si>
  <si>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</si>
  <si>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</si>
  <si>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</si>
  <si>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</si>
  <si>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</si>
  <si>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</si>
  <si>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</si>
  <si>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</si>
  <si>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</si>
  <si>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</si>
  <si>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</si>
  <si>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</si>
  <si>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</si>
  <si>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</si>
  <si>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</si>
  <si>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</si>
  <si>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</si>
  <si>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</si>
  <si>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</si>
  <si>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</si>
  <si>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</si>
  <si>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</si>
  <si>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</si>
  <si>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</si>
  <si>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</si>
  <si>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</si>
  <si>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</si>
  <si>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</si>
  <si>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</si>
  <si>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</si>
  <si>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</si>
  <si>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</si>
  <si>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</si>
  <si>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</si>
  <si>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</si>
  <si>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</si>
  <si>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</si>
  <si>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</si>
  <si>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</si>
  <si>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</si>
  <si>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</si>
  <si>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</si>
  <si>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</si>
  <si>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</si>
  <si>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</si>
  <si>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</si>
  <si>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</si>
  <si>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</si>
  <si>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</si>
  <si>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</si>
  <si>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</si>
  <si>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</si>
  <si>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</si>
  <si>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</si>
  <si>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</si>
  <si>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</si>
  <si>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</si>
  <si>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</si>
  <si>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</si>
  <si>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</si>
  <si>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</si>
  <si>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</si>
  <si>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</si>
  <si>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</si>
  <si>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</si>
  <si>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</si>
  <si>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</si>
  <si>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</si>
  <si>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</si>
  <si>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</si>
  <si>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</si>
  <si>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</si>
  <si>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</si>
  <si>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</si>
  <si>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</si>
  <si>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</si>
  <si>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</si>
  <si>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</si>
  <si>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</si>
  <si>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</si>
  <si>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</si>
  <si>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</si>
  <si>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</si>
  <si>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</si>
  <si>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</si>
  <si>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</si>
  <si>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</si>
  <si>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</si>
  <si>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</si>
  <si>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</si>
  <si>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</si>
  <si>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</si>
  <si>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</si>
  <si>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</si>
  <si>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</si>
  <si>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</si>
  <si>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</si>
  <si>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</si>
  <si>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</si>
  <si>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</si>
  <si>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</si>
  <si>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</si>
  <si>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</si>
  <si>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</si>
  <si>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</si>
  <si>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</si>
  <si>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</si>
  <si>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</si>
  <si>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</si>
  <si>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</si>
  <si>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</si>
  <si>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</si>
  <si>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</si>
  <si>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</si>
  <si>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</si>
  <si>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</si>
  <si>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</si>
  <si>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</si>
  <si>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</si>
  <si>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</si>
  <si>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</si>
  <si>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</si>
  <si>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</si>
  <si>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</si>
  <si>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</si>
  <si>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</si>
  <si>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</si>
  <si>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</si>
  <si>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</si>
  <si>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</si>
  <si>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</si>
  <si>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</si>
  <si>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</si>
  <si>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</si>
  <si>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</si>
  <si>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</si>
  <si>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</si>
  <si>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</si>
  <si>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</si>
  <si>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</si>
  <si>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</si>
  <si>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</si>
  <si>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</si>
  <si>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</si>
  <si>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</si>
  <si>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</si>
  <si>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</si>
  <si>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</si>
  <si>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</si>
  <si>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</si>
  <si>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</si>
  <si>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</si>
  <si>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</si>
  <si>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</si>
  <si>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</si>
  <si>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</si>
  <si>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</si>
  <si>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</si>
  <si>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</si>
  <si>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</si>
  <si>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</si>
  <si>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</si>
  <si>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</si>
  <si>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</si>
  <si>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</si>
  <si>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</si>
  <si>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</si>
  <si>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</si>
  <si>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</si>
  <si>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</si>
  <si>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</si>
  <si>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</si>
  <si>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</si>
  <si>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</si>
  <si>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</si>
  <si>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</si>
  <si>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</si>
  <si>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</si>
  <si>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</si>
  <si>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</si>
  <si>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</si>
  <si>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</si>
  <si>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</si>
  <si>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</si>
  <si>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</si>
  <si>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</si>
  <si>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</si>
  <si>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</si>
  <si>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</si>
  <si>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</si>
  <si>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</si>
  <si>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</si>
  <si>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</si>
  <si>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</si>
  <si>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</si>
  <si>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</si>
  <si>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</si>
  <si>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</si>
  <si>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</si>
  <si>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</si>
  <si>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</si>
  <si>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</si>
  <si>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</si>
  <si>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</si>
  <si>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</si>
  <si>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</si>
  <si>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</si>
  <si>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</si>
  <si>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</si>
  <si>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</si>
  <si>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</si>
  <si>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</si>
  <si>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</si>
  <si>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</si>
  <si>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</si>
  <si>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</si>
  <si>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</si>
  <si>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</si>
  <si>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</si>
  <si>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</si>
  <si>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</si>
  <si>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</si>
  <si>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</si>
  <si>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</si>
  <si>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</si>
  <si>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</si>
  <si>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</si>
  <si>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</si>
  <si>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</si>
  <si>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</si>
  <si>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</si>
  <si>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</si>
  <si>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</si>
  <si>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</si>
  <si>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</si>
  <si>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</si>
  <si>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</si>
  <si>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</si>
  <si>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</si>
  <si>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</si>
  <si>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</si>
  <si>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</si>
  <si>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</si>
  <si>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</si>
  <si>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</si>
  <si>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</si>
  <si>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</si>
  <si>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</si>
  <si>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</si>
  <si>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</si>
  <si>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</si>
  <si>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</si>
  <si>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</si>
  <si>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</si>
  <si>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</si>
  <si>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</si>
  <si>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</si>
  <si>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</si>
  <si>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</si>
  <si>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</si>
  <si>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</si>
  <si>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</si>
  <si>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</si>
  <si>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</si>
  <si>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</si>
  <si>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</si>
  <si>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</si>
  <si>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</si>
  <si>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</si>
  <si>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</si>
  <si>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</si>
  <si>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</si>
  <si>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</si>
  <si>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</si>
  <si>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</si>
  <si>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</si>
  <si>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</si>
  <si>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</si>
  <si>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</si>
  <si>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</si>
  <si>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</si>
  <si>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</si>
  <si>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</si>
  <si>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</si>
  <si>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</si>
  <si>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</si>
  <si>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</si>
  <si>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</si>
  <si>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</si>
  <si>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</si>
  <si>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</si>
  <si>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</si>
  <si>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</si>
  <si>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</si>
  <si>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</si>
  <si>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</si>
  <si>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</si>
  <si>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</si>
  <si>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</si>
  <si>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</si>
  <si>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</si>
  <si>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</si>
  <si>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</si>
  <si>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</si>
  <si>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</si>
  <si>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</si>
  <si>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</si>
  <si>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</si>
  <si>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</si>
  <si>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</si>
  <si>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</si>
  <si>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</si>
  <si>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</si>
  <si>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</si>
  <si>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</si>
  <si>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</si>
  <si>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</si>
  <si>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</si>
  <si>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</si>
  <si>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</si>
  <si>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</si>
  <si>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</si>
  <si>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</si>
  <si>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</si>
  <si>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</si>
  <si>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</si>
  <si>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</si>
  <si>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</si>
  <si>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</si>
  <si>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</si>
  <si>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</si>
  <si>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</si>
  <si>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</si>
  <si>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</si>
  <si>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</si>
  <si>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</si>
  <si>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</si>
  <si>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</si>
  <si>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</si>
  <si>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</si>
  <si>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</si>
  <si>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</si>
  <si>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</si>
  <si>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</si>
  <si>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</si>
  <si>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</si>
  <si>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</si>
  <si>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</si>
  <si>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</si>
  <si>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</si>
  <si>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</si>
  <si>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</si>
  <si>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</si>
  <si>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</si>
  <si>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</si>
  <si>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</si>
  <si>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</si>
  <si>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</si>
  <si>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</si>
  <si>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</si>
  <si>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</si>
  <si>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</si>
  <si>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</si>
  <si>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</si>
  <si>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</si>
  <si>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</si>
  <si>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</si>
  <si>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</si>
  <si>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</si>
  <si>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</si>
  <si>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</si>
  <si>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</si>
  <si>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</si>
  <si>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</si>
  <si>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</si>
  <si>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</si>
  <si>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</si>
  <si>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</si>
  <si>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</si>
  <si>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</si>
  <si>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</si>
  <si>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</si>
  <si>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</si>
  <si>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</si>
  <si>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</si>
  <si>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</si>
  <si>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</si>
  <si>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</si>
  <si>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</si>
  <si>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</si>
  <si>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</si>
  <si>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</si>
  <si>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</si>
  <si>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</si>
  <si>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</si>
  <si>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</si>
  <si>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</si>
  <si>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</si>
  <si>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</si>
  <si>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</si>
  <si>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</si>
  <si>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</si>
  <si>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</si>
  <si>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</si>
  <si>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</si>
  <si>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</si>
  <si>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</si>
  <si>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</si>
  <si>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</si>
  <si>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</si>
  <si>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</si>
  <si>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</si>
  <si>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</si>
  <si>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</si>
  <si>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</si>
  <si>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</si>
  <si>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</si>
  <si>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</si>
  <si>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</si>
  <si>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</si>
  <si>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</si>
  <si>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</si>
  <si>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</si>
  <si>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</si>
  <si>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</si>
  <si>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</si>
  <si>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</si>
  <si>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</si>
  <si>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</si>
  <si>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</si>
  <si>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</si>
  <si>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</si>
  <si>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</si>
  <si>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</si>
  <si>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</si>
  <si>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</si>
  <si>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</si>
  <si>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</si>
  <si>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</si>
  <si>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</si>
  <si>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</si>
  <si>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</si>
  <si>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</si>
  <si>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</si>
  <si>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</si>
  <si>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</si>
  <si>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</si>
  <si>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</si>
  <si>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</si>
  <si>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</si>
  <si>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</si>
  <si>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</si>
  <si>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</si>
  <si>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</si>
  <si>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</si>
  <si>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</si>
  <si>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</si>
  <si>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</si>
  <si>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</si>
  <si>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</si>
  <si>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</si>
  <si>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</si>
  <si>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</si>
  <si>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</si>
  <si>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</si>
  <si>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</si>
  <si>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</si>
  <si>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</si>
  <si>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</si>
  <si>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</si>
  <si>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</si>
  <si>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</si>
  <si>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</si>
  <si>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</si>
  <si>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</si>
  <si>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</si>
  <si>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</si>
  <si>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</si>
  <si>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</si>
  <si>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</si>
  <si>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</si>
  <si>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</si>
  <si>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</si>
  <si>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</si>
  <si>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</si>
  <si>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</si>
  <si>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</si>
  <si>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</si>
  <si>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</si>
  <si>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</si>
  <si>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</si>
  <si>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</si>
  <si>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</si>
  <si>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</si>
  <si>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</si>
  <si>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</si>
  <si>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</si>
  <si>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</si>
  <si>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</si>
  <si>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</si>
  <si>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</si>
  <si>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</si>
  <si>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</si>
  <si>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</si>
  <si>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</si>
  <si>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</si>
  <si>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</si>
  <si>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</si>
  <si>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</si>
  <si>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</si>
  <si>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</si>
  <si>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</si>
  <si>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</si>
  <si>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</si>
  <si>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</si>
  <si>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</si>
  <si>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</si>
  <si>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</si>
  <si>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</si>
  <si>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</si>
  <si>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</si>
  <si>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</si>
  <si>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</si>
  <si>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</si>
  <si>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</si>
  <si>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</si>
  <si>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</si>
  <si>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</si>
  <si>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</si>
  <si>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</si>
  <si>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</si>
  <si>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</si>
  <si>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</si>
  <si>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</si>
  <si>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</si>
  <si>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</si>
  <si>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</si>
  <si>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</si>
  <si>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</si>
  <si>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</si>
  <si>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</si>
  <si>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</si>
  <si>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</si>
  <si>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</si>
  <si>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</si>
  <si>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</si>
  <si>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</si>
  <si>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</si>
  <si>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</si>
  <si>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</si>
  <si>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</si>
  <si>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</si>
  <si>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</si>
  <si>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</si>
  <si>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</si>
  <si>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</si>
  <si>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</si>
  <si>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</si>
  <si>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</si>
  <si>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</si>
  <si>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</si>
  <si>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</si>
  <si>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</si>
  <si>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</si>
  <si>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</si>
  <si>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</si>
  <si>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</si>
  <si>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</si>
  <si>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</si>
  <si>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</si>
  <si>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</si>
  <si>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</si>
  <si>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</si>
  <si>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</si>
  <si>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</si>
  <si>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</si>
  <si>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</si>
  <si>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</si>
  <si>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</si>
  <si>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</si>
  <si>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</si>
  <si>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</si>
  <si>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</si>
  <si>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</si>
  <si>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</si>
  <si>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</si>
  <si>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</si>
  <si>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</si>
  <si>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</si>
  <si>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</si>
  <si>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</si>
  <si>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</si>
  <si>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</si>
  <si>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</si>
  <si>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</si>
  <si>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</si>
  <si>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</si>
  <si>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</si>
  <si>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</si>
  <si>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</si>
  <si>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</si>
  <si>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</si>
  <si>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</si>
  <si>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</si>
  <si>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</si>
  <si>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</si>
  <si>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</si>
  <si>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</si>
  <si>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</si>
  <si>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</si>
  <si>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</si>
  <si>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</si>
  <si>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</si>
  <si>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</si>
  <si>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</si>
  <si>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</si>
  <si>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</si>
  <si>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</si>
  <si>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</si>
  <si>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</si>
  <si>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</si>
  <si>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</si>
  <si>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</si>
  <si>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</si>
  <si>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</si>
  <si>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</si>
  <si>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</si>
  <si>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</si>
  <si>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</si>
  <si>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</si>
  <si>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</si>
  <si>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</si>
  <si>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</si>
  <si>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</si>
  <si>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</si>
  <si>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</si>
  <si>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</si>
  <si>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</si>
  <si>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</si>
  <si>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</si>
  <si>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</si>
  <si>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</si>
  <si>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</si>
  <si>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</si>
  <si>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</si>
  <si>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</si>
  <si>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</si>
  <si>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</si>
  <si>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</si>
  <si>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</si>
  <si>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</si>
  <si>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</si>
  <si>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</si>
  <si>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</si>
  <si>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</si>
  <si>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</si>
  <si>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</si>
  <si>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</si>
  <si>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</si>
  <si>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</si>
  <si>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</si>
  <si>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</si>
  <si>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</si>
  <si>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</si>
  <si>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</si>
  <si>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</si>
  <si>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</si>
  <si>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</si>
  <si>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</si>
  <si>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</si>
  <si>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</si>
  <si>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</si>
  <si>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</si>
  <si>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</si>
  <si>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</si>
  <si>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</si>
  <si>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</si>
  <si>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</si>
  <si>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</si>
  <si>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</si>
  <si>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</si>
  <si>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</si>
  <si>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</si>
  <si>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</si>
  <si>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</si>
  <si>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</si>
  <si>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</si>
  <si>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</si>
  <si>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</si>
  <si>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</si>
  <si>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</si>
  <si>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</si>
  <si>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</si>
  <si>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</si>
  <si>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</si>
  <si>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</si>
  <si>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</si>
  <si>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</si>
  <si>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</si>
  <si>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</si>
  <si>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</si>
  <si>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</si>
  <si>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</si>
  <si>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</si>
  <si>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</si>
  <si>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</si>
  <si>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</si>
  <si>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</si>
  <si>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</si>
  <si>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</si>
  <si>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</si>
  <si>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</si>
  <si>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</si>
  <si>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</si>
  <si>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</si>
  <si>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</si>
  <si>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</si>
  <si>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</si>
  <si>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</si>
  <si>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</si>
  <si>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</si>
  <si>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</si>
  <si>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</si>
  <si>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</si>
  <si>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</si>
  <si>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</si>
  <si>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</si>
  <si>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</si>
  <si>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</si>
  <si>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</si>
  <si>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</si>
  <si>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</si>
  <si>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</si>
  <si>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</si>
  <si>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</si>
  <si>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</si>
  <si>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</si>
  <si>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</si>
  <si>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</si>
  <si>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</si>
  <si>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</si>
  <si>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</si>
  <si>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</si>
  <si>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</si>
  <si>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</si>
  <si>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</si>
  <si>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</si>
  <si>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</si>
  <si>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</si>
  <si>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</si>
  <si>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</si>
  <si>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</si>
  <si>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</si>
  <si>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</si>
  <si>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</si>
  <si>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</si>
  <si>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</si>
  <si>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</si>
  <si>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</si>
  <si>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</si>
  <si>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</si>
  <si>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</si>
  <si>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</si>
  <si>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</si>
  <si>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</si>
  <si>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</si>
  <si>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</si>
  <si>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</si>
  <si>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</si>
  <si>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</si>
  <si>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</si>
  <si>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</si>
  <si>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</si>
  <si>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</si>
  <si>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</si>
  <si>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</si>
  <si>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</si>
  <si>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</si>
  <si>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</si>
  <si>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</si>
  <si>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</si>
  <si>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</si>
  <si>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</si>
  <si>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</si>
  <si>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</si>
  <si>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</si>
  <si>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</si>
  <si>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</si>
  <si>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</si>
  <si>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</si>
  <si>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</si>
  <si>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</si>
  <si>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</si>
  <si>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</si>
  <si>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</si>
  <si>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</si>
  <si>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</si>
  <si>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</si>
  <si>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</si>
  <si>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</si>
  <si>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</si>
  <si>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</si>
  <si>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</si>
  <si>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</si>
  <si>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</si>
  <si>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</si>
  <si>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</si>
  <si>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</si>
  <si>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</si>
  <si>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</si>
  <si>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</si>
  <si>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</si>
  <si>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</si>
  <si>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</si>
  <si>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</si>
  <si>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</si>
  <si>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</si>
  <si>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</si>
  <si>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</si>
  <si>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</si>
  <si>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</si>
  <si>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</si>
  <si>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</si>
  <si>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</si>
  <si>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</si>
  <si>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</si>
  <si>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</si>
  <si>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</si>
  <si>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</si>
  <si>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</si>
  <si>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</si>
  <si>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</si>
  <si>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</si>
  <si>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</si>
  <si>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</si>
  <si>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</si>
  <si>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</si>
  <si>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</si>
  <si>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</si>
  <si>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</si>
  <si>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</si>
  <si>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</si>
  <si>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</si>
  <si>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</si>
  <si>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</si>
  <si>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</si>
  <si>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</si>
  <si>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</si>
  <si>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</si>
  <si>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</si>
  <si>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</si>
  <si>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</si>
  <si>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</si>
  <si>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</si>
  <si>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</si>
  <si>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</si>
  <si>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</si>
  <si>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</si>
  <si>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</si>
  <si>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</si>
  <si>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</si>
  <si>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</si>
  <si>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</si>
  <si>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</si>
  <si>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</si>
  <si>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</si>
  <si>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</si>
  <si>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</si>
  <si>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</si>
  <si>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</si>
  <si>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</si>
  <si>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</si>
  <si>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</si>
  <si>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</si>
  <si>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</si>
  <si>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</si>
  <si>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</si>
  <si>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</si>
  <si>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</si>
  <si>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</si>
  <si>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</si>
  <si>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</si>
  <si>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</si>
  <si>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</si>
  <si>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</si>
  <si>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</si>
  <si>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</si>
  <si>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</si>
  <si>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</si>
  <si>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</si>
  <si>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</si>
  <si>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</si>
  <si>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</si>
  <si>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</si>
  <si>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</si>
  <si>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</si>
  <si>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</si>
  <si>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</si>
  <si>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</si>
  <si>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</si>
  <si>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</si>
  <si>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</si>
  <si>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</si>
  <si>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</si>
  <si>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</si>
  <si>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</si>
  <si>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</si>
  <si>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</si>
  <si>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</si>
  <si>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</si>
  <si>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</si>
  <si>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</si>
  <si>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</si>
  <si>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</si>
  <si>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</si>
  <si>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</si>
  <si>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</si>
  <si>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</si>
  <si>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</si>
  <si>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</si>
  <si>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</si>
  <si>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</si>
  <si>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</si>
  <si>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</si>
  <si>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</si>
  <si>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</si>
  <si>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</si>
  <si>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</si>
  <si>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</si>
  <si>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</si>
  <si>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</si>
  <si>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</si>
  <si>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</si>
  <si>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</si>
  <si>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</si>
  <si>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</si>
  <si>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</si>
  <si>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</si>
  <si>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</si>
  <si>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</si>
  <si>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</si>
  <si>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</si>
  <si>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</si>
  <si>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</si>
  <si>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</si>
  <si>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</si>
  <si>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</si>
  <si>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</si>
  <si>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</si>
  <si>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</si>
  <si>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</si>
  <si>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</si>
  <si>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</si>
  <si>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</si>
  <si>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</si>
  <si>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</si>
  <si>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</si>
  <si>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</si>
  <si>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</si>
  <si>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</si>
  <si>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</si>
  <si>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</si>
  <si>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</si>
  <si>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</si>
  <si>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</si>
  <si>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</si>
  <si>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</si>
  <si>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</si>
  <si>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</si>
  <si>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</si>
  <si>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</si>
  <si>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</si>
  <si>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</si>
  <si>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</si>
  <si>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</si>
  <si>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</si>
  <si>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</si>
  <si>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</si>
  <si>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</si>
  <si>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</si>
  <si>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</si>
  <si>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</si>
  <si>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</si>
  <si>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</si>
  <si>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</si>
  <si>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</si>
  <si>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</si>
  <si>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</si>
  <si>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</si>
  <si>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</si>
  <si>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</si>
  <si>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</si>
  <si>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</si>
  <si>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</si>
  <si>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</si>
  <si>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</si>
  <si>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</si>
  <si>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</si>
  <si>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</si>
  <si>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</si>
  <si>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</si>
  <si>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</si>
  <si>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</si>
  <si>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</si>
  <si>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</si>
  <si>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</si>
  <si>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</si>
  <si>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</si>
  <si>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</si>
  <si>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</si>
  <si>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</si>
  <si>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</si>
  <si>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</si>
  <si>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</si>
  <si>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</si>
  <si>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</si>
  <si>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</si>
  <si>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</si>
  <si>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</si>
  <si>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</si>
  <si>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</si>
  <si>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</si>
  <si>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</si>
  <si>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</si>
  <si>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</si>
  <si>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</si>
  <si>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</si>
  <si>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</si>
  <si>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</si>
  <si>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</si>
  <si>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</si>
  <si>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</si>
  <si>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</si>
  <si>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</si>
  <si>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</si>
  <si>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</si>
  <si>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</si>
  <si>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</si>
  <si>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</si>
  <si>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</si>
  <si>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</si>
  <si>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</si>
  <si>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</si>
  <si>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</si>
  <si>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</si>
  <si>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</si>
  <si>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</si>
  <si>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</si>
  <si>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</si>
  <si>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</si>
  <si>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</si>
  <si>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</si>
  <si>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</si>
  <si>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</si>
  <si>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</si>
  <si>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</si>
  <si>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</si>
  <si>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</si>
  <si>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</si>
  <si>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</si>
  <si>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</si>
  <si>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</si>
  <si>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</si>
  <si>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</si>
  <si>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</si>
  <si>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</si>
  <si>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</si>
  <si>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</si>
  <si>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</si>
  <si>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</si>
  <si>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</si>
  <si>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</si>
  <si>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</si>
  <si>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</si>
  <si>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</si>
  <si>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</si>
  <si>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</si>
  <si>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</si>
  <si>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</si>
  <si>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</si>
  <si>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</si>
  <si>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</si>
  <si>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</si>
  <si>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</si>
  <si>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</si>
  <si>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</si>
  <si>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</si>
  <si>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</si>
  <si>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</si>
  <si>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</si>
  <si>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</si>
  <si>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</si>
  <si>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</si>
  <si>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</si>
  <si>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</si>
  <si>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</si>
  <si>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</si>
  <si>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</si>
  <si>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</si>
  <si>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</si>
  <si>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</si>
  <si>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</si>
  <si>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</si>
  <si>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</si>
  <si>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</si>
  <si>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</si>
  <si>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</si>
  <si>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</si>
  <si>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</si>
  <si>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</si>
  <si>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</si>
  <si>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</si>
  <si>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</si>
  <si>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</si>
  <si>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</si>
  <si>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</si>
  <si>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</si>
  <si>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</si>
  <si>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</si>
  <si>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</si>
  <si>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</si>
  <si>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</si>
  <si>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</si>
  <si>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</si>
  <si>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</si>
  <si>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</si>
  <si>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</si>
  <si>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</si>
  <si>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</si>
  <si>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</si>
  <si>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</si>
  <si>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</si>
  <si>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</si>
  <si>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</si>
  <si>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</si>
  <si>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</si>
  <si>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</si>
  <si>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</si>
  <si>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</si>
  <si>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</si>
  <si>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</si>
  <si>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</si>
  <si>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</si>
  <si>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</si>
  <si>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</si>
  <si>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</si>
  <si>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</si>
  <si>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</si>
  <si>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</si>
  <si>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</si>
  <si>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</si>
  <si>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</si>
  <si>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</si>
  <si>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</si>
  <si>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</si>
  <si>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</si>
  <si>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</si>
  <si>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</si>
  <si>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</si>
  <si>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</si>
  <si>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</si>
  <si>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</si>
  <si>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</si>
  <si>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</si>
  <si>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</si>
  <si>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</si>
  <si>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</si>
  <si>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</si>
  <si>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</si>
  <si>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</si>
  <si>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</si>
  <si>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</si>
  <si>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</si>
  <si>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</si>
  <si>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</si>
  <si>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</si>
  <si>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</si>
  <si>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</si>
  <si>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</si>
  <si>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</si>
  <si>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</si>
  <si>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</si>
  <si>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</si>
  <si>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</si>
  <si>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</si>
  <si>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</si>
  <si>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</si>
  <si>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</si>
  <si>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</si>
  <si>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</si>
  <si>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</si>
  <si>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</si>
  <si>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</si>
  <si>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</si>
  <si>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</si>
  <si>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</si>
  <si>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</si>
  <si>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</si>
  <si>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</si>
  <si>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</si>
  <si>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</si>
  <si>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</si>
  <si>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</si>
  <si>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</si>
  <si>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</si>
  <si>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</si>
  <si>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</si>
  <si>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</si>
  <si>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</si>
  <si>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</si>
  <si>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</si>
  <si>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</si>
  <si>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</si>
  <si>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</si>
  <si>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</si>
  <si>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</si>
  <si>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</si>
  <si>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</si>
  <si>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</si>
  <si>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</si>
  <si>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</si>
  <si>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</si>
  <si>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</si>
  <si>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</si>
  <si>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</si>
  <si>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</si>
  <si>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</si>
  <si>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</si>
  <si>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</si>
  <si>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</si>
  <si>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</si>
  <si>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</si>
  <si>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</si>
  <si>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</si>
  <si>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</si>
  <si>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</si>
  <si>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</si>
  <si>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</si>
  <si>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</si>
  <si>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</si>
  <si>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</si>
  <si>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</si>
  <si>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</si>
  <si>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</si>
  <si>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</si>
  <si>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</si>
  <si>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</si>
  <si>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</si>
  <si>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</si>
  <si>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</si>
  <si>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</si>
  <si>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</si>
  <si>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</si>
  <si>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</si>
  <si>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</si>
  <si>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</si>
  <si>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</si>
  <si>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</si>
  <si>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</si>
  <si>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</si>
  <si>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</si>
  <si>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</si>
  <si>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</si>
  <si>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</si>
  <si>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</si>
  <si>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</si>
  <si>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</si>
  <si>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</si>
  <si>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</si>
  <si>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</si>
  <si>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</si>
  <si>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</si>
  <si>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</si>
  <si>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</si>
  <si>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</si>
  <si>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</si>
  <si>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</si>
  <si>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</si>
  <si>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</si>
  <si>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</si>
  <si>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</si>
  <si>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</si>
  <si>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</si>
  <si>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</si>
  <si>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</si>
  <si>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</si>
  <si>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</si>
  <si>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</si>
  <si>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</si>
  <si>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</si>
  <si>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</si>
  <si>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</si>
  <si>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</si>
  <si>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</si>
  <si>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</si>
  <si>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</si>
  <si>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</si>
  <si>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</si>
  <si>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</si>
  <si>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</si>
  <si>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</si>
  <si>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</si>
  <si>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</si>
  <si>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</si>
  <si>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</si>
  <si>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</si>
  <si>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</si>
  <si>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</si>
  <si>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</si>
  <si>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</si>
  <si>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</si>
  <si>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</si>
  <si>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</si>
  <si>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</si>
  <si>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</si>
  <si>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</si>
  <si>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</si>
  <si>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</si>
  <si>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</si>
  <si>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</si>
  <si>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</si>
  <si>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</si>
  <si>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</si>
  <si>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</si>
  <si>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</si>
  <si>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</si>
  <si>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</si>
  <si>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</si>
  <si>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</si>
  <si>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</si>
  <si>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</si>
  <si>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</si>
  <si>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</si>
  <si>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</si>
  <si>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</si>
  <si>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</si>
  <si>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</si>
  <si>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</si>
  <si>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</si>
  <si>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</si>
  <si>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</si>
  <si>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</si>
  <si>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</si>
  <si>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</si>
  <si>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</si>
  <si>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</si>
  <si>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</si>
  <si>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</si>
  <si>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</si>
  <si>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</si>
  <si>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</si>
  <si>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</si>
  <si>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</si>
  <si>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</si>
  <si>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</si>
  <si>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</si>
  <si>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</si>
  <si>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</si>
  <si>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</si>
  <si>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</si>
  <si>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</si>
  <si>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</si>
  <si>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</si>
  <si>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</si>
  <si>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</si>
  <si>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</si>
  <si>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</si>
  <si>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</si>
  <si>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</si>
  <si>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</si>
  <si>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</si>
  <si>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</si>
  <si>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</si>
  <si>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</si>
  <si>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</si>
  <si>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</si>
  <si>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</si>
  <si>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</si>
  <si>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</si>
  <si>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</si>
  <si>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</si>
  <si>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</si>
  <si>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</si>
  <si>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</si>
  <si>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</si>
  <si>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</si>
  <si>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</si>
  <si>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</si>
  <si>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</si>
  <si>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</si>
  <si>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</si>
  <si>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</si>
  <si>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</si>
  <si>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</si>
  <si>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</si>
  <si>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</si>
  <si>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</si>
  <si>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</si>
  <si>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</si>
  <si>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</si>
  <si>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</si>
  <si>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</si>
  <si>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</si>
  <si>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</si>
  <si>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</si>
  <si>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</si>
  <si>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</si>
  <si>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</si>
  <si>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</si>
  <si>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</si>
  <si>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</si>
  <si>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</si>
  <si>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</si>
  <si>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</si>
  <si>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</si>
  <si>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</si>
  <si>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</si>
  <si>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</si>
  <si>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</si>
  <si>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</si>
  <si>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</si>
  <si>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</si>
  <si>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</si>
  <si>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</si>
  <si>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</si>
  <si>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</si>
  <si>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</si>
  <si>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</si>
  <si>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</si>
  <si>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</si>
  <si>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</si>
  <si>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</si>
  <si>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</si>
  <si>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</si>
  <si>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</si>
  <si>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</si>
  <si>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</si>
  <si>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</si>
  <si>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</si>
  <si>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</si>
  <si>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</si>
  <si>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</si>
  <si>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</si>
  <si>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</si>
  <si>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</si>
  <si>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</si>
  <si>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</si>
  <si>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</si>
  <si>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</si>
  <si>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</si>
  <si>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</si>
  <si>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</si>
  <si>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</si>
  <si>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</si>
  <si>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</si>
  <si>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</si>
  <si>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</si>
  <si>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</si>
  <si>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</si>
  <si>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</si>
  <si>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</si>
  <si>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</si>
  <si>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</si>
  <si>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</si>
  <si>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</si>
  <si>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</si>
  <si>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</si>
  <si>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</si>
  <si>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</si>
  <si>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</si>
  <si>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</si>
  <si>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</si>
  <si>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</si>
  <si>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</si>
  <si>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</si>
  <si>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</si>
  <si>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</si>
  <si>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</si>
  <si>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</si>
  <si>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</si>
  <si>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</si>
  <si>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</si>
  <si>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</si>
  <si>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</si>
  <si>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</si>
  <si>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</si>
  <si>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</si>
  <si>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</si>
  <si>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</si>
  <si>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</si>
  <si>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</si>
  <si>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</si>
  <si>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</si>
  <si>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</si>
  <si>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</si>
  <si>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</si>
  <si>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</si>
  <si>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</si>
  <si>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</si>
  <si>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</si>
  <si>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</si>
  <si>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</si>
  <si>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</si>
  <si>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</si>
  <si>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</si>
  <si>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</si>
  <si>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</si>
  <si>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</si>
  <si>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</si>
  <si>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</si>
  <si>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</si>
  <si>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</si>
  <si>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</si>
  <si>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</si>
  <si>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</si>
  <si>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</si>
  <si>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</si>
  <si>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</si>
  <si>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</si>
  <si>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</si>
  <si>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</si>
  <si>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</si>
  <si>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</si>
  <si>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</si>
  <si>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</si>
  <si>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</si>
  <si>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</si>
  <si>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</si>
  <si>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</si>
  <si>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</si>
  <si>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</si>
  <si>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</si>
  <si>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</si>
  <si>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</si>
  <si>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</si>
  <si>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</si>
  <si>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</si>
  <si>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</si>
  <si>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</si>
  <si>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</si>
  <si>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</si>
  <si>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</si>
  <si>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</si>
  <si>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</si>
  <si>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</si>
  <si>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</si>
  <si>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</si>
  <si>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</si>
  <si>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</si>
  <si>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</si>
  <si>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</si>
  <si>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</si>
  <si>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</si>
  <si>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</si>
  <si>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</si>
  <si>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</si>
  <si>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</si>
  <si>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</si>
  <si>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</si>
  <si>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</si>
  <si>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</si>
  <si>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</si>
  <si>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</si>
  <si>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</si>
  <si>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</si>
  <si>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</si>
  <si>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</si>
  <si>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</si>
  <si>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</si>
  <si>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</si>
  <si>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</si>
  <si>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</si>
  <si>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</si>
  <si>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</si>
  <si>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</si>
  <si>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</si>
  <si>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</si>
  <si>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</si>
  <si>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</si>
  <si>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</si>
  <si>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</si>
  <si>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</si>
  <si>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</si>
  <si>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</si>
  <si>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</si>
  <si>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</si>
  <si>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</si>
  <si>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</si>
  <si>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</si>
  <si>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</si>
  <si>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</si>
  <si>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</si>
  <si>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</si>
  <si>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</si>
  <si>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</si>
  <si>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</si>
  <si>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</si>
  <si>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</si>
  <si>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</si>
  <si>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</si>
  <si>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</si>
  <si>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</si>
  <si>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</si>
  <si>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</si>
  <si>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</si>
  <si>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</si>
  <si>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</si>
  <si>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</si>
  <si>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</si>
  <si>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</si>
  <si>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</si>
  <si>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</si>
  <si>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</si>
  <si>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</si>
  <si>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</si>
  <si>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</si>
  <si>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</si>
  <si>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</si>
  <si>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</si>
  <si>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</si>
  <si>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</si>
  <si>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</si>
  <si>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</si>
  <si>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</si>
  <si>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</si>
  <si>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</si>
  <si>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</si>
  <si>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</si>
  <si>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</si>
  <si>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</si>
  <si>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</si>
  <si>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</si>
  <si>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</si>
  <si>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</si>
  <si>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</si>
  <si>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</si>
  <si>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</si>
  <si>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</si>
  <si>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</si>
  <si>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</si>
  <si>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</si>
  <si>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</si>
  <si>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</si>
  <si>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</si>
  <si>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</si>
  <si>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</si>
  <si>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</si>
  <si>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</si>
  <si>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</si>
  <si>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</si>
  <si>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</si>
  <si>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</si>
  <si>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</si>
  <si>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</si>
  <si>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</si>
  <si>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</si>
  <si>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</si>
  <si>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</si>
  <si>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</si>
  <si>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</si>
  <si>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</si>
  <si>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</si>
  <si>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</si>
  <si>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</si>
  <si>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</si>
  <si>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</si>
  <si>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</si>
  <si>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</si>
  <si>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</si>
  <si>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</si>
  <si>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</si>
  <si>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</si>
  <si>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</si>
  <si>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</si>
  <si>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</si>
  <si>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</si>
  <si>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</si>
  <si>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</si>
  <si>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</si>
  <si>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</si>
  <si>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</si>
  <si>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</si>
  <si>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</si>
  <si>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</si>
  <si>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</si>
  <si>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</si>
  <si>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</si>
  <si>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</si>
  <si>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</si>
  <si>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</si>
  <si>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</si>
  <si>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</si>
  <si>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</si>
  <si>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</si>
  <si>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</si>
  <si>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</si>
  <si>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</si>
  <si>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</si>
  <si>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</si>
  <si>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</si>
  <si>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</si>
  <si>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</si>
  <si>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</si>
  <si>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</si>
  <si>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</si>
  <si>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</si>
  <si>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</si>
  <si>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</si>
  <si>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</si>
  <si>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</si>
  <si>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</si>
  <si>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</si>
  <si>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</si>
  <si>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</si>
  <si>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</si>
  <si>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</si>
  <si>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</si>
  <si>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</si>
  <si>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</si>
  <si>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</si>
  <si>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</si>
  <si>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</si>
  <si>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</si>
  <si>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</si>
  <si>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</si>
  <si>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</si>
  <si>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</si>
  <si>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</si>
  <si>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</si>
  <si>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</si>
  <si>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</si>
  <si>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</si>
  <si>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</si>
  <si>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</si>
  <si>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</si>
  <si>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</si>
  <si>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</si>
  <si>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</si>
  <si>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</si>
  <si>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</si>
  <si>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</si>
  <si>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</si>
  <si>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</si>
  <si>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</si>
  <si>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</si>
  <si>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</si>
  <si>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</si>
  <si>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</si>
  <si>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</si>
  <si>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</si>
  <si>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</si>
  <si>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</si>
  <si>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</si>
  <si>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</si>
  <si>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</si>
  <si>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</si>
  <si>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</si>
  <si>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</si>
  <si>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</si>
  <si>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</si>
  <si>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</si>
  <si>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</si>
  <si>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</si>
  <si>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</si>
  <si>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</si>
  <si>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</si>
  <si>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</si>
  <si>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</si>
  <si>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</si>
  <si>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</si>
  <si>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</si>
  <si>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</si>
  <si>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</si>
  <si>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</si>
  <si>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</si>
  <si>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</si>
  <si>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</si>
  <si>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</si>
  <si>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</si>
  <si>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</si>
  <si>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</si>
  <si>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</si>
  <si>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</si>
  <si>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</si>
  <si>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</si>
  <si>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</si>
  <si>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</si>
  <si>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</si>
  <si>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</si>
  <si>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</si>
  <si>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</si>
  <si>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</si>
  <si>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</si>
  <si>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</si>
  <si>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</si>
  <si>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</si>
  <si>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</si>
  <si>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</si>
  <si>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</si>
  <si>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</si>
  <si>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</si>
  <si>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</si>
  <si>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</si>
  <si>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</si>
  <si>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</si>
  <si>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</si>
  <si>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</si>
  <si>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</si>
  <si>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</si>
  <si>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</si>
  <si>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</si>
  <si>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</si>
  <si>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</si>
  <si>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</si>
  <si>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</si>
  <si>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</si>
  <si>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</si>
  <si>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</si>
  <si>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</si>
  <si>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</si>
  <si>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</si>
  <si>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</si>
  <si>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</si>
  <si>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</si>
  <si>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</si>
  <si>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</si>
  <si>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</si>
  <si>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</si>
  <si>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</si>
  <si>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</si>
  <si>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</si>
  <si>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</si>
  <si>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</si>
  <si>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</si>
  <si>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</si>
  <si>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</si>
  <si>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</si>
  <si>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</si>
  <si>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</si>
  <si>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</si>
  <si>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</si>
  <si>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</si>
  <si>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</si>
  <si>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</si>
  <si>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</si>
  <si>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</si>
  <si>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</si>
  <si>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</si>
  <si>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</si>
  <si>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</si>
  <si>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</si>
  <si>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</si>
  <si>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</si>
  <si>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</si>
  <si>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</si>
  <si>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</si>
  <si>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</si>
  <si>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</si>
  <si>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</si>
  <si>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</si>
  <si>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</si>
  <si>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</si>
  <si>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</si>
  <si>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</si>
  <si>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</si>
  <si>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</si>
  <si>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</si>
  <si>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</si>
  <si>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</si>
  <si>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</si>
  <si>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</si>
  <si>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</si>
  <si>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</si>
  <si>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</si>
  <si>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</si>
  <si>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</si>
  <si>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</si>
  <si>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</si>
  <si>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</si>
  <si>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</si>
  <si>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</si>
  <si>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</si>
  <si>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</si>
  <si>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</si>
  <si>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</si>
  <si>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</si>
  <si>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</si>
  <si>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</si>
  <si>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</si>
  <si>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</si>
  <si>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</si>
  <si>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</si>
  <si>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</si>
  <si>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</si>
  <si>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</si>
  <si>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</si>
  <si>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</si>
  <si>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</si>
  <si>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</si>
  <si>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</si>
  <si>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</si>
  <si>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</si>
  <si>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</si>
  <si>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</si>
  <si>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</si>
  <si>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</si>
  <si>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</si>
  <si>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</si>
  <si>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</si>
  <si>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</si>
  <si>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</si>
  <si>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</si>
  <si>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</si>
  <si>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</si>
  <si>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</si>
  <si>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</si>
  <si>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</si>
  <si>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</si>
  <si>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</si>
  <si>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</si>
  <si>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</si>
  <si>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</si>
  <si>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</si>
  <si>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</si>
  <si>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</si>
  <si>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</si>
  <si>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</si>
  <si>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</si>
  <si>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</si>
  <si>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</si>
  <si>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</si>
  <si>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</si>
  <si>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</si>
  <si>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</si>
  <si>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</si>
  <si>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</si>
  <si>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</si>
  <si>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</si>
  <si>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</si>
  <si>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</si>
  <si>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</si>
  <si>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</si>
  <si>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</si>
  <si>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</si>
  <si>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</si>
  <si>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</si>
  <si>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</si>
  <si>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</si>
  <si>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</si>
  <si>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</si>
  <si>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</si>
  <si>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</si>
  <si>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</si>
  <si>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</si>
  <si>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</si>
  <si>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</si>
  <si>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</si>
  <si>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</si>
  <si>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</si>
  <si>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</si>
  <si>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</si>
  <si>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</si>
  <si>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</si>
  <si>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</si>
  <si>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</si>
  <si>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</si>
  <si>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</si>
  <si>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</si>
  <si>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</si>
  <si>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</si>
  <si>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</si>
  <si>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</si>
  <si>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</si>
  <si>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</si>
  <si>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</si>
  <si>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</si>
  <si>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</si>
  <si>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</si>
  <si>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</si>
  <si>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</si>
  <si>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</si>
  <si>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</si>
  <si>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</si>
  <si>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</si>
  <si>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</si>
  <si>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</si>
  <si>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</si>
  <si>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</si>
  <si>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</si>
  <si>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</si>
  <si>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</si>
  <si>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</si>
  <si>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</si>
  <si>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</si>
  <si>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</si>
  <si>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</si>
  <si>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</si>
  <si>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</si>
  <si>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</si>
  <si>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</si>
  <si>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</si>
  <si>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</si>
  <si>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</si>
  <si>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</si>
  <si>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</si>
  <si>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</si>
  <si>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</si>
  <si>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</si>
  <si>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</si>
  <si>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</si>
  <si>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</si>
  <si>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</si>
  <si>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</si>
  <si>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</si>
  <si>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</si>
  <si>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</si>
  <si>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</si>
  <si>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</si>
  <si>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</si>
  <si>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</si>
  <si>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</si>
  <si>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</si>
  <si>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</si>
  <si>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</si>
  <si>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</si>
  <si>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</si>
  <si>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</si>
  <si>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</si>
  <si>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</si>
  <si>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</si>
  <si>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</si>
  <si>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</si>
  <si>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</si>
  <si>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</si>
  <si>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</si>
  <si>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</si>
  <si>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</si>
  <si>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</si>
  <si>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</si>
  <si>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</si>
  <si>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</si>
  <si>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</si>
  <si>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</si>
  <si>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</si>
  <si>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</si>
  <si>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</si>
  <si>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</si>
  <si>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</si>
  <si>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</si>
  <si>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</si>
  <si>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</si>
  <si>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</si>
  <si>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</si>
  <si>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</si>
  <si>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</si>
  <si>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</si>
  <si>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</si>
  <si>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</si>
  <si>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</si>
  <si>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</si>
  <si>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</si>
  <si>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</si>
  <si>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</si>
  <si>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</si>
  <si>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</si>
  <si>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</si>
  <si>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</si>
  <si>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</si>
  <si>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</si>
  <si>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</si>
  <si>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</si>
  <si>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</si>
  <si>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</si>
  <si>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</si>
  <si>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</si>
  <si>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</si>
  <si>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</si>
  <si>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</si>
  <si>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</si>
  <si>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</si>
  <si>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</si>
  <si>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</si>
  <si>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</si>
  <si>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</si>
  <si>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</si>
  <si>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</si>
  <si>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</si>
  <si>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</si>
  <si>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</si>
  <si>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</si>
  <si>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</si>
  <si>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</si>
  <si>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</si>
  <si>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</si>
  <si>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</si>
  <si>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</si>
  <si>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</si>
  <si>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</si>
  <si>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</si>
  <si>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</si>
  <si>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</si>
  <si>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</si>
  <si>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</si>
  <si>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</si>
  <si>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</si>
  <si>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</si>
  <si>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</si>
  <si>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</si>
  <si>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</si>
  <si>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</si>
  <si>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</si>
  <si>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</si>
  <si>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</si>
  <si>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</si>
  <si>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</si>
  <si>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</si>
  <si>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</si>
  <si>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</si>
  <si>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</si>
  <si>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</si>
  <si>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</si>
  <si>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</si>
  <si>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</si>
  <si>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</si>
  <si>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</si>
  <si>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</si>
  <si>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</si>
  <si>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</si>
  <si>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</si>
  <si>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</si>
  <si>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</si>
  <si>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</si>
  <si>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</si>
  <si>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</si>
  <si>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</si>
  <si>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</si>
  <si>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</si>
  <si>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</si>
  <si>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</si>
  <si>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</si>
  <si>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</si>
  <si>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</si>
  <si>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</si>
  <si>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</si>
  <si>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</si>
  <si>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</si>
  <si>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</si>
  <si>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</si>
  <si>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</si>
  <si>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</si>
  <si>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</si>
  <si>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</si>
  <si>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</si>
  <si>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</si>
  <si>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</si>
  <si>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</si>
  <si>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</si>
  <si>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</si>
  <si>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</si>
  <si>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</si>
  <si>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</si>
  <si>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</si>
  <si>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</si>
  <si>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</si>
  <si>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</si>
  <si>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</si>
  <si>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</si>
  <si>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</si>
  <si>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</si>
  <si>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</si>
  <si>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</si>
  <si>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</si>
  <si>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</si>
  <si>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</si>
  <si>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</si>
  <si>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</si>
  <si>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</si>
  <si>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</si>
  <si>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</si>
  <si>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</si>
  <si>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</si>
  <si>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</si>
  <si>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</si>
  <si>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</si>
  <si>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</si>
  <si>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</si>
  <si>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</si>
  <si>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</si>
  <si>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</si>
  <si>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</si>
  <si>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</si>
  <si>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</si>
  <si>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</si>
  <si>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</si>
  <si>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</si>
  <si>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</si>
  <si>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</si>
  <si>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</si>
  <si>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</si>
  <si>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</si>
  <si>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</si>
  <si>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</si>
  <si>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</si>
  <si>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</si>
  <si>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</si>
  <si>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</si>
  <si>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</si>
  <si>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</si>
  <si>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</si>
  <si>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</si>
  <si>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</si>
  <si>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</si>
  <si>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</si>
  <si>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</si>
  <si>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</si>
  <si>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</si>
  <si>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</si>
  <si>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</si>
  <si>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</si>
  <si>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</si>
  <si>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</si>
  <si>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</si>
  <si>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</si>
  <si>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</si>
  <si>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</si>
  <si>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</si>
  <si>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</si>
  <si>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</si>
  <si>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</si>
  <si>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</si>
  <si>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</si>
  <si>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</si>
  <si>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</si>
  <si>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</si>
  <si>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</si>
  <si>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</si>
  <si>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</si>
  <si>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</si>
  <si>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</si>
  <si>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</si>
  <si>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</si>
  <si>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</si>
  <si>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</si>
  <si>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</si>
  <si>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</si>
  <si>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</si>
  <si>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</si>
  <si>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</si>
  <si>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</si>
  <si>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</si>
  <si>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</si>
  <si>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</si>
  <si>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</si>
  <si>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</si>
  <si>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</si>
  <si>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</si>
  <si>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</si>
  <si>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</si>
  <si>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</si>
  <si>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</si>
  <si>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</si>
  <si>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</si>
  <si>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</si>
  <si>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</si>
  <si>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</si>
  <si>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</si>
  <si>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</si>
  <si>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</si>
  <si>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</si>
  <si>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</si>
  <si>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</si>
  <si>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</si>
  <si>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</si>
  <si>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</si>
  <si>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</si>
  <si>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</si>
  <si>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</si>
  <si>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</si>
  <si>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</si>
  <si>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</si>
  <si>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</si>
  <si>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</si>
  <si>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</si>
  <si>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</si>
  <si>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</si>
  <si>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</si>
  <si>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</si>
  <si>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</si>
  <si>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</si>
  <si>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</si>
  <si>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</si>
  <si>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</si>
  <si>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</si>
  <si>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</si>
  <si>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</si>
  <si>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</si>
  <si>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</si>
  <si>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</si>
  <si>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</si>
  <si>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</si>
  <si>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</si>
  <si>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</si>
  <si>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</si>
  <si>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</si>
  <si>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</si>
  <si>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</si>
  <si>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</si>
  <si>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</si>
  <si>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</si>
  <si>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</si>
  <si>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</si>
  <si>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</si>
  <si>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</si>
  <si>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</si>
  <si>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</si>
  <si>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</si>
  <si>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</si>
  <si>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</si>
  <si>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</si>
  <si>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</si>
  <si>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</si>
  <si>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</si>
  <si>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</si>
  <si>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</si>
  <si>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</si>
  <si>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</si>
  <si>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</si>
  <si>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</si>
  <si>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</si>
  <si>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</si>
  <si>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</si>
  <si>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</si>
  <si>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</si>
  <si>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</si>
  <si>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</si>
  <si>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</si>
  <si>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</si>
  <si>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</si>
  <si>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</si>
  <si>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</si>
  <si>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</si>
  <si>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</si>
  <si>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</si>
  <si>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</si>
  <si>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</si>
  <si>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</si>
  <si>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</si>
  <si>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</si>
  <si>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</si>
  <si>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</si>
  <si>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</si>
  <si>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</si>
  <si>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</si>
  <si>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</si>
  <si>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</si>
  <si>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</si>
  <si>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</si>
  <si>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</si>
  <si>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</si>
  <si>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</si>
  <si>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</si>
  <si>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</si>
  <si>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</si>
  <si>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</si>
  <si>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</si>
  <si>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</si>
  <si>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</si>
  <si>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</si>
  <si>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</si>
  <si>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</si>
  <si>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</si>
  <si>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</si>
  <si>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</si>
  <si>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</si>
  <si>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</si>
  <si>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</si>
  <si>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</si>
  <si>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</si>
  <si>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</si>
  <si>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</si>
  <si>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</si>
  <si>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</si>
  <si>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</si>
  <si>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</si>
  <si>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</si>
  <si>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</si>
  <si>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</si>
  <si>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</si>
  <si>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</si>
  <si>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</si>
  <si>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</si>
  <si>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</si>
  <si>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</si>
  <si>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</si>
  <si>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</si>
  <si>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</si>
  <si>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</si>
  <si>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</si>
  <si>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</si>
  <si>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</si>
  <si>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</si>
  <si>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</si>
  <si>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</si>
  <si>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</si>
  <si>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</si>
  <si>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</si>
  <si>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</si>
  <si>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</si>
  <si>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</si>
  <si>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</si>
  <si>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</si>
  <si>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</si>
  <si>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</si>
  <si>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</si>
  <si>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</si>
  <si>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</si>
  <si>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</si>
  <si>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</si>
  <si>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</si>
  <si>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</si>
  <si>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</si>
  <si>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</si>
  <si>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</si>
  <si>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</si>
  <si>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</si>
  <si>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</si>
  <si>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</si>
  <si>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</si>
  <si>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</si>
  <si>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</si>
  <si>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</si>
  <si>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</si>
  <si>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</si>
  <si>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</si>
  <si>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</si>
  <si>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</si>
  <si>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</si>
  <si>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</si>
  <si>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</si>
  <si>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</si>
  <si>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</si>
  <si>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</si>
  <si>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</si>
  <si>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</si>
  <si>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</si>
  <si>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</si>
  <si>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</si>
  <si>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</si>
  <si>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</si>
  <si>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</si>
  <si>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</si>
  <si>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</si>
  <si>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</si>
  <si>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</si>
  <si>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</si>
  <si>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</si>
  <si>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</si>
  <si>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</si>
  <si>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</si>
  <si>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</si>
  <si>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</si>
  <si>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</si>
  <si>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</si>
  <si>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</si>
  <si>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</si>
  <si>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</si>
  <si>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</si>
  <si>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</si>
  <si>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</si>
  <si>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</si>
  <si>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</si>
  <si>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</si>
  <si>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</si>
  <si>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</si>
  <si>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</si>
  <si>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</si>
  <si>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</si>
  <si>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</si>
  <si>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</si>
  <si>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</si>
  <si>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</si>
  <si>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</si>
  <si>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</si>
  <si>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</si>
  <si>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</si>
  <si>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</si>
  <si>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</si>
  <si>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</si>
  <si>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</si>
  <si>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</si>
  <si>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</si>
  <si>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</si>
  <si>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</si>
  <si>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</si>
  <si>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</si>
  <si>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</si>
  <si>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</si>
  <si>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</si>
  <si>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</si>
  <si>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</si>
  <si>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</si>
  <si>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</si>
  <si>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</si>
  <si>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</si>
  <si>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</si>
  <si>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</si>
  <si>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</si>
  <si>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</si>
  <si>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</si>
  <si>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</si>
  <si>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</si>
  <si>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</si>
  <si>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</si>
  <si>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</si>
  <si>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</si>
  <si>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</si>
  <si>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</si>
  <si>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</si>
  <si>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</si>
  <si>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</si>
  <si>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</si>
  <si>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</si>
  <si>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</si>
  <si>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</si>
  <si>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</si>
  <si>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</si>
  <si>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</si>
  <si>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</si>
  <si>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</si>
  <si>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</si>
  <si>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</si>
  <si>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</si>
  <si>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</si>
  <si>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</si>
  <si>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</si>
  <si>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</si>
  <si>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</si>
  <si>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</si>
  <si>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</si>
  <si>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</si>
  <si>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</si>
  <si>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</si>
  <si>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</si>
  <si>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</si>
  <si>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</si>
  <si>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</si>
  <si>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</si>
  <si>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</si>
  <si>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</si>
  <si>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</si>
  <si>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</si>
  <si>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</si>
  <si>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</si>
  <si>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</si>
  <si>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</si>
  <si>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</si>
  <si>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</si>
  <si>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</si>
  <si>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</si>
  <si>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</si>
  <si>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</si>
  <si>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</si>
  <si>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</si>
  <si>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</si>
  <si>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</si>
  <si>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</si>
  <si>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</si>
  <si>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</si>
  <si>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</si>
  <si>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</si>
  <si>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</si>
  <si>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</si>
  <si>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</si>
  <si>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</si>
  <si>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</si>
  <si>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</si>
  <si>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</si>
  <si>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</si>
  <si>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</si>
  <si>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</si>
  <si>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</si>
  <si>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</si>
  <si>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</si>
  <si>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</si>
  <si>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</si>
  <si>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</si>
  <si>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</si>
  <si>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</si>
  <si>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</si>
  <si>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</si>
  <si>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</si>
  <si>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</si>
  <si>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</si>
  <si>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</si>
  <si>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</si>
  <si>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</si>
  <si>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</si>
  <si>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</si>
  <si>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</si>
  <si>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</si>
  <si>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</si>
  <si>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</si>
  <si>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</si>
  <si>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</si>
  <si>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</si>
  <si>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</si>
  <si>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</si>
  <si>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</si>
  <si>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</si>
  <si>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</si>
  <si>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</si>
  <si>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</si>
  <si>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</si>
  <si>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</si>
  <si>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</si>
  <si>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</si>
  <si>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</si>
  <si>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</si>
  <si>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</si>
  <si>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</si>
  <si>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</si>
  <si>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</si>
  <si>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</si>
  <si>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</si>
  <si>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</si>
  <si>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</si>
  <si>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</si>
  <si>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</si>
  <si>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</si>
  <si>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</si>
  <si>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</si>
  <si>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</si>
  <si>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</si>
  <si>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</si>
  <si>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</si>
  <si>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</si>
  <si>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</si>
  <si>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</si>
  <si>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</si>
  <si>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</si>
  <si>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</si>
  <si>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</si>
  <si>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</si>
  <si>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</si>
  <si>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</si>
  <si>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</si>
  <si>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</si>
  <si>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</si>
  <si>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</si>
  <si>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</si>
  <si>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</si>
  <si>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</si>
  <si>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</si>
  <si>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</si>
  <si>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</si>
  <si>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</si>
  <si>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</si>
  <si>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</si>
  <si>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</si>
  <si>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</si>
  <si>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</si>
  <si>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</si>
  <si>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</si>
  <si>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</si>
  <si>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</si>
  <si>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</si>
  <si>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</si>
  <si>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</si>
  <si>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</si>
  <si>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</si>
  <si>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</si>
  <si>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</si>
  <si>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</si>
  <si>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</si>
  <si>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</si>
  <si>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</si>
  <si>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</si>
  <si>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</si>
  <si>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</si>
  <si>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</si>
  <si>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</si>
  <si>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</si>
  <si>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</si>
  <si>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</si>
  <si>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</si>
  <si>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</si>
  <si>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</si>
  <si>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</si>
  <si>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</si>
  <si>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</si>
  <si>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</si>
  <si>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</si>
  <si>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</si>
  <si>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</si>
  <si>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</si>
  <si>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</si>
  <si>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</si>
  <si>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</si>
  <si>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</si>
  <si>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</si>
  <si>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</si>
  <si>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</si>
  <si>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</si>
  <si>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</si>
  <si>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</si>
  <si>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</si>
  <si>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</si>
  <si>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</si>
  <si>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</si>
  <si>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</si>
  <si>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</si>
  <si>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</si>
  <si>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</si>
  <si>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</si>
  <si>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</si>
  <si>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</si>
  <si>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</si>
  <si>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</si>
  <si>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</si>
  <si>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</si>
  <si>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</si>
  <si>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</si>
  <si>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</si>
  <si>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</si>
  <si>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</si>
  <si>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</si>
  <si>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</si>
  <si>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</si>
  <si>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</si>
  <si>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</si>
  <si>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</si>
  <si>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</si>
  <si>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</si>
  <si>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</si>
  <si>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</si>
  <si>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</si>
  <si>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</si>
  <si>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</si>
  <si>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</si>
  <si>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</si>
  <si>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</si>
  <si>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</si>
  <si>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</si>
  <si>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</si>
  <si>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</si>
  <si>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</si>
  <si>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</si>
  <si>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</si>
  <si>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</si>
  <si>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</si>
  <si>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</si>
  <si>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</si>
  <si>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</si>
  <si>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</si>
  <si>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</si>
  <si>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</si>
  <si>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</si>
  <si>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</si>
  <si>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</si>
  <si>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</si>
  <si>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</si>
  <si>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</si>
  <si>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</si>
  <si>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</si>
  <si>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</si>
  <si>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</si>
  <si>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</si>
  <si>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</si>
  <si>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</si>
  <si>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</si>
  <si>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</si>
  <si>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</si>
  <si>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</si>
  <si>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</si>
  <si>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</si>
  <si>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</si>
  <si>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</si>
  <si>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</si>
  <si>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</si>
  <si>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</si>
  <si>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</si>
  <si>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</si>
  <si>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</si>
  <si>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</si>
  <si>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</si>
  <si>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</si>
  <si>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</si>
  <si>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</si>
  <si>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</si>
  <si>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</si>
  <si>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</si>
  <si>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</si>
  <si>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</si>
  <si>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</si>
  <si>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</si>
  <si>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</si>
  <si>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</si>
  <si>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</si>
  <si>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</si>
  <si>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</si>
  <si>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</si>
  <si>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</si>
  <si>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</si>
  <si>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</si>
  <si>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</si>
  <si>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</si>
  <si>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</si>
  <si>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</si>
  <si>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</si>
  <si>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</si>
  <si>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</si>
  <si>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</si>
  <si>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</si>
  <si>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</si>
  <si>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</si>
  <si>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</si>
  <si>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</si>
  <si>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</si>
  <si>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</si>
  <si>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</si>
  <si>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</si>
  <si>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</si>
  <si>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</si>
  <si>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</si>
  <si>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</si>
  <si>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</si>
  <si>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</si>
  <si>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</si>
  <si>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</si>
  <si>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</si>
  <si>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</si>
  <si>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</si>
  <si>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</si>
  <si>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</si>
  <si>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</si>
  <si>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</si>
  <si>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</si>
  <si>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</si>
  <si>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</si>
  <si>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</si>
  <si>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</si>
  <si>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</si>
  <si>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</si>
  <si>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</si>
  <si>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</si>
  <si>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</si>
  <si>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</si>
  <si>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</si>
  <si>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</si>
  <si>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</si>
  <si>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</si>
  <si>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</si>
  <si>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</si>
  <si>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</si>
  <si>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</si>
  <si>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</si>
  <si>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</si>
  <si>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</si>
  <si>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</si>
  <si>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</si>
  <si>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</si>
  <si>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</si>
  <si>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</si>
  <si>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</si>
  <si>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</si>
  <si>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</si>
  <si>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</si>
  <si>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</si>
  <si>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</si>
  <si>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</si>
  <si>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</si>
  <si>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</si>
  <si>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</si>
  <si>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</si>
  <si>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</si>
  <si>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</si>
  <si>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</si>
  <si>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</si>
  <si>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</si>
  <si>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</si>
  <si>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</si>
  <si>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</si>
  <si>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</si>
  <si>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</si>
  <si>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</si>
  <si>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</si>
  <si>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</si>
  <si>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</si>
  <si>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</si>
  <si>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</si>
  <si>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</si>
  <si>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</si>
  <si>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</si>
  <si>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</si>
  <si>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</si>
  <si>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</si>
  <si>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</si>
  <si>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</si>
  <si>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</si>
  <si>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</si>
  <si>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</si>
  <si>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</si>
  <si>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</si>
  <si>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</si>
  <si>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</si>
  <si>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</si>
  <si>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</si>
  <si>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</si>
  <si>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</si>
  <si>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</si>
  <si>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</si>
  <si>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</si>
  <si>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</si>
  <si>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</si>
  <si>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</si>
  <si>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</si>
  <si>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</si>
  <si>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</si>
  <si>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</si>
  <si>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</si>
  <si>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</si>
  <si>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</si>
  <si>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</si>
  <si>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</si>
  <si>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</si>
  <si>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</si>
  <si>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</si>
  <si>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</si>
  <si>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</si>
  <si>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</si>
  <si>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</si>
  <si>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</si>
  <si>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</si>
  <si>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</si>
  <si>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</si>
  <si>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</si>
  <si>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</si>
  <si>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</si>
  <si>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</si>
  <si>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</si>
  <si>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</si>
  <si>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</si>
  <si>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</si>
  <si>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</si>
  <si>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</si>
  <si>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</si>
  <si>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</si>
  <si>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</si>
  <si>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</si>
  <si>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</si>
  <si>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</si>
  <si>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</si>
  <si>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</si>
  <si>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</si>
  <si>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</si>
  <si>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</si>
  <si>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</si>
  <si>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</si>
  <si>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</si>
  <si>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</si>
  <si>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</si>
  <si>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</si>
  <si>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</si>
  <si>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</si>
  <si>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</si>
  <si>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</si>
  <si>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</si>
  <si>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</si>
  <si>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</si>
  <si>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</si>
  <si>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</si>
  <si>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</si>
  <si>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</si>
  <si>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</si>
  <si>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</si>
  <si>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</si>
  <si>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</si>
  <si>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</si>
  <si>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</si>
  <si>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</si>
  <si>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</si>
  <si>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</si>
  <si>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</si>
  <si>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</si>
  <si>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</si>
  <si>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</si>
  <si>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</si>
  <si>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</si>
  <si>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</si>
  <si>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</si>
  <si>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</si>
  <si>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</si>
  <si>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</si>
  <si>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</si>
  <si>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</si>
  <si>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</si>
  <si>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</si>
  <si>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</si>
  <si>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</si>
  <si>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</si>
  <si>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</si>
  <si>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</si>
  <si>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</si>
  <si>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</si>
  <si>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</si>
  <si>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</si>
  <si>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</si>
  <si>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</si>
  <si>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</si>
  <si>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</si>
  <si>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</si>
  <si>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</si>
  <si>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</si>
  <si>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</si>
  <si>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</si>
  <si>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</si>
  <si>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</si>
  <si>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</si>
  <si>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</si>
  <si>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</si>
  <si>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</si>
  <si>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</si>
  <si>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</si>
  <si>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</si>
  <si>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</si>
  <si>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</si>
  <si>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</si>
  <si>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</si>
  <si>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</si>
  <si>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</si>
  <si>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</si>
  <si>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</si>
  <si>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</si>
  <si>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</si>
  <si>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</si>
  <si>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</si>
  <si>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</si>
  <si>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</si>
  <si>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</si>
  <si>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</si>
  <si>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</si>
  <si>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</si>
  <si>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</si>
  <si>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</si>
  <si>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</si>
  <si>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</si>
  <si>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</si>
  <si>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</si>
  <si>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</si>
  <si>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</si>
  <si>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</si>
  <si>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</si>
  <si>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</si>
  <si>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</si>
  <si>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</si>
  <si>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</si>
  <si>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</si>
  <si>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</si>
  <si>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</si>
  <si>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</si>
  <si>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</si>
  <si>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</si>
  <si>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</si>
  <si>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</si>
  <si>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</si>
  <si>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</si>
  <si>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</si>
  <si>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</si>
  <si>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</si>
  <si>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</si>
  <si>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</si>
  <si>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</si>
  <si>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</si>
  <si>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</si>
  <si>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</si>
  <si>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</si>
  <si>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</si>
  <si>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</si>
  <si>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</si>
  <si>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</si>
  <si>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</si>
  <si>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</si>
  <si>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</si>
  <si>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</si>
  <si>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</si>
  <si>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</si>
  <si>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</si>
  <si>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</si>
  <si>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</si>
  <si>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</si>
  <si>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</si>
  <si>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</si>
  <si>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</si>
  <si>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</si>
  <si>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</si>
  <si>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</si>
  <si>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</si>
  <si>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</si>
  <si>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</si>
  <si>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</si>
  <si>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</si>
  <si>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</si>
  <si>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</si>
  <si>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</si>
  <si>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</si>
  <si>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</si>
  <si>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</si>
  <si>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</si>
  <si>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</si>
  <si>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</si>
  <si>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</si>
  <si>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</si>
  <si>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</si>
  <si>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</si>
  <si>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</si>
  <si>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</si>
  <si>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</si>
  <si>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</si>
  <si>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</si>
  <si>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</si>
  <si>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</si>
  <si>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</si>
  <si>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</si>
  <si>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</si>
  <si>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</si>
  <si>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</si>
  <si>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</si>
  <si>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</si>
  <si>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</si>
  <si>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</si>
  <si>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</si>
  <si>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</si>
  <si>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</si>
  <si>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</si>
  <si>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</si>
  <si>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</si>
  <si>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</si>
  <si>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</si>
  <si>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</si>
  <si>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</si>
  <si>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</si>
  <si>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</si>
  <si>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</si>
  <si>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</si>
  <si>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</si>
  <si>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</si>
  <si>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</si>
  <si>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</si>
  <si>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</si>
  <si>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</si>
  <si>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</si>
  <si>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</si>
  <si>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</si>
  <si>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</si>
  <si>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</si>
  <si>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</si>
  <si>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</si>
  <si>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</si>
  <si>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</si>
  <si>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</si>
  <si>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</si>
  <si>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</si>
  <si>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</si>
  <si>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</si>
  <si>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</si>
  <si>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</si>
  <si>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</si>
  <si>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</si>
  <si>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</si>
  <si>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</si>
  <si>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</si>
  <si>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</si>
  <si>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</si>
  <si>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</si>
  <si>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</si>
  <si>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</si>
  <si>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</si>
  <si>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</si>
  <si>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</si>
  <si>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</si>
  <si>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</si>
  <si>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</si>
  <si>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</si>
  <si>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</si>
  <si>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</si>
  <si>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</si>
  <si>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</si>
  <si>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</si>
  <si>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</si>
  <si>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</si>
  <si>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</si>
  <si>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</si>
  <si>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</si>
  <si>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</si>
  <si>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</si>
  <si>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</si>
  <si>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</si>
  <si>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</si>
  <si>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</si>
  <si>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</si>
  <si>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</si>
  <si>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</si>
  <si>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</si>
  <si>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</si>
  <si>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</si>
  <si>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</si>
  <si>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</si>
  <si>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</si>
  <si>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</si>
  <si>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</si>
  <si>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</si>
  <si>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</si>
  <si>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</si>
  <si>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</si>
  <si>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</si>
  <si>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</si>
  <si>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</si>
  <si>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</si>
  <si>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</si>
  <si>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</si>
  <si>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</si>
  <si>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</si>
  <si>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</si>
  <si>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</si>
  <si>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</si>
  <si>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</si>
  <si>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</si>
  <si>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</si>
  <si>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</si>
  <si>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</si>
  <si>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</si>
  <si>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</si>
  <si>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</si>
  <si>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</si>
  <si>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</si>
  <si>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</si>
  <si>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</si>
  <si>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</si>
  <si>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</si>
  <si>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</si>
  <si>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</si>
  <si>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</si>
  <si>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</si>
  <si>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</si>
  <si>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</si>
  <si>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</si>
  <si>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</si>
  <si>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</si>
  <si>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</si>
  <si>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</si>
  <si>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</si>
  <si>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</si>
  <si>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</si>
  <si>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</si>
  <si>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</si>
  <si>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</si>
  <si>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</si>
  <si>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</si>
  <si>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</si>
  <si>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</si>
  <si>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</si>
  <si>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</si>
  <si>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</si>
  <si>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</si>
  <si>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</si>
  <si>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</si>
  <si>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</si>
  <si>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</si>
  <si>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</si>
  <si>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</si>
  <si>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</si>
  <si>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</si>
  <si>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</si>
  <si>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</si>
  <si>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</si>
  <si>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</si>
  <si>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</si>
  <si>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</si>
  <si>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</si>
  <si>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</si>
  <si>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</si>
  <si>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</si>
  <si>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</si>
  <si>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</si>
  <si>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</si>
  <si>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</si>
  <si>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</si>
  <si>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</si>
  <si>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</si>
  <si>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</si>
  <si>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</si>
  <si>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</si>
  <si>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</si>
  <si>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</si>
  <si>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</si>
  <si>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</si>
  <si>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</si>
  <si>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</si>
  <si>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</si>
  <si>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</si>
  <si>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</si>
  <si>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</si>
  <si>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</si>
  <si>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</si>
  <si>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</si>
  <si>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</si>
  <si>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</si>
  <si>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</si>
  <si>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</si>
  <si>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</si>
  <si>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</si>
  <si>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</si>
  <si>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</si>
  <si>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</si>
  <si>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</si>
  <si>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</si>
  <si>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</si>
  <si>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</si>
  <si>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</si>
  <si>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</si>
  <si>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</si>
  <si>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</si>
  <si>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</si>
  <si>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</si>
  <si>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</si>
  <si>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</si>
  <si>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</si>
  <si>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</si>
  <si>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</si>
  <si>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</si>
  <si>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</si>
  <si>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</si>
  <si>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</si>
  <si>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</si>
  <si>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</si>
  <si>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</si>
  <si>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</si>
  <si>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</si>
  <si>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</si>
  <si>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</si>
  <si>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</si>
  <si>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</si>
  <si>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</si>
  <si>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</si>
  <si>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</si>
  <si>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</si>
  <si>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</si>
  <si>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</si>
  <si>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</si>
  <si>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</si>
  <si>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</si>
  <si>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</si>
  <si>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</si>
  <si>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</si>
  <si>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</si>
  <si>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</si>
  <si>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</si>
  <si>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</si>
  <si>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</si>
  <si>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</si>
  <si>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</si>
  <si>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</si>
  <si>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</si>
  <si>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</si>
  <si>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</si>
  <si>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</si>
  <si>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</si>
  <si>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</si>
  <si>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</si>
  <si>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</si>
  <si>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</si>
  <si>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</si>
  <si>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</si>
  <si>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</si>
  <si>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</si>
  <si>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</si>
  <si>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</si>
  <si>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</si>
  <si>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</si>
  <si>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</si>
  <si>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</si>
  <si>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</si>
  <si>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</si>
  <si>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</si>
  <si>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</si>
  <si>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</si>
  <si>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</si>
  <si>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</si>
  <si>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</si>
  <si>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</si>
  <si>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</si>
  <si>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</si>
  <si>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</si>
  <si>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</si>
  <si>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</si>
  <si>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</si>
  <si>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</si>
  <si>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</si>
  <si>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</si>
  <si>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</si>
  <si>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</si>
  <si>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</si>
  <si>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</si>
  <si>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</si>
  <si>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</si>
  <si>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</si>
  <si>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</si>
  <si>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</si>
  <si>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</si>
  <si>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</si>
  <si>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</si>
  <si>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</si>
  <si>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</si>
  <si>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</si>
  <si>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</si>
  <si>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</si>
  <si>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</si>
  <si>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</si>
  <si>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</si>
  <si>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</si>
  <si>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</si>
  <si>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</si>
  <si>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</si>
  <si>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</si>
  <si>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</si>
  <si>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</si>
  <si>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</si>
  <si>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</si>
  <si>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</si>
  <si>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</si>
  <si>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</si>
  <si>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</si>
  <si>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</si>
  <si>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</si>
  <si>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</si>
  <si>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</si>
  <si>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</si>
  <si>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</si>
  <si>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</si>
  <si>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</si>
  <si>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</si>
  <si>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</si>
  <si>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</si>
  <si>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</si>
  <si>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</si>
  <si>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</si>
  <si>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</si>
  <si>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</si>
  <si>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</si>
  <si>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</si>
  <si>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</si>
  <si>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</si>
  <si>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</si>
  <si>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</si>
  <si>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</si>
  <si>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</si>
  <si>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</si>
  <si>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</si>
  <si>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</si>
  <si>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</si>
  <si>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</si>
  <si>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</si>
  <si>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</si>
  <si>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</si>
  <si>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</si>
  <si>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</si>
  <si>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</si>
  <si>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</si>
  <si>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</si>
  <si>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</si>
  <si>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</si>
  <si>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</si>
  <si>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</si>
  <si>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</si>
  <si>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</si>
  <si>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</si>
  <si>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</si>
  <si>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</si>
  <si>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</si>
  <si>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</si>
  <si>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</si>
  <si>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</si>
  <si>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</si>
  <si>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</si>
  <si>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</si>
  <si>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</si>
  <si>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</si>
  <si>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</si>
  <si>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</si>
  <si>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</si>
  <si>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</si>
  <si>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</si>
  <si>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</si>
  <si>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</si>
  <si>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</si>
  <si>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</si>
  <si>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</si>
  <si>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</si>
  <si>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</si>
  <si>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</si>
  <si>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</si>
  <si>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</si>
  <si>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</si>
  <si>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</si>
  <si>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</si>
  <si>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</si>
  <si>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</si>
  <si>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</si>
  <si>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</si>
  <si>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</si>
  <si>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</si>
  <si>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</si>
  <si>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</si>
  <si>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</si>
  <si>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</si>
  <si>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</si>
  <si>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</si>
  <si>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</si>
  <si>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</si>
  <si>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</si>
  <si>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</si>
  <si>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</si>
  <si>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</si>
  <si>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</si>
  <si>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</si>
  <si>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</si>
  <si>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</si>
  <si>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</si>
  <si>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</si>
  <si>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</si>
  <si>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</si>
  <si>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</si>
  <si>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</si>
  <si>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</si>
  <si>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</si>
  <si>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</si>
  <si>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</si>
  <si>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</si>
  <si>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</si>
  <si>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</si>
  <si>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</si>
  <si>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</si>
  <si>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</si>
  <si>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</si>
  <si>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</si>
  <si>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</si>
  <si>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</si>
  <si>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</si>
  <si>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</si>
  <si>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</si>
  <si>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</si>
  <si>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</si>
  <si>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</si>
  <si>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</si>
  <si>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</si>
  <si>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</si>
  <si>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</si>
  <si>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</si>
  <si>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</si>
  <si>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</si>
  <si>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</si>
  <si>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</si>
  <si>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</si>
  <si>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</si>
  <si>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</si>
  <si>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</si>
  <si>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</si>
  <si>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</si>
  <si>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</si>
  <si>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</si>
  <si>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</si>
  <si>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</si>
  <si>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</si>
  <si>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</si>
  <si>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</si>
  <si>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</si>
  <si>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</si>
  <si>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</si>
  <si>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</si>
  <si>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</si>
  <si>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</si>
  <si>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</si>
  <si>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</si>
  <si>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</si>
  <si>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</si>
  <si>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</si>
  <si>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</si>
  <si>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</si>
  <si>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</si>
  <si>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</si>
  <si>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</si>
  <si>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</si>
  <si>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</si>
  <si>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</si>
  <si>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</si>
  <si>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</si>
  <si>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</si>
  <si>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</si>
  <si>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</si>
  <si>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</si>
  <si>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</si>
  <si>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</si>
  <si>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</si>
  <si>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</si>
  <si>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</si>
  <si>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</si>
  <si>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</si>
  <si>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</si>
  <si>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</si>
  <si>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</si>
  <si>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</si>
  <si>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</si>
  <si>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</si>
  <si>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</si>
  <si>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</si>
  <si>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</si>
  <si>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</si>
  <si>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</si>
  <si>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</si>
  <si>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</si>
  <si>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</si>
  <si>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</si>
  <si>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</si>
  <si>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</si>
  <si>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</si>
  <si>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</si>
  <si>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</si>
  <si>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</si>
  <si>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</si>
  <si>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</si>
  <si>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</si>
  <si>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</si>
  <si>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</si>
  <si>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</si>
  <si>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</si>
  <si>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</si>
  <si>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</si>
  <si>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</si>
  <si>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</si>
  <si>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</si>
  <si>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</si>
  <si>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</si>
  <si>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</si>
  <si>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</si>
  <si>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</si>
  <si>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</si>
  <si>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</si>
  <si>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</si>
  <si>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</si>
  <si>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</si>
  <si>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</si>
  <si>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</si>
  <si>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</si>
  <si>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</si>
  <si>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</si>
  <si>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</si>
  <si>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</si>
  <si>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</si>
  <si>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</si>
  <si>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</si>
  <si>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</si>
  <si>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</si>
  <si>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</si>
  <si>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</si>
  <si>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</si>
  <si>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</si>
  <si>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</si>
  <si>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</si>
  <si>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</si>
  <si>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</si>
  <si>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</si>
  <si>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</si>
  <si>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</si>
  <si>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</si>
  <si>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</si>
  <si>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</si>
  <si>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</si>
  <si>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</si>
  <si>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</si>
  <si>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</si>
  <si>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</si>
  <si>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</si>
  <si>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</si>
  <si>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</si>
  <si>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</si>
  <si>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</si>
  <si>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</si>
  <si>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</si>
  <si>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</si>
  <si>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</si>
  <si>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</si>
  <si>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</si>
  <si>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</si>
  <si>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</si>
  <si>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</si>
  <si>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</si>
  <si>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</si>
  <si>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</si>
  <si>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</si>
  <si>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</si>
  <si>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</si>
  <si>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</si>
  <si>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</si>
  <si>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</si>
  <si>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</si>
  <si>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</si>
  <si>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</si>
  <si>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</si>
  <si>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</si>
  <si>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</si>
  <si>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</si>
  <si>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</si>
  <si>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</si>
  <si>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</si>
  <si>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</si>
  <si>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</si>
  <si>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</si>
  <si>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</si>
  <si>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</si>
  <si>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</si>
  <si>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</si>
  <si>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</si>
  <si>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</si>
  <si>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</si>
  <si>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</si>
  <si>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</si>
  <si>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</si>
  <si>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</si>
  <si>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</si>
  <si>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</si>
  <si>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</si>
  <si>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</si>
  <si>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</si>
  <si>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</si>
  <si>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</si>
  <si>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</si>
  <si>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</si>
  <si>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</si>
  <si>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</si>
  <si>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</si>
  <si>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</si>
  <si>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</si>
  <si>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</si>
  <si>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</si>
  <si>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</si>
  <si>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</si>
  <si>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</si>
  <si>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</si>
  <si>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</si>
  <si>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</si>
  <si>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</si>
  <si>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</si>
  <si>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</si>
  <si>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</si>
  <si>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</si>
  <si>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</si>
  <si>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</si>
  <si>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</si>
  <si>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</si>
  <si>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</si>
  <si>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</si>
  <si>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</si>
  <si>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</si>
  <si>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</si>
  <si>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</si>
  <si>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</si>
  <si>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</si>
  <si>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</si>
  <si>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</si>
  <si>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</si>
  <si>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</si>
  <si>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</si>
  <si>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</si>
  <si>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</si>
  <si>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</si>
  <si>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</si>
  <si>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</si>
  <si>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</si>
  <si>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</si>
  <si>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</si>
  <si>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</si>
  <si>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</si>
  <si>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</si>
  <si>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</si>
  <si>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</si>
  <si>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</si>
  <si>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</si>
  <si>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</si>
  <si>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</si>
  <si>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</si>
  <si>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</si>
  <si>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</si>
  <si>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</si>
  <si>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</si>
  <si>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</si>
  <si>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</si>
  <si>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</si>
  <si>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</si>
  <si>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</si>
  <si>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</si>
  <si>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</si>
  <si>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</si>
  <si>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</si>
  <si>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</si>
  <si>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</si>
  <si>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</si>
  <si>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</si>
  <si>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</si>
  <si>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</si>
  <si>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</si>
  <si>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</si>
  <si>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</si>
  <si>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</si>
  <si>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</si>
  <si>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</si>
  <si>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</si>
  <si>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</si>
  <si>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</si>
  <si>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</si>
  <si>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</si>
  <si>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</si>
  <si>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</si>
  <si>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</si>
  <si>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</si>
  <si>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</si>
  <si>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</si>
  <si>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</si>
  <si>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</si>
  <si>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</si>
  <si>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</si>
  <si>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</si>
  <si>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</si>
  <si>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</si>
  <si>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</si>
  <si>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</si>
  <si>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</si>
  <si>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</si>
  <si>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</si>
  <si>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</si>
  <si>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</si>
  <si>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</si>
  <si>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</si>
  <si>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</si>
  <si>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</si>
  <si>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</si>
  <si>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</si>
  <si>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</si>
  <si>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</si>
  <si>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</si>
  <si>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</si>
  <si>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</si>
  <si>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</si>
  <si>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</si>
  <si>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</si>
  <si>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</si>
  <si>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</si>
  <si>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</si>
  <si>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</si>
  <si>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</si>
  <si>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</si>
  <si>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</si>
  <si>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</si>
  <si>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</si>
  <si>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</si>
  <si>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</si>
  <si>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</si>
  <si>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</si>
  <si>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</si>
  <si>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</si>
  <si>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</si>
  <si>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</si>
  <si>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</si>
  <si>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</si>
  <si>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</si>
  <si>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</si>
  <si>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</si>
  <si>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</si>
  <si>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</si>
  <si>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</si>
  <si>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</si>
  <si>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</si>
  <si>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</si>
  <si>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</si>
  <si>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</si>
  <si>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</si>
  <si>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</si>
  <si>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</si>
  <si>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</si>
  <si>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</si>
  <si>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</si>
  <si>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</si>
  <si>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</si>
  <si>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</si>
  <si>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</si>
  <si>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</si>
  <si>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</si>
  <si>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</si>
  <si>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</si>
  <si>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</si>
  <si>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</si>
  <si>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</si>
  <si>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</si>
  <si>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</si>
  <si>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</si>
  <si>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</si>
  <si>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</si>
  <si>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</si>
  <si>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</si>
  <si>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</si>
  <si>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</si>
  <si>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</si>
  <si>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</si>
  <si>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</si>
  <si>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</si>
  <si>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</si>
  <si>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</si>
  <si>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</si>
  <si>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</si>
  <si>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</si>
  <si>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</si>
  <si>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</si>
  <si>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</si>
  <si>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</si>
  <si>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</si>
  <si>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</si>
  <si>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</si>
  <si>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</si>
  <si>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</si>
  <si>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</si>
  <si>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</si>
  <si>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</si>
  <si>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</si>
  <si>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</si>
  <si>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</si>
  <si>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</si>
  <si>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</si>
  <si>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</si>
  <si>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</si>
  <si>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</si>
  <si>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</si>
  <si>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</si>
  <si>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</si>
  <si>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</si>
  <si>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</si>
  <si>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</si>
  <si>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</si>
  <si>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</si>
  <si>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</si>
  <si>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</si>
  <si>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</si>
  <si>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</si>
  <si>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</si>
  <si>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</si>
  <si>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</si>
  <si>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</si>
  <si>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</si>
  <si>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</si>
  <si>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</si>
  <si>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</si>
  <si>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</si>
  <si>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</si>
  <si>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</si>
  <si>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</si>
  <si>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</si>
  <si>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</si>
  <si>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</si>
  <si>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</si>
  <si>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</si>
  <si>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</si>
  <si>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</si>
  <si>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</si>
  <si>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</si>
  <si>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</si>
  <si>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</si>
  <si>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</si>
  <si>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</si>
  <si>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</si>
  <si>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</si>
  <si>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</si>
  <si>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</si>
  <si>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</si>
  <si>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</si>
  <si>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</si>
  <si>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</si>
  <si>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</si>
  <si>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</si>
  <si>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</si>
  <si>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</si>
  <si>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</si>
  <si>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</si>
  <si>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</si>
  <si>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</si>
  <si>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</si>
  <si>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</si>
  <si>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</si>
  <si>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</si>
  <si>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</si>
  <si>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</si>
  <si>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</si>
  <si>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</si>
  <si>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</si>
  <si>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</si>
  <si>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</si>
  <si>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</si>
  <si>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</si>
  <si>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</si>
  <si>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</si>
  <si>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</si>
  <si>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</si>
  <si>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</si>
  <si>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</si>
  <si>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</si>
  <si>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</si>
  <si>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</si>
  <si>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</si>
  <si>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</si>
  <si>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</si>
  <si>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</si>
  <si>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</si>
  <si>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</si>
  <si>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</si>
  <si>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</si>
  <si>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</si>
  <si>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</si>
  <si>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</si>
  <si>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</si>
  <si>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</si>
  <si>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</si>
  <si>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</si>
  <si>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</si>
  <si>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</si>
  <si>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</si>
  <si>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</si>
  <si>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</si>
  <si>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</si>
  <si>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</si>
  <si>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</si>
  <si>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</si>
  <si>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</si>
  <si>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</si>
  <si>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</si>
  <si>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</si>
  <si>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</si>
  <si>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</si>
  <si>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</si>
  <si>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</si>
  <si>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</si>
  <si>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</si>
  <si>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</si>
  <si>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</si>
  <si>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</si>
  <si>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</si>
  <si>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</si>
  <si>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</si>
  <si>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</si>
  <si>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</si>
  <si>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</si>
  <si>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</si>
  <si>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</si>
  <si>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</si>
  <si>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</si>
  <si>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</si>
  <si>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</si>
  <si>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</si>
  <si>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</si>
  <si>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</si>
  <si>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</si>
  <si>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</si>
  <si>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</si>
  <si>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</si>
  <si>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</si>
  <si>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</si>
  <si>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</si>
  <si>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</si>
  <si>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</si>
  <si>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</si>
  <si>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</si>
  <si>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</si>
  <si>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</si>
  <si>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</si>
  <si>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</si>
  <si>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</si>
  <si>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</si>
  <si>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</si>
  <si>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</si>
  <si>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</si>
  <si>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</si>
  <si>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</si>
  <si>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</si>
  <si>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</si>
  <si>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</si>
  <si>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</si>
  <si>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</si>
  <si>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</si>
  <si>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</si>
  <si>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</si>
  <si>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</si>
  <si>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</si>
  <si>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</si>
  <si>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</si>
  <si>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</si>
  <si>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</si>
  <si>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</si>
  <si>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</si>
  <si>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</si>
  <si>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</si>
  <si>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</si>
  <si>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</si>
  <si>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</si>
  <si>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</si>
  <si>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</si>
  <si>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</si>
  <si>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</si>
  <si>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</si>
  <si>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</si>
  <si>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</si>
  <si>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</si>
  <si>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</si>
  <si>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</si>
  <si>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</si>
  <si>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</si>
  <si>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</si>
  <si>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</si>
  <si>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</si>
  <si>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</si>
  <si>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</si>
  <si>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</si>
  <si>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</si>
  <si>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</si>
  <si>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</si>
  <si>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</si>
  <si>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</si>
  <si>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</si>
  <si>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</si>
  <si>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</si>
  <si>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</si>
  <si>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</si>
  <si>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</si>
  <si>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</si>
  <si>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</si>
  <si>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</si>
  <si>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</si>
  <si>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</si>
  <si>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</si>
  <si>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</si>
  <si>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</si>
  <si>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</si>
  <si>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</si>
  <si>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</si>
  <si>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</si>
  <si>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</si>
  <si>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</si>
  <si>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</si>
  <si>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</si>
  <si>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</si>
  <si>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</si>
  <si>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</si>
  <si>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</si>
  <si>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</si>
  <si>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</si>
  <si>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</si>
  <si>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</si>
  <si>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</si>
  <si>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</si>
  <si>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</si>
  <si>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</si>
  <si>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</si>
  <si>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</si>
  <si>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</si>
  <si>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</si>
  <si>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</si>
  <si>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</si>
  <si>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</si>
  <si>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</si>
  <si>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</si>
  <si>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</si>
  <si>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</si>
  <si>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</si>
  <si>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</si>
  <si>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</si>
  <si>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</si>
  <si>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</si>
  <si>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</si>
  <si>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</si>
  <si>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</si>
  <si>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</si>
  <si>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</si>
  <si>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</si>
  <si>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</si>
  <si>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</si>
  <si>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</si>
  <si>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</si>
  <si>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</si>
  <si>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</si>
  <si>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</si>
  <si>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</si>
  <si>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</si>
  <si>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</si>
  <si>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</si>
  <si>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</si>
  <si>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</si>
  <si>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</si>
  <si>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</si>
  <si>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</si>
  <si>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</si>
  <si>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</si>
  <si>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</si>
  <si>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</si>
  <si>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</si>
  <si>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</si>
  <si>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</si>
  <si>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</si>
  <si>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</si>
  <si>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</si>
  <si>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</si>
  <si>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</si>
  <si>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</si>
  <si>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</si>
  <si>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</si>
  <si>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</si>
  <si>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</si>
  <si>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</si>
  <si>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</si>
  <si>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</si>
  <si>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</si>
  <si>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</si>
  <si>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</si>
  <si>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</si>
  <si>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</si>
  <si>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</si>
  <si>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</si>
  <si>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</si>
  <si>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</si>
  <si>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</si>
  <si>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</si>
  <si>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</si>
  <si>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</si>
  <si>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</si>
  <si>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</si>
  <si>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</si>
  <si>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</si>
  <si>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</si>
  <si>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</si>
  <si>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</si>
  <si>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</si>
  <si>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</si>
  <si>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</si>
  <si>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</si>
  <si>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</si>
  <si>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</si>
  <si>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</si>
  <si>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</si>
  <si>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</si>
  <si>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</si>
  <si>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</si>
  <si>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</si>
  <si>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</si>
  <si>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</si>
  <si>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</si>
  <si>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</si>
  <si>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</si>
  <si>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</si>
  <si>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</si>
  <si>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</si>
  <si>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</si>
  <si>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</si>
  <si>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</si>
  <si>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</si>
  <si>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</si>
  <si>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</si>
  <si>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</si>
  <si>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</si>
  <si>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</si>
  <si>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</si>
  <si>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</si>
  <si>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</si>
  <si>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</si>
  <si>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</si>
  <si>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</si>
  <si>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</si>
  <si>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</si>
  <si>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</si>
  <si>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</si>
  <si>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</si>
  <si>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</si>
  <si>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</si>
  <si>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</si>
  <si>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</si>
  <si>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</si>
  <si>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</si>
  <si>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</si>
  <si>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</si>
  <si>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</si>
  <si>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</si>
  <si>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</si>
  <si>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</si>
  <si>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</si>
  <si>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</si>
  <si>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</si>
  <si>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</si>
  <si>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</si>
  <si>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</si>
  <si>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</si>
  <si>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</si>
  <si>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</si>
  <si>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</si>
  <si>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</si>
  <si>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</si>
  <si>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</si>
  <si>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</si>
  <si>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</si>
  <si>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</si>
  <si>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</si>
  <si>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</si>
  <si>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</si>
  <si>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</si>
  <si>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</si>
  <si>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</si>
  <si>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</si>
  <si>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</si>
  <si>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</si>
  <si>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</si>
  <si>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</si>
  <si>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</si>
  <si>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</si>
  <si>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</si>
  <si>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</si>
  <si>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</si>
  <si>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</si>
  <si>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</si>
  <si>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</si>
  <si>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</si>
  <si>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</si>
  <si>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</si>
  <si>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</si>
  <si>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</si>
  <si>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</si>
  <si>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</si>
  <si>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</si>
  <si>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</si>
  <si>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</si>
  <si>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</si>
  <si>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</si>
  <si>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</si>
  <si>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</si>
  <si>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</si>
  <si>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</si>
  <si>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</si>
  <si>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</si>
  <si>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</si>
  <si>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</si>
  <si>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</si>
  <si>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</si>
  <si>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</si>
  <si>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</si>
  <si>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</si>
  <si>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</si>
  <si>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</si>
  <si>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</si>
  <si>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</si>
  <si>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</si>
  <si>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</si>
  <si>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</si>
  <si>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</si>
  <si>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</si>
  <si>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</si>
  <si>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</si>
  <si>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</si>
  <si>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</si>
  <si>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</si>
  <si>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</si>
  <si>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</si>
  <si>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</si>
  <si>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</si>
  <si>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</si>
  <si>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</si>
  <si>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</si>
  <si>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</si>
  <si>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</si>
  <si>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</si>
  <si>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</si>
  <si>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</si>
  <si>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</si>
  <si>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</si>
  <si>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</si>
  <si>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</si>
  <si>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</si>
  <si>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</si>
  <si>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</si>
  <si>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</si>
  <si>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</si>
  <si>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</si>
  <si>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</si>
  <si>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</si>
  <si>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</si>
  <si>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</si>
  <si>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</si>
  <si>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</si>
  <si>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</si>
  <si>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</si>
  <si>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</si>
  <si>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</si>
  <si>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</si>
  <si>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</si>
  <si>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</si>
  <si>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</si>
  <si>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</si>
  <si>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</si>
  <si>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</si>
  <si>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</si>
  <si>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</si>
  <si>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</si>
  <si>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</si>
  <si>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</si>
  <si>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</si>
  <si>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</si>
  <si>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</si>
  <si>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</si>
  <si>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</si>
  <si>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</si>
  <si>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</si>
  <si>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</si>
  <si>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</si>
  <si>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</si>
  <si>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</si>
  <si>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</si>
  <si>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</si>
  <si>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</si>
  <si>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</si>
  <si>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</si>
  <si>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</si>
  <si>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</si>
  <si>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</si>
  <si>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</si>
  <si>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</si>
  <si>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</si>
  <si>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</si>
  <si>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</si>
  <si>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</si>
  <si>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</si>
  <si>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</si>
  <si>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</si>
  <si>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</si>
  <si>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</si>
  <si>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</si>
  <si>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</si>
  <si>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</si>
  <si>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</si>
  <si>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</si>
  <si>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</si>
  <si>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</si>
  <si>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</si>
  <si>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</si>
  <si>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</si>
  <si>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</si>
  <si>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</si>
  <si>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</si>
  <si>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</si>
  <si>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</si>
  <si>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</si>
  <si>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</si>
  <si>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</si>
  <si>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</si>
  <si>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</si>
  <si>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</si>
  <si>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</si>
  <si>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</si>
  <si>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</si>
  <si>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</si>
  <si>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</si>
  <si>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</si>
  <si>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</si>
  <si>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</si>
  <si>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</si>
  <si>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</si>
  <si>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</si>
  <si>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</si>
  <si>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</si>
  <si>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</si>
  <si>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</si>
  <si>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</si>
  <si>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</si>
  <si>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</si>
  <si>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</si>
  <si>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</si>
  <si>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</si>
  <si>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</si>
  <si>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</si>
  <si>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</si>
  <si>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</si>
  <si>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</si>
  <si>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</si>
  <si>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</si>
  <si>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</si>
  <si>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</si>
  <si>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</si>
  <si>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</si>
  <si>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</si>
  <si>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</si>
  <si>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</si>
  <si>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</si>
  <si>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</si>
  <si>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</si>
  <si>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</si>
  <si>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</si>
  <si>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</si>
  <si>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</si>
  <si>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</si>
  <si>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</si>
  <si>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</si>
  <si>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</si>
  <si>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</si>
  <si>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</si>
  <si>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</si>
  <si>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</si>
  <si>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</si>
  <si>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</si>
  <si>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</si>
  <si>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</si>
  <si>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</si>
  <si>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</si>
  <si>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</si>
  <si>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</si>
  <si>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</si>
  <si>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</si>
  <si>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</si>
  <si>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</si>
  <si>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</si>
  <si>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</si>
  <si>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</si>
  <si>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</si>
  <si>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</si>
  <si>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</si>
  <si>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</si>
  <si>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</si>
  <si>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</si>
  <si>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</si>
  <si>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</si>
  <si>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</si>
  <si>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</si>
  <si>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</si>
  <si>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</si>
  <si>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</si>
  <si>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</si>
  <si>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</si>
  <si>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</si>
  <si>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</si>
  <si>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</si>
  <si>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</si>
  <si>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</si>
  <si>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</si>
  <si>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</si>
  <si>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</si>
  <si>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</si>
  <si>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</si>
  <si>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</si>
  <si>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</si>
  <si>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</si>
  <si>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</si>
  <si>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</si>
  <si>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</si>
  <si>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</si>
  <si>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</si>
  <si>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</si>
  <si>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</si>
  <si>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</si>
  <si>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</si>
  <si>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</si>
  <si>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</si>
  <si>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</si>
  <si>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</si>
  <si>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</si>
  <si>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</si>
  <si>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</si>
  <si>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</si>
  <si>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</si>
  <si>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</si>
  <si>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</si>
  <si>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</si>
  <si>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</si>
  <si>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</si>
  <si>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</si>
  <si>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</si>
  <si>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</si>
  <si>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</si>
  <si>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</si>
  <si>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</si>
  <si>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</si>
  <si>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</si>
  <si>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</si>
  <si>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</si>
  <si>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</si>
  <si>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</si>
  <si>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</si>
  <si>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</si>
  <si>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</si>
  <si>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</si>
  <si>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</si>
  <si>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</si>
  <si>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</si>
  <si>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</si>
  <si>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</si>
  <si>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</si>
  <si>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</si>
  <si>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</si>
  <si>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</si>
  <si>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</si>
  <si>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</si>
  <si>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</si>
  <si>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</si>
  <si>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</si>
  <si>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</si>
  <si>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</si>
  <si>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</si>
  <si>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</si>
  <si>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</si>
  <si>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</si>
  <si>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</si>
  <si>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</si>
  <si>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</si>
  <si>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</si>
  <si>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</si>
  <si>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</si>
  <si>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</si>
  <si>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</si>
  <si>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</si>
  <si>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</si>
  <si>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</si>
  <si>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</si>
  <si>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</si>
  <si>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</si>
  <si>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</si>
  <si>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</si>
  <si>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</si>
  <si>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</si>
  <si>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</si>
  <si>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</si>
  <si>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</si>
  <si>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</si>
  <si>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</si>
  <si>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</si>
  <si>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</si>
  <si>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</si>
  <si>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</si>
  <si>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</si>
  <si>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</si>
  <si>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</si>
  <si>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</si>
  <si>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</si>
  <si>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</si>
  <si>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</si>
  <si>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</si>
  <si>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</si>
  <si>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</si>
  <si>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</si>
  <si>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</si>
  <si>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</si>
  <si>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</si>
  <si>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</si>
  <si>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</si>
  <si>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</si>
  <si>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</si>
  <si>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</si>
  <si>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</si>
  <si>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</si>
  <si>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</si>
  <si>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</si>
  <si>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</si>
  <si>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</si>
  <si>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</si>
  <si>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</si>
  <si>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</si>
  <si>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</si>
  <si>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</si>
  <si>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</si>
  <si>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</si>
  <si>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</si>
  <si>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</si>
  <si>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</si>
  <si>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</si>
  <si>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</si>
  <si>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</si>
  <si>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</si>
  <si>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</si>
  <si>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</si>
  <si>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</si>
  <si>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</si>
  <si>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</si>
  <si>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</si>
  <si>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</si>
  <si>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</si>
  <si>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</si>
  <si>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</si>
  <si>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</si>
  <si>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</si>
  <si>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</si>
  <si>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</si>
  <si>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</si>
  <si>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</si>
  <si>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</si>
  <si>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</si>
  <si>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</si>
  <si>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</si>
  <si>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</si>
  <si>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</si>
  <si>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</si>
  <si>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</si>
  <si>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</si>
  <si>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</si>
  <si>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</si>
  <si>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</si>
  <si>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</si>
  <si>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</si>
  <si>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</si>
  <si>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</si>
  <si>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</si>
  <si>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</si>
  <si>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</si>
  <si>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</si>
  <si>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</si>
  <si>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</si>
  <si>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</si>
  <si>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</si>
  <si>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</si>
  <si>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</si>
  <si>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</si>
  <si>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</si>
  <si>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</si>
  <si>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</si>
  <si>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</si>
  <si>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</si>
  <si>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</si>
  <si>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</si>
  <si>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</si>
  <si>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</si>
  <si>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</si>
  <si>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</si>
  <si>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</si>
  <si>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</si>
  <si>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</si>
  <si>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</si>
  <si>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</si>
  <si>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</si>
  <si>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</si>
  <si>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</si>
  <si>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</si>
  <si>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</si>
  <si>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</si>
  <si>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</si>
  <si>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</si>
  <si>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</si>
  <si>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</si>
  <si>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</si>
  <si>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</si>
  <si>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</si>
  <si>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</si>
  <si>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</si>
  <si>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</si>
  <si>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</si>
  <si>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</si>
  <si>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</si>
  <si>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</si>
  <si>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</si>
  <si>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</si>
  <si>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</si>
  <si>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</si>
  <si>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</si>
  <si>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</si>
  <si>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</si>
  <si>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</si>
  <si>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</si>
  <si>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</si>
  <si>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</si>
  <si>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</si>
  <si>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</si>
  <si>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</si>
  <si>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</si>
  <si>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</si>
  <si>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</si>
  <si>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</si>
  <si>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</si>
  <si>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</si>
  <si>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</si>
  <si>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</si>
  <si>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</si>
  <si>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</si>
  <si>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</si>
  <si>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</si>
  <si>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</si>
  <si>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</si>
  <si>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</si>
  <si>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</si>
  <si>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</si>
  <si>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</si>
  <si>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</si>
  <si>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</si>
  <si>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</si>
  <si>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</si>
  <si>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</si>
  <si>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</si>
  <si>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</si>
  <si>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</si>
  <si>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</si>
  <si>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</si>
  <si>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</si>
  <si>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</si>
  <si>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</si>
  <si>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</si>
  <si>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</si>
  <si>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</si>
  <si>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</si>
  <si>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</si>
  <si>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</si>
  <si>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</si>
  <si>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</si>
  <si>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</si>
  <si>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</si>
  <si>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</si>
  <si>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</si>
  <si>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</si>
  <si>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</si>
  <si>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</si>
  <si>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</si>
  <si>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</si>
  <si>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</si>
  <si>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</si>
  <si>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</si>
  <si>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</si>
  <si>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</si>
  <si>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</si>
  <si>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</si>
  <si>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</si>
  <si>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</si>
  <si>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</si>
  <si>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</si>
  <si>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</si>
  <si>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</si>
  <si>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</si>
  <si>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</si>
  <si>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</si>
  <si>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</si>
  <si>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</si>
  <si>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</si>
  <si>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</si>
  <si>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</si>
  <si>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</si>
  <si>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</si>
  <si>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</si>
  <si>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</si>
  <si>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</si>
  <si>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</si>
  <si>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</si>
  <si>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</si>
  <si>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</si>
  <si>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</si>
  <si>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</si>
  <si>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</si>
  <si>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</si>
  <si>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</si>
  <si>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</si>
  <si>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</si>
  <si>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</si>
  <si>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</si>
  <si>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</si>
  <si>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</si>
  <si>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</si>
  <si>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</si>
  <si>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</si>
  <si>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</si>
  <si>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</si>
  <si>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</si>
  <si>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</si>
  <si>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</si>
  <si>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</si>
  <si>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</si>
  <si>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</si>
  <si>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</si>
  <si>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</si>
  <si>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</si>
  <si>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</si>
  <si>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</si>
  <si>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</si>
  <si>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</si>
  <si>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</si>
  <si>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</si>
  <si>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</si>
  <si>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</si>
  <si>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</si>
  <si>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</si>
  <si>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</si>
  <si>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</si>
  <si>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</si>
  <si>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</si>
  <si>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</si>
  <si>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</si>
  <si>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</si>
  <si>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</si>
  <si>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</si>
  <si>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</si>
  <si>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</si>
  <si>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</si>
  <si>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</si>
  <si>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</si>
  <si>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</si>
  <si>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</si>
  <si>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</si>
  <si>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</si>
  <si>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</si>
  <si>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</si>
  <si>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</si>
  <si>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</si>
  <si>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</si>
  <si>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</si>
  <si>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</si>
  <si>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</si>
  <si>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</si>
  <si>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</si>
  <si>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</si>
  <si>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</si>
  <si>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</si>
  <si>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</si>
  <si>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</si>
  <si>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</si>
  <si>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</si>
  <si>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</si>
  <si>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</si>
  <si>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</si>
  <si>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</si>
  <si>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</si>
  <si>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</si>
  <si>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</si>
  <si>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</si>
  <si>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</si>
  <si>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</si>
  <si>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</si>
  <si>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</si>
  <si>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</si>
  <si>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</si>
  <si>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</si>
  <si>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</si>
  <si>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</si>
  <si>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</si>
  <si>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</si>
  <si>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</si>
  <si>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</si>
  <si>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</si>
  <si>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</si>
  <si>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</si>
  <si>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</si>
  <si>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</si>
  <si>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</si>
  <si>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</si>
  <si>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</si>
  <si>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</si>
  <si>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</si>
  <si>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</si>
  <si>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</si>
  <si>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</si>
  <si>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</si>
  <si>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</si>
  <si>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</si>
  <si>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</si>
  <si>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</si>
  <si>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</si>
  <si>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</si>
  <si>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</si>
  <si>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</si>
  <si>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</si>
  <si>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</si>
  <si>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</si>
  <si>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</si>
  <si>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</si>
  <si>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</si>
  <si>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</si>
  <si>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</si>
  <si>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</si>
  <si>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</si>
  <si>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</si>
  <si>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</si>
  <si>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</si>
  <si>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</si>
  <si>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</si>
  <si>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</si>
  <si>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</si>
  <si>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</si>
  <si>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</si>
  <si>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</si>
  <si>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</si>
  <si>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</si>
  <si>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</si>
  <si>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</si>
  <si>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</si>
  <si>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</si>
  <si>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</si>
  <si>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</si>
  <si>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</si>
  <si>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</si>
  <si>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</si>
  <si>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</si>
  <si>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</si>
  <si>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</si>
  <si>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</si>
  <si>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</si>
  <si>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</si>
  <si>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</si>
  <si>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</si>
  <si>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</si>
  <si>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</si>
  <si>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</si>
  <si>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</si>
  <si>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</si>
  <si>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</si>
  <si>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</si>
  <si>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</si>
  <si>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</si>
  <si>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</si>
  <si>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</si>
  <si>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</si>
  <si>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</si>
  <si>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</si>
  <si>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</si>
  <si>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</si>
  <si>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</si>
  <si>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</si>
  <si>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</si>
  <si>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</si>
  <si>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</si>
  <si>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</si>
  <si>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</si>
  <si>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</si>
  <si>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</si>
  <si>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</si>
  <si>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</si>
  <si>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</si>
  <si>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</si>
  <si>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</si>
  <si>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</si>
  <si>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</si>
  <si>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</si>
  <si>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</si>
  <si>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</si>
  <si>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</si>
  <si>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</si>
  <si>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</si>
  <si>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</si>
  <si>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</si>
  <si>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</si>
  <si>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</si>
  <si>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</si>
  <si>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</si>
  <si>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</si>
  <si>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</si>
  <si>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</si>
  <si>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</si>
  <si>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</si>
  <si>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</si>
  <si>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</si>
  <si>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</si>
  <si>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</si>
  <si>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</si>
  <si>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</si>
  <si>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</si>
  <si>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</si>
  <si>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</si>
  <si>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</si>
  <si>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</si>
  <si>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</si>
  <si>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</si>
  <si>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</si>
  <si>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</si>
  <si>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</si>
  <si>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</si>
  <si>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</si>
  <si>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</si>
  <si>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</si>
  <si>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</si>
  <si>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</si>
  <si>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</si>
  <si>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</si>
  <si>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</si>
  <si>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</si>
  <si>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</si>
  <si>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</si>
  <si>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</si>
  <si>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</si>
  <si>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</si>
  <si>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</si>
  <si>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</si>
  <si>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</si>
  <si>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</si>
  <si>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</si>
  <si>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</si>
  <si>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</si>
  <si>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</si>
  <si>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</si>
  <si>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</si>
  <si>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</si>
  <si>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</si>
  <si>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</si>
  <si>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</si>
  <si>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</si>
  <si>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</si>
  <si>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</si>
  <si>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</si>
  <si>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</si>
  <si>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</si>
  <si>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</si>
  <si>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</si>
  <si>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</si>
  <si>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</si>
  <si>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</si>
  <si>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</si>
  <si>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</si>
  <si>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</si>
  <si>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</si>
  <si>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</si>
  <si>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</si>
  <si>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</si>
  <si>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</si>
  <si>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</si>
  <si>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</si>
  <si>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</si>
  <si>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</si>
  <si>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</si>
  <si>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</si>
  <si>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</si>
  <si>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</si>
  <si>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</si>
  <si>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</si>
  <si>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</si>
  <si>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</si>
  <si>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</si>
  <si>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</si>
  <si>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</si>
  <si>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</si>
  <si>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</si>
  <si>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</si>
  <si>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</si>
  <si>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</si>
  <si>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</si>
  <si>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</si>
  <si>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</si>
  <si>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</si>
  <si>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</si>
  <si>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</si>
  <si>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</si>
  <si>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</si>
  <si>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</si>
  <si>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</si>
  <si>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</si>
  <si>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</si>
  <si>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</si>
  <si>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</si>
  <si>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</si>
  <si>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</si>
  <si>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</si>
  <si>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</si>
  <si>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</si>
  <si>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</si>
  <si>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</si>
  <si>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</si>
  <si>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</si>
  <si>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</si>
  <si>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</si>
  <si>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</si>
  <si>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</si>
  <si>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</si>
  <si>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</si>
  <si>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</si>
  <si>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</si>
  <si>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</si>
  <si>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</si>
  <si>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</si>
  <si>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</si>
  <si>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</si>
  <si>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</si>
  <si>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</si>
  <si>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</si>
  <si>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</si>
  <si>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</si>
  <si>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</si>
  <si>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</si>
  <si>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</si>
  <si>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</si>
  <si>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</si>
  <si>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</si>
  <si>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</si>
  <si>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</si>
  <si>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</si>
  <si>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</si>
  <si>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</si>
  <si>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</si>
  <si>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</si>
  <si>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</si>
  <si>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</si>
  <si>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</si>
  <si>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</si>
  <si>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</si>
  <si>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</si>
  <si>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</si>
  <si>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</si>
  <si>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</si>
  <si>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</si>
  <si>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</si>
  <si>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</si>
  <si>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</si>
  <si>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</si>
  <si>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</si>
  <si>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</si>
  <si>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</si>
  <si>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</si>
  <si>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</si>
  <si>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</si>
  <si>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</si>
  <si>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</si>
  <si>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</si>
  <si>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</si>
  <si>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</si>
  <si>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</si>
  <si>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</si>
  <si>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</si>
  <si>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</si>
  <si>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</si>
  <si>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</si>
  <si>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</si>
  <si>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</si>
  <si>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</si>
  <si>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</si>
  <si>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</si>
  <si>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</si>
  <si>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</si>
  <si>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</si>
  <si>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</si>
  <si>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</si>
  <si>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</si>
  <si>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</si>
  <si>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</si>
  <si>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</si>
  <si>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</si>
  <si>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</si>
  <si>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</si>
  <si>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</si>
  <si>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</si>
  <si>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</si>
  <si>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</si>
  <si>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</si>
  <si>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</si>
  <si>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</si>
  <si>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</si>
  <si>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</si>
  <si>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</si>
  <si>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</si>
  <si>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</si>
  <si>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</si>
  <si>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</si>
  <si>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</si>
  <si>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</si>
  <si>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</si>
  <si>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</si>
  <si>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</si>
  <si>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</si>
  <si>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</si>
  <si>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</si>
  <si>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</si>
  <si>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</si>
  <si>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</si>
  <si>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</si>
  <si>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</si>
  <si>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</si>
  <si>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</si>
  <si>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</si>
  <si>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</si>
  <si>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</si>
  <si>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</si>
  <si>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</si>
  <si>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</si>
  <si>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</si>
  <si>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</si>
  <si>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</si>
  <si>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</si>
  <si>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</si>
  <si>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</si>
  <si>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</si>
  <si>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</si>
  <si>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</si>
  <si>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</si>
  <si>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</si>
  <si>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</si>
  <si>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</si>
  <si>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</si>
  <si>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</si>
  <si>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</si>
  <si>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</si>
  <si>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</si>
  <si>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</si>
  <si>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</si>
  <si>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</si>
  <si>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</si>
  <si>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</si>
  <si>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</si>
  <si>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</si>
  <si>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</si>
  <si>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</si>
  <si>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</si>
  <si>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</si>
  <si>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</si>
  <si>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</si>
  <si>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</si>
  <si>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</si>
  <si>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</si>
  <si>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</si>
  <si>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</si>
  <si>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</si>
  <si>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</si>
  <si>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</si>
  <si>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</si>
  <si>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</si>
  <si>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</si>
  <si>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</si>
  <si>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</si>
  <si>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</si>
  <si>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</si>
  <si>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</si>
  <si>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</si>
  <si>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</si>
  <si>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</si>
  <si>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</si>
  <si>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</si>
  <si>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</si>
  <si>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</si>
  <si>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</si>
  <si>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</si>
  <si>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</si>
  <si>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</si>
  <si>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</si>
  <si>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</si>
  <si>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</si>
  <si>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</si>
  <si>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</si>
  <si>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</si>
  <si>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</si>
  <si>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</si>
  <si>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</si>
  <si>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</si>
  <si>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</si>
  <si>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</si>
  <si>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</si>
  <si>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</si>
  <si>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</si>
  <si>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</si>
  <si>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</si>
  <si>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</si>
  <si>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</si>
  <si>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</si>
  <si>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</si>
  <si>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</si>
  <si>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</si>
  <si>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</si>
  <si>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</si>
  <si>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</si>
  <si>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</si>
  <si>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</si>
  <si>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</si>
  <si>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</si>
  <si>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</si>
  <si>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</si>
  <si>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</si>
  <si>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</si>
  <si>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</si>
  <si>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</si>
  <si>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</si>
  <si>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</si>
  <si>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</si>
  <si>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</si>
  <si>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</si>
  <si>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</si>
  <si>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</si>
  <si>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</si>
  <si>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</si>
  <si>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</si>
  <si>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</si>
  <si>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</si>
  <si>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</si>
  <si>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</si>
  <si>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</si>
  <si>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</si>
  <si>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</si>
  <si>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</si>
  <si>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</si>
  <si>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</si>
  <si>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</si>
  <si>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</si>
  <si>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</si>
  <si>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</si>
  <si>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</si>
  <si>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</si>
  <si>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</si>
  <si>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</si>
  <si>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</si>
  <si>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</si>
  <si>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</si>
  <si>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</si>
  <si>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</si>
  <si>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</si>
  <si>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</si>
  <si>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</si>
  <si>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</si>
  <si>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</si>
  <si>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</si>
  <si>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</si>
  <si>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</si>
  <si>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</si>
  <si>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</si>
  <si>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</si>
  <si>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</si>
  <si>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</si>
  <si>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</si>
  <si>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</si>
  <si>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</si>
  <si>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</si>
  <si>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</si>
  <si>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</si>
  <si>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</si>
  <si>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</si>
  <si>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</si>
  <si>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</si>
  <si>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</si>
  <si>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</si>
  <si>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</si>
  <si>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</si>
  <si>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</si>
  <si>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</si>
  <si>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</si>
  <si>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</si>
  <si>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</si>
  <si>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</si>
  <si>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</si>
  <si>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</si>
  <si>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</si>
  <si>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</si>
  <si>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</si>
  <si>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</si>
  <si>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</si>
  <si>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</si>
  <si>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</si>
  <si>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</si>
  <si>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</si>
  <si>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</si>
  <si>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</si>
  <si>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</si>
  <si>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</si>
  <si>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</si>
  <si>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</si>
  <si>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</si>
  <si>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</si>
  <si>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</si>
  <si>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</si>
  <si>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</si>
  <si>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</si>
  <si>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</si>
  <si>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</si>
  <si>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</si>
  <si>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</si>
  <si>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</si>
  <si>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</si>
  <si>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</si>
  <si>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</si>
  <si>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</si>
  <si>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</si>
  <si>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</si>
  <si>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</si>
  <si>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</si>
  <si>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</si>
  <si>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</si>
  <si>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</si>
  <si>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</si>
  <si>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</si>
  <si>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</si>
  <si>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</si>
  <si>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</si>
  <si>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</si>
  <si>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</si>
  <si>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</si>
  <si>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</si>
  <si>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</si>
  <si>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</si>
  <si>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</si>
  <si>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</si>
  <si>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</si>
  <si>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</si>
  <si>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</si>
  <si>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</si>
  <si>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</si>
  <si>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</si>
  <si>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</si>
  <si>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</si>
  <si>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</si>
  <si>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</si>
  <si>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</si>
  <si>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</si>
  <si>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</si>
  <si>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</si>
  <si>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</si>
  <si>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</si>
  <si>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</si>
  <si>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</si>
  <si>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</si>
  <si>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</si>
  <si>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</si>
  <si>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</si>
  <si>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</si>
  <si>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</si>
  <si>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</si>
  <si>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</si>
  <si>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</si>
  <si>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</si>
  <si>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</si>
  <si>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</si>
  <si>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</si>
  <si>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</si>
  <si>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</si>
  <si>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</si>
  <si>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</si>
  <si>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</si>
  <si>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</si>
  <si>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</si>
  <si>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</si>
  <si>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</si>
  <si>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</si>
  <si>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</si>
  <si>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</si>
  <si>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</si>
  <si>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</si>
  <si>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</si>
  <si>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</si>
  <si>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</si>
  <si>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</si>
  <si>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</si>
  <si>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</si>
  <si>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</si>
  <si>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</si>
  <si>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</si>
  <si>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</si>
  <si>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</si>
  <si>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</si>
  <si>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</si>
  <si>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</si>
  <si>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</si>
  <si>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</si>
  <si>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</si>
  <si>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</si>
  <si>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</si>
  <si>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</si>
  <si>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</si>
  <si>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</si>
  <si>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</si>
  <si>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</si>
  <si>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</si>
  <si>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</si>
  <si>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</si>
  <si>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</si>
  <si>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</si>
  <si>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</si>
  <si>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</si>
  <si>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</si>
  <si>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</si>
  <si>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</si>
  <si>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</si>
  <si>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</si>
  <si>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</si>
  <si>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</si>
  <si>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</si>
  <si>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</si>
  <si>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</si>
  <si>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</si>
  <si>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</si>
  <si>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</si>
  <si>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</si>
  <si>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</si>
  <si>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</si>
  <si>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</si>
  <si>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</si>
  <si>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</si>
  <si>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</si>
  <si>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</si>
  <si>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</si>
  <si>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</si>
  <si>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</si>
  <si>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</si>
  <si>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</si>
  <si>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</si>
  <si>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</si>
  <si>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</si>
  <si>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</si>
  <si>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</si>
  <si>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</si>
  <si>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</si>
  <si>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</si>
  <si>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</si>
  <si>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</si>
  <si>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</si>
  <si>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</si>
  <si>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</si>
  <si>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</si>
  <si>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</si>
  <si>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</si>
  <si>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</si>
  <si>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</si>
  <si>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</si>
  <si>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</si>
  <si>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</si>
  <si>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</si>
  <si>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</si>
  <si>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</si>
  <si>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</si>
  <si>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</si>
  <si>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</si>
  <si>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</si>
  <si>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</si>
  <si>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</si>
  <si>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</si>
  <si>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</si>
  <si>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</si>
  <si>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</si>
  <si>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</si>
  <si>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</si>
  <si>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</si>
  <si>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</si>
  <si>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</si>
  <si>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</si>
  <si>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</si>
  <si>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</si>
  <si>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</si>
  <si>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</si>
  <si>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</si>
  <si>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</si>
  <si>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</si>
  <si>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</si>
  <si>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</si>
  <si>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</si>
  <si>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</si>
  <si>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</si>
  <si>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</si>
  <si>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</si>
  <si>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</si>
  <si>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</si>
  <si>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</si>
  <si>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</si>
  <si>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</si>
  <si>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</si>
  <si>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</si>
  <si>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</si>
  <si>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</si>
  <si>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</si>
  <si>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</si>
  <si>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</si>
  <si>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</si>
  <si>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</si>
  <si>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</si>
  <si>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</si>
  <si>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</si>
  <si>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</si>
  <si>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</si>
  <si>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</si>
  <si>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</si>
  <si>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</si>
  <si>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</si>
  <si>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</si>
  <si>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</si>
  <si>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</si>
  <si>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</si>
  <si>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</si>
  <si>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</si>
  <si>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</si>
  <si>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</si>
  <si>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</si>
  <si>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</si>
  <si>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</si>
  <si>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</si>
  <si>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</si>
  <si>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</si>
  <si>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</si>
  <si>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</si>
  <si>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</si>
  <si>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</si>
  <si>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</si>
  <si>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</si>
  <si>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</si>
  <si>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</si>
  <si>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</si>
  <si>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</si>
  <si>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</si>
  <si>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</si>
  <si>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</si>
  <si>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</si>
  <si>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</si>
  <si>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</si>
  <si>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</si>
  <si>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</si>
  <si>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</si>
  <si>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</si>
  <si>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</si>
  <si>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</si>
  <si>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</si>
  <si>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</si>
  <si>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</si>
  <si>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</si>
  <si>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</si>
  <si>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</si>
  <si>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</si>
  <si>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</si>
  <si>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</si>
  <si>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</si>
  <si>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</si>
  <si>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</si>
  <si>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</si>
  <si>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</si>
  <si>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</si>
  <si>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</si>
  <si>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</si>
  <si>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</si>
  <si>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</si>
  <si>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</si>
  <si>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</si>
  <si>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</si>
  <si>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</si>
  <si>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</si>
  <si>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</si>
  <si>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</si>
  <si>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</si>
  <si>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</si>
  <si>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</si>
  <si>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</si>
  <si>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</si>
  <si>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</si>
  <si>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</si>
  <si>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</si>
  <si>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</si>
  <si>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</si>
  <si>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</si>
  <si>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</si>
  <si>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</si>
  <si>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</si>
  <si>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</si>
  <si>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</si>
  <si>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</si>
  <si>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</si>
  <si>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</si>
  <si>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</si>
  <si>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</si>
  <si>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</si>
  <si>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</si>
  <si>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</si>
  <si>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</si>
  <si>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</si>
  <si>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</si>
  <si>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</si>
  <si>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</si>
  <si>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</si>
  <si>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</si>
  <si>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</si>
  <si>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</si>
  <si>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</si>
  <si>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</si>
  <si>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</si>
  <si>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</si>
  <si>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</si>
  <si>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</si>
  <si>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</si>
  <si>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</si>
  <si>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</si>
  <si>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</si>
  <si>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</si>
  <si>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</si>
  <si>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</si>
  <si>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</si>
  <si>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</si>
  <si>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</si>
  <si>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</si>
  <si>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</si>
  <si>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</si>
  <si>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</si>
  <si>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</si>
  <si>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</si>
  <si>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</si>
  <si>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</si>
  <si>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</si>
  <si>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</si>
  <si>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</si>
  <si>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</si>
  <si>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</si>
  <si>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</si>
  <si>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</si>
  <si>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</si>
  <si>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</si>
  <si>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</si>
  <si>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</si>
  <si>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</si>
  <si>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</si>
  <si>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</si>
  <si>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</si>
  <si>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</si>
  <si>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</si>
  <si>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</si>
  <si>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</si>
  <si>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</si>
  <si>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</si>
  <si>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</si>
  <si>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</si>
  <si>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</si>
  <si>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</si>
  <si>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</si>
  <si>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</si>
  <si>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</si>
  <si>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</si>
  <si>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</si>
  <si>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</si>
  <si>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</si>
  <si>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</si>
  <si>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</si>
  <si>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</si>
  <si>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</si>
  <si>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</si>
  <si>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</si>
  <si>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</si>
  <si>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</si>
  <si>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</si>
  <si>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</si>
  <si>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</si>
  <si>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</si>
  <si>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</si>
  <si>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</si>
  <si>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</si>
  <si>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</si>
  <si>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</si>
  <si>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</si>
  <si>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</si>
  <si>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</si>
  <si>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</si>
  <si>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</si>
  <si>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</si>
  <si>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</si>
  <si>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</si>
  <si>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</si>
  <si>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</si>
  <si>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</si>
  <si>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</si>
  <si>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</si>
  <si>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</si>
  <si>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</si>
  <si>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</si>
  <si>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</si>
  <si>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</si>
  <si>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</si>
  <si>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</si>
  <si>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</si>
  <si>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</si>
  <si>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</si>
  <si>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</si>
  <si>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</si>
  <si>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</si>
  <si>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</si>
  <si>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</si>
  <si>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</si>
  <si>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</si>
  <si>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</si>
  <si>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</si>
  <si>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</si>
  <si>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</si>
  <si>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</si>
  <si>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</si>
  <si>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</si>
  <si>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</si>
  <si>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</si>
  <si>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</si>
  <si>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</si>
  <si>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</si>
  <si>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</si>
  <si>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</si>
  <si>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</si>
  <si>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</si>
  <si>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</si>
  <si>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</si>
  <si>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</si>
  <si>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</si>
  <si>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</si>
  <si>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</si>
  <si>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</si>
  <si>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</si>
  <si>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</si>
  <si>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</si>
  <si>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</si>
  <si>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</si>
  <si>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</si>
  <si>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</si>
  <si>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</si>
  <si>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</si>
  <si>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</si>
  <si>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</si>
  <si>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</si>
  <si>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</si>
  <si>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</si>
  <si>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</si>
  <si>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</si>
  <si>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</si>
  <si>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</si>
  <si>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</si>
  <si>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</si>
  <si>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</si>
  <si>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</si>
  <si>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</si>
  <si>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</si>
  <si>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</si>
  <si>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</si>
  <si>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</si>
  <si>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</si>
  <si>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</si>
  <si>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</si>
  <si>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</si>
  <si>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</si>
  <si>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</si>
  <si>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</si>
  <si>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</si>
  <si>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</si>
  <si>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</si>
  <si>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</si>
  <si>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</si>
  <si>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</si>
  <si>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</si>
  <si>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</si>
  <si>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</si>
  <si>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</si>
  <si>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</si>
  <si>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</si>
  <si>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</si>
  <si>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</si>
  <si>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</si>
  <si>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</si>
  <si>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</si>
  <si>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</si>
  <si>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</si>
  <si>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</si>
  <si>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</si>
  <si>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</si>
  <si>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</si>
  <si>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</si>
  <si>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</si>
  <si>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</si>
  <si>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</si>
  <si>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</si>
  <si>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</si>
  <si>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</si>
  <si>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</si>
  <si>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</si>
  <si>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</si>
  <si>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</si>
  <si>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</si>
  <si>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</si>
  <si>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</si>
  <si>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</si>
  <si>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</si>
  <si>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</si>
  <si>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</si>
  <si>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</si>
  <si>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</si>
  <si>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</si>
  <si>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</si>
  <si>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</si>
  <si>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</si>
  <si>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</si>
  <si>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</si>
  <si>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</si>
  <si>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</si>
  <si>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</si>
  <si>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</si>
  <si>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</si>
  <si>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</si>
  <si>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</si>
  <si>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</si>
  <si>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</si>
  <si>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</si>
  <si>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</si>
  <si>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</si>
  <si>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</si>
  <si>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</si>
  <si>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</si>
  <si>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</si>
  <si>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</si>
  <si>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</si>
  <si>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</si>
  <si>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</si>
  <si>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</si>
  <si>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</si>
  <si>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</si>
  <si>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</si>
  <si>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</si>
  <si>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</si>
  <si>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</si>
  <si>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</si>
  <si>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</si>
  <si>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</si>
  <si>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</si>
  <si>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</si>
  <si>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</si>
  <si>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</si>
  <si>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</si>
  <si>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</si>
  <si>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</si>
  <si>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</si>
  <si>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</si>
  <si>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</si>
  <si>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</si>
  <si>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</si>
  <si>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</si>
  <si>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</si>
  <si>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</si>
  <si>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</si>
  <si>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</si>
  <si>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</si>
  <si>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</si>
  <si>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</si>
  <si>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</si>
  <si>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</si>
  <si>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</si>
  <si>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</si>
  <si>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</si>
  <si>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</si>
  <si>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</si>
  <si>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</si>
  <si>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</si>
  <si>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</si>
  <si>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</si>
  <si>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</si>
  <si>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</si>
  <si>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</si>
  <si>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</si>
  <si>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</si>
  <si>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</si>
  <si>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</si>
  <si>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</si>
  <si>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</si>
  <si>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</si>
  <si>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</si>
  <si>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</si>
  <si>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</si>
  <si>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</si>
  <si>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</si>
  <si>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</si>
  <si>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</si>
  <si>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</si>
  <si>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</si>
  <si>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</si>
  <si>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</si>
  <si>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</si>
  <si>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</si>
  <si>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</si>
  <si>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</si>
  <si>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</si>
  <si>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</si>
  <si>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</si>
  <si>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</si>
  <si>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</si>
  <si>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</si>
  <si>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</si>
  <si>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</si>
  <si>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</si>
  <si>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</si>
  <si>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</si>
  <si>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</si>
  <si>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</si>
  <si>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</si>
  <si>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</si>
  <si>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</si>
  <si>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</si>
  <si>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</si>
  <si>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</si>
  <si>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</si>
  <si>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</si>
  <si>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</si>
  <si>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</si>
  <si>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</si>
  <si>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</si>
  <si>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</si>
  <si>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</si>
  <si>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</si>
  <si>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</si>
  <si>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</si>
  <si>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</si>
  <si>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</si>
  <si>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</si>
  <si>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</si>
  <si>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</si>
  <si>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</si>
  <si>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</si>
  <si>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</si>
  <si>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</si>
  <si>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</si>
  <si>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</si>
  <si>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</si>
  <si>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</si>
  <si>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</si>
  <si>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</si>
  <si>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</si>
  <si>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</si>
  <si>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</si>
  <si>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</si>
  <si>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</si>
  <si>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</si>
  <si>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</si>
  <si>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</si>
  <si>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</si>
  <si>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</si>
  <si>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</si>
  <si>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</si>
  <si>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</si>
  <si>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</si>
  <si>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</si>
  <si>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</si>
  <si>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</si>
  <si>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</si>
  <si>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</si>
  <si>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</si>
  <si>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</si>
  <si>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</si>
  <si>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</si>
  <si>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</si>
  <si>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</si>
  <si>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</si>
  <si>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</si>
  <si>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</si>
  <si>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</si>
  <si>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</si>
  <si>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</si>
  <si>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</si>
  <si>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</si>
  <si>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</si>
  <si>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</si>
  <si>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</si>
  <si>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</si>
  <si>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</si>
  <si>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</si>
  <si>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</si>
  <si>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</si>
  <si>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</si>
  <si>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</si>
  <si>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</si>
  <si>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</si>
  <si>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</si>
  <si>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</si>
  <si>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</si>
  <si>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</si>
  <si>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</si>
  <si>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</si>
  <si>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</si>
  <si>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</si>
  <si>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</si>
  <si>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</si>
  <si>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</si>
  <si>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</si>
  <si>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</si>
  <si>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</si>
  <si>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</si>
  <si>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</si>
  <si>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</si>
  <si>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</si>
  <si>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</si>
  <si>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</si>
  <si>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</si>
  <si>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</si>
  <si>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</si>
  <si>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</si>
  <si>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</si>
  <si>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</si>
  <si>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</si>
  <si>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</si>
  <si>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</si>
  <si>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</si>
  <si>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</si>
  <si>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</si>
  <si>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</si>
  <si>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</si>
  <si>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</si>
  <si>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</si>
  <si>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</si>
  <si>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</si>
  <si>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</si>
  <si>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</si>
  <si>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</si>
  <si>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</si>
  <si>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</si>
  <si>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</si>
  <si>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</si>
  <si>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</si>
  <si>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</si>
  <si>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</si>
  <si>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</si>
  <si>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</si>
  <si>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</si>
  <si>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</si>
  <si>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</si>
  <si>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</si>
  <si>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</si>
  <si>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</si>
  <si>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</si>
  <si>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</si>
  <si>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</si>
  <si>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</si>
  <si>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</si>
  <si>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</si>
  <si>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</si>
  <si>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</si>
  <si>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</si>
  <si>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</si>
  <si>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</si>
  <si>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</si>
  <si>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</si>
  <si>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</si>
  <si>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</si>
  <si>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</si>
  <si>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</si>
  <si>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</si>
  <si>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</si>
  <si>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</si>
  <si>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</si>
  <si>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</si>
  <si>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</si>
  <si>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</si>
  <si>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</si>
  <si>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</si>
  <si>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</si>
  <si>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</si>
  <si>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</si>
  <si>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</si>
  <si>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</si>
  <si>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</si>
  <si>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</si>
  <si>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</si>
  <si>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</si>
  <si>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</si>
  <si>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</si>
  <si>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</si>
  <si>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</si>
  <si>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</si>
  <si>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</si>
  <si>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</si>
  <si>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</si>
  <si>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</si>
  <si>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</si>
  <si>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</si>
  <si>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</si>
  <si>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</si>
  <si>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</si>
  <si>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</si>
  <si>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</si>
  <si>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</si>
  <si>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</si>
  <si>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</si>
  <si>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</si>
  <si>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</si>
  <si>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</si>
  <si>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</si>
  <si>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</si>
  <si>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</si>
  <si>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</si>
  <si>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</si>
  <si>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</si>
  <si>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</si>
  <si>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</si>
  <si>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</si>
  <si>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</si>
  <si>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</si>
  <si>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</si>
  <si>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</si>
  <si>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</si>
  <si>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</si>
  <si>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</si>
  <si>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</si>
  <si>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</si>
  <si>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</si>
  <si>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</si>
  <si>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</si>
  <si>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</si>
  <si>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</si>
  <si>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</si>
  <si>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</si>
  <si>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</si>
  <si>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</si>
  <si>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</si>
  <si>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</si>
  <si>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</si>
  <si>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</si>
  <si>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</si>
  <si>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</si>
  <si>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</si>
  <si>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</si>
  <si>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</si>
  <si>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</si>
  <si>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</si>
  <si>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</si>
  <si>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</si>
  <si>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</si>
  <si>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</si>
  <si>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</si>
  <si>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</si>
  <si>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</si>
  <si>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</si>
  <si>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</si>
  <si>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</si>
  <si>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</si>
  <si>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</si>
  <si>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</si>
  <si>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</si>
  <si>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</si>
  <si>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</si>
  <si>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</si>
  <si>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</si>
  <si>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</si>
  <si>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</si>
  <si>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</si>
  <si>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</si>
  <si>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</si>
  <si>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</si>
  <si>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</si>
  <si>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</si>
  <si>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</si>
  <si>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</si>
  <si>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</si>
  <si>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</si>
  <si>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</si>
  <si>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</si>
  <si>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</si>
  <si>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</si>
  <si>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</si>
  <si>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</si>
  <si>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</si>
  <si>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</si>
  <si>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</si>
  <si>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</si>
  <si>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</si>
  <si>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</si>
  <si>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</si>
  <si>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</si>
  <si>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</si>
  <si>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</si>
  <si>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</si>
  <si>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</si>
  <si>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</si>
  <si>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</si>
  <si>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</si>
  <si>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</si>
  <si>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</si>
  <si>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</si>
  <si>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</si>
  <si>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</si>
  <si>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</si>
  <si>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</si>
  <si>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</si>
  <si>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</si>
  <si>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</si>
  <si>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</si>
  <si>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</si>
  <si>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</si>
  <si>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</si>
  <si>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</si>
  <si>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</si>
  <si>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</si>
  <si>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</si>
  <si>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</si>
  <si>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</si>
  <si>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</si>
  <si>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</si>
  <si>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</si>
  <si>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</si>
  <si>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</si>
  <si>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</si>
  <si>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</si>
  <si>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</si>
  <si>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</si>
  <si>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</si>
  <si>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</si>
  <si>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</si>
  <si>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</si>
  <si>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</si>
  <si>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</si>
  <si>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</si>
  <si>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</si>
  <si>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</si>
  <si>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</si>
  <si>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</si>
  <si>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</si>
  <si>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</si>
  <si>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</si>
  <si>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</si>
  <si>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</si>
  <si>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</si>
  <si>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</si>
  <si>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</si>
  <si>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</si>
  <si>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</si>
  <si>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</si>
  <si>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</si>
  <si>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</si>
  <si>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</si>
  <si>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</si>
  <si>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</si>
  <si>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</si>
  <si>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</si>
  <si>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</si>
  <si>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</si>
  <si>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</si>
  <si>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</si>
  <si>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</si>
  <si>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</si>
  <si>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</si>
  <si>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</si>
  <si>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</si>
  <si>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</si>
  <si>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</si>
  <si>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</si>
  <si>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</si>
  <si>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</si>
  <si>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</si>
  <si>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</si>
  <si>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</si>
  <si>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</si>
  <si>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</si>
  <si>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</si>
  <si>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</si>
  <si>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</si>
  <si>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</si>
  <si>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</si>
  <si>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</si>
  <si>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</si>
  <si>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</si>
  <si>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</si>
  <si>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</si>
  <si>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</si>
  <si>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</si>
  <si>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</si>
  <si>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</si>
  <si>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</si>
  <si>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</si>
  <si>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</si>
  <si>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</si>
  <si>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</si>
  <si>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</si>
  <si>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</si>
  <si>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</si>
  <si>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</si>
  <si>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</si>
  <si>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</si>
  <si>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</si>
  <si>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</si>
  <si>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</si>
  <si>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</si>
  <si>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</si>
  <si>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</si>
  <si>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</si>
  <si>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</si>
  <si>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</si>
  <si>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</si>
  <si>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</si>
  <si>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</si>
  <si>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</si>
  <si>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</si>
  <si>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</si>
  <si>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</si>
  <si>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</si>
  <si>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</si>
  <si>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</si>
  <si>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</si>
  <si>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</si>
  <si>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</si>
  <si>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</si>
  <si>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</si>
  <si>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</si>
  <si>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</si>
  <si>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</si>
  <si>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</si>
  <si>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</si>
  <si>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</si>
  <si>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</si>
  <si>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</si>
  <si>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</si>
  <si>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</si>
  <si>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</si>
  <si>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</si>
  <si>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</si>
  <si>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</si>
  <si>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</si>
  <si>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</si>
  <si>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</si>
  <si>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</si>
  <si>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</si>
  <si>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</si>
  <si>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</si>
  <si>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</si>
  <si>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</si>
  <si>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</si>
  <si>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</si>
  <si>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</si>
  <si>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</si>
  <si>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</si>
  <si>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</si>
  <si>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</si>
  <si>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</si>
  <si>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</si>
  <si>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</si>
  <si>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</si>
  <si>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</si>
  <si>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</si>
  <si>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</si>
  <si>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</si>
  <si>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</si>
  <si>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</si>
  <si>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</si>
  <si>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</si>
  <si>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</si>
  <si>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</si>
  <si>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</si>
  <si>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</si>
  <si>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</si>
  <si>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</si>
  <si>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</si>
  <si>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</si>
  <si>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</si>
  <si>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</si>
  <si>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</si>
  <si>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</si>
  <si>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</si>
  <si>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</si>
  <si>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</si>
  <si>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</si>
  <si>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</si>
  <si>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</si>
  <si>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</si>
  <si>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</si>
  <si>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</si>
  <si>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</si>
  <si>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</si>
  <si>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</si>
  <si>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</si>
  <si>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</si>
  <si>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</si>
  <si>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</si>
  <si>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</si>
  <si>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</si>
  <si>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</si>
  <si>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</si>
  <si>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</si>
  <si>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</si>
  <si>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</si>
  <si>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</si>
  <si>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</si>
  <si>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</si>
  <si>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</si>
  <si>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</si>
  <si>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</si>
  <si>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</si>
  <si>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</si>
  <si>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</si>
  <si>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</si>
  <si>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</si>
  <si>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</si>
  <si>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</si>
  <si>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</si>
  <si>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</si>
  <si>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</si>
  <si>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</si>
  <si>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</si>
  <si>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</si>
  <si>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</si>
  <si>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</si>
  <si>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</si>
  <si>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</si>
  <si>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</si>
  <si>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</si>
  <si>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</si>
  <si>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</si>
  <si>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</si>
  <si>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</si>
  <si>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</si>
  <si>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</si>
  <si>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</si>
  <si>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</si>
  <si>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</si>
  <si>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</si>
  <si>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</si>
  <si>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</si>
  <si>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</si>
  <si>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</si>
  <si>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</si>
  <si>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</si>
  <si>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</si>
  <si>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</si>
  <si>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</si>
  <si>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</si>
  <si>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</si>
  <si>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</si>
  <si>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</si>
  <si>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</si>
  <si>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</si>
  <si>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</si>
  <si>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</si>
  <si>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</si>
  <si>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</si>
  <si>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</si>
  <si>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</si>
  <si>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</si>
  <si>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</si>
  <si>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</si>
  <si>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</si>
  <si>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</si>
  <si>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</si>
  <si>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</si>
  <si>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</si>
  <si>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</si>
  <si>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</si>
  <si>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</si>
  <si>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</si>
  <si>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</si>
  <si>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</si>
  <si>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</si>
  <si>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</si>
  <si>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</si>
  <si>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</si>
  <si>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</si>
  <si>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</si>
  <si>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</si>
  <si>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</si>
  <si>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</si>
  <si>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</si>
  <si>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</si>
  <si>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</si>
  <si>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</si>
  <si>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</si>
  <si>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</si>
  <si>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</si>
  <si>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</si>
  <si>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</si>
  <si>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</si>
  <si>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</si>
  <si>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</si>
  <si>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</si>
  <si>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</si>
  <si>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</si>
  <si>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</si>
  <si>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</si>
  <si>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</si>
  <si>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</si>
  <si>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</si>
  <si>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</si>
  <si>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</si>
  <si>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</si>
  <si>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</si>
  <si>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</si>
  <si>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</si>
  <si>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</si>
  <si>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</si>
  <si>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</si>
  <si>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</si>
  <si>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</si>
  <si>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</si>
  <si>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</si>
  <si>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</si>
  <si>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</si>
  <si>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</si>
  <si>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</si>
  <si>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</si>
  <si>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</si>
  <si>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</si>
  <si>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</si>
  <si>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</si>
  <si>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</si>
  <si>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</si>
  <si>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</si>
  <si>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</si>
  <si>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</si>
  <si>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</si>
  <si>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</si>
  <si>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</si>
  <si>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</si>
  <si>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</si>
  <si>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</si>
  <si>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</si>
  <si>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</si>
  <si>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</si>
  <si>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</si>
  <si>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</si>
  <si>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</si>
  <si>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</si>
  <si>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</si>
  <si>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</si>
  <si>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</si>
  <si>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</si>
  <si>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</si>
  <si>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</si>
  <si>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</si>
  <si>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</si>
  <si>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</si>
  <si>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</si>
  <si>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</si>
  <si>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</si>
  <si>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</si>
  <si>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</si>
  <si>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</si>
  <si>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</si>
  <si>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</si>
  <si>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</si>
  <si>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</si>
  <si>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</si>
  <si>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</si>
  <si>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</si>
  <si>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</si>
  <si>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</si>
  <si>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</si>
  <si>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</si>
  <si>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</si>
  <si>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</si>
  <si>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</si>
  <si>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</si>
  <si>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</si>
  <si>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</si>
  <si>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</si>
  <si>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</si>
  <si>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</si>
  <si>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</si>
  <si>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</si>
  <si>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</si>
  <si>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</si>
  <si>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</si>
  <si>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</si>
  <si>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</si>
  <si>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</si>
  <si>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</si>
  <si>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</si>
  <si>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</si>
  <si>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</si>
  <si>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</si>
  <si>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</si>
  <si>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</si>
  <si>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</si>
  <si>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</si>
  <si>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</si>
  <si>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</si>
  <si>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</si>
  <si>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</si>
  <si>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</si>
  <si>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</si>
  <si>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</si>
  <si>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</si>
  <si>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</si>
  <si>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</si>
  <si>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</si>
  <si>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</si>
  <si>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</si>
  <si>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</si>
  <si>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</si>
  <si>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</si>
  <si>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</si>
  <si>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</si>
  <si>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</si>
  <si>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</si>
  <si>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</si>
  <si>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</si>
  <si>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</si>
  <si>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</si>
  <si>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</si>
  <si>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</si>
  <si>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</si>
  <si>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</si>
  <si>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</si>
  <si>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</si>
  <si>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</si>
  <si>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</si>
  <si>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</si>
  <si>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</si>
  <si>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</si>
  <si>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</si>
  <si>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</si>
  <si>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</si>
  <si>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</si>
  <si>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</si>
  <si>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</si>
  <si>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</si>
  <si>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</si>
  <si>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</si>
  <si>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</si>
  <si>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</si>
  <si>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</si>
  <si>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</si>
  <si>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</si>
  <si>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</si>
  <si>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</si>
  <si>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</si>
  <si>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</si>
  <si>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</si>
  <si>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</si>
  <si>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</si>
  <si>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</si>
  <si>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</si>
  <si>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</si>
  <si>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</si>
  <si>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</si>
  <si>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</si>
  <si>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</si>
  <si>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</si>
  <si>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</si>
  <si>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</si>
  <si>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</si>
  <si>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</si>
  <si>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</si>
  <si>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</si>
  <si>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</si>
  <si>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</si>
  <si>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</si>
  <si>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</si>
  <si>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</si>
  <si>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</si>
  <si>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</si>
  <si>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</si>
  <si>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</si>
  <si>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</si>
  <si>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</si>
  <si>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</si>
  <si>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</si>
  <si>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</si>
  <si>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</si>
  <si>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</si>
  <si>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</si>
  <si>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</si>
  <si>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</si>
  <si>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</si>
  <si>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</si>
  <si>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</si>
  <si>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</si>
  <si>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</si>
  <si>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</si>
  <si>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</si>
  <si>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</si>
  <si>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</si>
  <si>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</si>
  <si>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</si>
  <si>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</si>
  <si>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</si>
  <si>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</si>
  <si>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</si>
  <si>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</si>
  <si>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</si>
  <si>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</si>
  <si>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</si>
  <si>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</si>
  <si>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</si>
  <si>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</si>
  <si>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</si>
  <si>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</si>
  <si>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</si>
  <si>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</si>
  <si>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</si>
  <si>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</si>
  <si>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</si>
  <si>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</si>
  <si>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</si>
  <si>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</si>
  <si>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</si>
  <si>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</si>
  <si>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</si>
  <si>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</si>
  <si>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</si>
  <si>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</si>
  <si>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</si>
  <si>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</si>
  <si>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</si>
  <si>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</si>
  <si>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</si>
  <si>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</si>
  <si>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</si>
  <si>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</si>
  <si>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</si>
  <si>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</si>
  <si>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</si>
  <si>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</si>
  <si>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</si>
  <si>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</si>
  <si>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</si>
  <si>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</si>
  <si>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</si>
  <si>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</si>
  <si>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</si>
  <si>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</si>
  <si>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</si>
  <si>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</si>
  <si>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</si>
  <si>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</si>
  <si>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</si>
  <si>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</si>
  <si>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</si>
  <si>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</si>
  <si>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</si>
  <si>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</si>
  <si>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</si>
  <si>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</si>
  <si>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</si>
  <si>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</si>
  <si>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</si>
  <si>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</si>
  <si>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</si>
  <si>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</si>
  <si>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</si>
  <si>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</si>
  <si>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</si>
  <si>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</si>
  <si>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</si>
  <si>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</si>
  <si>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</si>
  <si>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</si>
  <si>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</si>
  <si>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</si>
  <si>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</si>
  <si>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</si>
  <si>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</si>
  <si>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</si>
  <si>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</si>
  <si>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</si>
  <si>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</si>
  <si>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</si>
  <si>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</si>
  <si>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</si>
  <si>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</si>
  <si>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</si>
  <si>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</si>
  <si>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</si>
  <si>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</si>
  <si>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</si>
  <si>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</si>
  <si>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</si>
  <si>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</si>
  <si>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</si>
  <si>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</si>
  <si>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</si>
  <si>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</si>
  <si>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</si>
  <si>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</si>
  <si>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</si>
  <si>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</si>
  <si>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</si>
  <si>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</si>
  <si>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</si>
  <si>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</si>
  <si>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</si>
  <si>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</si>
  <si>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</si>
  <si>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</si>
  <si>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</si>
  <si>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</si>
  <si>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</si>
  <si>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</si>
  <si>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</si>
  <si>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</si>
  <si>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</si>
  <si>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</si>
  <si>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</si>
  <si>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</si>
  <si>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</si>
  <si>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</si>
  <si>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</si>
  <si>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</si>
  <si>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</si>
  <si>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</si>
  <si>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</si>
  <si>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</si>
  <si>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</si>
  <si>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</si>
  <si>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</si>
  <si>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</si>
  <si>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</si>
  <si>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</si>
  <si>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</si>
  <si>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</si>
  <si>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</si>
  <si>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</si>
  <si>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</si>
  <si>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</si>
  <si>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</si>
  <si>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</si>
  <si>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</si>
  <si>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</si>
  <si>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</si>
  <si>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</si>
  <si>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</si>
  <si>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</si>
  <si>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</si>
  <si>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</si>
  <si>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</si>
  <si>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</si>
  <si>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</si>
  <si>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</si>
  <si>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</si>
  <si>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</si>
  <si>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</si>
  <si>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</si>
  <si>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</si>
  <si>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</si>
  <si>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</si>
  <si>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</si>
  <si>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</si>
  <si>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</si>
  <si>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</si>
  <si>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</si>
  <si>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</si>
  <si>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</si>
  <si>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</si>
  <si>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</si>
  <si>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</si>
  <si>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</si>
  <si>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</si>
  <si>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</si>
  <si>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</si>
  <si>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</si>
  <si>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</si>
  <si>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</si>
  <si>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</si>
  <si>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</si>
  <si>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</si>
  <si>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</si>
  <si>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</si>
  <si>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</si>
  <si>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</si>
  <si>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</si>
  <si>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</si>
  <si>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</si>
  <si>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</si>
  <si>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</si>
  <si>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</si>
  <si>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</si>
  <si>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</si>
  <si>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</si>
  <si>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</si>
  <si>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</si>
  <si>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</si>
  <si>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</si>
  <si>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</si>
  <si>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</si>
  <si>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</si>
  <si>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</si>
  <si>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</si>
  <si>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</si>
  <si>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</si>
  <si>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</si>
  <si>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</si>
  <si>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</si>
  <si>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</si>
  <si>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</si>
  <si>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</si>
  <si>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</si>
  <si>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</si>
  <si>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</si>
  <si>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</si>
  <si>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</si>
  <si>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</si>
  <si>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</si>
  <si>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</si>
  <si>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</si>
  <si>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</si>
  <si>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</si>
  <si>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</si>
  <si>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</si>
  <si>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</si>
  <si>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</si>
  <si>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</si>
  <si>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</si>
  <si>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</si>
  <si>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</si>
  <si>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</si>
  <si>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</si>
  <si>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</si>
  <si>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</si>
  <si>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</si>
  <si>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</si>
  <si>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</si>
  <si>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</si>
  <si>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</si>
  <si>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</si>
  <si>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</si>
  <si>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</si>
  <si>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</si>
  <si>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</si>
  <si>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</si>
  <si>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</si>
  <si>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</si>
  <si>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</si>
  <si>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</si>
  <si>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</si>
  <si>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</si>
  <si>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</si>
  <si>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</si>
  <si>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</si>
  <si>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</si>
  <si>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</si>
  <si>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</si>
  <si>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</si>
  <si>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</si>
  <si>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</si>
  <si>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</si>
  <si>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</si>
  <si>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</si>
  <si>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</si>
  <si>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</si>
  <si>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</si>
  <si>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</si>
  <si>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</si>
  <si>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</si>
  <si>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</si>
  <si>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</si>
  <si>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</si>
  <si>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</si>
  <si>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</si>
  <si>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</si>
  <si>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</si>
  <si>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</si>
  <si>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</si>
  <si>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</si>
  <si>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</si>
  <si>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</si>
  <si>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</si>
  <si>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</si>
  <si>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</si>
  <si>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</si>
  <si>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</si>
  <si>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</si>
  <si>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</si>
  <si>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</si>
  <si>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</si>
  <si>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</si>
  <si>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</si>
  <si>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</si>
  <si>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</si>
  <si>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</si>
  <si>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</si>
  <si>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</si>
  <si>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</si>
  <si>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</si>
  <si>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</si>
  <si>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</si>
  <si>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</si>
  <si>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</si>
  <si>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</si>
  <si>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</si>
  <si>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</si>
  <si>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</si>
  <si>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</si>
  <si>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</si>
  <si>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</si>
  <si>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</si>
  <si>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</si>
  <si>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</si>
  <si>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</si>
  <si>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</si>
  <si>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</si>
  <si>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</si>
  <si>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</si>
  <si>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</si>
  <si>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</si>
  <si>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</si>
  <si>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</si>
  <si>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</si>
  <si>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</si>
  <si>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</si>
  <si>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</si>
  <si>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</si>
  <si>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</si>
  <si>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</si>
  <si>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</si>
  <si>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</si>
  <si>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</si>
  <si>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</si>
  <si>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</si>
  <si>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</si>
  <si>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</si>
  <si>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</si>
  <si>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</si>
  <si>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</si>
  <si>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</si>
  <si>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</si>
  <si>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</si>
  <si>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</si>
  <si>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</si>
  <si>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</si>
  <si>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</si>
  <si>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</si>
  <si>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</si>
  <si>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</si>
  <si>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</si>
  <si>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</si>
  <si>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</si>
  <si>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</si>
  <si>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</si>
  <si>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</si>
  <si>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</si>
  <si>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</si>
  <si>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</si>
  <si>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</si>
  <si>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</si>
  <si>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</si>
  <si>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</si>
  <si>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</si>
  <si>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</si>
  <si>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</si>
  <si>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</si>
  <si>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</si>
  <si>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</si>
  <si>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</si>
  <si>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</si>
  <si>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</si>
  <si>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</si>
  <si>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</si>
  <si>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</si>
  <si>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</si>
  <si>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</si>
  <si>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</si>
  <si>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</si>
  <si>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</si>
  <si>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</si>
  <si>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</si>
  <si>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</si>
  <si>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</si>
  <si>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</si>
  <si>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</si>
  <si>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</si>
  <si>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</si>
  <si>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</si>
  <si>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</si>
  <si>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</si>
  <si>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</si>
  <si>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</si>
  <si>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</si>
  <si>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</si>
  <si>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</si>
  <si>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</si>
  <si>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</si>
  <si>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</si>
  <si>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</si>
  <si>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</si>
  <si>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</si>
  <si>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</si>
  <si>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</si>
  <si>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</si>
  <si>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</si>
  <si>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</si>
  <si>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</si>
  <si>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</si>
  <si>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</si>
  <si>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</si>
  <si>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</si>
  <si>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</si>
  <si>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</si>
  <si>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</si>
  <si>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</si>
  <si>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</si>
  <si>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</si>
  <si>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</si>
  <si>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</si>
  <si>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</si>
  <si>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</si>
  <si>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</si>
  <si>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</si>
  <si>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</si>
  <si>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</si>
  <si>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</si>
  <si>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</si>
  <si>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</si>
  <si>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</si>
  <si>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</si>
  <si>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</si>
  <si>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</si>
  <si>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</si>
  <si>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</si>
  <si>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</si>
  <si>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</si>
  <si>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</si>
  <si>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</si>
  <si>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</si>
  <si>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</si>
  <si>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</si>
  <si>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</si>
  <si>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</si>
  <si>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</si>
  <si>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</si>
  <si>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</si>
  <si>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</si>
  <si>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</si>
  <si>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</si>
  <si>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</si>
  <si>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</si>
  <si>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</si>
  <si>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</si>
  <si>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</si>
  <si>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</si>
  <si>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</si>
  <si>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</si>
  <si>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</si>
  <si>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</si>
  <si>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</si>
  <si>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</si>
  <si>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</si>
  <si>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</si>
  <si>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</si>
  <si>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</si>
  <si>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</si>
  <si>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</si>
  <si>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</si>
  <si>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</si>
  <si>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</si>
  <si>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</si>
  <si>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</si>
  <si>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</si>
  <si>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</si>
  <si>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</si>
  <si>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</si>
  <si>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</si>
  <si>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</si>
  <si>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</si>
  <si>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</si>
  <si>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</si>
  <si>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</si>
  <si>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</si>
  <si>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</si>
  <si>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</si>
  <si>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</si>
  <si>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</si>
  <si>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</si>
  <si>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</si>
  <si>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</si>
  <si>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</si>
  <si>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</si>
  <si>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</si>
  <si>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</si>
  <si>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</si>
  <si>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</si>
  <si>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</si>
  <si>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</si>
  <si>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</si>
  <si>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</si>
  <si>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</si>
  <si>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</si>
  <si>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</si>
  <si>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</si>
  <si>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</si>
  <si>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</si>
  <si>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</si>
  <si>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</si>
  <si>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</si>
  <si>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</si>
  <si>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</si>
  <si>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</si>
  <si>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</si>
  <si>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</si>
  <si>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</si>
  <si>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</si>
  <si>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</si>
  <si>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</si>
  <si>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</si>
  <si>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</si>
  <si>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</si>
  <si>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</si>
  <si>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</si>
  <si>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</si>
  <si>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</si>
  <si>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</si>
  <si>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</si>
  <si>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</si>
  <si>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</si>
  <si>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</si>
  <si>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</si>
  <si>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</si>
  <si>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</si>
  <si>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</si>
  <si>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</si>
  <si>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</si>
  <si>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</si>
  <si>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</si>
  <si>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</si>
  <si>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</si>
  <si>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</si>
  <si>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</si>
  <si>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</si>
  <si>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</si>
  <si>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</si>
  <si>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</si>
  <si>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</si>
  <si>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</si>
  <si>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</si>
  <si>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</si>
  <si>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</si>
  <si>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</si>
  <si>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</si>
  <si>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</si>
  <si>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</si>
  <si>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</si>
  <si>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</si>
  <si>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</si>
  <si>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</si>
  <si>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</si>
  <si>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</si>
  <si>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</si>
  <si>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</si>
  <si>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</si>
  <si>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</si>
  <si>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</si>
  <si>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</si>
  <si>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</si>
  <si>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</si>
  <si>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</si>
  <si>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</si>
  <si>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</si>
  <si>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</si>
  <si>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</si>
  <si>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</si>
  <si>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</si>
  <si>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</si>
  <si>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</si>
  <si>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</si>
  <si>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</si>
  <si>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</si>
  <si>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</si>
  <si>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</si>
  <si>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</si>
  <si>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</si>
  <si>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</si>
  <si>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</si>
  <si>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</si>
  <si>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</si>
  <si>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</si>
  <si>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</si>
  <si>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</si>
  <si>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</si>
  <si>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</si>
  <si>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</si>
  <si>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</si>
  <si>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</si>
  <si>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</si>
  <si>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</si>
  <si>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</si>
  <si>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</si>
  <si>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</si>
  <si>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</si>
  <si>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</si>
  <si>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</si>
  <si>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</si>
  <si>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</si>
  <si>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</si>
  <si>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</si>
  <si>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</si>
  <si>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</si>
  <si>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</si>
  <si>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</si>
  <si>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</si>
  <si>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</si>
  <si>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</si>
  <si>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</si>
  <si>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</si>
  <si>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</si>
  <si>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</si>
  <si>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</si>
  <si>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</si>
  <si>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</si>
  <si>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</si>
  <si>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</si>
  <si>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</si>
  <si>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</si>
  <si>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</si>
  <si>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</si>
  <si>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</si>
  <si>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</si>
  <si>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</si>
  <si>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</si>
  <si>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</si>
  <si>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</si>
  <si>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</si>
  <si>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</si>
  <si>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</si>
  <si>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</si>
  <si>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</si>
  <si>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</si>
  <si>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</si>
  <si>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</si>
  <si>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</si>
  <si>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</si>
  <si>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</si>
  <si>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</si>
  <si>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</si>
  <si>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</si>
  <si>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</si>
  <si>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</si>
  <si>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</si>
  <si>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</si>
  <si>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</si>
  <si>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</si>
  <si>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</si>
  <si>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</si>
  <si>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</si>
  <si>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</si>
  <si>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</si>
  <si>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</si>
  <si>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</si>
  <si>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</si>
  <si>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</si>
  <si>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</si>
  <si>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</si>
  <si>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</si>
  <si>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</si>
  <si>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</si>
  <si>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</si>
  <si>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</si>
  <si>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</si>
  <si>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</si>
  <si>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</si>
  <si>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</si>
  <si>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</si>
  <si>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</si>
  <si>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</si>
  <si>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</si>
  <si>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</si>
  <si>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</si>
  <si>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</si>
  <si>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</si>
  <si>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</si>
  <si>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</si>
  <si>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</si>
  <si>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</si>
  <si>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</si>
  <si>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</si>
  <si>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</si>
  <si>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</si>
  <si>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</si>
  <si>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</si>
  <si>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</si>
  <si>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</si>
  <si>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</si>
  <si>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</si>
  <si>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</si>
  <si>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</si>
  <si>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</si>
  <si>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</si>
  <si>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</si>
  <si>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</si>
  <si>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</si>
  <si>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</si>
  <si>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</si>
  <si>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</si>
  <si>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</si>
  <si>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</si>
  <si>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</si>
  <si>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</si>
  <si>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</si>
  <si>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</si>
  <si>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</si>
  <si>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</si>
  <si>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</si>
  <si>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</si>
  <si>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</si>
  <si>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</si>
  <si>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</si>
  <si>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</si>
  <si>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</si>
  <si>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</si>
  <si>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</si>
  <si>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</si>
  <si>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</si>
  <si>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</si>
  <si>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</si>
  <si>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</si>
  <si>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</si>
  <si>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</si>
  <si>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</si>
  <si>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</si>
  <si>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</si>
  <si>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</si>
  <si>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</si>
  <si>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</si>
  <si>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</si>
  <si>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</si>
  <si>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</si>
  <si>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</si>
  <si>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</si>
  <si>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</si>
  <si>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</si>
  <si>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</si>
  <si>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</si>
  <si>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</si>
  <si>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</si>
  <si>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</si>
  <si>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</si>
  <si>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</si>
  <si>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</si>
  <si>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</si>
  <si>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</si>
  <si>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</si>
  <si>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</si>
  <si>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</si>
  <si>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</si>
  <si>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</si>
  <si>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</si>
  <si>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</si>
  <si>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</si>
  <si>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</si>
  <si>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</si>
  <si>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</si>
  <si>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</si>
  <si>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</si>
  <si>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</si>
  <si>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</si>
  <si>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</si>
  <si>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</si>
  <si>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</si>
  <si>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</si>
  <si>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</si>
  <si>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</si>
  <si>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</si>
  <si>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</si>
  <si>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</si>
  <si>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</si>
  <si>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</si>
  <si>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</si>
  <si>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</si>
  <si>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</si>
  <si>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</si>
  <si>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</si>
  <si>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</si>
  <si>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</si>
  <si>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</si>
  <si>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</si>
  <si>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</si>
  <si>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</si>
  <si>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</si>
  <si>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</si>
  <si>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</si>
  <si>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</si>
  <si>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</si>
  <si>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</si>
  <si>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</si>
  <si>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</si>
  <si>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</si>
  <si>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</si>
  <si>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</si>
  <si>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</si>
  <si>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</si>
  <si>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</si>
  <si>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</si>
  <si>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</si>
  <si>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</si>
  <si>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</si>
  <si>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</si>
  <si>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</si>
  <si>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</si>
  <si>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</si>
  <si>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</si>
  <si>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</si>
  <si>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</si>
  <si>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</si>
  <si>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</si>
  <si>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</si>
  <si>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</si>
  <si>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</si>
  <si>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</si>
  <si>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</si>
  <si>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</si>
  <si>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</si>
  <si>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</si>
  <si>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</si>
  <si>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</si>
  <si>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</si>
  <si>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</si>
  <si>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</si>
  <si>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</si>
  <si>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</si>
  <si>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</si>
  <si>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</si>
  <si>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</si>
  <si>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</si>
  <si>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</si>
  <si>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</si>
  <si>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Successful</t>
  </si>
  <si>
    <t>Canceled</t>
  </si>
  <si>
    <t>Live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</si>
  <si>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</si>
  <si>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</si>
  <si>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</si>
  <si>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</si>
  <si>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</si>
  <si>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</si>
  <si>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</si>
  <si>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</si>
  <si>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</si>
  <si>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</si>
  <si>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</si>
  <si>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</si>
  <si>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</si>
  <si>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</si>
  <si>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</si>
  <si>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</si>
  <si>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</si>
  <si>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</si>
  <si>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</si>
  <si>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</si>
  <si>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</si>
  <si>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</si>
  <si>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</si>
  <si>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</si>
  <si>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</si>
  <si>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</si>
  <si>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</si>
  <si>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</si>
  <si>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</si>
  <si>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</si>
  <si>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</si>
  <si>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</si>
  <si>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</si>
  <si>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</si>
  <si>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</si>
  <si>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</si>
  <si>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</si>
  <si>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</si>
  <si>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</si>
  <si>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</si>
  <si>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</si>
  <si>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</si>
  <si>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~Q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</si>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</sst>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2" fillId="0" borderId="0" xfId="0" applyFont="1"/>
    <xf numFmtId="10" fontId="3" fillId="0" borderId="0" xfId="0" applyNumberFormat="1" applyFont="1"/>
    <xf numFmtId="4" fontId="2" fillId="0" borderId="0" xfId="0" applyNumberFormat="1" applyFont="1"/>
    <xf numFmtId="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4" fontId="4" fillId="0" borderId="0" xfId="0" applyNumberFormat="1" applyFont="1"/>
    <xf numFmtId="0" fontId="5" fillId="0" borderId="0" xfId="0" applyFont="1"/>
    <xf numFmtId="10" fontId="5" fillId="0" borderId="0" xfId="0" applyNumberFormat="1" applyFont="1"/>
    <xf numFmtId="4" fontId="5" fillId="0" borderId="0" xfId="0" applyNumberFormat="1" applyFont="1"/>
  </cellXfs>
  <cellStyles count="1">
    <cellStyle name="Normal" xfId="0" builtinId="0"/>
  </cellStyles>
  <dxfs count="9"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[StarterBook.xlsx]CatStats!PivotTable7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CatStats!$F$5:$F$6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CatStats!$E$7:$E$16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CatStats!$F$7:$F$16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F-4858-9729-AE8CB50611EF}"/>
            </c:ext>
          </c:extLst>
        </c:ser>
        <c:ser>
          <c:idx val="1"/>
          <c:order val="1"/>
          <c:tx>
            <c:strRef>
              <c:f>CatStats!$G$5:$G$6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CatStats!$E$7:$E$16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CatStats!$G$7:$G$16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F-4858-9729-AE8CB50611EF}"/>
            </c:ext>
          </c:extLst>
        </c:ser>
        <c:ser>
          <c:idx val="2"/>
          <c:order val="2"/>
          <c:tx>
            <c:strRef>
              <c:f>CatStats!$H$5:$H$6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CatStats!$E$7:$E$16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CatStats!$H$7:$H$16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FF-4858-9729-AE8CB50611EF}"/>
            </c:ext>
          </c:extLst>
        </c:ser>
        <c:ser>
          <c:idx val="3"/>
          <c:order val="3"/>
          <c:tx>
            <c:strRef>
              <c:f>CatStats!$I$5:$I$6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CatStats!$E$7:$E$16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CatStats!$I$7:$I$16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FF-4858-9729-AE8CB5061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909792"/>
        <c:axId val="453909136"/>
      </c:barChart>
      <c:catAx>
        <c:axId val="45390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09136"/>
        <c:crosses val="autoZero"/>
        <c:auto val="1"/>
        <c:lblAlgn val="ctr"/>
        <c:lblOffset val="100"/>
        <c:noMultiLvlLbl val="0"/>
      </c:catAx>
      <c:valAx>
        <c:axId val="4539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82550</xdr:colOff>
      <xdr:row>1</xdr:row>
      <xdr:rowOff>104774</xdr:rowOff>
    </xdr:from>
    <xdr:to>
      <xdr:col>16</xdr:col>
      <xdr:colOff>666750</xdr:colOff>
      <xdr:row>19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75740-80CB-40A2-9895-A60AAE444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" refreshedDate="43996.752009606484" createdVersion="6" refreshedVersion="6" minRefreshableVersion="3" recordCount="4114" xr:uid="{2B7A0132-7D67-44AA-982F-41AED5A327F6}">
  <cacheSource type="worksheet">
    <worksheetSource ref="B1:C4115" sheet="CatStats"/>
  </cacheSource>
  <cacheFields count="2"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tat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" refreshedDate="43997.758990509261" createdVersion="6" refreshedVersion="6" minRefreshableVersion="3" recordCount="4114" xr:uid="{01FAB7C3-AF3F-4F44-AB54-FF08A4333567}">
  <cacheSource type="worksheet">
    <worksheetSource ref="A1:M4115" sheet="SubCatStats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1.0001517593476619" maxValue="1.0060299920583726"/>
    </cacheField>
    <cacheField name="Average Donation" numFmtId="4">
      <sharedItems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e v="#REF!"/>
    <e v="#REF!"/>
    <s v="film &amp; video"/>
    <x v="0"/>
  </r>
  <r>
    <x v="0"/>
    <s v="US"/>
    <s v="USD"/>
    <n v="1488464683"/>
    <n v="1485872683"/>
    <b v="0"/>
    <n v="79"/>
    <b v="1"/>
    <s v="film &amp; video/television"/>
    <e v="#REF!"/>
    <e v="#REF!"/>
    <s v="film &amp; video"/>
    <x v="0"/>
  </r>
  <r>
    <x v="0"/>
    <s v="GB"/>
    <s v="GBP"/>
    <n v="1455555083"/>
    <n v="1454691083"/>
    <b v="0"/>
    <n v="35"/>
    <b v="1"/>
    <s v="film &amp; video/television"/>
    <e v="#REF!"/>
    <e v="#REF!"/>
    <s v="film &amp; video"/>
    <x v="0"/>
  </r>
  <r>
    <x v="0"/>
    <s v="US"/>
    <s v="USD"/>
    <n v="1407414107"/>
    <n v="1404822107"/>
    <b v="0"/>
    <n v="150"/>
    <b v="1"/>
    <s v="film &amp; video/television"/>
    <e v="#REF!"/>
    <e v="#REF!"/>
    <s v="film &amp; video"/>
    <x v="0"/>
  </r>
  <r>
    <x v="0"/>
    <s v="US"/>
    <s v="USD"/>
    <n v="1450555279"/>
    <n v="1447963279"/>
    <b v="0"/>
    <n v="284"/>
    <b v="1"/>
    <s v="film &amp; video/television"/>
    <e v="#REF!"/>
    <e v="#REF!"/>
    <s v="film &amp; video"/>
    <x v="0"/>
  </r>
  <r>
    <x v="0"/>
    <s v="US"/>
    <s v="USD"/>
    <n v="1469770500"/>
    <n v="1468362207"/>
    <b v="0"/>
    <n v="47"/>
    <b v="1"/>
    <s v="film &amp; video/television"/>
    <e v="#REF!"/>
    <e v="#REF!"/>
    <s v="film &amp; video"/>
    <x v="0"/>
  </r>
  <r>
    <x v="0"/>
    <s v="US"/>
    <s v="USD"/>
    <n v="1402710250"/>
    <n v="1401846250"/>
    <b v="0"/>
    <n v="58"/>
    <b v="1"/>
    <s v="film &amp; video/television"/>
    <e v="#REF!"/>
    <e v="#REF!"/>
    <s v="film &amp; video"/>
    <x v="0"/>
  </r>
  <r>
    <x v="0"/>
    <s v="US"/>
    <s v="USD"/>
    <n v="1467680867"/>
    <n v="1464224867"/>
    <b v="0"/>
    <n v="57"/>
    <b v="1"/>
    <s v="film &amp; video/television"/>
    <e v="#REF!"/>
    <e v="#REF!"/>
    <s v="film &amp; video"/>
    <x v="0"/>
  </r>
  <r>
    <x v="0"/>
    <s v="US"/>
    <s v="USD"/>
    <n v="1460754000"/>
    <n v="1460155212"/>
    <b v="0"/>
    <n v="12"/>
    <b v="1"/>
    <s v="film &amp; video/television"/>
    <e v="#REF!"/>
    <e v="#REF!"/>
    <s v="film &amp; video"/>
    <x v="0"/>
  </r>
  <r>
    <x v="0"/>
    <s v="US"/>
    <s v="USD"/>
    <n v="1460860144"/>
    <n v="1458268144"/>
    <b v="0"/>
    <n v="20"/>
    <b v="1"/>
    <s v="film &amp; video/television"/>
    <e v="#REF!"/>
    <e v="#REF!"/>
    <s v="film &amp; video"/>
    <x v="0"/>
  </r>
  <r>
    <x v="0"/>
    <s v="US"/>
    <s v="USD"/>
    <n v="1403660279"/>
    <n v="1400636279"/>
    <b v="0"/>
    <n v="19"/>
    <b v="1"/>
    <s v="film &amp; video/television"/>
    <e v="#REF!"/>
    <e v="#REF!"/>
    <s v="film &amp; video"/>
    <x v="0"/>
  </r>
  <r>
    <x v="0"/>
    <s v="US"/>
    <s v="USD"/>
    <n v="1471834800"/>
    <n v="1469126462"/>
    <b v="0"/>
    <n v="75"/>
    <b v="1"/>
    <s v="film &amp; video/television"/>
    <e v="#REF!"/>
    <e v="#REF!"/>
    <s v="film &amp; video"/>
    <x v="0"/>
  </r>
  <r>
    <x v="0"/>
    <s v="US"/>
    <s v="USD"/>
    <n v="1405479600"/>
    <n v="1401642425"/>
    <b v="0"/>
    <n v="827"/>
    <b v="1"/>
    <s v="film &amp; video/television"/>
    <e v="#REF!"/>
    <e v="#REF!"/>
    <s v="film &amp; video"/>
    <x v="0"/>
  </r>
  <r>
    <x v="0"/>
    <s v="US"/>
    <s v="USD"/>
    <n v="1466713620"/>
    <n v="1463588109"/>
    <b v="0"/>
    <n v="51"/>
    <b v="1"/>
    <s v="film &amp; video/television"/>
    <e v="#REF!"/>
    <e v="#REF!"/>
    <s v="film &amp; video"/>
    <x v="0"/>
  </r>
  <r>
    <x v="0"/>
    <s v="AU"/>
    <s v="AUD"/>
    <n v="1405259940"/>
    <n v="1403051888"/>
    <b v="0"/>
    <n v="41"/>
    <b v="1"/>
    <s v="film &amp; video/television"/>
    <e v="#REF!"/>
    <e v="#REF!"/>
    <s v="film &amp; video"/>
    <x v="0"/>
  </r>
  <r>
    <x v="0"/>
    <s v="ES"/>
    <s v="EUR"/>
    <n v="1443384840"/>
    <n v="1441790658"/>
    <b v="0"/>
    <n v="98"/>
    <b v="1"/>
    <s v="film &amp; video/television"/>
    <e v="#REF!"/>
    <e v="#REF!"/>
    <s v="film &amp; video"/>
    <x v="0"/>
  </r>
  <r>
    <x v="0"/>
    <s v="US"/>
    <s v="USD"/>
    <n v="1402896600"/>
    <n v="1398971211"/>
    <b v="0"/>
    <n v="70"/>
    <b v="1"/>
    <s v="film &amp; video/television"/>
    <e v="#REF!"/>
    <e v="#REF!"/>
    <s v="film &amp; video"/>
    <x v="0"/>
  </r>
  <r>
    <x v="0"/>
    <s v="GB"/>
    <s v="GBP"/>
    <n v="1415126022"/>
    <n v="1412530422"/>
    <b v="0"/>
    <n v="36"/>
    <b v="1"/>
    <s v="film &amp; video/television"/>
    <e v="#REF!"/>
    <e v="#REF!"/>
    <s v="film &amp; video"/>
    <x v="0"/>
  </r>
  <r>
    <x v="0"/>
    <s v="US"/>
    <s v="USD"/>
    <n v="1410958856"/>
    <n v="1408366856"/>
    <b v="0"/>
    <n v="342"/>
    <b v="1"/>
    <s v="film &amp; video/television"/>
    <e v="#REF!"/>
    <e v="#REF!"/>
    <s v="film &amp; video"/>
    <x v="0"/>
  </r>
  <r>
    <x v="0"/>
    <s v="US"/>
    <s v="USD"/>
    <n v="1437420934"/>
    <n v="1434828934"/>
    <b v="0"/>
    <n v="22"/>
    <b v="1"/>
    <s v="film &amp; video/television"/>
    <e v="#REF!"/>
    <e v="#REF!"/>
    <s v="film &amp; video"/>
    <x v="0"/>
  </r>
  <r>
    <x v="0"/>
    <s v="US"/>
    <s v="USD"/>
    <n v="1442167912"/>
    <n v="1436983912"/>
    <b v="0"/>
    <n v="25"/>
    <b v="1"/>
    <s v="film &amp; video/television"/>
    <e v="#REF!"/>
    <e v="#REF!"/>
    <s v="film &amp; video"/>
    <x v="0"/>
  </r>
  <r>
    <x v="0"/>
    <s v="US"/>
    <s v="USD"/>
    <n v="1411743789"/>
    <n v="1409151789"/>
    <b v="0"/>
    <n v="101"/>
    <b v="1"/>
    <s v="film &amp; video/television"/>
    <e v="#REF!"/>
    <e v="#REF!"/>
    <s v="film &amp; video"/>
    <x v="0"/>
  </r>
  <r>
    <x v="0"/>
    <s v="US"/>
    <s v="USD"/>
    <n v="1420099140"/>
    <n v="1418766740"/>
    <b v="0"/>
    <n v="8"/>
    <b v="1"/>
    <s v="film &amp; video/television"/>
    <e v="#REF!"/>
    <e v="#REF!"/>
    <s v="film &amp; video"/>
    <x v="0"/>
  </r>
  <r>
    <x v="0"/>
    <s v="US"/>
    <s v="USD"/>
    <n v="1430407200"/>
    <n v="1428086501"/>
    <b v="0"/>
    <n v="23"/>
    <b v="1"/>
    <s v="film &amp; video/television"/>
    <e v="#REF!"/>
    <e v="#REF!"/>
    <s v="film &amp; video"/>
    <x v="0"/>
  </r>
  <r>
    <x v="0"/>
    <s v="US"/>
    <s v="USD"/>
    <n v="1442345940"/>
    <n v="1439494863"/>
    <b v="0"/>
    <n v="574"/>
    <b v="1"/>
    <s v="film &amp; video/television"/>
    <e v="#REF!"/>
    <e v="#REF!"/>
    <s v="film &amp; video"/>
    <x v="0"/>
  </r>
  <r>
    <x v="0"/>
    <s v="US"/>
    <s v="USD"/>
    <n v="1452299761"/>
    <n v="1447115761"/>
    <b v="0"/>
    <n v="14"/>
    <b v="1"/>
    <s v="film &amp; video/television"/>
    <e v="#REF!"/>
    <e v="#REF!"/>
    <s v="film &amp; video"/>
    <x v="0"/>
  </r>
  <r>
    <x v="0"/>
    <s v="US"/>
    <s v="USD"/>
    <n v="1408278144"/>
    <n v="1404822144"/>
    <b v="0"/>
    <n v="19"/>
    <b v="1"/>
    <s v="film &amp; video/television"/>
    <e v="#REF!"/>
    <e v="#REF!"/>
    <s v="film &amp; video"/>
    <x v="0"/>
  </r>
  <r>
    <x v="0"/>
    <s v="NZ"/>
    <s v="NZD"/>
    <n v="1416113833"/>
    <n v="1413518233"/>
    <b v="0"/>
    <n v="150"/>
    <b v="1"/>
    <s v="film &amp; video/television"/>
    <e v="#REF!"/>
    <e v="#REF!"/>
    <s v="film &amp; video"/>
    <x v="0"/>
  </r>
  <r>
    <x v="0"/>
    <s v="US"/>
    <s v="USD"/>
    <n v="1450307284"/>
    <n v="1447715284"/>
    <b v="0"/>
    <n v="71"/>
    <b v="1"/>
    <s v="film &amp; video/television"/>
    <e v="#REF!"/>
    <e v="#REF!"/>
    <s v="film &amp; video"/>
    <x v="0"/>
  </r>
  <r>
    <x v="0"/>
    <s v="GB"/>
    <s v="GBP"/>
    <n v="1406045368"/>
    <n v="1403453368"/>
    <b v="0"/>
    <n v="117"/>
    <b v="1"/>
    <s v="film &amp; video/television"/>
    <e v="#REF!"/>
    <e v="#REF!"/>
    <s v="film &amp; video"/>
    <x v="0"/>
  </r>
  <r>
    <x v="0"/>
    <s v="US"/>
    <s v="USD"/>
    <n v="1408604515"/>
    <n v="1406012515"/>
    <b v="0"/>
    <n v="53"/>
    <b v="1"/>
    <s v="film &amp; video/television"/>
    <e v="#REF!"/>
    <e v="#REF!"/>
    <s v="film &amp; video"/>
    <x v="0"/>
  </r>
  <r>
    <x v="0"/>
    <s v="US"/>
    <s v="USD"/>
    <n v="1453748434"/>
    <n v="1452193234"/>
    <b v="0"/>
    <n v="1"/>
    <b v="1"/>
    <s v="film &amp; video/television"/>
    <e v="#REF!"/>
    <e v="#REF!"/>
    <s v="film &amp; video"/>
    <x v="0"/>
  </r>
  <r>
    <x v="0"/>
    <s v="US"/>
    <s v="USD"/>
    <n v="1463111940"/>
    <n v="1459523017"/>
    <b v="0"/>
    <n v="89"/>
    <b v="1"/>
    <s v="film &amp; video/television"/>
    <e v="#REF!"/>
    <e v="#REF!"/>
    <s v="film &amp; video"/>
    <x v="0"/>
  </r>
  <r>
    <x v="0"/>
    <s v="US"/>
    <s v="USD"/>
    <n v="1447001501"/>
    <n v="1444405901"/>
    <b v="0"/>
    <n v="64"/>
    <b v="1"/>
    <s v="film &amp; video/television"/>
    <e v="#REF!"/>
    <e v="#REF!"/>
    <s v="film &amp; video"/>
    <x v="0"/>
  </r>
  <r>
    <x v="0"/>
    <s v="US"/>
    <s v="USD"/>
    <n v="1407224601"/>
    <n v="1405928601"/>
    <b v="0"/>
    <n v="68"/>
    <b v="1"/>
    <s v="film &amp; video/television"/>
    <e v="#REF!"/>
    <e v="#REF!"/>
    <s v="film &amp; video"/>
    <x v="0"/>
  </r>
  <r>
    <x v="0"/>
    <s v="US"/>
    <s v="USD"/>
    <n v="1430179200"/>
    <n v="1428130814"/>
    <b v="0"/>
    <n v="28"/>
    <b v="1"/>
    <s v="film &amp; video/television"/>
    <e v="#REF!"/>
    <e v="#REF!"/>
    <s v="film &amp; video"/>
    <x v="0"/>
  </r>
  <r>
    <x v="0"/>
    <s v="US"/>
    <s v="USD"/>
    <n v="1428128525"/>
    <n v="1425540125"/>
    <b v="0"/>
    <n v="44"/>
    <b v="1"/>
    <s v="film &amp; video/television"/>
    <e v="#REF!"/>
    <e v="#REF!"/>
    <s v="film &amp; video"/>
    <x v="0"/>
  </r>
  <r>
    <x v="0"/>
    <s v="US"/>
    <s v="USD"/>
    <n v="1425055079"/>
    <n v="1422463079"/>
    <b v="0"/>
    <n v="253"/>
    <b v="1"/>
    <s v="film &amp; video/television"/>
    <e v="#REF!"/>
    <e v="#REF!"/>
    <s v="film &amp; video"/>
    <x v="0"/>
  </r>
  <r>
    <x v="0"/>
    <s v="US"/>
    <s v="USD"/>
    <n v="1368235344"/>
    <n v="1365643344"/>
    <b v="0"/>
    <n v="66"/>
    <b v="1"/>
    <s v="film &amp; video/television"/>
    <e v="#REF!"/>
    <e v="#REF!"/>
    <s v="film &amp; video"/>
    <x v="0"/>
  </r>
  <r>
    <x v="0"/>
    <s v="GB"/>
    <s v="GBP"/>
    <n v="1401058740"/>
    <n v="1398388068"/>
    <b v="0"/>
    <n v="217"/>
    <b v="1"/>
    <s v="film &amp; video/television"/>
    <e v="#REF!"/>
    <e v="#REF!"/>
    <s v="film &amp; video"/>
    <x v="0"/>
  </r>
  <r>
    <x v="0"/>
    <s v="US"/>
    <s v="USD"/>
    <n v="1403150400"/>
    <n v="1401426488"/>
    <b v="0"/>
    <n v="16"/>
    <b v="1"/>
    <s v="film &amp; video/television"/>
    <e v="#REF!"/>
    <e v="#REF!"/>
    <s v="film &amp; video"/>
    <x v="0"/>
  </r>
  <r>
    <x v="0"/>
    <s v="US"/>
    <s v="USD"/>
    <n v="1412516354"/>
    <n v="1409924354"/>
    <b v="0"/>
    <n v="19"/>
    <b v="1"/>
    <s v="film &amp; video/television"/>
    <e v="#REF!"/>
    <e v="#REF!"/>
    <s v="film &amp; video"/>
    <x v="0"/>
  </r>
  <r>
    <x v="0"/>
    <s v="US"/>
    <s v="USD"/>
    <n v="1419780026"/>
    <n v="1417188026"/>
    <b v="0"/>
    <n v="169"/>
    <b v="1"/>
    <s v="film &amp; video/television"/>
    <e v="#REF!"/>
    <e v="#REF!"/>
    <s v="film &amp; video"/>
    <x v="0"/>
  </r>
  <r>
    <x v="0"/>
    <s v="US"/>
    <s v="USD"/>
    <n v="1405209600"/>
    <n v="1402599486"/>
    <b v="0"/>
    <n v="263"/>
    <b v="1"/>
    <s v="film &amp; video/television"/>
    <e v="#REF!"/>
    <e v="#REF!"/>
    <s v="film &amp; video"/>
    <x v="0"/>
  </r>
  <r>
    <x v="0"/>
    <s v="US"/>
    <s v="USD"/>
    <n v="1412648537"/>
    <n v="1408760537"/>
    <b v="0"/>
    <n v="15"/>
    <b v="1"/>
    <s v="film &amp; video/television"/>
    <e v="#REF!"/>
    <e v="#REF!"/>
    <s v="film &amp; video"/>
    <x v="0"/>
  </r>
  <r>
    <x v="0"/>
    <s v="US"/>
    <s v="USD"/>
    <n v="1461769107"/>
    <n v="1459177107"/>
    <b v="0"/>
    <n v="61"/>
    <b v="1"/>
    <s v="film &amp; video/television"/>
    <e v="#REF!"/>
    <e v="#REF!"/>
    <s v="film &amp; video"/>
    <x v="0"/>
  </r>
  <r>
    <x v="0"/>
    <s v="AU"/>
    <s v="AUD"/>
    <n v="1450220974"/>
    <n v="1447628974"/>
    <b v="0"/>
    <n v="45"/>
    <b v="1"/>
    <s v="film &amp; video/television"/>
    <e v="#REF!"/>
    <e v="#REF!"/>
    <s v="film &amp; video"/>
    <x v="0"/>
  </r>
  <r>
    <x v="0"/>
    <s v="US"/>
    <s v="USD"/>
    <n v="1419021607"/>
    <n v="1413834007"/>
    <b v="0"/>
    <n v="70"/>
    <b v="1"/>
    <s v="film &amp; video/television"/>
    <e v="#REF!"/>
    <e v="#REF!"/>
    <s v="film &amp; video"/>
    <x v="0"/>
  </r>
  <r>
    <x v="0"/>
    <s v="GB"/>
    <s v="GBP"/>
    <n v="1425211200"/>
    <n v="1422534260"/>
    <b v="0"/>
    <n v="38"/>
    <b v="1"/>
    <s v="film &amp; video/television"/>
    <e v="#REF!"/>
    <e v="#REF!"/>
    <s v="film &amp; video"/>
    <x v="0"/>
  </r>
  <r>
    <x v="0"/>
    <s v="US"/>
    <s v="USD"/>
    <n v="1445660045"/>
    <n v="1443068045"/>
    <b v="0"/>
    <n v="87"/>
    <b v="1"/>
    <s v="film &amp; video/television"/>
    <e v="#REF!"/>
    <e v="#REF!"/>
    <s v="film &amp; video"/>
    <x v="0"/>
  </r>
  <r>
    <x v="0"/>
    <s v="GB"/>
    <s v="GBP"/>
    <n v="1422637200"/>
    <n v="1419271458"/>
    <b v="0"/>
    <n v="22"/>
    <b v="1"/>
    <s v="film &amp; video/television"/>
    <e v="#REF!"/>
    <e v="#REF!"/>
    <s v="film &amp; video"/>
    <x v="0"/>
  </r>
  <r>
    <x v="0"/>
    <s v="US"/>
    <s v="USD"/>
    <n v="1439245037"/>
    <n v="1436653037"/>
    <b v="0"/>
    <n v="119"/>
    <b v="1"/>
    <s v="film &amp; video/television"/>
    <e v="#REF!"/>
    <e v="#REF!"/>
    <s v="film &amp; video"/>
    <x v="0"/>
  </r>
  <r>
    <x v="0"/>
    <s v="US"/>
    <s v="USD"/>
    <n v="1405615846"/>
    <n v="1403023846"/>
    <b v="0"/>
    <n v="52"/>
    <b v="1"/>
    <s v="film &amp; video/television"/>
    <e v="#REF!"/>
    <e v="#REF!"/>
    <s v="film &amp; video"/>
    <x v="0"/>
  </r>
  <r>
    <x v="0"/>
    <s v="US"/>
    <s v="USD"/>
    <n v="1396648800"/>
    <n v="1395407445"/>
    <b v="0"/>
    <n v="117"/>
    <b v="1"/>
    <s v="film &amp; video/television"/>
    <e v="#REF!"/>
    <e v="#REF!"/>
    <s v="film &amp; video"/>
    <x v="0"/>
  </r>
  <r>
    <x v="0"/>
    <s v="US"/>
    <s v="USD"/>
    <n v="1451063221"/>
    <n v="1448471221"/>
    <b v="0"/>
    <n v="52"/>
    <b v="1"/>
    <s v="film &amp; video/television"/>
    <e v="#REF!"/>
    <e v="#REF!"/>
    <s v="film &amp; video"/>
    <x v="0"/>
  </r>
  <r>
    <x v="0"/>
    <s v="US"/>
    <s v="USD"/>
    <n v="1464390916"/>
    <n v="1462576516"/>
    <b v="0"/>
    <n v="86"/>
    <b v="1"/>
    <s v="film &amp; video/television"/>
    <e v="#REF!"/>
    <e v="#REF!"/>
    <s v="film &amp; video"/>
    <x v="0"/>
  </r>
  <r>
    <x v="0"/>
    <s v="GB"/>
    <s v="GBP"/>
    <n v="1433779200"/>
    <n v="1432559424"/>
    <b v="0"/>
    <n v="174"/>
    <b v="1"/>
    <s v="film &amp; video/television"/>
    <e v="#REF!"/>
    <e v="#REF!"/>
    <s v="film &amp; video"/>
    <x v="0"/>
  </r>
  <r>
    <x v="0"/>
    <s v="US"/>
    <s v="USD"/>
    <n v="1429991962"/>
    <n v="1427399962"/>
    <b v="0"/>
    <n v="69"/>
    <b v="1"/>
    <s v="film &amp; video/television"/>
    <e v="#REF!"/>
    <e v="#REF!"/>
    <s v="film &amp; video"/>
    <x v="0"/>
  </r>
  <r>
    <x v="0"/>
    <s v="US"/>
    <s v="USD"/>
    <n v="1416423172"/>
    <n v="1413827572"/>
    <b v="0"/>
    <n v="75"/>
    <b v="1"/>
    <s v="film &amp; video/television"/>
    <e v="#REF!"/>
    <e v="#REF!"/>
    <s v="film &amp; video"/>
    <x v="0"/>
  </r>
  <r>
    <x v="0"/>
    <s v="US"/>
    <s v="USD"/>
    <n v="1442264400"/>
    <n v="1439530776"/>
    <b v="0"/>
    <n v="33"/>
    <b v="1"/>
    <s v="film &amp; video/television"/>
    <e v="#REF!"/>
    <e v="#REF!"/>
    <s v="film &amp; video"/>
    <x v="0"/>
  </r>
  <r>
    <x v="0"/>
    <s v="GB"/>
    <s v="GBP"/>
    <n v="1395532800"/>
    <n v="1393882717"/>
    <b v="0"/>
    <n v="108"/>
    <b v="1"/>
    <s v="film &amp; video/shorts"/>
    <e v="#REF!"/>
    <e v="#REF!"/>
    <s v="film &amp; video"/>
    <x v="1"/>
  </r>
  <r>
    <x v="0"/>
    <s v="US"/>
    <s v="USD"/>
    <n v="1370547157"/>
    <n v="1368646357"/>
    <b v="0"/>
    <n v="23"/>
    <b v="1"/>
    <s v="film &amp; video/shorts"/>
    <e v="#REF!"/>
    <e v="#REF!"/>
    <s v="film &amp; video"/>
    <x v="1"/>
  </r>
  <r>
    <x v="0"/>
    <s v="US"/>
    <s v="USD"/>
    <n v="1362337878"/>
    <n v="1360177878"/>
    <b v="0"/>
    <n v="48"/>
    <b v="1"/>
    <s v="film &amp; video/shorts"/>
    <e v="#REF!"/>
    <e v="#REF!"/>
    <s v="film &amp; video"/>
    <x v="1"/>
  </r>
  <r>
    <x v="0"/>
    <s v="US"/>
    <s v="USD"/>
    <n v="1388206740"/>
    <n v="1386194013"/>
    <b v="0"/>
    <n v="64"/>
    <b v="1"/>
    <s v="film &amp; video/shorts"/>
    <e v="#REF!"/>
    <e v="#REF!"/>
    <s v="film &amp; video"/>
    <x v="1"/>
  </r>
  <r>
    <x v="0"/>
    <s v="US"/>
    <s v="USD"/>
    <n v="1373243181"/>
    <n v="1370651181"/>
    <b v="0"/>
    <n v="24"/>
    <b v="1"/>
    <s v="film &amp; video/shorts"/>
    <e v="#REF!"/>
    <e v="#REF!"/>
    <s v="film &amp; video"/>
    <x v="1"/>
  </r>
  <r>
    <x v="0"/>
    <s v="CA"/>
    <s v="CAD"/>
    <n v="1407736740"/>
    <n v="1405453354"/>
    <b v="0"/>
    <n v="57"/>
    <b v="1"/>
    <s v="film &amp; video/shorts"/>
    <e v="#REF!"/>
    <e v="#REF!"/>
    <s v="film &amp; video"/>
    <x v="1"/>
  </r>
  <r>
    <x v="0"/>
    <s v="US"/>
    <s v="USD"/>
    <n v="1468873420"/>
    <n v="1466281420"/>
    <b v="0"/>
    <n v="26"/>
    <b v="1"/>
    <s v="film &amp; video/shorts"/>
    <e v="#REF!"/>
    <e v="#REF!"/>
    <s v="film &amp; video"/>
    <x v="1"/>
  </r>
  <r>
    <x v="0"/>
    <s v="US"/>
    <s v="USD"/>
    <n v="1342360804"/>
    <n v="1339768804"/>
    <b v="0"/>
    <n v="20"/>
    <b v="1"/>
    <s v="film &amp; video/shorts"/>
    <e v="#REF!"/>
    <e v="#REF!"/>
    <s v="film &amp; video"/>
    <x v="1"/>
  </r>
  <r>
    <x v="0"/>
    <s v="GB"/>
    <s v="GBP"/>
    <n v="1393162791"/>
    <n v="1390570791"/>
    <b v="0"/>
    <n v="36"/>
    <b v="1"/>
    <s v="film &amp; video/shorts"/>
    <e v="#REF!"/>
    <e v="#REF!"/>
    <s v="film &amp; video"/>
    <x v="1"/>
  </r>
  <r>
    <x v="0"/>
    <s v="US"/>
    <s v="USD"/>
    <n v="1317538740"/>
    <n v="1314765025"/>
    <b v="0"/>
    <n v="178"/>
    <b v="1"/>
    <s v="film &amp; video/shorts"/>
    <e v="#REF!"/>
    <e v="#REF!"/>
    <s v="film &amp; video"/>
    <x v="1"/>
  </r>
  <r>
    <x v="0"/>
    <s v="US"/>
    <s v="USD"/>
    <n v="1315171845"/>
    <n v="1309987845"/>
    <b v="0"/>
    <n v="17"/>
    <b v="1"/>
    <s v="film &amp; video/shorts"/>
    <e v="#REF!"/>
    <e v="#REF!"/>
    <s v="film &amp; video"/>
    <x v="1"/>
  </r>
  <r>
    <x v="0"/>
    <s v="US"/>
    <s v="USD"/>
    <n v="1338186657"/>
    <n v="1333002657"/>
    <b v="0"/>
    <n v="32"/>
    <b v="1"/>
    <s v="film &amp; video/shorts"/>
    <e v="#REF!"/>
    <e v="#REF!"/>
    <s v="film &amp; video"/>
    <x v="1"/>
  </r>
  <r>
    <x v="0"/>
    <s v="US"/>
    <s v="USD"/>
    <n v="1352937600"/>
    <n v="1351210481"/>
    <b v="0"/>
    <n v="41"/>
    <b v="1"/>
    <s v="film &amp; video/shorts"/>
    <e v="#REF!"/>
    <e v="#REF!"/>
    <s v="film &amp; video"/>
    <x v="1"/>
  </r>
  <r>
    <x v="0"/>
    <s v="US"/>
    <s v="USD"/>
    <n v="1304395140"/>
    <n v="1297620584"/>
    <b v="0"/>
    <n v="18"/>
    <b v="1"/>
    <s v="film &amp; video/shorts"/>
    <e v="#REF!"/>
    <e v="#REF!"/>
    <s v="film &amp; video"/>
    <x v="1"/>
  </r>
  <r>
    <x v="0"/>
    <s v="FR"/>
    <s v="EUR"/>
    <n v="1453376495"/>
    <n v="1450784495"/>
    <b v="0"/>
    <n v="29"/>
    <b v="1"/>
    <s v="film &amp; video/shorts"/>
    <e v="#REF!"/>
    <e v="#REF!"/>
    <s v="film &amp; video"/>
    <x v="1"/>
  </r>
  <r>
    <x v="0"/>
    <s v="US"/>
    <s v="USD"/>
    <n v="1366693272"/>
    <n v="1364101272"/>
    <b v="0"/>
    <n v="47"/>
    <b v="1"/>
    <s v="film &amp; video/shorts"/>
    <e v="#REF!"/>
    <e v="#REF!"/>
    <s v="film &amp; video"/>
    <x v="1"/>
  </r>
  <r>
    <x v="0"/>
    <s v="US"/>
    <s v="USD"/>
    <n v="1325007358"/>
    <n v="1319819758"/>
    <b v="0"/>
    <n v="15"/>
    <b v="1"/>
    <s v="film &amp; video/shorts"/>
    <e v="#REF!"/>
    <e v="#REF!"/>
    <s v="film &amp; video"/>
    <x v="1"/>
  </r>
  <r>
    <x v="0"/>
    <s v="US"/>
    <s v="USD"/>
    <n v="1337569140"/>
    <n v="1332991717"/>
    <b v="0"/>
    <n v="26"/>
    <b v="1"/>
    <s v="film &amp; video/shorts"/>
    <e v="#REF!"/>
    <e v="#REF!"/>
    <s v="film &amp; video"/>
    <x v="1"/>
  </r>
  <r>
    <x v="0"/>
    <s v="FR"/>
    <s v="EUR"/>
    <n v="1472751121"/>
    <n v="1471887121"/>
    <b v="0"/>
    <n v="35"/>
    <b v="1"/>
    <s v="film &amp; video/shorts"/>
    <e v="#REF!"/>
    <e v="#REF!"/>
    <s v="film &amp; video"/>
    <x v="1"/>
  </r>
  <r>
    <x v="0"/>
    <s v="GB"/>
    <s v="GBP"/>
    <n v="1398451093"/>
    <n v="1395859093"/>
    <b v="0"/>
    <n v="41"/>
    <b v="1"/>
    <s v="film &amp; video/shorts"/>
    <e v="#REF!"/>
    <e v="#REF!"/>
    <s v="film &amp; video"/>
    <x v="1"/>
  </r>
  <r>
    <x v="0"/>
    <s v="US"/>
    <s v="USD"/>
    <n v="1386640856"/>
    <n v="1383616856"/>
    <b v="0"/>
    <n v="47"/>
    <b v="1"/>
    <s v="film &amp; video/shorts"/>
    <e v="#REF!"/>
    <e v="#REF!"/>
    <s v="film &amp; video"/>
    <x v="1"/>
  </r>
  <r>
    <x v="0"/>
    <s v="US"/>
    <s v="USD"/>
    <n v="1342234920"/>
    <n v="1341892127"/>
    <b v="0"/>
    <n v="28"/>
    <b v="1"/>
    <s v="film &amp; video/shorts"/>
    <e v="#REF!"/>
    <e v="#REF!"/>
    <s v="film &amp; video"/>
    <x v="1"/>
  </r>
  <r>
    <x v="0"/>
    <s v="US"/>
    <s v="USD"/>
    <n v="1318189261"/>
    <n v="1315597261"/>
    <b v="0"/>
    <n v="100"/>
    <b v="1"/>
    <s v="film &amp; video/shorts"/>
    <e v="#REF!"/>
    <e v="#REF!"/>
    <s v="film &amp; video"/>
    <x v="1"/>
  </r>
  <r>
    <x v="0"/>
    <s v="GB"/>
    <s v="GBP"/>
    <n v="1424604600"/>
    <n v="1423320389"/>
    <b v="0"/>
    <n v="13"/>
    <b v="1"/>
    <s v="film &amp; video/shorts"/>
    <e v="#REF!"/>
    <e v="#REF!"/>
    <s v="film &amp; video"/>
    <x v="1"/>
  </r>
  <r>
    <x v="0"/>
    <s v="US"/>
    <s v="USD"/>
    <n v="1305483086"/>
    <n v="1302891086"/>
    <b v="0"/>
    <n v="7"/>
    <b v="1"/>
    <s v="film &amp; video/shorts"/>
    <e v="#REF!"/>
    <e v="#REF!"/>
    <s v="film &amp; video"/>
    <x v="1"/>
  </r>
  <r>
    <x v="0"/>
    <s v="US"/>
    <s v="USD"/>
    <n v="1316746837"/>
    <n v="1314154837"/>
    <b v="0"/>
    <n v="21"/>
    <b v="1"/>
    <s v="film &amp; video/shorts"/>
    <e v="#REF!"/>
    <e v="#REF!"/>
    <s v="film &amp; video"/>
    <x v="1"/>
  </r>
  <r>
    <x v="0"/>
    <s v="FR"/>
    <s v="EUR"/>
    <n v="1451226045"/>
    <n v="1444828845"/>
    <b v="0"/>
    <n v="17"/>
    <b v="1"/>
    <s v="film &amp; video/shorts"/>
    <e v="#REF!"/>
    <e v="#REF!"/>
    <s v="film &amp; video"/>
    <x v="1"/>
  </r>
  <r>
    <x v="0"/>
    <s v="US"/>
    <s v="USD"/>
    <n v="1275529260"/>
    <n v="1274705803"/>
    <b v="0"/>
    <n v="25"/>
    <b v="1"/>
    <s v="film &amp; video/shorts"/>
    <e v="#REF!"/>
    <e v="#REF!"/>
    <s v="film &amp; video"/>
    <x v="1"/>
  </r>
  <r>
    <x v="0"/>
    <s v="US"/>
    <s v="USD"/>
    <n v="1403452131"/>
    <n v="1401205731"/>
    <b v="0"/>
    <n v="60"/>
    <b v="1"/>
    <s v="film &amp; video/shorts"/>
    <e v="#REF!"/>
    <e v="#REF!"/>
    <s v="film &amp; video"/>
    <x v="1"/>
  </r>
  <r>
    <x v="0"/>
    <s v="US"/>
    <s v="USD"/>
    <n v="1370196192"/>
    <n v="1368036192"/>
    <b v="0"/>
    <n v="56"/>
    <b v="1"/>
    <s v="film &amp; video/shorts"/>
    <e v="#REF!"/>
    <e v="#REF!"/>
    <s v="film &amp; video"/>
    <x v="1"/>
  </r>
  <r>
    <x v="0"/>
    <s v="US"/>
    <s v="USD"/>
    <n v="1310454499"/>
    <n v="1307862499"/>
    <b v="0"/>
    <n v="16"/>
    <b v="1"/>
    <s v="film &amp; video/shorts"/>
    <e v="#REF!"/>
    <e v="#REF!"/>
    <s v="film &amp; video"/>
    <x v="1"/>
  </r>
  <r>
    <x v="0"/>
    <s v="US"/>
    <s v="USD"/>
    <n v="1305625164"/>
    <n v="1300354764"/>
    <b v="0"/>
    <n v="46"/>
    <b v="1"/>
    <s v="film &amp; video/shorts"/>
    <e v="#REF!"/>
    <e v="#REF!"/>
    <s v="film &amp; video"/>
    <x v="1"/>
  </r>
  <r>
    <x v="0"/>
    <s v="CA"/>
    <s v="CAD"/>
    <n v="1485936000"/>
    <n v="1481949983"/>
    <b v="0"/>
    <n v="43"/>
    <b v="1"/>
    <s v="film &amp; video/shorts"/>
    <e v="#REF!"/>
    <e v="#REF!"/>
    <s v="film &amp; video"/>
    <x v="1"/>
  </r>
  <r>
    <x v="0"/>
    <s v="US"/>
    <s v="USD"/>
    <n v="1341349200"/>
    <n v="1338928537"/>
    <b v="0"/>
    <n v="15"/>
    <b v="1"/>
    <s v="film &amp; video/shorts"/>
    <e v="#REF!"/>
    <e v="#REF!"/>
    <s v="film &amp; video"/>
    <x v="1"/>
  </r>
  <r>
    <x v="0"/>
    <s v="GB"/>
    <s v="GBP"/>
    <n v="1396890822"/>
    <n v="1395162822"/>
    <b v="0"/>
    <n v="12"/>
    <b v="1"/>
    <s v="film &amp; video/shorts"/>
    <e v="#REF!"/>
    <e v="#REF!"/>
    <s v="film &amp; video"/>
    <x v="1"/>
  </r>
  <r>
    <x v="0"/>
    <s v="US"/>
    <s v="USD"/>
    <n v="1330214841"/>
    <n v="1327622841"/>
    <b v="0"/>
    <n v="21"/>
    <b v="1"/>
    <s v="film &amp; video/shorts"/>
    <e v="#REF!"/>
    <e v="#REF!"/>
    <s v="film &amp; video"/>
    <x v="1"/>
  </r>
  <r>
    <x v="0"/>
    <s v="US"/>
    <s v="USD"/>
    <n v="1280631600"/>
    <n v="1274889241"/>
    <b v="0"/>
    <n v="34"/>
    <b v="1"/>
    <s v="film &amp; video/shorts"/>
    <e v="#REF!"/>
    <e v="#REF!"/>
    <s v="film &amp; video"/>
    <x v="1"/>
  </r>
  <r>
    <x v="0"/>
    <s v="US"/>
    <s v="USD"/>
    <n v="1310440482"/>
    <n v="1307848482"/>
    <b v="0"/>
    <n v="8"/>
    <b v="1"/>
    <s v="film &amp; video/shorts"/>
    <e v="#REF!"/>
    <e v="#REF!"/>
    <s v="film &amp; video"/>
    <x v="1"/>
  </r>
  <r>
    <x v="0"/>
    <s v="US"/>
    <s v="USD"/>
    <n v="1354923000"/>
    <n v="1351796674"/>
    <b v="0"/>
    <n v="60"/>
    <b v="1"/>
    <s v="film &amp; video/shorts"/>
    <e v="#REF!"/>
    <e v="#REF!"/>
    <s v="film &amp; video"/>
    <x v="1"/>
  </r>
  <r>
    <x v="0"/>
    <s v="US"/>
    <s v="USD"/>
    <n v="1390426799"/>
    <n v="1387834799"/>
    <b v="0"/>
    <n v="39"/>
    <b v="1"/>
    <s v="film &amp; video/shorts"/>
    <e v="#REF!"/>
    <e v="#REF!"/>
    <s v="film &amp; video"/>
    <x v="1"/>
  </r>
  <r>
    <x v="0"/>
    <s v="US"/>
    <s v="USD"/>
    <n v="1352055886"/>
    <n v="1350324286"/>
    <b v="0"/>
    <n v="26"/>
    <b v="1"/>
    <s v="film &amp; video/shorts"/>
    <e v="#REF!"/>
    <e v="#REF!"/>
    <s v="film &amp; video"/>
    <x v="1"/>
  </r>
  <r>
    <x v="0"/>
    <s v="US"/>
    <s v="USD"/>
    <n v="1359052710"/>
    <n v="1356979110"/>
    <b v="0"/>
    <n v="35"/>
    <b v="1"/>
    <s v="film &amp; video/shorts"/>
    <e v="#REF!"/>
    <e v="#REF!"/>
    <s v="film &amp; video"/>
    <x v="1"/>
  </r>
  <r>
    <x v="0"/>
    <s v="US"/>
    <s v="USD"/>
    <n v="1293073733"/>
    <n v="1290481733"/>
    <b v="0"/>
    <n v="65"/>
    <b v="1"/>
    <s v="film &amp; video/shorts"/>
    <e v="#REF!"/>
    <e v="#REF!"/>
    <s v="film &amp; video"/>
    <x v="1"/>
  </r>
  <r>
    <x v="0"/>
    <s v="GB"/>
    <s v="GBP"/>
    <n v="1394220030"/>
    <n v="1392232830"/>
    <b v="0"/>
    <n v="49"/>
    <b v="1"/>
    <s v="film &amp; video/shorts"/>
    <e v="#REF!"/>
    <e v="#REF!"/>
    <s v="film &amp; video"/>
    <x v="1"/>
  </r>
  <r>
    <x v="0"/>
    <s v="US"/>
    <s v="USD"/>
    <n v="1301792400"/>
    <n v="1299775266"/>
    <b v="0"/>
    <n v="10"/>
    <b v="1"/>
    <s v="film &amp; video/shorts"/>
    <e v="#REF!"/>
    <e v="#REF!"/>
    <s v="film &amp; video"/>
    <x v="1"/>
  </r>
  <r>
    <x v="0"/>
    <s v="US"/>
    <s v="USD"/>
    <n v="1463184000"/>
    <n v="1461605020"/>
    <b v="0"/>
    <n v="60"/>
    <b v="1"/>
    <s v="film &amp; video/shorts"/>
    <e v="#REF!"/>
    <e v="#REF!"/>
    <s v="film &amp; video"/>
    <x v="1"/>
  </r>
  <r>
    <x v="0"/>
    <s v="US"/>
    <s v="USD"/>
    <n v="1333391901"/>
    <n v="1332182301"/>
    <b v="0"/>
    <n v="27"/>
    <b v="1"/>
    <s v="film &amp; video/shorts"/>
    <e v="#REF!"/>
    <e v="#REF!"/>
    <s v="film &amp; video"/>
    <x v="1"/>
  </r>
  <r>
    <x v="0"/>
    <s v="US"/>
    <s v="USD"/>
    <n v="1303688087"/>
    <n v="1301787287"/>
    <b v="0"/>
    <n v="69"/>
    <b v="1"/>
    <s v="film &amp; video/shorts"/>
    <e v="#REF!"/>
    <e v="#REF!"/>
    <s v="film &amp; video"/>
    <x v="1"/>
  </r>
  <r>
    <x v="0"/>
    <s v="US"/>
    <s v="USD"/>
    <n v="1370011370"/>
    <n v="1364827370"/>
    <b v="0"/>
    <n v="47"/>
    <b v="1"/>
    <s v="film &amp; video/shorts"/>
    <e v="#REF!"/>
    <e v="#REF!"/>
    <s v="film &amp; video"/>
    <x v="1"/>
  </r>
  <r>
    <x v="0"/>
    <s v="US"/>
    <s v="USD"/>
    <n v="1298680630"/>
    <n v="1296088630"/>
    <b v="0"/>
    <n v="47"/>
    <b v="1"/>
    <s v="film &amp; video/shorts"/>
    <e v="#REF!"/>
    <e v="#REF!"/>
    <s v="film &amp; video"/>
    <x v="1"/>
  </r>
  <r>
    <x v="0"/>
    <s v="US"/>
    <s v="USD"/>
    <n v="1384408740"/>
    <n v="1381445253"/>
    <b v="0"/>
    <n v="26"/>
    <b v="1"/>
    <s v="film &amp; video/shorts"/>
    <e v="#REF!"/>
    <e v="#REF!"/>
    <s v="film &amp; video"/>
    <x v="1"/>
  </r>
  <r>
    <x v="0"/>
    <s v="AU"/>
    <s v="AUD"/>
    <n v="1433059187"/>
    <n v="1430467187"/>
    <b v="0"/>
    <n v="53"/>
    <b v="1"/>
    <s v="film &amp; video/shorts"/>
    <e v="#REF!"/>
    <e v="#REF!"/>
    <s v="film &amp; video"/>
    <x v="1"/>
  </r>
  <r>
    <x v="0"/>
    <s v="US"/>
    <s v="USD"/>
    <n v="1397354400"/>
    <n v="1395277318"/>
    <b v="0"/>
    <n v="81"/>
    <b v="1"/>
    <s v="film &amp; video/shorts"/>
    <e v="#REF!"/>
    <e v="#REF!"/>
    <s v="film &amp; video"/>
    <x v="1"/>
  </r>
  <r>
    <x v="0"/>
    <s v="US"/>
    <s v="USD"/>
    <n v="1312642800"/>
    <n v="1311963128"/>
    <b v="0"/>
    <n v="78"/>
    <b v="1"/>
    <s v="film &amp; video/shorts"/>
    <e v="#REF!"/>
    <e v="#REF!"/>
    <s v="film &amp; video"/>
    <x v="1"/>
  </r>
  <r>
    <x v="0"/>
    <s v="US"/>
    <s v="USD"/>
    <n v="1326436488"/>
    <n v="1321252488"/>
    <b v="0"/>
    <n v="35"/>
    <b v="1"/>
    <s v="film &amp; video/shorts"/>
    <e v="#REF!"/>
    <e v="#REF!"/>
    <s v="film &amp; video"/>
    <x v="1"/>
  </r>
  <r>
    <x v="0"/>
    <s v="US"/>
    <s v="USD"/>
    <n v="1328377444"/>
    <n v="1326217444"/>
    <b v="0"/>
    <n v="22"/>
    <b v="1"/>
    <s v="film &amp; video/shorts"/>
    <e v="#REF!"/>
    <e v="#REF!"/>
    <s v="film &amp; video"/>
    <x v="1"/>
  </r>
  <r>
    <x v="0"/>
    <s v="US"/>
    <s v="USD"/>
    <n v="1302260155"/>
    <n v="1298289355"/>
    <b v="0"/>
    <n v="57"/>
    <b v="1"/>
    <s v="film &amp; video/shorts"/>
    <e v="#REF!"/>
    <e v="#REF!"/>
    <s v="film &amp; video"/>
    <x v="1"/>
  </r>
  <r>
    <x v="0"/>
    <s v="US"/>
    <s v="USD"/>
    <n v="1276110000"/>
    <n v="1268337744"/>
    <b v="0"/>
    <n v="27"/>
    <b v="1"/>
    <s v="film &amp; video/shorts"/>
    <e v="#REF!"/>
    <e v="#REF!"/>
    <s v="film &amp; video"/>
    <x v="1"/>
  </r>
  <r>
    <x v="0"/>
    <s v="US"/>
    <s v="USD"/>
    <n v="1311902236"/>
    <n v="1309310236"/>
    <b v="0"/>
    <n v="39"/>
    <b v="1"/>
    <s v="film &amp; video/shorts"/>
    <e v="#REF!"/>
    <e v="#REF!"/>
    <s v="film &amp; video"/>
    <x v="1"/>
  </r>
  <r>
    <x v="0"/>
    <s v="US"/>
    <s v="USD"/>
    <n v="1313276400"/>
    <n v="1310693986"/>
    <b v="0"/>
    <n v="37"/>
    <b v="1"/>
    <s v="film &amp; video/shorts"/>
    <e v="#REF!"/>
    <e v="#REF!"/>
    <s v="film &amp; video"/>
    <x v="1"/>
  </r>
  <r>
    <x v="1"/>
    <s v="HK"/>
    <s v="HKD"/>
    <n v="1475457107"/>
    <n v="1472865107"/>
    <b v="0"/>
    <n v="1"/>
    <b v="0"/>
    <s v="film &amp; video/science fiction"/>
    <m/>
    <e v="#REF!"/>
    <s v="film &amp; video"/>
    <x v="2"/>
  </r>
  <r>
    <x v="1"/>
    <s v="US"/>
    <s v="USD"/>
    <n v="1429352160"/>
    <n v="1427993710"/>
    <b v="0"/>
    <n v="1"/>
    <b v="0"/>
    <s v="film &amp; video/science fiction"/>
    <m/>
    <e v="#REF!"/>
    <s v="film &amp; video"/>
    <x v="2"/>
  </r>
  <r>
    <x v="1"/>
    <s v="US"/>
    <s v="USD"/>
    <n v="1476094907"/>
    <n v="1470910907"/>
    <b v="0"/>
    <n v="0"/>
    <b v="0"/>
    <s v="film &amp; video/science fiction"/>
    <m/>
    <e v="#REF!"/>
    <s v="film &amp; video"/>
    <x v="2"/>
  </r>
  <r>
    <x v="1"/>
    <s v="US"/>
    <s v="USD"/>
    <n v="1414533600"/>
    <n v="1411411564"/>
    <b v="0"/>
    <n v="6"/>
    <b v="0"/>
    <s v="film &amp; video/science fiction"/>
    <m/>
    <e v="#REF!"/>
    <s v="film &amp; video"/>
    <x v="2"/>
  </r>
  <r>
    <x v="1"/>
    <s v="US"/>
    <s v="USD"/>
    <n v="1431728242"/>
    <n v="1429568242"/>
    <b v="0"/>
    <n v="0"/>
    <b v="0"/>
    <s v="film &amp; video/science fiction"/>
    <m/>
    <e v="#REF!"/>
    <s v="film &amp; video"/>
    <x v="2"/>
  </r>
  <r>
    <x v="1"/>
    <s v="CA"/>
    <s v="CAD"/>
    <n v="1486165880"/>
    <n v="1480981880"/>
    <b v="0"/>
    <n v="6"/>
    <b v="0"/>
    <s v="film &amp; video/science fiction"/>
    <m/>
    <e v="#REF!"/>
    <s v="film &amp; video"/>
    <x v="2"/>
  </r>
  <r>
    <x v="1"/>
    <s v="US"/>
    <s v="USD"/>
    <n v="1433988000"/>
    <n v="1431353337"/>
    <b v="0"/>
    <n v="13"/>
    <b v="0"/>
    <s v="film &amp; video/science fiction"/>
    <m/>
    <e v="#REF!"/>
    <s v="film &amp; video"/>
    <x v="2"/>
  </r>
  <r>
    <x v="1"/>
    <s v="US"/>
    <s v="USD"/>
    <n v="1428069541"/>
    <n v="1425481141"/>
    <b v="0"/>
    <n v="4"/>
    <b v="0"/>
    <s v="film &amp; video/science fiction"/>
    <m/>
    <e v="#REF!"/>
    <s v="film &amp; video"/>
    <x v="2"/>
  </r>
  <r>
    <x v="1"/>
    <s v="US"/>
    <s v="USD"/>
    <n v="1476941293"/>
    <n v="1473917293"/>
    <b v="0"/>
    <n v="6"/>
    <b v="0"/>
    <s v="film &amp; video/science fiction"/>
    <m/>
    <e v="#REF!"/>
    <s v="film &amp; video"/>
    <x v="2"/>
  </r>
  <r>
    <x v="1"/>
    <s v="US"/>
    <s v="USD"/>
    <n v="1414708183"/>
    <n v="1409524183"/>
    <b v="0"/>
    <n v="0"/>
    <b v="0"/>
    <s v="film &amp; video/science fiction"/>
    <m/>
    <e v="#REF!"/>
    <s v="film &amp; video"/>
    <x v="2"/>
  </r>
  <r>
    <x v="1"/>
    <s v="GB"/>
    <s v="GBP"/>
    <n v="1402949760"/>
    <n v="1400536692"/>
    <b v="0"/>
    <n v="0"/>
    <b v="0"/>
    <s v="film &amp; video/science fiction"/>
    <m/>
    <e v="#REF!"/>
    <s v="film &amp; video"/>
    <x v="2"/>
  </r>
  <r>
    <x v="1"/>
    <s v="US"/>
    <s v="USD"/>
    <n v="1467763200"/>
    <n v="1466453161"/>
    <b v="0"/>
    <n v="0"/>
    <b v="0"/>
    <s v="film &amp; video/science fiction"/>
    <m/>
    <e v="#REF!"/>
    <s v="film &amp; video"/>
    <x v="2"/>
  </r>
  <r>
    <x v="1"/>
    <s v="US"/>
    <s v="USD"/>
    <n v="1415392207"/>
    <n v="1411500607"/>
    <b v="0"/>
    <n v="81"/>
    <b v="0"/>
    <s v="film &amp; video/science fiction"/>
    <m/>
    <e v="#REF!"/>
    <s v="film &amp; video"/>
    <x v="2"/>
  </r>
  <r>
    <x v="1"/>
    <s v="US"/>
    <s v="USD"/>
    <n v="1464715860"/>
    <n v="1462130584"/>
    <b v="0"/>
    <n v="0"/>
    <b v="0"/>
    <s v="film &amp; video/science fiction"/>
    <m/>
    <e v="#REF!"/>
    <s v="film &amp; video"/>
    <x v="2"/>
  </r>
  <r>
    <x v="1"/>
    <s v="US"/>
    <s v="USD"/>
    <n v="1441386000"/>
    <n v="1438811418"/>
    <b v="0"/>
    <n v="0"/>
    <b v="0"/>
    <s v="film &amp; video/science fiction"/>
    <m/>
    <e v="#REF!"/>
    <s v="film &amp; video"/>
    <x v="2"/>
  </r>
  <r>
    <x v="1"/>
    <s v="US"/>
    <s v="USD"/>
    <n v="1404241200"/>
    <n v="1401354597"/>
    <b v="0"/>
    <n v="5"/>
    <b v="0"/>
    <s v="film &amp; video/science fiction"/>
    <m/>
    <e v="#REF!"/>
    <s v="film &amp; video"/>
    <x v="2"/>
  </r>
  <r>
    <x v="1"/>
    <s v="US"/>
    <s v="USD"/>
    <n v="1431771360"/>
    <n v="1427968234"/>
    <b v="0"/>
    <n v="0"/>
    <b v="0"/>
    <s v="film &amp; video/science fiction"/>
    <m/>
    <e v="#REF!"/>
    <s v="film &amp; video"/>
    <x v="2"/>
  </r>
  <r>
    <x v="1"/>
    <s v="DK"/>
    <s v="DKK"/>
    <n v="1444657593"/>
    <n v="1440337593"/>
    <b v="0"/>
    <n v="0"/>
    <b v="0"/>
    <s v="film &amp; video/science fiction"/>
    <m/>
    <e v="#REF!"/>
    <s v="film &amp; video"/>
    <x v="2"/>
  </r>
  <r>
    <x v="1"/>
    <s v="US"/>
    <s v="USD"/>
    <n v="1438405140"/>
    <n v="1435731041"/>
    <b v="0"/>
    <n v="58"/>
    <b v="0"/>
    <s v="film &amp; video/science fiction"/>
    <m/>
    <e v="#REF!"/>
    <s v="film &amp; video"/>
    <x v="2"/>
  </r>
  <r>
    <x v="1"/>
    <s v="US"/>
    <s v="USD"/>
    <n v="1436738772"/>
    <n v="1435874772"/>
    <b v="0"/>
    <n v="1"/>
    <b v="0"/>
    <s v="film &amp; video/science fiction"/>
    <m/>
    <e v="#REF!"/>
    <s v="film &amp; video"/>
    <x v="2"/>
  </r>
  <r>
    <x v="1"/>
    <s v="US"/>
    <s v="USD"/>
    <n v="1426823132"/>
    <n v="1424234732"/>
    <b v="0"/>
    <n v="0"/>
    <b v="0"/>
    <s v="film &amp; video/science fiction"/>
    <m/>
    <e v="#REF!"/>
    <s v="film &amp; video"/>
    <x v="2"/>
  </r>
  <r>
    <x v="1"/>
    <s v="US"/>
    <s v="USD"/>
    <n v="1433043623"/>
    <n v="1429155623"/>
    <b v="0"/>
    <n v="28"/>
    <b v="0"/>
    <s v="film &amp; video/science fiction"/>
    <m/>
    <e v="#REF!"/>
    <s v="film &amp; video"/>
    <x v="2"/>
  </r>
  <r>
    <x v="1"/>
    <s v="US"/>
    <s v="USD"/>
    <n v="1416176778"/>
    <n v="1414358778"/>
    <b v="0"/>
    <n v="1"/>
    <b v="0"/>
    <s v="film &amp; video/science fiction"/>
    <m/>
    <e v="#REF!"/>
    <s v="film &amp; video"/>
    <x v="2"/>
  </r>
  <r>
    <x v="1"/>
    <s v="AU"/>
    <s v="AUD"/>
    <n v="1472882100"/>
    <n v="1467941542"/>
    <b v="0"/>
    <n v="0"/>
    <b v="0"/>
    <s v="film &amp; video/science fiction"/>
    <m/>
    <e v="#REF!"/>
    <s v="film &amp; video"/>
    <x v="2"/>
  </r>
  <r>
    <x v="1"/>
    <s v="CA"/>
    <s v="CAD"/>
    <n v="1428945472"/>
    <n v="1423765072"/>
    <b v="0"/>
    <n v="37"/>
    <b v="0"/>
    <s v="film &amp; video/science fiction"/>
    <m/>
    <e v="#REF!"/>
    <s v="film &amp; video"/>
    <x v="2"/>
  </r>
  <r>
    <x v="1"/>
    <s v="US"/>
    <s v="USD"/>
    <n v="1439298052"/>
    <n v="1436965252"/>
    <b v="0"/>
    <n v="9"/>
    <b v="0"/>
    <s v="film &amp; video/science fiction"/>
    <m/>
    <e v="#REF!"/>
    <s v="film &amp; video"/>
    <x v="2"/>
  </r>
  <r>
    <x v="1"/>
    <s v="US"/>
    <s v="USD"/>
    <n v="1484698998"/>
    <n v="1479514998"/>
    <b v="0"/>
    <n v="3"/>
    <b v="0"/>
    <s v="film &amp; video/science fiction"/>
    <m/>
    <e v="#REF!"/>
    <s v="film &amp; video"/>
    <x v="2"/>
  </r>
  <r>
    <x v="1"/>
    <s v="GB"/>
    <s v="GBP"/>
    <n v="1420741080"/>
    <n v="1417026340"/>
    <b v="0"/>
    <n v="0"/>
    <b v="0"/>
    <s v="film &amp; video/science fiction"/>
    <m/>
    <e v="#REF!"/>
    <s v="film &amp; video"/>
    <x v="2"/>
  </r>
  <r>
    <x v="1"/>
    <s v="US"/>
    <s v="USD"/>
    <n v="1456555536"/>
    <n v="1453963536"/>
    <b v="0"/>
    <n v="2"/>
    <b v="0"/>
    <s v="film &amp; video/science fiction"/>
    <m/>
    <e v="#REF!"/>
    <s v="film &amp; video"/>
    <x v="2"/>
  </r>
  <r>
    <x v="1"/>
    <s v="US"/>
    <s v="USD"/>
    <n v="1419494400"/>
    <n v="1416888470"/>
    <b v="0"/>
    <n v="6"/>
    <b v="0"/>
    <s v="film &amp; video/science fiction"/>
    <m/>
    <e v="#REF!"/>
    <s v="film &amp; video"/>
    <x v="2"/>
  </r>
  <r>
    <x v="1"/>
    <s v="US"/>
    <s v="USD"/>
    <n v="1432612382"/>
    <n v="1427428382"/>
    <b v="0"/>
    <n v="67"/>
    <b v="0"/>
    <s v="film &amp; video/science fiction"/>
    <m/>
    <e v="#REF!"/>
    <s v="film &amp; video"/>
    <x v="2"/>
  </r>
  <r>
    <x v="1"/>
    <s v="AU"/>
    <s v="AUD"/>
    <n v="1434633191"/>
    <n v="1429449191"/>
    <b v="0"/>
    <n v="5"/>
    <b v="0"/>
    <s v="film &amp; video/science fiction"/>
    <m/>
    <e v="#REF!"/>
    <s v="film &amp; video"/>
    <x v="2"/>
  </r>
  <r>
    <x v="1"/>
    <s v="US"/>
    <s v="USD"/>
    <n v="1411437100"/>
    <n v="1408845100"/>
    <b v="0"/>
    <n v="2"/>
    <b v="0"/>
    <s v="film &amp; video/science fiction"/>
    <m/>
    <e v="#REF!"/>
    <s v="film &amp; video"/>
    <x v="2"/>
  </r>
  <r>
    <x v="1"/>
    <s v="US"/>
    <s v="USD"/>
    <n v="1417532644"/>
    <n v="1413900244"/>
    <b v="0"/>
    <n v="10"/>
    <b v="0"/>
    <s v="film &amp; video/science fiction"/>
    <m/>
    <e v="#REF!"/>
    <s v="film &amp; video"/>
    <x v="2"/>
  </r>
  <r>
    <x v="1"/>
    <s v="US"/>
    <s v="USD"/>
    <n v="1433336895"/>
    <n v="1429621695"/>
    <b v="0"/>
    <n v="3"/>
    <b v="0"/>
    <s v="film &amp; video/science fiction"/>
    <m/>
    <e v="#REF!"/>
    <s v="film &amp; video"/>
    <x v="2"/>
  </r>
  <r>
    <x v="1"/>
    <s v="US"/>
    <s v="USD"/>
    <n v="1437657935"/>
    <n v="1434201935"/>
    <b v="0"/>
    <n v="4"/>
    <b v="0"/>
    <s v="film &amp; video/science fiction"/>
    <m/>
    <e v="#REF!"/>
    <s v="film &amp; video"/>
    <x v="2"/>
  </r>
  <r>
    <x v="1"/>
    <s v="CA"/>
    <s v="CAD"/>
    <n v="1407034796"/>
    <n v="1401850796"/>
    <b v="0"/>
    <n v="15"/>
    <b v="0"/>
    <s v="film &amp; video/science fiction"/>
    <m/>
    <e v="#REF!"/>
    <s v="film &amp; video"/>
    <x v="2"/>
  </r>
  <r>
    <x v="1"/>
    <s v="US"/>
    <s v="USD"/>
    <n v="1456523572"/>
    <n v="1453931572"/>
    <b v="0"/>
    <n v="2"/>
    <b v="0"/>
    <s v="film &amp; video/science fiction"/>
    <m/>
    <e v="#REF!"/>
    <s v="film &amp; video"/>
    <x v="2"/>
  </r>
  <r>
    <x v="1"/>
    <s v="US"/>
    <s v="USD"/>
    <n v="1413942628"/>
    <n v="1411350628"/>
    <b v="0"/>
    <n v="0"/>
    <b v="0"/>
    <s v="film &amp; video/science fiction"/>
    <m/>
    <e v="#REF!"/>
    <s v="film &amp; video"/>
    <x v="2"/>
  </r>
  <r>
    <x v="1"/>
    <s v="US"/>
    <s v="USD"/>
    <n v="1467541545"/>
    <n v="1464085545"/>
    <b v="0"/>
    <n v="1"/>
    <b v="0"/>
    <s v="film &amp; video/science fiction"/>
    <m/>
    <e v="#REF!"/>
    <s v="film &amp; video"/>
    <x v="2"/>
  </r>
  <r>
    <x v="2"/>
    <s v="US"/>
    <s v="USD"/>
    <n v="1439675691"/>
    <n v="1434491691"/>
    <b v="0"/>
    <n v="0"/>
    <b v="0"/>
    <s v="film &amp; video/drama"/>
    <m/>
    <e v="#REF!"/>
    <s v="film &amp; video"/>
    <x v="3"/>
  </r>
  <r>
    <x v="2"/>
    <s v="US"/>
    <s v="USD"/>
    <n v="1404318595"/>
    <n v="1401726595"/>
    <b v="0"/>
    <n v="1"/>
    <b v="0"/>
    <s v="film &amp; video/drama"/>
    <m/>
    <e v="#REF!"/>
    <s v="film &amp; video"/>
    <x v="3"/>
  </r>
  <r>
    <x v="2"/>
    <s v="US"/>
    <s v="USD"/>
    <n v="1408232520"/>
    <n v="1405393356"/>
    <b v="0"/>
    <n v="10"/>
    <b v="0"/>
    <s v="film &amp; video/drama"/>
    <m/>
    <e v="#REF!"/>
    <s v="film &amp; video"/>
    <x v="3"/>
  </r>
  <r>
    <x v="2"/>
    <s v="US"/>
    <s v="USD"/>
    <n v="1443657600"/>
    <n v="1440716654"/>
    <b v="0"/>
    <n v="0"/>
    <b v="0"/>
    <s v="film &amp; video/drama"/>
    <m/>
    <e v="#REF!"/>
    <s v="film &amp; video"/>
    <x v="3"/>
  </r>
  <r>
    <x v="2"/>
    <s v="US"/>
    <s v="USD"/>
    <n v="1411150701"/>
    <n v="1405966701"/>
    <b v="0"/>
    <n v="7"/>
    <b v="0"/>
    <s v="film &amp; video/drama"/>
    <m/>
    <e v="#REF!"/>
    <s v="film &amp; video"/>
    <x v="3"/>
  </r>
  <r>
    <x v="2"/>
    <s v="GB"/>
    <s v="GBP"/>
    <n v="1452613724"/>
    <n v="1450021724"/>
    <b v="0"/>
    <n v="0"/>
    <b v="0"/>
    <s v="film &amp; video/drama"/>
    <m/>
    <e v="#REF!"/>
    <s v="film &amp; video"/>
    <x v="3"/>
  </r>
  <r>
    <x v="2"/>
    <s v="US"/>
    <s v="USD"/>
    <n v="1484531362"/>
    <n v="1481939362"/>
    <b v="0"/>
    <n v="1"/>
    <b v="0"/>
    <s v="film &amp; video/drama"/>
    <m/>
    <e v="#REF!"/>
    <s v="film &amp; video"/>
    <x v="3"/>
  </r>
  <r>
    <x v="2"/>
    <s v="US"/>
    <s v="USD"/>
    <n v="1438726535"/>
    <n v="1433542535"/>
    <b v="0"/>
    <n v="2"/>
    <b v="0"/>
    <s v="film &amp; video/drama"/>
    <m/>
    <e v="#REF!"/>
    <s v="film &amp; video"/>
    <x v="3"/>
  </r>
  <r>
    <x v="2"/>
    <s v="US"/>
    <s v="USD"/>
    <n v="1426791770"/>
    <n v="1424203370"/>
    <b v="0"/>
    <n v="3"/>
    <b v="0"/>
    <s v="film &amp; video/drama"/>
    <m/>
    <e v="#REF!"/>
    <s v="film &amp; video"/>
    <x v="3"/>
  </r>
  <r>
    <x v="2"/>
    <s v="GB"/>
    <s v="GBP"/>
    <n v="1413634059"/>
    <n v="1411042059"/>
    <b v="0"/>
    <n v="10"/>
    <b v="0"/>
    <s v="film &amp; video/drama"/>
    <m/>
    <e v="#REF!"/>
    <s v="film &amp; video"/>
    <x v="3"/>
  </r>
  <r>
    <x v="2"/>
    <s v="US"/>
    <s v="USD"/>
    <n v="1440912480"/>
    <n v="1438385283"/>
    <b v="0"/>
    <n v="10"/>
    <b v="0"/>
    <s v="film &amp; video/drama"/>
    <m/>
    <e v="#REF!"/>
    <s v="film &amp; video"/>
    <x v="3"/>
  </r>
  <r>
    <x v="2"/>
    <s v="US"/>
    <s v="USD"/>
    <n v="1470975614"/>
    <n v="1465791614"/>
    <b v="0"/>
    <n v="1"/>
    <b v="0"/>
    <s v="film &amp; video/drama"/>
    <m/>
    <e v="#REF!"/>
    <s v="film &amp; video"/>
    <x v="3"/>
  </r>
  <r>
    <x v="2"/>
    <s v="US"/>
    <s v="USD"/>
    <n v="1426753723"/>
    <n v="1423733323"/>
    <b v="0"/>
    <n v="0"/>
    <b v="0"/>
    <s v="film &amp; video/drama"/>
    <m/>
    <e v="#REF!"/>
    <s v="film &amp; video"/>
    <x v="3"/>
  </r>
  <r>
    <x v="2"/>
    <s v="GB"/>
    <s v="GBP"/>
    <n v="1425131108"/>
    <n v="1422539108"/>
    <b v="0"/>
    <n v="0"/>
    <b v="0"/>
    <s v="film &amp; video/drama"/>
    <m/>
    <e v="#REF!"/>
    <s v="film &amp; video"/>
    <x v="3"/>
  </r>
  <r>
    <x v="2"/>
    <s v="NL"/>
    <s v="EUR"/>
    <n v="1431108776"/>
    <n v="1425924776"/>
    <b v="0"/>
    <n v="0"/>
    <b v="0"/>
    <s v="film &amp; video/drama"/>
    <m/>
    <e v="#REF!"/>
    <s v="film &amp; video"/>
    <x v="3"/>
  </r>
  <r>
    <x v="2"/>
    <s v="GB"/>
    <s v="GBP"/>
    <n v="1409337611"/>
    <n v="1407177611"/>
    <b v="0"/>
    <n v="26"/>
    <b v="0"/>
    <s v="film &amp; video/drama"/>
    <m/>
    <e v="#REF!"/>
    <s v="film &amp; video"/>
    <x v="3"/>
  </r>
  <r>
    <x v="2"/>
    <s v="US"/>
    <s v="USD"/>
    <n v="1438803999"/>
    <n v="1436211999"/>
    <b v="0"/>
    <n v="0"/>
    <b v="0"/>
    <s v="film &amp; video/drama"/>
    <m/>
    <e v="#REF!"/>
    <s v="film &amp; video"/>
    <x v="3"/>
  </r>
  <r>
    <x v="2"/>
    <s v="US"/>
    <s v="USD"/>
    <n v="1427155726"/>
    <n v="1425690526"/>
    <b v="0"/>
    <n v="7"/>
    <b v="0"/>
    <s v="film &amp; video/drama"/>
    <m/>
    <e v="#REF!"/>
    <s v="film &amp; video"/>
    <x v="3"/>
  </r>
  <r>
    <x v="2"/>
    <s v="ES"/>
    <s v="EUR"/>
    <n v="1448582145"/>
    <n v="1445986545"/>
    <b v="0"/>
    <n v="0"/>
    <b v="0"/>
    <s v="film &amp; video/drama"/>
    <m/>
    <e v="#REF!"/>
    <s v="film &amp; video"/>
    <x v="3"/>
  </r>
  <r>
    <x v="2"/>
    <s v="US"/>
    <s v="USD"/>
    <n v="1457056555"/>
    <n v="1454464555"/>
    <b v="0"/>
    <n v="2"/>
    <b v="0"/>
    <s v="film &amp; video/drama"/>
    <m/>
    <e v="#REF!"/>
    <s v="film &amp; video"/>
    <x v="3"/>
  </r>
  <r>
    <x v="2"/>
    <s v="GB"/>
    <s v="GBP"/>
    <n v="1428951600"/>
    <n v="1425512843"/>
    <b v="0"/>
    <n v="13"/>
    <b v="0"/>
    <s v="film &amp; video/drama"/>
    <m/>
    <e v="#REF!"/>
    <s v="film &amp; video"/>
    <x v="3"/>
  </r>
  <r>
    <x v="2"/>
    <s v="GB"/>
    <s v="GBP"/>
    <n v="1434995295"/>
    <n v="1432403295"/>
    <b v="0"/>
    <n v="4"/>
    <b v="0"/>
    <s v="film &amp; video/drama"/>
    <m/>
    <e v="#REF!"/>
    <s v="film &amp; video"/>
    <x v="3"/>
  </r>
  <r>
    <x v="2"/>
    <s v="US"/>
    <s v="USD"/>
    <n v="1483748232"/>
    <n v="1481156232"/>
    <b v="0"/>
    <n v="0"/>
    <b v="0"/>
    <s v="film &amp; video/drama"/>
    <m/>
    <e v="#REF!"/>
    <s v="film &amp; video"/>
    <x v="3"/>
  </r>
  <r>
    <x v="2"/>
    <s v="GB"/>
    <s v="GBP"/>
    <n v="1417033610"/>
    <n v="1414438010"/>
    <b v="0"/>
    <n v="12"/>
    <b v="0"/>
    <s v="film &amp; video/drama"/>
    <m/>
    <e v="#REF!"/>
    <s v="film &amp; video"/>
    <x v="3"/>
  </r>
  <r>
    <x v="2"/>
    <s v="CA"/>
    <s v="CAD"/>
    <n v="1409543940"/>
    <n v="1404586762"/>
    <b v="0"/>
    <n v="2"/>
    <b v="0"/>
    <s v="film &amp; video/drama"/>
    <m/>
    <e v="#REF!"/>
    <s v="film &amp; video"/>
    <x v="3"/>
  </r>
  <r>
    <x v="2"/>
    <s v="NO"/>
    <s v="NOK"/>
    <n v="1471557139"/>
    <n v="1468965139"/>
    <b v="0"/>
    <n v="10"/>
    <b v="0"/>
    <s v="film &amp; video/drama"/>
    <m/>
    <e v="#REF!"/>
    <s v="film &amp; video"/>
    <x v="3"/>
  </r>
  <r>
    <x v="2"/>
    <s v="US"/>
    <s v="USD"/>
    <n v="1488571200"/>
    <n v="1485977434"/>
    <b v="0"/>
    <n v="0"/>
    <b v="0"/>
    <s v="film &amp; video/drama"/>
    <m/>
    <e v="#REF!"/>
    <s v="film &amp; video"/>
    <x v="3"/>
  </r>
  <r>
    <x v="2"/>
    <s v="US"/>
    <s v="USD"/>
    <n v="1437461940"/>
    <n v="1435383457"/>
    <b v="0"/>
    <n v="5"/>
    <b v="0"/>
    <s v="film &amp; video/drama"/>
    <m/>
    <e v="#REF!"/>
    <s v="film &amp; video"/>
    <x v="3"/>
  </r>
  <r>
    <x v="2"/>
    <s v="US"/>
    <s v="USD"/>
    <n v="1409891015"/>
    <n v="1407299015"/>
    <b v="0"/>
    <n v="0"/>
    <b v="0"/>
    <s v="film &amp; video/drama"/>
    <m/>
    <e v="#REF!"/>
    <s v="film &amp; video"/>
    <x v="3"/>
  </r>
  <r>
    <x v="2"/>
    <s v="US"/>
    <s v="USD"/>
    <n v="1472920477"/>
    <n v="1467736477"/>
    <b v="0"/>
    <n v="5"/>
    <b v="0"/>
    <s v="film &amp; video/drama"/>
    <m/>
    <e v="#REF!"/>
    <s v="film &amp; video"/>
    <x v="3"/>
  </r>
  <r>
    <x v="2"/>
    <s v="US"/>
    <s v="USD"/>
    <n v="1466091446"/>
    <n v="1465227446"/>
    <b v="0"/>
    <n v="1"/>
    <b v="0"/>
    <s v="film &amp; video/drama"/>
    <m/>
    <e v="#REF!"/>
    <s v="film &amp; video"/>
    <x v="3"/>
  </r>
  <r>
    <x v="2"/>
    <s v="AU"/>
    <s v="AUD"/>
    <n v="1443782138"/>
    <n v="1440326138"/>
    <b v="0"/>
    <n v="3"/>
    <b v="0"/>
    <s v="film &amp; video/drama"/>
    <m/>
    <e v="#REF!"/>
    <s v="film &amp; video"/>
    <x v="3"/>
  </r>
  <r>
    <x v="2"/>
    <s v="US"/>
    <s v="USD"/>
    <n v="1413572432"/>
    <n v="1410980432"/>
    <b v="0"/>
    <n v="3"/>
    <b v="0"/>
    <s v="film &amp; video/drama"/>
    <m/>
    <e v="#REF!"/>
    <s v="film &amp; video"/>
    <x v="3"/>
  </r>
  <r>
    <x v="2"/>
    <s v="GB"/>
    <s v="GBP"/>
    <n v="1417217166"/>
    <n v="1412029566"/>
    <b v="0"/>
    <n v="0"/>
    <b v="0"/>
    <s v="film &amp; video/drama"/>
    <m/>
    <e v="#REF!"/>
    <s v="film &amp; video"/>
    <x v="3"/>
  </r>
  <r>
    <x v="2"/>
    <s v="GB"/>
    <s v="GBP"/>
    <n v="1457308531"/>
    <n v="1452124531"/>
    <b v="0"/>
    <n v="3"/>
    <b v="0"/>
    <s v="film &amp; video/drama"/>
    <m/>
    <e v="#REF!"/>
    <s v="film &amp; video"/>
    <x v="3"/>
  </r>
  <r>
    <x v="2"/>
    <s v="US"/>
    <s v="USD"/>
    <n v="1436544332"/>
    <n v="1431360332"/>
    <b v="0"/>
    <n v="0"/>
    <b v="0"/>
    <s v="film &amp; video/drama"/>
    <m/>
    <e v="#REF!"/>
    <s v="film &amp; video"/>
    <x v="3"/>
  </r>
  <r>
    <x v="2"/>
    <s v="GB"/>
    <s v="GBP"/>
    <n v="1444510800"/>
    <n v="1442062898"/>
    <b v="0"/>
    <n v="19"/>
    <b v="0"/>
    <s v="film &amp; video/drama"/>
    <m/>
    <e v="#REF!"/>
    <s v="film &amp; video"/>
    <x v="3"/>
  </r>
  <r>
    <x v="2"/>
    <s v="GB"/>
    <s v="GBP"/>
    <n v="1487365200"/>
    <n v="1483734100"/>
    <b v="0"/>
    <n v="8"/>
    <b v="0"/>
    <s v="film &amp; video/drama"/>
    <m/>
    <e v="#REF!"/>
    <s v="film &amp; video"/>
    <x v="3"/>
  </r>
  <r>
    <x v="2"/>
    <s v="US"/>
    <s v="USD"/>
    <n v="1412500322"/>
    <n v="1409908322"/>
    <b v="0"/>
    <n v="6"/>
    <b v="0"/>
    <s v="film &amp; video/drama"/>
    <m/>
    <e v="#REF!"/>
    <s v="film &amp; video"/>
    <x v="3"/>
  </r>
  <r>
    <x v="2"/>
    <s v="US"/>
    <s v="USD"/>
    <n v="1472698702"/>
    <n v="1470106702"/>
    <b v="0"/>
    <n v="0"/>
    <b v="0"/>
    <s v="film &amp; video/drama"/>
    <m/>
    <e v="#REF!"/>
    <s v="film &amp; video"/>
    <x v="3"/>
  </r>
  <r>
    <x v="2"/>
    <s v="US"/>
    <s v="USD"/>
    <n v="1410746403"/>
    <n v="1408154403"/>
    <b v="0"/>
    <n v="18"/>
    <b v="0"/>
    <s v="film &amp; video/drama"/>
    <m/>
    <e v="#REF!"/>
    <s v="film &amp; video"/>
    <x v="3"/>
  </r>
  <r>
    <x v="2"/>
    <s v="US"/>
    <s v="USD"/>
    <n v="1423424329"/>
    <n v="1421696329"/>
    <b v="0"/>
    <n v="7"/>
    <b v="0"/>
    <s v="film &amp; video/drama"/>
    <m/>
    <e v="#REF!"/>
    <s v="film &amp; video"/>
    <x v="3"/>
  </r>
  <r>
    <x v="2"/>
    <s v="US"/>
    <s v="USD"/>
    <n v="1444337940"/>
    <n v="1441750564"/>
    <b v="0"/>
    <n v="0"/>
    <b v="0"/>
    <s v="film &amp; video/drama"/>
    <m/>
    <e v="#REF!"/>
    <s v="film &amp; video"/>
    <x v="3"/>
  </r>
  <r>
    <x v="2"/>
    <s v="GB"/>
    <s v="GBP"/>
    <n v="1422562864"/>
    <n v="1417378864"/>
    <b v="0"/>
    <n v="8"/>
    <b v="0"/>
    <s v="film &amp; video/drama"/>
    <m/>
    <e v="#REF!"/>
    <s v="film &amp; video"/>
    <x v="3"/>
  </r>
  <r>
    <x v="2"/>
    <s v="AU"/>
    <s v="AUD"/>
    <n v="1470319203"/>
    <n v="1467727203"/>
    <b v="0"/>
    <n v="1293"/>
    <b v="0"/>
    <s v="film &amp; video/drama"/>
    <m/>
    <e v="#REF!"/>
    <s v="film &amp; video"/>
    <x v="3"/>
  </r>
  <r>
    <x v="2"/>
    <s v="US"/>
    <s v="USD"/>
    <n v="1444144222"/>
    <n v="1441120222"/>
    <b v="0"/>
    <n v="17"/>
    <b v="0"/>
    <s v="film &amp; video/drama"/>
    <m/>
    <e v="#REF!"/>
    <s v="film &amp; video"/>
    <x v="3"/>
  </r>
  <r>
    <x v="2"/>
    <s v="US"/>
    <s v="USD"/>
    <n v="1470441983"/>
    <n v="1468627583"/>
    <b v="0"/>
    <n v="0"/>
    <b v="0"/>
    <s v="film &amp; video/drama"/>
    <m/>
    <e v="#REF!"/>
    <s v="film &amp; video"/>
    <x v="3"/>
  </r>
  <r>
    <x v="2"/>
    <s v="CA"/>
    <s v="CAD"/>
    <n v="1420346638"/>
    <n v="1417754638"/>
    <b v="0"/>
    <n v="13"/>
    <b v="0"/>
    <s v="film &amp; video/drama"/>
    <m/>
    <e v="#REF!"/>
    <s v="film &amp; video"/>
    <x v="3"/>
  </r>
  <r>
    <x v="2"/>
    <s v="AU"/>
    <s v="AUD"/>
    <n v="1418719967"/>
    <n v="1416127967"/>
    <b v="0"/>
    <n v="0"/>
    <b v="0"/>
    <s v="film &amp; video/drama"/>
    <m/>
    <e v="#REF!"/>
    <s v="film &amp; video"/>
    <x v="3"/>
  </r>
  <r>
    <x v="2"/>
    <s v="US"/>
    <s v="USD"/>
    <n v="1436566135"/>
    <n v="1433974135"/>
    <b v="0"/>
    <n v="0"/>
    <b v="0"/>
    <s v="film &amp; video/drama"/>
    <m/>
    <e v="#REF!"/>
    <s v="film &amp; video"/>
    <x v="3"/>
  </r>
  <r>
    <x v="2"/>
    <s v="US"/>
    <s v="USD"/>
    <n v="1443675600"/>
    <n v="1441157592"/>
    <b v="0"/>
    <n v="33"/>
    <b v="0"/>
    <s v="film &amp; video/drama"/>
    <m/>
    <e v="#REF!"/>
    <s v="film &amp; video"/>
    <x v="3"/>
  </r>
  <r>
    <x v="2"/>
    <s v="US"/>
    <s v="USD"/>
    <n v="1442634617"/>
    <n v="1440042617"/>
    <b v="0"/>
    <n v="12"/>
    <b v="0"/>
    <s v="film &amp; video/drama"/>
    <m/>
    <e v="#REF!"/>
    <s v="film &amp; video"/>
    <x v="3"/>
  </r>
  <r>
    <x v="2"/>
    <s v="US"/>
    <s v="USD"/>
    <n v="1460837320"/>
    <n v="1455656920"/>
    <b v="0"/>
    <n v="1"/>
    <b v="0"/>
    <s v="film &amp; video/drama"/>
    <m/>
    <e v="#REF!"/>
    <s v="film &amp; video"/>
    <x v="3"/>
  </r>
  <r>
    <x v="2"/>
    <s v="US"/>
    <s v="USD"/>
    <n v="1439734001"/>
    <n v="1437142547"/>
    <b v="0"/>
    <n v="1"/>
    <b v="0"/>
    <s v="film &amp; video/drama"/>
    <m/>
    <e v="#REF!"/>
    <s v="film &amp; video"/>
    <x v="3"/>
  </r>
  <r>
    <x v="2"/>
    <s v="US"/>
    <s v="USD"/>
    <n v="1425655349"/>
    <n v="1420471349"/>
    <b v="0"/>
    <n v="1"/>
    <b v="0"/>
    <s v="film &amp; video/drama"/>
    <m/>
    <e v="#REF!"/>
    <s v="film &amp; video"/>
    <x v="3"/>
  </r>
  <r>
    <x v="2"/>
    <s v="GB"/>
    <s v="GBP"/>
    <n v="1455753540"/>
    <n v="1452058282"/>
    <b v="0"/>
    <n v="1"/>
    <b v="0"/>
    <s v="film &amp; video/drama"/>
    <m/>
    <e v="#REF!"/>
    <s v="film &amp; video"/>
    <x v="3"/>
  </r>
  <r>
    <x v="2"/>
    <s v="US"/>
    <s v="USD"/>
    <n v="1429740037"/>
    <n v="1425423637"/>
    <b v="0"/>
    <n v="84"/>
    <b v="0"/>
    <s v="film &amp; video/drama"/>
    <m/>
    <e v="#REF!"/>
    <s v="film &amp; video"/>
    <x v="3"/>
  </r>
  <r>
    <x v="2"/>
    <s v="SE"/>
    <s v="SEK"/>
    <n v="1419780149"/>
    <n v="1417101749"/>
    <b v="0"/>
    <n v="38"/>
    <b v="0"/>
    <s v="film &amp; video/drama"/>
    <m/>
    <e v="#REF!"/>
    <s v="film &amp; video"/>
    <x v="3"/>
  </r>
  <r>
    <x v="2"/>
    <s v="US"/>
    <s v="USD"/>
    <n v="1431702289"/>
    <n v="1426518289"/>
    <b v="0"/>
    <n v="1"/>
    <b v="0"/>
    <s v="film &amp; video/drama"/>
    <m/>
    <e v="#REF!"/>
    <s v="film &amp; video"/>
    <x v="3"/>
  </r>
  <r>
    <x v="2"/>
    <s v="US"/>
    <s v="USD"/>
    <n v="1459493940"/>
    <n v="1456732225"/>
    <b v="0"/>
    <n v="76"/>
    <b v="0"/>
    <s v="film &amp; video/drama"/>
    <m/>
    <e v="#REF!"/>
    <s v="film &amp; video"/>
    <x v="3"/>
  </r>
  <r>
    <x v="2"/>
    <s v="US"/>
    <s v="USD"/>
    <n v="1440101160"/>
    <n v="1436542030"/>
    <b v="0"/>
    <n v="3"/>
    <b v="0"/>
    <s v="film &amp; video/drama"/>
    <m/>
    <e v="#REF!"/>
    <s v="film &amp; video"/>
    <x v="3"/>
  </r>
  <r>
    <x v="2"/>
    <s v="US"/>
    <s v="USD"/>
    <n v="1427569564"/>
    <n v="1422389164"/>
    <b v="0"/>
    <n v="0"/>
    <b v="0"/>
    <s v="film &amp; video/drama"/>
    <m/>
    <e v="#REF!"/>
    <s v="film &amp; video"/>
    <x v="3"/>
  </r>
  <r>
    <x v="2"/>
    <s v="US"/>
    <s v="USD"/>
    <n v="1427423940"/>
    <n v="1422383318"/>
    <b v="0"/>
    <n v="2"/>
    <b v="0"/>
    <s v="film &amp; video/drama"/>
    <m/>
    <e v="#REF!"/>
    <s v="film &amp; video"/>
    <x v="3"/>
  </r>
  <r>
    <x v="2"/>
    <s v="US"/>
    <s v="USD"/>
    <n v="1463879100"/>
    <n v="1461287350"/>
    <b v="0"/>
    <n v="0"/>
    <b v="0"/>
    <s v="film &amp; video/drama"/>
    <m/>
    <e v="#REF!"/>
    <s v="film &amp; video"/>
    <x v="3"/>
  </r>
  <r>
    <x v="2"/>
    <s v="AU"/>
    <s v="AUD"/>
    <n v="1436506726"/>
    <n v="1431322726"/>
    <b v="0"/>
    <n v="0"/>
    <b v="0"/>
    <s v="film &amp; video/drama"/>
    <m/>
    <e v="#REF!"/>
    <s v="film &amp; video"/>
    <x v="3"/>
  </r>
  <r>
    <x v="2"/>
    <s v="US"/>
    <s v="USD"/>
    <n v="1460153054"/>
    <n v="1457564654"/>
    <b v="0"/>
    <n v="0"/>
    <b v="0"/>
    <s v="film &amp; video/drama"/>
    <m/>
    <e v="#REF!"/>
    <s v="film &amp; video"/>
    <x v="3"/>
  </r>
  <r>
    <x v="2"/>
    <s v="GB"/>
    <s v="GBP"/>
    <n v="1433064540"/>
    <n v="1428854344"/>
    <b v="0"/>
    <n v="2"/>
    <b v="0"/>
    <s v="film &amp; video/drama"/>
    <m/>
    <e v="#REF!"/>
    <s v="film &amp; video"/>
    <x v="3"/>
  </r>
  <r>
    <x v="2"/>
    <s v="US"/>
    <s v="USD"/>
    <n v="1436477241"/>
    <n v="1433885241"/>
    <b v="0"/>
    <n v="0"/>
    <b v="0"/>
    <s v="film &amp; video/drama"/>
    <m/>
    <e v="#REF!"/>
    <s v="film &amp; video"/>
    <x v="3"/>
  </r>
  <r>
    <x v="2"/>
    <s v="GB"/>
    <s v="GBP"/>
    <n v="1433176105"/>
    <n v="1427992105"/>
    <b v="0"/>
    <n v="0"/>
    <b v="0"/>
    <s v="film &amp; video/drama"/>
    <m/>
    <e v="#REF!"/>
    <s v="film &amp; video"/>
    <x v="3"/>
  </r>
  <r>
    <x v="2"/>
    <s v="DE"/>
    <s v="EUR"/>
    <n v="1455402297"/>
    <n v="1452810297"/>
    <b v="0"/>
    <n v="0"/>
    <b v="0"/>
    <s v="film &amp; video/drama"/>
    <m/>
    <e v="#REF!"/>
    <s v="film &amp; video"/>
    <x v="3"/>
  </r>
  <r>
    <x v="2"/>
    <s v="US"/>
    <s v="USD"/>
    <n v="1433443151"/>
    <n v="1430851151"/>
    <b v="0"/>
    <n v="2"/>
    <b v="0"/>
    <s v="film &amp; video/drama"/>
    <m/>
    <e v="#REF!"/>
    <s v="film &amp; video"/>
    <x v="3"/>
  </r>
  <r>
    <x v="2"/>
    <s v="US"/>
    <s v="USD"/>
    <n v="1451775651"/>
    <n v="1449183651"/>
    <b v="0"/>
    <n v="0"/>
    <b v="0"/>
    <s v="film &amp; video/drama"/>
    <m/>
    <e v="#REF!"/>
    <s v="film &amp; video"/>
    <x v="3"/>
  </r>
  <r>
    <x v="2"/>
    <s v="GB"/>
    <s v="GBP"/>
    <n v="1425066546"/>
    <n v="1422474546"/>
    <b v="0"/>
    <n v="7"/>
    <b v="0"/>
    <s v="film &amp; video/drama"/>
    <m/>
    <e v="#REF!"/>
    <s v="film &amp; video"/>
    <x v="3"/>
  </r>
  <r>
    <x v="2"/>
    <s v="US"/>
    <s v="USD"/>
    <n v="1475185972"/>
    <n v="1472593972"/>
    <b v="0"/>
    <n v="0"/>
    <b v="0"/>
    <s v="film &amp; video/drama"/>
    <m/>
    <e v="#REF!"/>
    <s v="film &amp; video"/>
    <x v="3"/>
  </r>
  <r>
    <x v="2"/>
    <s v="US"/>
    <s v="USD"/>
    <n v="1434847859"/>
    <n v="1431391859"/>
    <b v="0"/>
    <n v="5"/>
    <b v="0"/>
    <s v="film &amp; video/drama"/>
    <m/>
    <e v="#REF!"/>
    <s v="film &amp; video"/>
    <x v="3"/>
  </r>
  <r>
    <x v="2"/>
    <s v="US"/>
    <s v="USD"/>
    <n v="1436478497"/>
    <n v="1433886497"/>
    <b v="0"/>
    <n v="0"/>
    <b v="0"/>
    <s v="film &amp; video/drama"/>
    <m/>
    <e v="#REF!"/>
    <s v="film &amp; video"/>
    <x v="3"/>
  </r>
  <r>
    <x v="2"/>
    <s v="US"/>
    <s v="USD"/>
    <n v="1451952000"/>
    <n v="1447380099"/>
    <b v="0"/>
    <n v="0"/>
    <b v="0"/>
    <s v="film &amp; video/drama"/>
    <m/>
    <e v="#REF!"/>
    <s v="film &amp; video"/>
    <x v="3"/>
  </r>
  <r>
    <x v="2"/>
    <s v="US"/>
    <s v="USD"/>
    <n v="1457445069"/>
    <n v="1452261069"/>
    <b v="0"/>
    <n v="1"/>
    <b v="0"/>
    <s v="film &amp; video/drama"/>
    <m/>
    <e v="#REF!"/>
    <s v="film &amp; video"/>
    <x v="3"/>
  </r>
  <r>
    <x v="2"/>
    <s v="US"/>
    <s v="USD"/>
    <n v="1483088400"/>
    <n v="1481324760"/>
    <b v="0"/>
    <n v="0"/>
    <b v="0"/>
    <s v="film &amp; video/drama"/>
    <m/>
    <e v="#REF!"/>
    <s v="film &amp; video"/>
    <x v="3"/>
  </r>
  <r>
    <x v="2"/>
    <s v="AU"/>
    <s v="AUD"/>
    <n v="1446984000"/>
    <n v="1445308730"/>
    <b v="0"/>
    <n v="5"/>
    <b v="0"/>
    <s v="film &amp; video/drama"/>
    <m/>
    <e v="#REF!"/>
    <s v="film &amp; video"/>
    <x v="3"/>
  </r>
  <r>
    <x v="0"/>
    <s v="US"/>
    <s v="USD"/>
    <n v="1367773211"/>
    <n v="1363885211"/>
    <b v="1"/>
    <n v="137"/>
    <b v="1"/>
    <s v="film &amp; video/documentary"/>
    <n v="1.0028506797849575"/>
    <e v="#REF!"/>
    <s v="film &amp; video"/>
    <x v="4"/>
  </r>
  <r>
    <x v="0"/>
    <s v="US"/>
    <s v="USD"/>
    <n v="1419180304"/>
    <n v="1415292304"/>
    <b v="1"/>
    <n v="376"/>
    <b v="1"/>
    <s v="film &amp; video/documentary"/>
    <n v="1.0027471356899289"/>
    <e v="#REF!"/>
    <s v="film &amp; video"/>
    <x v="4"/>
  </r>
  <r>
    <x v="0"/>
    <s v="US"/>
    <s v="USD"/>
    <n v="1324381790"/>
    <n v="1321357790"/>
    <b v="1"/>
    <n v="202"/>
    <b v="1"/>
    <s v="film &amp; video/documentary"/>
    <n v="1.0022885550173357"/>
    <e v="#REF!"/>
    <s v="film &amp; video"/>
    <x v="4"/>
  </r>
  <r>
    <x v="0"/>
    <s v="US"/>
    <s v="USD"/>
    <n v="1393031304"/>
    <n v="1390439304"/>
    <b v="1"/>
    <n v="328"/>
    <b v="1"/>
    <s v="film &amp; video/documentary"/>
    <n v="1.00186415904135"/>
    <e v="#REF!"/>
    <s v="film &amp; video"/>
    <x v="4"/>
  </r>
  <r>
    <x v="0"/>
    <s v="US"/>
    <s v="USD"/>
    <n v="1268723160"/>
    <n v="1265269559"/>
    <b v="1"/>
    <n v="84"/>
    <b v="1"/>
    <s v="film &amp; video/documentary"/>
    <n v="1.0027295377300705"/>
    <e v="#REF!"/>
    <s v="film &amp; video"/>
    <x v="4"/>
  </r>
  <r>
    <x v="0"/>
    <s v="US"/>
    <s v="USD"/>
    <n v="1345079785"/>
    <n v="1342487785"/>
    <b v="1"/>
    <n v="96"/>
    <b v="1"/>
    <s v="film &amp; video/documentary"/>
    <n v="1.0019307438242353"/>
    <e v="#REF!"/>
    <s v="film &amp; video"/>
    <x v="4"/>
  </r>
  <r>
    <x v="0"/>
    <s v="US"/>
    <s v="USD"/>
    <n v="1292665405"/>
    <n v="1288341805"/>
    <b v="1"/>
    <n v="223"/>
    <b v="1"/>
    <s v="film &amp; video/documentary"/>
    <n v="1.0033559417098943"/>
    <e v="#REF!"/>
    <s v="film &amp; video"/>
    <x v="4"/>
  </r>
  <r>
    <x v="0"/>
    <s v="US"/>
    <s v="USD"/>
    <n v="1287200340"/>
    <n v="1284042614"/>
    <b v="1"/>
    <n v="62"/>
    <b v="1"/>
    <s v="film &amp; video/documentary"/>
    <n v="1.0024592065446825"/>
    <e v="#REF!"/>
    <s v="film &amp; video"/>
    <x v="4"/>
  </r>
  <r>
    <x v="0"/>
    <s v="US"/>
    <s v="USD"/>
    <n v="1325961309"/>
    <n v="1322073309"/>
    <b v="1"/>
    <n v="146"/>
    <b v="1"/>
    <s v="film &amp; video/documentary"/>
    <n v="1.0029408354086966"/>
    <e v="#REF!"/>
    <s v="film &amp; video"/>
    <x v="4"/>
  </r>
  <r>
    <x v="0"/>
    <s v="US"/>
    <s v="USD"/>
    <n v="1282498800"/>
    <n v="1275603020"/>
    <b v="1"/>
    <n v="235"/>
    <b v="1"/>
    <s v="film &amp; video/documentary"/>
    <n v="1.0054058981453335"/>
    <e v="#REF!"/>
    <s v="film &amp; video"/>
    <x v="4"/>
  </r>
  <r>
    <x v="0"/>
    <s v="US"/>
    <s v="USD"/>
    <n v="1370525691"/>
    <n v="1367933691"/>
    <b v="1"/>
    <n v="437"/>
    <b v="1"/>
    <s v="film &amp; video/documentary"/>
    <n v="1.0018948286872773"/>
    <e v="#REF!"/>
    <s v="film &amp; video"/>
    <x v="4"/>
  </r>
  <r>
    <x v="0"/>
    <s v="US"/>
    <s v="USD"/>
    <n v="1337194800"/>
    <n v="1334429646"/>
    <b v="1"/>
    <n v="77"/>
    <b v="1"/>
    <s v="film &amp; video/documentary"/>
    <n v="1.0020721616971631"/>
    <e v="#REF!"/>
    <s v="film &amp; video"/>
    <x v="4"/>
  </r>
  <r>
    <x v="0"/>
    <s v="US"/>
    <s v="USD"/>
    <n v="1275364740"/>
    <n v="1269878058"/>
    <b v="1"/>
    <n v="108"/>
    <b v="1"/>
    <s v="film &amp; video/documentary"/>
    <n v="1.0043206369032325"/>
    <e v="#REF!"/>
    <s v="film &amp; video"/>
    <x v="4"/>
  </r>
  <r>
    <x v="0"/>
    <s v="US"/>
    <s v="USD"/>
    <n v="1329320235"/>
    <n v="1326728235"/>
    <b v="1"/>
    <n v="7"/>
    <b v="1"/>
    <s v="film &amp; video/documentary"/>
    <n v="1.0019536781773548"/>
    <e v="#REF!"/>
    <s v="film &amp; video"/>
    <x v="4"/>
  </r>
  <r>
    <x v="0"/>
    <s v="US"/>
    <s v="USD"/>
    <n v="1445047200"/>
    <n v="1442443910"/>
    <b v="1"/>
    <n v="314"/>
    <b v="1"/>
    <s v="film &amp; video/documentary"/>
    <n v="1.0018047772824663"/>
    <e v="#REF!"/>
    <s v="film &amp; video"/>
    <x v="4"/>
  </r>
  <r>
    <x v="0"/>
    <s v="US"/>
    <s v="USD"/>
    <n v="1300275482"/>
    <n v="1297687082"/>
    <b v="1"/>
    <n v="188"/>
    <b v="1"/>
    <s v="film &amp; video/documentary"/>
    <n v="1.0019946256966747"/>
    <e v="#REF!"/>
    <s v="film &amp; video"/>
    <x v="4"/>
  </r>
  <r>
    <x v="0"/>
    <s v="US"/>
    <s v="USD"/>
    <n v="1363458467"/>
    <n v="1360866467"/>
    <b v="1"/>
    <n v="275"/>
    <b v="1"/>
    <s v="film &amp; video/documentary"/>
    <n v="1.0019046688729967"/>
    <e v="#REF!"/>
    <s v="film &amp; video"/>
    <x v="4"/>
  </r>
  <r>
    <x v="0"/>
    <s v="US"/>
    <s v="USD"/>
    <n v="1463670162"/>
    <n v="1461078162"/>
    <b v="1"/>
    <n v="560"/>
    <b v="1"/>
    <s v="film &amp; video/documentary"/>
    <n v="1.0017740324011495"/>
    <e v="#REF!"/>
    <s v="film &amp; video"/>
    <x v="4"/>
  </r>
  <r>
    <x v="0"/>
    <s v="US"/>
    <s v="USD"/>
    <n v="1308359666"/>
    <n v="1305767666"/>
    <b v="1"/>
    <n v="688"/>
    <b v="1"/>
    <s v="film &amp; video/documentary"/>
    <n v="1.0019850391976239"/>
    <e v="#REF!"/>
    <s v="film &amp; video"/>
    <x v="4"/>
  </r>
  <r>
    <x v="0"/>
    <s v="US"/>
    <s v="USD"/>
    <n v="1428514969"/>
    <n v="1425922969"/>
    <b v="1"/>
    <n v="942"/>
    <b v="1"/>
    <s v="film &amp; video/documentary"/>
    <n v="1.0018177700032547"/>
    <e v="#REF!"/>
    <s v="film &amp; video"/>
    <x v="4"/>
  </r>
  <r>
    <x v="0"/>
    <s v="US"/>
    <s v="USD"/>
    <n v="1279360740"/>
    <n v="1275415679"/>
    <b v="1"/>
    <n v="88"/>
    <b v="1"/>
    <s v="film &amp; video/documentary"/>
    <n v="1.0030931570506434"/>
    <e v="#REF!"/>
    <s v="film &amp; video"/>
    <x v="4"/>
  </r>
  <r>
    <x v="0"/>
    <s v="US"/>
    <s v="USD"/>
    <n v="1339080900"/>
    <n v="1334783704"/>
    <b v="1"/>
    <n v="220"/>
    <b v="1"/>
    <s v="film &amp; video/documentary"/>
    <n v="1.0032193950129316"/>
    <e v="#REF!"/>
    <s v="film &amp; video"/>
    <x v="4"/>
  </r>
  <r>
    <x v="0"/>
    <s v="US"/>
    <s v="USD"/>
    <n v="1298699828"/>
    <n v="1294811828"/>
    <b v="1"/>
    <n v="145"/>
    <b v="1"/>
    <s v="film &amp; video/documentary"/>
    <n v="1.0030027529220253"/>
    <e v="#REF!"/>
    <s v="film &amp; video"/>
    <x v="4"/>
  </r>
  <r>
    <x v="0"/>
    <s v="US"/>
    <s v="USD"/>
    <n v="1348786494"/>
    <n v="1346194494"/>
    <b v="1"/>
    <n v="963"/>
    <b v="1"/>
    <s v="film &amp; video/documentary"/>
    <n v="1.001925427574955"/>
    <e v="#REF!"/>
    <s v="film &amp; video"/>
    <x v="4"/>
  </r>
  <r>
    <x v="0"/>
    <s v="US"/>
    <s v="USD"/>
    <n v="1336747995"/>
    <n v="1334155995"/>
    <b v="1"/>
    <n v="91"/>
    <b v="1"/>
    <s v="film &amp; video/documentary"/>
    <n v="1.001942801298884"/>
    <e v="#REF!"/>
    <s v="film &amp; video"/>
    <x v="4"/>
  </r>
  <r>
    <x v="0"/>
    <s v="US"/>
    <s v="USD"/>
    <n v="1273522560"/>
    <n v="1269928430"/>
    <b v="1"/>
    <n v="58"/>
    <b v="1"/>
    <s v="film &amp; video/documentary"/>
    <n v="1.0028301831151225"/>
    <e v="#REF!"/>
    <s v="film &amp; video"/>
    <x v="4"/>
  </r>
  <r>
    <x v="0"/>
    <s v="US"/>
    <s v="USD"/>
    <n v="1271994660"/>
    <n v="1264565507"/>
    <b v="1"/>
    <n v="36"/>
    <b v="1"/>
    <s v="film &amp; video/documentary"/>
    <n v="1.005874866077618"/>
    <e v="#REF!"/>
    <s v="film &amp; video"/>
    <x v="4"/>
  </r>
  <r>
    <x v="0"/>
    <s v="GB"/>
    <s v="GBP"/>
    <n v="1403693499"/>
    <n v="1401101499"/>
    <b v="1"/>
    <n v="165"/>
    <b v="1"/>
    <s v="film &amp; video/documentary"/>
    <n v="1.00184997304039"/>
    <e v="#REF!"/>
    <s v="film &amp; video"/>
    <x v="4"/>
  </r>
  <r>
    <x v="0"/>
    <s v="US"/>
    <s v="USD"/>
    <n v="1320640778"/>
    <n v="1316749178"/>
    <b v="1"/>
    <n v="111"/>
    <b v="1"/>
    <s v="film &amp; video/documentary"/>
    <n v="1.0029554603602722"/>
    <e v="#REF!"/>
    <s v="film &amp; video"/>
    <x v="4"/>
  </r>
  <r>
    <x v="0"/>
    <s v="AU"/>
    <s v="AUD"/>
    <n v="1487738622"/>
    <n v="1485146622"/>
    <b v="1"/>
    <n v="1596"/>
    <b v="1"/>
    <s v="film &amp; video/documentary"/>
    <n v="1.0017452822243971"/>
    <e v="#REF!"/>
    <s v="film &amp; video"/>
    <x v="4"/>
  </r>
  <r>
    <x v="0"/>
    <s v="US"/>
    <s v="USD"/>
    <n v="1306296000"/>
    <n v="1301950070"/>
    <b v="1"/>
    <n v="61"/>
    <b v="1"/>
    <s v="film &amp; video/documentary"/>
    <n v="1.0033380158733738"/>
    <e v="#REF!"/>
    <s v="film &amp; video"/>
    <x v="4"/>
  </r>
  <r>
    <x v="0"/>
    <s v="US"/>
    <s v="USD"/>
    <n v="1388649600"/>
    <n v="1386123861"/>
    <b v="1"/>
    <n v="287"/>
    <b v="1"/>
    <s v="film &amp; video/documentary"/>
    <n v="1.001822159672064"/>
    <e v="#REF!"/>
    <s v="film &amp; video"/>
    <x v="4"/>
  </r>
  <r>
    <x v="0"/>
    <s v="US"/>
    <s v="USD"/>
    <n v="1272480540"/>
    <n v="1267220191"/>
    <b v="1"/>
    <n v="65"/>
    <b v="1"/>
    <s v="film &amp; video/documentary"/>
    <n v="1.0041510931070701"/>
    <e v="#REF!"/>
    <s v="film &amp; video"/>
    <x v="4"/>
  </r>
  <r>
    <x v="0"/>
    <s v="US"/>
    <s v="USD"/>
    <n v="1309694266"/>
    <n v="1307102266"/>
    <b v="1"/>
    <n v="118"/>
    <b v="1"/>
    <s v="film &amp; video/documentary"/>
    <n v="1.0019830123988172"/>
    <e v="#REF!"/>
    <s v="film &amp; video"/>
    <x v="4"/>
  </r>
  <r>
    <x v="0"/>
    <s v="US"/>
    <s v="USD"/>
    <n v="1333609140"/>
    <n v="1330638829"/>
    <b v="1"/>
    <n v="113"/>
    <b v="1"/>
    <s v="film &amp; video/documentary"/>
    <n v="1.0022322443440435"/>
    <e v="#REF!"/>
    <s v="film &amp; video"/>
    <x v="4"/>
  </r>
  <r>
    <x v="0"/>
    <s v="US"/>
    <s v="USD"/>
    <n v="1352511966"/>
    <n v="1349916366"/>
    <b v="1"/>
    <n v="332"/>
    <b v="1"/>
    <s v="film &amp; video/documentary"/>
    <n v="1.0019227857853825"/>
    <e v="#REF!"/>
    <s v="film &amp; video"/>
    <x v="4"/>
  </r>
  <r>
    <x v="0"/>
    <s v="US"/>
    <s v="USD"/>
    <n v="1335574674"/>
    <n v="1330394274"/>
    <b v="1"/>
    <n v="62"/>
    <b v="1"/>
    <s v="film &amp; video/documentary"/>
    <n v="1.0038938832654658"/>
    <e v="#REF!"/>
    <s v="film &amp; video"/>
    <x v="4"/>
  </r>
  <r>
    <x v="0"/>
    <s v="US"/>
    <s v="USD"/>
    <n v="1432416219"/>
    <n v="1429824219"/>
    <b v="1"/>
    <n v="951"/>
    <b v="1"/>
    <s v="film &amp; video/documentary"/>
    <n v="1.001812810250069"/>
    <e v="#REF!"/>
    <s v="film &amp; video"/>
    <x v="4"/>
  </r>
  <r>
    <x v="0"/>
    <s v="US"/>
    <s v="USD"/>
    <n v="1350003539"/>
    <n v="1347411539"/>
    <b v="1"/>
    <n v="415"/>
    <b v="1"/>
    <s v="film &amp; video/documentary"/>
    <n v="1.0019236884388891"/>
    <e v="#REF!"/>
    <s v="film &amp; video"/>
    <x v="4"/>
  </r>
  <r>
    <x v="0"/>
    <s v="US"/>
    <s v="USD"/>
    <n v="1488160860"/>
    <n v="1485237096"/>
    <b v="1"/>
    <n v="305"/>
    <b v="1"/>
    <s v="film &amp; video/documentary"/>
    <n v="1.0019685503465232"/>
    <e v="#REF!"/>
    <s v="film &amp; video"/>
    <x v="4"/>
  </r>
  <r>
    <x v="0"/>
    <s v="US"/>
    <s v="USD"/>
    <n v="1401459035"/>
    <n v="1397571035"/>
    <b v="1"/>
    <n v="2139"/>
    <b v="1"/>
    <s v="film &amp; video/documentary"/>
    <n v="1.0027819695046842"/>
    <e v="#REF!"/>
    <s v="film &amp; video"/>
    <x v="4"/>
  </r>
  <r>
    <x v="0"/>
    <s v="US"/>
    <s v="USD"/>
    <n v="1249932360"/>
    <n v="1242532513"/>
    <b v="1"/>
    <n v="79"/>
    <b v="1"/>
    <s v="film &amp; video/documentary"/>
    <n v="1.0059554554287948"/>
    <e v="#REF!"/>
    <s v="film &amp; video"/>
    <x v="4"/>
  </r>
  <r>
    <x v="0"/>
    <s v="US"/>
    <s v="USD"/>
    <n v="1266876000"/>
    <n v="1263679492"/>
    <b v="1"/>
    <n v="179"/>
    <b v="1"/>
    <s v="film &amp; video/documentary"/>
    <n v="1.0025295243139072"/>
    <e v="#REF!"/>
    <s v="film &amp; video"/>
    <x v="4"/>
  </r>
  <r>
    <x v="0"/>
    <s v="US"/>
    <s v="USD"/>
    <n v="1306904340"/>
    <n v="1305219744"/>
    <b v="1"/>
    <n v="202"/>
    <b v="1"/>
    <s v="film &amp; video/documentary"/>
    <n v="1.0012906608314378"/>
    <e v="#REF!"/>
    <s v="film &amp; video"/>
    <x v="4"/>
  </r>
  <r>
    <x v="0"/>
    <s v="US"/>
    <s v="USD"/>
    <n v="1327167780"/>
    <n v="1325007780"/>
    <b v="1"/>
    <n v="760"/>
    <b v="1"/>
    <s v="film &amp; video/documentary"/>
    <n v="1.0016301791073257"/>
    <e v="#REF!"/>
    <s v="film &amp; video"/>
    <x v="4"/>
  </r>
  <r>
    <x v="0"/>
    <s v="US"/>
    <s v="USD"/>
    <n v="1379614128"/>
    <n v="1377022128"/>
    <b v="1"/>
    <n v="563"/>
    <b v="1"/>
    <s v="film &amp; video/documentary"/>
    <n v="1.001882322692784"/>
    <e v="#REF!"/>
    <s v="film &amp; video"/>
    <x v="4"/>
  </r>
  <r>
    <x v="0"/>
    <s v="US"/>
    <s v="USD"/>
    <n v="1364236524"/>
    <n v="1360352124"/>
    <b v="1"/>
    <n v="135"/>
    <b v="1"/>
    <s v="film &amp; video/documentary"/>
    <n v="1.0028554371559169"/>
    <e v="#REF!"/>
    <s v="film &amp; video"/>
    <x v="4"/>
  </r>
  <r>
    <x v="0"/>
    <s v="US"/>
    <s v="USD"/>
    <n v="1351828800"/>
    <n v="1349160018"/>
    <b v="1"/>
    <n v="290"/>
    <b v="1"/>
    <s v="film &amp; video/documentary"/>
    <n v="1.0019781063509103"/>
    <e v="#REF!"/>
    <s v="film &amp; video"/>
    <x v="4"/>
  </r>
  <r>
    <x v="0"/>
    <s v="US"/>
    <s v="USD"/>
    <n v="1340683393"/>
    <n v="1337659393"/>
    <b v="1"/>
    <n v="447"/>
    <b v="1"/>
    <s v="film &amp; video/documentary"/>
    <n v="1.0022606651706889"/>
    <e v="#REF!"/>
    <s v="film &amp; video"/>
    <x v="4"/>
  </r>
  <r>
    <x v="0"/>
    <s v="GB"/>
    <s v="GBP"/>
    <n v="1383389834"/>
    <n v="1380797834"/>
    <b v="1"/>
    <n v="232"/>
    <b v="1"/>
    <s v="film &amp; video/documentary"/>
    <n v="1.0018771755981766"/>
    <e v="#REF!"/>
    <s v="film &amp; video"/>
    <x v="4"/>
  </r>
  <r>
    <x v="0"/>
    <s v="US"/>
    <s v="USD"/>
    <n v="1296633540"/>
    <n v="1292316697"/>
    <b v="1"/>
    <n v="168"/>
    <b v="1"/>
    <s v="film &amp; video/documentary"/>
    <n v="1.0033403909506247"/>
    <e v="#REF!"/>
    <s v="film &amp; video"/>
    <x v="4"/>
  </r>
  <r>
    <x v="0"/>
    <s v="US"/>
    <s v="USD"/>
    <n v="1367366460"/>
    <n v="1365791246"/>
    <b v="1"/>
    <n v="128"/>
    <b v="1"/>
    <s v="film &amp; video/documentary"/>
    <n v="1.0011533343800623"/>
    <e v="#REF!"/>
    <s v="film &amp; video"/>
    <x v="4"/>
  </r>
  <r>
    <x v="0"/>
    <s v="US"/>
    <s v="USD"/>
    <n v="1319860740"/>
    <n v="1317064599"/>
    <b v="1"/>
    <n v="493"/>
    <b v="1"/>
    <s v="film &amp; video/documentary"/>
    <n v="1.0021230097613458"/>
    <e v="#REF!"/>
    <s v="film &amp; video"/>
    <x v="4"/>
  </r>
  <r>
    <x v="0"/>
    <s v="US"/>
    <s v="USD"/>
    <n v="1398009714"/>
    <n v="1395417714"/>
    <b v="1"/>
    <n v="131"/>
    <b v="1"/>
    <s v="film &amp; video/documentary"/>
    <n v="1.0018575083102321"/>
    <e v="#REF!"/>
    <s v="film &amp; video"/>
    <x v="4"/>
  </r>
  <r>
    <x v="0"/>
    <s v="US"/>
    <s v="USD"/>
    <n v="1279555200"/>
    <n v="1276480894"/>
    <b v="1"/>
    <n v="50"/>
    <b v="1"/>
    <s v="film &amp; video/documentary"/>
    <n v="1.0024084230437373"/>
    <e v="#REF!"/>
    <s v="film &amp; video"/>
    <x v="4"/>
  </r>
  <r>
    <x v="0"/>
    <s v="US"/>
    <s v="USD"/>
    <n v="1383264000"/>
    <n v="1378080409"/>
    <b v="1"/>
    <n v="665"/>
    <b v="1"/>
    <s v="film &amp; video/documentary"/>
    <n v="1.0037614575797951"/>
    <e v="#REF!"/>
    <s v="film &amp; video"/>
    <x v="4"/>
  </r>
  <r>
    <x v="0"/>
    <s v="US"/>
    <s v="USD"/>
    <n v="1347017083"/>
    <n v="1344857083"/>
    <b v="1"/>
    <n v="129"/>
    <b v="1"/>
    <s v="film &amp; video/documentary"/>
    <n v="1.0016061186183305"/>
    <e v="#REF!"/>
    <s v="film &amp; video"/>
    <x v="4"/>
  </r>
  <r>
    <x v="0"/>
    <s v="US"/>
    <s v="USD"/>
    <n v="1430452740"/>
    <n v="1427390901"/>
    <b v="1"/>
    <n v="142"/>
    <b v="1"/>
    <s v="film &amp; video/documentary"/>
    <n v="1.0021450599116577"/>
    <e v="#REF!"/>
    <s v="film &amp; video"/>
    <x v="4"/>
  </r>
  <r>
    <x v="0"/>
    <s v="US"/>
    <s v="USD"/>
    <n v="1399669200"/>
    <n v="1394536048"/>
    <b v="1"/>
    <n v="2436"/>
    <b v="1"/>
    <s v="film &amp; video/documentary"/>
    <n v="1.0036809030554368"/>
    <e v="#REF!"/>
    <s v="film &amp; video"/>
    <x v="4"/>
  </r>
  <r>
    <x v="0"/>
    <s v="US"/>
    <s v="USD"/>
    <n v="1289975060"/>
    <n v="1287379460"/>
    <b v="1"/>
    <n v="244"/>
    <b v="1"/>
    <s v="film &amp; video/documentary"/>
    <n v="1.0020161887622474"/>
    <e v="#REF!"/>
    <s v="film &amp; video"/>
    <x v="4"/>
  </r>
  <r>
    <x v="0"/>
    <s v="US"/>
    <s v="USD"/>
    <n v="1303686138"/>
    <n v="1301007738"/>
    <b v="1"/>
    <n v="298"/>
    <b v="1"/>
    <s v="film &amp; video/documentary"/>
    <n v="1.0020587118137494"/>
    <e v="#REF!"/>
    <s v="film &amp; video"/>
    <x v="4"/>
  </r>
  <r>
    <x v="0"/>
    <s v="US"/>
    <s v="USD"/>
    <n v="1363711335"/>
    <n v="1360258935"/>
    <b v="1"/>
    <n v="251"/>
    <b v="1"/>
    <s v="film &amp; video/documentary"/>
    <n v="1.002538046184567"/>
    <e v="#REF!"/>
    <s v="film &amp; video"/>
    <x v="4"/>
  </r>
  <r>
    <x v="0"/>
    <s v="US"/>
    <s v="USD"/>
    <n v="1330115638"/>
    <n v="1327523638"/>
    <b v="1"/>
    <n v="108"/>
    <b v="1"/>
    <s v="film &amp; video/documentary"/>
    <n v="1.0019525076057441"/>
    <e v="#REF!"/>
    <s v="film &amp; video"/>
    <x v="4"/>
  </r>
  <r>
    <x v="0"/>
    <s v="US"/>
    <s v="USD"/>
    <n v="1338601346"/>
    <n v="1336009346"/>
    <b v="1"/>
    <n v="82"/>
    <b v="1"/>
    <s v="film &amp; video/documentary"/>
    <n v="1.0019401061884488"/>
    <e v="#REF!"/>
    <s v="film &amp; video"/>
    <x v="4"/>
  </r>
  <r>
    <x v="0"/>
    <s v="US"/>
    <s v="USD"/>
    <n v="1346464800"/>
    <n v="1343096197"/>
    <b v="1"/>
    <n v="74"/>
    <b v="1"/>
    <s v="film &amp; video/documentary"/>
    <n v="1.002508087661572"/>
    <e v="#REF!"/>
    <s v="film &amp; video"/>
    <x v="4"/>
  </r>
  <r>
    <x v="0"/>
    <s v="US"/>
    <s v="USD"/>
    <n v="1331392049"/>
    <n v="1328800049"/>
    <b v="1"/>
    <n v="189"/>
    <b v="1"/>
    <s v="film &amp; video/documentary"/>
    <n v="1.0019506320773774"/>
    <e v="#REF!"/>
    <s v="film &amp; video"/>
    <x v="4"/>
  </r>
  <r>
    <x v="0"/>
    <s v="US"/>
    <s v="USD"/>
    <n v="1363806333"/>
    <n v="1362081933"/>
    <b v="1"/>
    <n v="80"/>
    <b v="1"/>
    <s v="film &amp; video/documentary"/>
    <n v="1.0012660031369787"/>
    <e v="#REF!"/>
    <s v="film &amp; video"/>
    <x v="4"/>
  </r>
  <r>
    <x v="0"/>
    <s v="US"/>
    <s v="USD"/>
    <n v="1360276801"/>
    <n v="1357684801"/>
    <b v="1"/>
    <n v="576"/>
    <b v="1"/>
    <s v="film &amp; video/documentary"/>
    <n v="1.0019091323686402"/>
    <e v="#REF!"/>
    <s v="film &amp; video"/>
    <x v="4"/>
  </r>
  <r>
    <x v="0"/>
    <s v="US"/>
    <s v="USD"/>
    <n v="1299775210"/>
    <n v="1295887210"/>
    <b v="1"/>
    <n v="202"/>
    <b v="1"/>
    <s v="film &amp; video/documentary"/>
    <n v="1.0030002611106872"/>
    <e v="#REF!"/>
    <s v="film &amp; video"/>
    <x v="4"/>
  </r>
  <r>
    <x v="0"/>
    <s v="US"/>
    <s v="USD"/>
    <n v="1346695334"/>
    <n v="1344880934"/>
    <b v="1"/>
    <n v="238"/>
    <b v="1"/>
    <s v="film &amp; video/documentary"/>
    <n v="1.0013491157128709"/>
    <e v="#REF!"/>
    <s v="film &amp; video"/>
    <x v="4"/>
  </r>
  <r>
    <x v="0"/>
    <s v="US"/>
    <s v="USD"/>
    <n v="1319076000"/>
    <n v="1317788623"/>
    <b v="1"/>
    <n v="36"/>
    <b v="1"/>
    <s v="film &amp; video/documentary"/>
    <n v="1.0009769222298104"/>
    <e v="#REF!"/>
    <s v="film &amp; video"/>
    <x v="4"/>
  </r>
  <r>
    <x v="0"/>
    <s v="US"/>
    <s v="USD"/>
    <n v="1325404740"/>
    <n v="1321852592"/>
    <b v="1"/>
    <n v="150"/>
    <b v="1"/>
    <s v="film &amp; video/documentary"/>
    <n v="1.0026872497141497"/>
    <e v="#REF!"/>
    <s v="film &amp; video"/>
    <x v="4"/>
  </r>
  <r>
    <x v="0"/>
    <s v="US"/>
    <s v="USD"/>
    <n v="1365973432"/>
    <n v="1363381432"/>
    <b v="1"/>
    <n v="146"/>
    <b v="1"/>
    <s v="film &amp; video/documentary"/>
    <n v="1.0019011554207524"/>
    <e v="#REF!"/>
    <s v="film &amp; video"/>
    <x v="4"/>
  </r>
  <r>
    <x v="0"/>
    <s v="US"/>
    <s v="USD"/>
    <n v="1281542340"/>
    <n v="1277702894"/>
    <b v="1"/>
    <n v="222"/>
    <b v="1"/>
    <s v="film &amp; video/documentary"/>
    <n v="1.0030049599308493"/>
    <e v="#REF!"/>
    <s v="film &amp; video"/>
    <x v="4"/>
  </r>
  <r>
    <x v="0"/>
    <s v="US"/>
    <s v="USD"/>
    <n v="1362167988"/>
    <n v="1359575988"/>
    <b v="1"/>
    <n v="120"/>
    <b v="1"/>
    <s v="film &amp; video/documentary"/>
    <n v="1.0019064767419237"/>
    <e v="#REF!"/>
    <s v="film &amp; video"/>
    <x v="4"/>
  </r>
  <r>
    <x v="0"/>
    <s v="US"/>
    <s v="USD"/>
    <n v="1345660334"/>
    <n v="1343068334"/>
    <b v="1"/>
    <n v="126"/>
    <b v="1"/>
    <s v="film &amp; video/documentary"/>
    <n v="1.0019299092491298"/>
    <e v="#REF!"/>
    <s v="film &amp; video"/>
    <x v="4"/>
  </r>
  <r>
    <x v="0"/>
    <s v="CA"/>
    <s v="CAD"/>
    <n v="1418273940"/>
    <n v="1415398197"/>
    <b v="1"/>
    <n v="158"/>
    <b v="1"/>
    <s v="film &amp; video/documentary"/>
    <n v="1.0020317554495231"/>
    <e v="#REF!"/>
    <s v="film &amp; video"/>
    <x v="4"/>
  </r>
  <r>
    <x v="0"/>
    <s v="US"/>
    <s v="USD"/>
    <n v="1386778483"/>
    <n v="1384186483"/>
    <b v="1"/>
    <n v="316"/>
    <b v="1"/>
    <s v="film &amp; video/documentary"/>
    <n v="1.0018725800546631"/>
    <e v="#REF!"/>
    <s v="film &amp; video"/>
    <x v="4"/>
  </r>
  <r>
    <x v="0"/>
    <s v="US"/>
    <s v="USD"/>
    <n v="1364342151"/>
    <n v="1361753751"/>
    <b v="1"/>
    <n v="284"/>
    <b v="1"/>
    <s v="film &amp; video/documentary"/>
    <n v="1.0019007841895784"/>
    <e v="#REF!"/>
    <s v="film &amp; video"/>
    <x v="4"/>
  </r>
  <r>
    <x v="0"/>
    <s v="US"/>
    <s v="USD"/>
    <n v="1265097540"/>
    <n v="1257538029"/>
    <b v="1"/>
    <n v="51"/>
    <b v="1"/>
    <s v="film &amp; video/documentary"/>
    <n v="1.0060113577686485"/>
    <e v="#REF!"/>
    <s v="film &amp; video"/>
    <x v="4"/>
  </r>
  <r>
    <x v="0"/>
    <s v="GB"/>
    <s v="GBP"/>
    <n v="1450825200"/>
    <n v="1448284433"/>
    <b v="1"/>
    <n v="158"/>
    <b v="1"/>
    <s v="film &amp; video/documentary"/>
    <n v="1.0017543287368884"/>
    <e v="#REF!"/>
    <s v="film &amp; video"/>
    <x v="4"/>
  </r>
  <r>
    <x v="0"/>
    <s v="DE"/>
    <s v="EUR"/>
    <n v="1478605386"/>
    <n v="1475577786"/>
    <b v="1"/>
    <n v="337"/>
    <b v="1"/>
    <s v="film &amp; video/documentary"/>
    <n v="1.002051806437265"/>
    <e v="#REF!"/>
    <s v="film &amp; video"/>
    <x v="4"/>
  </r>
  <r>
    <x v="0"/>
    <s v="US"/>
    <s v="USD"/>
    <n v="1463146848"/>
    <n v="1460554848"/>
    <b v="1"/>
    <n v="186"/>
    <b v="1"/>
    <s v="film &amp; video/documentary"/>
    <n v="1.0017746680335555"/>
    <e v="#REF!"/>
    <s v="film &amp; video"/>
    <x v="4"/>
  </r>
  <r>
    <x v="0"/>
    <s v="US"/>
    <s v="USD"/>
    <n v="1482307140"/>
    <n v="1479886966"/>
    <b v="1"/>
    <n v="58"/>
    <b v="1"/>
    <s v="film &amp; video/documentary"/>
    <n v="1.0016353776035622"/>
    <e v="#REF!"/>
    <s v="film &amp; video"/>
    <x v="4"/>
  </r>
  <r>
    <x v="0"/>
    <s v="US"/>
    <s v="USD"/>
    <n v="1438441308"/>
    <n v="1435590108"/>
    <b v="1"/>
    <n v="82"/>
    <b v="1"/>
    <s v="film &amp; video/documentary"/>
    <n v="1.0019860822278668"/>
    <e v="#REF!"/>
    <s v="film &amp; video"/>
    <x v="4"/>
  </r>
  <r>
    <x v="0"/>
    <s v="US"/>
    <s v="USD"/>
    <n v="1482208233"/>
    <n v="1479184233"/>
    <b v="1"/>
    <n v="736"/>
    <b v="1"/>
    <s v="film &amp; video/documentary"/>
    <n v="1.0020443700876036"/>
    <e v="#REF!"/>
    <s v="film &amp; video"/>
    <x v="4"/>
  </r>
  <r>
    <x v="0"/>
    <s v="US"/>
    <s v="USD"/>
    <n v="1489532220"/>
    <n v="1486625606"/>
    <b v="1"/>
    <n v="1151"/>
    <b v="1"/>
    <s v="film &amp; video/documentary"/>
    <n v="1.001955175525209"/>
    <e v="#REF!"/>
    <s v="film &amp; video"/>
    <x v="4"/>
  </r>
  <r>
    <x v="0"/>
    <s v="US"/>
    <s v="USD"/>
    <n v="1427011200"/>
    <n v="1424669929"/>
    <b v="1"/>
    <n v="34"/>
    <b v="1"/>
    <s v="film &amp; video/documentary"/>
    <n v="1.001643377846575"/>
    <e v="#REF!"/>
    <s v="film &amp; video"/>
    <x v="4"/>
  </r>
  <r>
    <x v="0"/>
    <s v="US"/>
    <s v="USD"/>
    <n v="1446350400"/>
    <n v="1443739388"/>
    <b v="1"/>
    <n v="498"/>
    <b v="1"/>
    <s v="film &amp; video/documentary"/>
    <n v="1.0018085064532436"/>
    <e v="#REF!"/>
    <s v="film &amp; video"/>
    <x v="4"/>
  </r>
  <r>
    <x v="0"/>
    <s v="US"/>
    <s v="USD"/>
    <n v="1446868800"/>
    <n v="1444821127"/>
    <b v="1"/>
    <n v="167"/>
    <b v="1"/>
    <s v="film &amp; video/documentary"/>
    <n v="1.0014172501784022"/>
    <e v="#REF!"/>
    <s v="film &amp; video"/>
    <x v="4"/>
  </r>
  <r>
    <x v="0"/>
    <s v="US"/>
    <s v="USD"/>
    <n v="1368763140"/>
    <n v="1366028563"/>
    <b v="1"/>
    <n v="340"/>
    <b v="1"/>
    <s v="film &amp; video/documentary"/>
    <n v="1.0020018446715304"/>
    <e v="#REF!"/>
    <s v="film &amp; video"/>
    <x v="4"/>
  </r>
  <r>
    <x v="0"/>
    <s v="US"/>
    <s v="USD"/>
    <n v="1466171834"/>
    <n v="1463493434"/>
    <b v="1"/>
    <n v="438"/>
    <b v="1"/>
    <s v="film &amp; video/documentary"/>
    <n v="1.0018301414531663"/>
    <e v="#REF!"/>
    <s v="film &amp; video"/>
    <x v="4"/>
  </r>
  <r>
    <x v="0"/>
    <s v="US"/>
    <s v="USD"/>
    <n v="1446019200"/>
    <n v="1442420377"/>
    <b v="1"/>
    <n v="555"/>
    <b v="1"/>
    <s v="film &amp; video/documentary"/>
    <n v="1.0024949890180317"/>
    <e v="#REF!"/>
    <s v="film &amp; video"/>
    <x v="4"/>
  </r>
  <r>
    <x v="0"/>
    <s v="US"/>
    <s v="USD"/>
    <n v="1460038591"/>
    <n v="1457450191"/>
    <b v="1"/>
    <n v="266"/>
    <b v="1"/>
    <s v="film &amp; video/documentary"/>
    <n v="1.0017759783600042"/>
    <e v="#REF!"/>
    <s v="film &amp; video"/>
    <x v="4"/>
  </r>
  <r>
    <x v="0"/>
    <s v="US"/>
    <s v="USD"/>
    <n v="1431716400"/>
    <n v="1428423757"/>
    <b v="1"/>
    <n v="69"/>
    <b v="1"/>
    <s v="film &amp; video/documentary"/>
    <n v="1.002305088377216"/>
    <e v="#REF!"/>
    <s v="film &amp; video"/>
    <x v="4"/>
  </r>
  <r>
    <x v="0"/>
    <s v="US"/>
    <s v="USD"/>
    <n v="1431122400"/>
    <n v="1428428515"/>
    <b v="1"/>
    <n v="80"/>
    <b v="1"/>
    <s v="film &amp; video/documentary"/>
    <n v="1.00188590816531"/>
    <e v="#REF!"/>
    <s v="film &amp; video"/>
    <x v="4"/>
  </r>
  <r>
    <x v="0"/>
    <s v="US"/>
    <s v="USD"/>
    <n v="1447427918"/>
    <n v="1444832318"/>
    <b v="1"/>
    <n v="493"/>
    <b v="1"/>
    <s v="film &amp; video/documentary"/>
    <n v="1.0017964714435463"/>
    <e v="#REF!"/>
    <s v="film &amp; video"/>
    <x v="4"/>
  </r>
  <r>
    <x v="0"/>
    <s v="US"/>
    <s v="USD"/>
    <n v="1426298708"/>
    <n v="1423710308"/>
    <b v="1"/>
    <n v="31"/>
    <b v="1"/>
    <s v="film &amp; video/documentary"/>
    <n v="1.0018180664882845"/>
    <e v="#REF!"/>
    <s v="film &amp; video"/>
    <x v="4"/>
  </r>
  <r>
    <x v="0"/>
    <s v="US"/>
    <s v="USD"/>
    <n v="1472864400"/>
    <n v="1468001290"/>
    <b v="1"/>
    <n v="236"/>
    <b v="1"/>
    <s v="film &amp; video/documentary"/>
    <n v="1.0033127423205466"/>
    <e v="#REF!"/>
    <s v="film &amp; video"/>
    <x v="4"/>
  </r>
  <r>
    <x v="0"/>
    <s v="US"/>
    <s v="USD"/>
    <n v="1430331268"/>
    <n v="1427739268"/>
    <b v="1"/>
    <n v="89"/>
    <b v="1"/>
    <s v="film &amp; video/documentary"/>
    <n v="1.0018154575265208"/>
    <e v="#REF!"/>
    <s v="film &amp; video"/>
    <x v="4"/>
  </r>
  <r>
    <x v="0"/>
    <s v="US"/>
    <s v="USD"/>
    <n v="1489006800"/>
    <n v="1486397007"/>
    <b v="1"/>
    <n v="299"/>
    <b v="1"/>
    <s v="film &amp; video/documentary"/>
    <n v="1.0017557846172385"/>
    <e v="#REF!"/>
    <s v="film &amp; video"/>
    <x v="4"/>
  </r>
  <r>
    <x v="0"/>
    <s v="US"/>
    <s v="USD"/>
    <n v="1412135940"/>
    <n v="1410555998"/>
    <b v="1"/>
    <n v="55"/>
    <b v="1"/>
    <s v="film &amp; video/documentary"/>
    <n v="1.0011200845639876"/>
    <e v="#REF!"/>
    <s v="film &amp; video"/>
    <x v="4"/>
  </r>
  <r>
    <x v="0"/>
    <s v="US"/>
    <s v="USD"/>
    <n v="1461955465"/>
    <n v="1459363465"/>
    <b v="1"/>
    <n v="325"/>
    <b v="1"/>
    <s v="film &amp; video/documentary"/>
    <n v="1.001776116822275"/>
    <e v="#REF!"/>
    <s v="film &amp; video"/>
    <x v="4"/>
  </r>
  <r>
    <x v="0"/>
    <s v="US"/>
    <s v="USD"/>
    <n v="1415934000"/>
    <n v="1413308545"/>
    <b v="1"/>
    <n v="524"/>
    <b v="1"/>
    <s v="film &amp; video/documentary"/>
    <n v="1.0018576658361604"/>
    <e v="#REF!"/>
    <s v="film &amp; video"/>
    <x v="4"/>
  </r>
  <r>
    <x v="0"/>
    <s v="US"/>
    <s v="USD"/>
    <n v="1433125200"/>
    <n v="1429312694"/>
    <b v="1"/>
    <n v="285"/>
    <b v="1"/>
    <s v="film &amp; video/documentary"/>
    <n v="1.0026673701395112"/>
    <e v="#REF!"/>
    <s v="film &amp; video"/>
    <x v="4"/>
  </r>
  <r>
    <x v="0"/>
    <s v="US"/>
    <s v="USD"/>
    <n v="1432161590"/>
    <n v="1429569590"/>
    <b v="1"/>
    <n v="179"/>
    <b v="1"/>
    <s v="film &amp; video/documentary"/>
    <n v="1.0018131331403042"/>
    <e v="#REF!"/>
    <s v="film &amp; video"/>
    <x v="4"/>
  </r>
  <r>
    <x v="0"/>
    <s v="US"/>
    <s v="USD"/>
    <n v="1444824021"/>
    <n v="1442232021"/>
    <b v="1"/>
    <n v="188"/>
    <b v="1"/>
    <s v="film &amp; video/documentary"/>
    <n v="1.0017972142916385"/>
    <e v="#REF!"/>
    <s v="film &amp; video"/>
    <x v="4"/>
  </r>
  <r>
    <x v="0"/>
    <s v="US"/>
    <s v="USD"/>
    <n v="1447505609"/>
    <n v="1444910009"/>
    <b v="1"/>
    <n v="379"/>
    <b v="1"/>
    <s v="film &amp; video/documentary"/>
    <n v="1.0017963748495289"/>
    <e v="#REF!"/>
    <s v="film &amp; video"/>
    <x v="4"/>
  </r>
  <r>
    <x v="0"/>
    <s v="US"/>
    <s v="USD"/>
    <n v="1440165916"/>
    <n v="1437573916"/>
    <b v="1"/>
    <n v="119"/>
    <b v="1"/>
    <s v="film &amp; video/documentary"/>
    <n v="1.0018030377228964"/>
    <e v="#REF!"/>
    <s v="film &amp; video"/>
    <x v="4"/>
  </r>
  <r>
    <x v="0"/>
    <s v="US"/>
    <s v="USD"/>
    <n v="1487937508"/>
    <n v="1485345508"/>
    <b v="1"/>
    <n v="167"/>
    <b v="1"/>
    <s v="film &amp; video/documentary"/>
    <n v="1.0017450485331794"/>
    <e v="#REF!"/>
    <s v="film &amp; video"/>
    <x v="4"/>
  </r>
  <r>
    <x v="0"/>
    <s v="US"/>
    <s v="USD"/>
    <n v="1473566340"/>
    <n v="1470274509"/>
    <b v="1"/>
    <n v="221"/>
    <b v="1"/>
    <s v="film &amp; video/documentary"/>
    <n v="1.0022389227180704"/>
    <e v="#REF!"/>
    <s v="film &amp; video"/>
    <x v="4"/>
  </r>
  <r>
    <x v="0"/>
    <s v="ES"/>
    <s v="EUR"/>
    <n v="1460066954"/>
    <n v="1456614554"/>
    <b v="1"/>
    <n v="964"/>
    <b v="1"/>
    <s v="film &amp; video/documentary"/>
    <n v="1.0023701534428029"/>
    <e v="#REF!"/>
    <s v="film &amp; video"/>
    <x v="4"/>
  </r>
  <r>
    <x v="0"/>
    <s v="US"/>
    <s v="USD"/>
    <n v="1412740868"/>
    <n v="1410148868"/>
    <b v="1"/>
    <n v="286"/>
    <b v="1"/>
    <s v="film &amp; video/documentary"/>
    <n v="1.0018381038050799"/>
    <e v="#REF!"/>
    <s v="film &amp; video"/>
    <x v="4"/>
  </r>
  <r>
    <x v="0"/>
    <s v="US"/>
    <s v="USD"/>
    <n v="1447963219"/>
    <n v="1445367619"/>
    <b v="1"/>
    <n v="613"/>
    <b v="1"/>
    <s v="film &amp; video/documentary"/>
    <n v="1.001795806109034"/>
    <e v="#REF!"/>
    <s v="film &amp; video"/>
    <x v="4"/>
  </r>
  <r>
    <x v="0"/>
    <s v="US"/>
    <s v="USD"/>
    <n v="1460141521"/>
    <n v="1457553121"/>
    <b v="1"/>
    <n v="29"/>
    <b v="1"/>
    <s v="film &amp; video/documentary"/>
    <n v="1.0017758529433385"/>
    <e v="#REF!"/>
    <s v="film &amp; video"/>
    <x v="4"/>
  </r>
  <r>
    <x v="0"/>
    <s v="US"/>
    <s v="USD"/>
    <n v="1417420994"/>
    <n v="1414738994"/>
    <b v="1"/>
    <n v="165"/>
    <b v="1"/>
    <s v="film &amp; video/documentary"/>
    <n v="1.0018957560450192"/>
    <e v="#REF!"/>
    <s v="film &amp; video"/>
    <x v="4"/>
  </r>
  <r>
    <x v="0"/>
    <s v="US"/>
    <s v="USD"/>
    <n v="1458152193"/>
    <n v="1455563793"/>
    <b v="1"/>
    <n v="97"/>
    <b v="1"/>
    <s v="film &amp; video/documentary"/>
    <n v="1.0017782800124928"/>
    <e v="#REF!"/>
    <s v="film &amp; video"/>
    <x v="4"/>
  </r>
  <r>
    <x v="0"/>
    <s v="US"/>
    <s v="USD"/>
    <n v="1429852797"/>
    <n v="1426396797"/>
    <b v="1"/>
    <n v="303"/>
    <b v="1"/>
    <s v="film &amp; video/documentary"/>
    <n v="1.0024228882224557"/>
    <e v="#REF!"/>
    <s v="film &amp; video"/>
    <x v="4"/>
  </r>
  <r>
    <x v="0"/>
    <s v="US"/>
    <s v="USD"/>
    <n v="1466002800"/>
    <n v="1463517521"/>
    <b v="1"/>
    <n v="267"/>
    <b v="1"/>
    <s v="film &amp; video/documentary"/>
    <n v="1.0016981545928483"/>
    <e v="#REF!"/>
    <s v="film &amp; video"/>
    <x v="4"/>
  </r>
  <r>
    <x v="0"/>
    <s v="US"/>
    <s v="USD"/>
    <n v="1415941920"/>
    <n v="1414028490"/>
    <b v="1"/>
    <n v="302"/>
    <b v="1"/>
    <s v="film &amp; video/documentary"/>
    <n v="1.0013531764130155"/>
    <e v="#REF!"/>
    <s v="film &amp; video"/>
    <x v="4"/>
  </r>
  <r>
    <x v="0"/>
    <s v="US"/>
    <s v="USD"/>
    <n v="1437621060"/>
    <n v="1433799180"/>
    <b v="0"/>
    <n v="87"/>
    <b v="1"/>
    <s v="film &amp; video/documentary"/>
    <n v="1.0026655615746691"/>
    <e v="#REF!"/>
    <s v="film &amp; video"/>
    <x v="4"/>
  </r>
  <r>
    <x v="0"/>
    <s v="US"/>
    <s v="USD"/>
    <n v="1416704506"/>
    <n v="1414108906"/>
    <b v="0"/>
    <n v="354"/>
    <b v="1"/>
    <s v="film &amp; video/documentary"/>
    <n v="1.0018355021943408"/>
    <e v="#REF!"/>
    <s v="film &amp; video"/>
    <x v="4"/>
  </r>
  <r>
    <x v="0"/>
    <s v="US"/>
    <s v="USD"/>
    <n v="1407456000"/>
    <n v="1405573391"/>
    <b v="0"/>
    <n v="86"/>
    <b v="1"/>
    <s v="film &amp; video/documentary"/>
    <n v="1.0013393886168125"/>
    <e v="#REF!"/>
    <s v="film &amp; video"/>
    <x v="4"/>
  </r>
  <r>
    <x v="0"/>
    <s v="US"/>
    <s v="USD"/>
    <n v="1272828120"/>
    <n v="1268934736"/>
    <b v="0"/>
    <n v="26"/>
    <b v="1"/>
    <s v="film &amp; video/documentary"/>
    <n v="1.0030682302954941"/>
    <e v="#REF!"/>
    <s v="film &amp; video"/>
    <x v="4"/>
  </r>
  <r>
    <x v="0"/>
    <s v="US"/>
    <s v="USD"/>
    <n v="1403323140"/>
    <n v="1400704672"/>
    <b v="0"/>
    <n v="113"/>
    <b v="1"/>
    <s v="film &amp; video/documentary"/>
    <n v="1.0018693933506062"/>
    <e v="#REF!"/>
    <s v="film &amp; video"/>
    <x v="4"/>
  </r>
  <r>
    <x v="0"/>
    <s v="GB"/>
    <s v="GBP"/>
    <n v="1393597999"/>
    <n v="1391005999"/>
    <b v="0"/>
    <n v="65"/>
    <b v="1"/>
    <s v="film &amp; video/documentary"/>
    <n v="1.0018633995840875"/>
    <e v="#REF!"/>
    <s v="film &amp; video"/>
    <x v="4"/>
  </r>
  <r>
    <x v="0"/>
    <s v="US"/>
    <s v="USD"/>
    <n v="1337540518"/>
    <n v="1334948518"/>
    <b v="0"/>
    <n v="134"/>
    <b v="1"/>
    <s v="film &amp; video/documentary"/>
    <n v="1.0019416479100507"/>
    <e v="#REF!"/>
    <s v="film &amp; video"/>
    <x v="4"/>
  </r>
  <r>
    <x v="0"/>
    <s v="US"/>
    <s v="USD"/>
    <n v="1367384340"/>
    <n v="1363960278"/>
    <b v="0"/>
    <n v="119"/>
    <b v="1"/>
    <s v="film &amp; video/documentary"/>
    <n v="1.0025103824907722"/>
    <e v="#REF!"/>
    <s v="film &amp; video"/>
    <x v="4"/>
  </r>
  <r>
    <x v="0"/>
    <s v="US"/>
    <s v="USD"/>
    <n v="1426426322"/>
    <n v="1423405922"/>
    <b v="0"/>
    <n v="159"/>
    <b v="1"/>
    <s v="film &amp; video/documentary"/>
    <n v="1.0021219526723313"/>
    <e v="#REF!"/>
    <s v="film &amp; video"/>
    <x v="4"/>
  </r>
  <r>
    <x v="0"/>
    <s v="US"/>
    <s v="USD"/>
    <n v="1326633269"/>
    <n v="1324041269"/>
    <b v="0"/>
    <n v="167"/>
    <b v="1"/>
    <s v="film &amp; video/documentary"/>
    <n v="1.0019576429078814"/>
    <e v="#REF!"/>
    <s v="film &amp; video"/>
    <x v="4"/>
  </r>
  <r>
    <x v="0"/>
    <s v="US"/>
    <s v="USD"/>
    <n v="1483729500"/>
    <n v="1481137500"/>
    <b v="0"/>
    <n v="43"/>
    <b v="1"/>
    <s v="film &amp; video/documentary"/>
    <n v="1.0017500063295945"/>
    <e v="#REF!"/>
    <s v="film &amp; video"/>
    <x v="4"/>
  </r>
  <r>
    <x v="0"/>
    <s v="US"/>
    <s v="USD"/>
    <n v="1359743139"/>
    <n v="1355855139"/>
    <b v="0"/>
    <n v="1062"/>
    <b v="1"/>
    <s v="film &amp; video/documentary"/>
    <n v="1.002867562977906"/>
    <e v="#REF!"/>
    <s v="film &amp; video"/>
    <x v="4"/>
  </r>
  <r>
    <x v="0"/>
    <s v="GB"/>
    <s v="GBP"/>
    <n v="1459872000"/>
    <n v="1456408244"/>
    <b v="0"/>
    <n v="9"/>
    <b v="1"/>
    <s v="film &amp; video/documentary"/>
    <n v="1.0023782864552364"/>
    <e v="#REF!"/>
    <s v="film &amp; video"/>
    <x v="4"/>
  </r>
  <r>
    <x v="0"/>
    <s v="US"/>
    <s v="USD"/>
    <n v="1342648398"/>
    <n v="1340056398"/>
    <b v="0"/>
    <n v="89"/>
    <b v="1"/>
    <s v="film &amp; video/documentary"/>
    <n v="1.0019342469495078"/>
    <e v="#REF!"/>
    <s v="film &amp; video"/>
    <x v="4"/>
  </r>
  <r>
    <x v="0"/>
    <s v="US"/>
    <s v="USD"/>
    <n v="1316208031"/>
    <n v="1312320031"/>
    <b v="0"/>
    <n v="174"/>
    <b v="1"/>
    <s v="film &amp; video/documentary"/>
    <n v="1.0029626919563495"/>
    <e v="#REF!"/>
    <s v="film &amp; video"/>
    <x v="4"/>
  </r>
  <r>
    <x v="0"/>
    <s v="US"/>
    <s v="USD"/>
    <n v="1393694280"/>
    <n v="1390088311"/>
    <b v="0"/>
    <n v="14"/>
    <b v="1"/>
    <s v="film &amp; video/documentary"/>
    <n v="1.0025940574936609"/>
    <e v="#REF!"/>
    <s v="film &amp; video"/>
    <x v="4"/>
  </r>
  <r>
    <x v="0"/>
    <s v="GB"/>
    <s v="GBP"/>
    <n v="1472122316"/>
    <n v="1469443916"/>
    <b v="0"/>
    <n v="48"/>
    <b v="1"/>
    <s v="film &amp; video/documentary"/>
    <n v="1.0018227303341327"/>
    <e v="#REF!"/>
    <s v="film &amp; video"/>
    <x v="4"/>
  </r>
  <r>
    <x v="0"/>
    <s v="US"/>
    <s v="USD"/>
    <n v="1447484460"/>
    <n v="1444888868"/>
    <b v="0"/>
    <n v="133"/>
    <b v="1"/>
    <s v="film &amp; video/documentary"/>
    <n v="1.0017963955965643"/>
    <e v="#REF!"/>
    <s v="film &amp; video"/>
    <x v="4"/>
  </r>
  <r>
    <x v="0"/>
    <s v="CA"/>
    <s v="CAD"/>
    <n v="1453765920"/>
    <n v="1451655808"/>
    <b v="0"/>
    <n v="83"/>
    <b v="1"/>
    <s v="film &amp; video/documentary"/>
    <n v="1.001453589747908"/>
    <e v="#REF!"/>
    <s v="film &amp; video"/>
    <x v="4"/>
  </r>
  <r>
    <x v="0"/>
    <s v="US"/>
    <s v="USD"/>
    <n v="1336062672"/>
    <n v="1332174672"/>
    <b v="0"/>
    <n v="149"/>
    <b v="1"/>
    <s v="film &amp; video/documentary"/>
    <n v="1.0029185361962805"/>
    <e v="#REF!"/>
    <s v="film &amp; video"/>
    <x v="4"/>
  </r>
  <r>
    <x v="0"/>
    <s v="US"/>
    <s v="USD"/>
    <n v="1453569392"/>
    <n v="1451409392"/>
    <b v="0"/>
    <n v="49"/>
    <b v="1"/>
    <s v="film &amp; video/documentary"/>
    <n v="1.0014882086418246"/>
    <e v="#REF!"/>
    <s v="film &amp; video"/>
    <x v="4"/>
  </r>
  <r>
    <x v="0"/>
    <s v="US"/>
    <s v="USD"/>
    <n v="1343624400"/>
    <n v="1340642717"/>
    <b v="0"/>
    <n v="251"/>
    <b v="1"/>
    <s v="film &amp; video/documentary"/>
    <n v="1.0022240698153138"/>
    <e v="#REF!"/>
    <s v="film &amp; video"/>
    <x v="4"/>
  </r>
  <r>
    <x v="0"/>
    <s v="US"/>
    <s v="USD"/>
    <n v="1346950900"/>
    <n v="1345741300"/>
    <b v="0"/>
    <n v="22"/>
    <b v="1"/>
    <s v="film &amp; video/documentary"/>
    <n v="1.0008988354596831"/>
    <e v="#REF!"/>
    <s v="film &amp; video"/>
    <x v="4"/>
  </r>
  <r>
    <x v="0"/>
    <s v="US"/>
    <s v="USD"/>
    <n v="1400467759"/>
    <n v="1398480559"/>
    <b v="0"/>
    <n v="48"/>
    <b v="1"/>
    <s v="film &amp; video/documentary"/>
    <n v="1.0014209707723223"/>
    <e v="#REF!"/>
    <s v="film &amp; video"/>
    <x v="4"/>
  </r>
  <r>
    <x v="0"/>
    <s v="US"/>
    <s v="USD"/>
    <n v="1420569947"/>
    <n v="1417977947"/>
    <b v="0"/>
    <n v="383"/>
    <b v="1"/>
    <s v="film &amp; video/documentary"/>
    <n v="1.0018279550859617"/>
    <e v="#REF!"/>
    <s v="film &amp; video"/>
    <x v="4"/>
  </r>
  <r>
    <x v="0"/>
    <s v="US"/>
    <s v="USD"/>
    <n v="1416582101"/>
    <n v="1413986501"/>
    <b v="0"/>
    <n v="237"/>
    <b v="1"/>
    <s v="film &amp; video/documentary"/>
    <n v="1.0018356610888182"/>
    <e v="#REF!"/>
    <s v="film &amp; video"/>
    <x v="4"/>
  </r>
  <r>
    <x v="0"/>
    <s v="US"/>
    <s v="USD"/>
    <n v="1439246991"/>
    <n v="1437950991"/>
    <b v="0"/>
    <n v="13"/>
    <b v="1"/>
    <s v="film &amp; video/documentary"/>
    <n v="1.0009012824554602"/>
    <e v="#REF!"/>
    <s v="film &amp; video"/>
    <x v="4"/>
  </r>
  <r>
    <x v="0"/>
    <s v="US"/>
    <s v="USD"/>
    <n v="1439618400"/>
    <n v="1436976858"/>
    <b v="0"/>
    <n v="562"/>
    <b v="1"/>
    <s v="film &amp; video/documentary"/>
    <n v="1.0018382634245597"/>
    <e v="#REF!"/>
    <s v="film &amp; video"/>
    <x v="4"/>
  </r>
  <r>
    <x v="0"/>
    <s v="US"/>
    <s v="USD"/>
    <n v="1469670580"/>
    <n v="1467078580"/>
    <b v="0"/>
    <n v="71"/>
    <b v="1"/>
    <s v="film &amp; video/documentary"/>
    <n v="1.0017667765280849"/>
    <e v="#REF!"/>
    <s v="film &amp; video"/>
    <x v="4"/>
  </r>
  <r>
    <x v="0"/>
    <s v="US"/>
    <s v="USD"/>
    <n v="1394233140"/>
    <n v="1391477450"/>
    <b v="0"/>
    <n v="1510"/>
    <b v="1"/>
    <s v="film &amp; video/documentary"/>
    <n v="1.0019804057909814"/>
    <e v="#REF!"/>
    <s v="film &amp; video"/>
    <x v="4"/>
  </r>
  <r>
    <x v="0"/>
    <s v="US"/>
    <s v="USD"/>
    <n v="1431046372"/>
    <n v="1429318372"/>
    <b v="0"/>
    <n v="14"/>
    <b v="1"/>
    <s v="film &amp; video/documentary"/>
    <n v="1.0012089678785714"/>
    <e v="#REF!"/>
    <s v="film &amp; video"/>
    <x v="4"/>
  </r>
  <r>
    <x v="0"/>
    <s v="US"/>
    <s v="USD"/>
    <n v="1324169940"/>
    <n v="1321578051"/>
    <b v="0"/>
    <n v="193"/>
    <b v="1"/>
    <s v="film &amp; video/documentary"/>
    <n v="1.0019612076623388"/>
    <e v="#REF!"/>
    <s v="film &amp; video"/>
    <x v="4"/>
  </r>
  <r>
    <x v="0"/>
    <s v="US"/>
    <s v="USD"/>
    <n v="1315450800"/>
    <n v="1312823571"/>
    <b v="0"/>
    <n v="206"/>
    <b v="1"/>
    <s v="film &amp; video/documentary"/>
    <n v="1.0020012049280915"/>
    <e v="#REF!"/>
    <s v="film &amp; video"/>
    <x v="4"/>
  </r>
  <r>
    <x v="0"/>
    <s v="US"/>
    <s v="USD"/>
    <n v="1381424452"/>
    <n v="1378746052"/>
    <b v="0"/>
    <n v="351"/>
    <b v="1"/>
    <s v="film &amp; video/documentary"/>
    <n v="1.0019426347557729"/>
    <e v="#REF!"/>
    <s v="film &amp; video"/>
    <x v="4"/>
  </r>
  <r>
    <x v="0"/>
    <s v="ES"/>
    <s v="EUR"/>
    <n v="1460918282"/>
    <n v="1455737882"/>
    <b v="0"/>
    <n v="50"/>
    <b v="1"/>
    <s v="film &amp; video/documentary"/>
    <n v="1.0035586076752243"/>
    <e v="#REF!"/>
    <s v="film &amp; video"/>
    <x v="4"/>
  </r>
  <r>
    <x v="0"/>
    <s v="US"/>
    <s v="USD"/>
    <n v="1335562320"/>
    <n v="1332452960"/>
    <b v="0"/>
    <n v="184"/>
    <b v="1"/>
    <s v="film &amp; video/documentary"/>
    <n v="1.0023335608035273"/>
    <e v="#REF!"/>
    <s v="film &amp; video"/>
    <x v="4"/>
  </r>
  <r>
    <x v="0"/>
    <s v="US"/>
    <s v="USD"/>
    <n v="1341668006"/>
    <n v="1340372006"/>
    <b v="0"/>
    <n v="196"/>
    <b v="1"/>
    <s v="film &amp; video/documentary"/>
    <n v="1.0009668957529692"/>
    <e v="#REF!"/>
    <s v="film &amp; video"/>
    <x v="4"/>
  </r>
  <r>
    <x v="0"/>
    <s v="US"/>
    <s v="USD"/>
    <n v="1283312640"/>
    <n v="1279651084"/>
    <b v="0"/>
    <n v="229"/>
    <b v="1"/>
    <s v="film &amp; video/documentary"/>
    <n v="1.0028613706078022"/>
    <e v="#REF!"/>
    <s v="film &amp; video"/>
    <x v="4"/>
  </r>
  <r>
    <x v="0"/>
    <s v="US"/>
    <s v="USD"/>
    <n v="1430334126"/>
    <n v="1426446126"/>
    <b v="0"/>
    <n v="67"/>
    <b v="1"/>
    <s v="film &amp; video/documentary"/>
    <n v="1.0027256549890899"/>
    <e v="#REF!"/>
    <s v="film &amp; video"/>
    <x v="4"/>
  </r>
  <r>
    <x v="0"/>
    <s v="GB"/>
    <s v="GBP"/>
    <n v="1481716800"/>
    <n v="1479070867"/>
    <b v="0"/>
    <n v="95"/>
    <b v="1"/>
    <s v="film &amp; video/documentary"/>
    <n v="1.0017889156355075"/>
    <e v="#REF!"/>
    <s v="film &amp; video"/>
    <x v="4"/>
  </r>
  <r>
    <x v="0"/>
    <s v="US"/>
    <s v="USD"/>
    <n v="1400297400"/>
    <n v="1397661347"/>
    <b v="0"/>
    <n v="62"/>
    <b v="1"/>
    <s v="film &amp; video/documentary"/>
    <n v="1.0018860455758172"/>
    <e v="#REF!"/>
    <s v="film &amp; video"/>
    <x v="4"/>
  </r>
  <r>
    <x v="0"/>
    <s v="US"/>
    <s v="USD"/>
    <n v="1312747970"/>
    <n v="1310155970"/>
    <b v="0"/>
    <n v="73"/>
    <b v="1"/>
    <s v="film &amp; video/documentary"/>
    <n v="1.0019783904049226"/>
    <e v="#REF!"/>
    <s v="film &amp; video"/>
    <x v="4"/>
  </r>
  <r>
    <x v="0"/>
    <s v="US"/>
    <s v="USD"/>
    <n v="1446731817"/>
    <n v="1444913817"/>
    <b v="0"/>
    <n v="43"/>
    <b v="1"/>
    <s v="film &amp; video/documentary"/>
    <n v="1.001258206530113"/>
    <e v="#REF!"/>
    <s v="film &amp; video"/>
    <x v="4"/>
  </r>
  <r>
    <x v="0"/>
    <s v="US"/>
    <s v="USD"/>
    <n v="1312960080"/>
    <n v="1308900441"/>
    <b v="0"/>
    <n v="70"/>
    <b v="1"/>
    <s v="film &amp; video/documentary"/>
    <n v="1.0031015643916343"/>
    <e v="#REF!"/>
    <s v="film &amp; video"/>
    <x v="4"/>
  </r>
  <r>
    <x v="0"/>
    <s v="US"/>
    <s v="USD"/>
    <n v="1391641440"/>
    <n v="1389107062"/>
    <b v="0"/>
    <n v="271"/>
    <b v="1"/>
    <s v="film &amp; video/documentary"/>
    <n v="1.0018244655644837"/>
    <e v="#REF!"/>
    <s v="film &amp; video"/>
    <x v="4"/>
  </r>
  <r>
    <x v="0"/>
    <s v="US"/>
    <s v="USD"/>
    <n v="1394071339"/>
    <n v="1391479339"/>
    <b v="0"/>
    <n v="55"/>
    <b v="1"/>
    <s v="film &amp; video/documentary"/>
    <n v="1.0018627657108174"/>
    <e v="#REF!"/>
    <s v="film &amp; video"/>
    <x v="4"/>
  </r>
  <r>
    <x v="0"/>
    <s v="US"/>
    <s v="USD"/>
    <n v="1304920740"/>
    <n v="1301975637"/>
    <b v="0"/>
    <n v="35"/>
    <b v="1"/>
    <s v="film &amp; video/documentary"/>
    <n v="1.0022620261979602"/>
    <e v="#REF!"/>
    <s v="film &amp; video"/>
    <x v="4"/>
  </r>
  <r>
    <x v="0"/>
    <s v="US"/>
    <s v="USD"/>
    <n v="1321739650"/>
    <n v="1316552050"/>
    <b v="0"/>
    <n v="22"/>
    <b v="1"/>
    <s v="film &amp; video/documentary"/>
    <n v="1.0039402923720335"/>
    <e v="#REF!"/>
    <s v="film &amp; video"/>
    <x v="4"/>
  </r>
  <r>
    <x v="0"/>
    <s v="US"/>
    <s v="USD"/>
    <n v="1383676790"/>
    <n v="1380217190"/>
    <b v="0"/>
    <n v="38"/>
    <b v="1"/>
    <s v="film &amp; video/documentary"/>
    <n v="1.0025065620288354"/>
    <e v="#REF!"/>
    <s v="film &amp; video"/>
    <x v="4"/>
  </r>
  <r>
    <x v="0"/>
    <s v="GB"/>
    <s v="GBP"/>
    <n v="1469220144"/>
    <n v="1466628144"/>
    <b v="0"/>
    <n v="15"/>
    <b v="1"/>
    <s v="film &amp; video/documentary"/>
    <n v="1.0017673191467134"/>
    <e v="#REF!"/>
    <s v="film &amp; video"/>
    <x v="4"/>
  </r>
  <r>
    <x v="0"/>
    <s v="CA"/>
    <s v="CAD"/>
    <n v="1434670397"/>
    <n v="1429486397"/>
    <b v="0"/>
    <n v="7"/>
    <b v="1"/>
    <s v="film &amp; video/documentary"/>
    <n v="1.0036264773214207"/>
    <e v="#REF!"/>
    <s v="film &amp; video"/>
    <x v="4"/>
  </r>
  <r>
    <x v="0"/>
    <s v="US"/>
    <s v="USD"/>
    <n v="1387688400"/>
    <n v="1384920804"/>
    <b v="0"/>
    <n v="241"/>
    <b v="1"/>
    <s v="film &amp; video/documentary"/>
    <n v="1.0019983785296651"/>
    <e v="#REF!"/>
    <s v="film &amp; video"/>
    <x v="4"/>
  </r>
  <r>
    <x v="0"/>
    <s v="US"/>
    <s v="USD"/>
    <n v="1343238578"/>
    <n v="1341856178"/>
    <b v="0"/>
    <n v="55"/>
    <b v="1"/>
    <s v="film &amp; video/documentary"/>
    <n v="1.0010302147299128"/>
    <e v="#REF!"/>
    <s v="film &amp; video"/>
    <x v="4"/>
  </r>
  <r>
    <x v="0"/>
    <s v="US"/>
    <s v="USD"/>
    <n v="1342731811"/>
    <n v="1340139811"/>
    <b v="0"/>
    <n v="171"/>
    <b v="1"/>
    <s v="film &amp; video/documentary"/>
    <n v="1.0019341265580834"/>
    <e v="#REF!"/>
    <s v="film &amp; video"/>
    <x v="4"/>
  </r>
  <r>
    <x v="0"/>
    <s v="US"/>
    <s v="USD"/>
    <n v="1381541465"/>
    <n v="1378949465"/>
    <b v="0"/>
    <n v="208"/>
    <b v="1"/>
    <s v="film &amp; video/documentary"/>
    <n v="1.0018796917985677"/>
    <e v="#REF!"/>
    <s v="film &amp; video"/>
    <x v="4"/>
  </r>
  <r>
    <x v="0"/>
    <s v="CA"/>
    <s v="CAD"/>
    <n v="1413547200"/>
    <n v="1411417602"/>
    <b v="0"/>
    <n v="21"/>
    <b v="1"/>
    <s v="film &amp; video/documentary"/>
    <n v="1.0015088362203945"/>
    <e v="#REF!"/>
    <s v="film &amp; video"/>
    <x v="4"/>
  </r>
  <r>
    <x v="0"/>
    <s v="US"/>
    <s v="USD"/>
    <n v="1391851831"/>
    <n v="1389259831"/>
    <b v="0"/>
    <n v="25"/>
    <b v="1"/>
    <s v="film &amp; video/documentary"/>
    <n v="1.001865741700841"/>
    <e v="#REF!"/>
    <s v="film &amp; video"/>
    <x v="4"/>
  </r>
  <r>
    <x v="0"/>
    <s v="US"/>
    <s v="USD"/>
    <n v="1365395580"/>
    <n v="1364426260"/>
    <b v="0"/>
    <n v="52"/>
    <b v="1"/>
    <s v="film &amp; video/documentary"/>
    <n v="1.0007104231488479"/>
    <e v="#REF!"/>
    <s v="film &amp; video"/>
    <x v="4"/>
  </r>
  <r>
    <x v="0"/>
    <s v="US"/>
    <s v="USD"/>
    <n v="1437633997"/>
    <n v="1435041997"/>
    <b v="0"/>
    <n v="104"/>
    <b v="1"/>
    <s v="film &amp; video/documentary"/>
    <n v="1.0018062189158357"/>
    <e v="#REF!"/>
    <s v="film &amp; video"/>
    <x v="4"/>
  </r>
  <r>
    <x v="0"/>
    <s v="US"/>
    <s v="USD"/>
    <n v="1372536787"/>
    <n v="1367352787"/>
    <b v="0"/>
    <n v="73"/>
    <b v="1"/>
    <s v="film &amp; video/documentary"/>
    <n v="1.0037912673666127"/>
    <e v="#REF!"/>
    <s v="film &amp; video"/>
    <x v="4"/>
  </r>
  <r>
    <x v="2"/>
    <s v="US"/>
    <s v="USD"/>
    <n v="1394772031"/>
    <n v="1392183631"/>
    <b v="0"/>
    <n v="3"/>
    <b v="0"/>
    <s v="film &amp; video/animation"/>
    <m/>
    <e v="#REF!"/>
    <s v="film &amp; video"/>
    <x v="5"/>
  </r>
  <r>
    <x v="2"/>
    <s v="US"/>
    <s v="USD"/>
    <n v="1440157656"/>
    <n v="1434973656"/>
    <b v="0"/>
    <n v="6"/>
    <b v="0"/>
    <s v="film &amp; video/animation"/>
    <m/>
    <e v="#REF!"/>
    <s v="film &amp; video"/>
    <x v="5"/>
  </r>
  <r>
    <x v="2"/>
    <s v="US"/>
    <s v="USD"/>
    <n v="1410416097"/>
    <n v="1407824097"/>
    <b v="0"/>
    <n v="12"/>
    <b v="0"/>
    <s v="film &amp; video/animation"/>
    <m/>
    <e v="#REF!"/>
    <s v="film &amp; video"/>
    <x v="5"/>
  </r>
  <r>
    <x v="2"/>
    <s v="US"/>
    <s v="USD"/>
    <n v="1370470430"/>
    <n v="1367878430"/>
    <b v="0"/>
    <n v="13"/>
    <b v="0"/>
    <s v="film &amp; video/animation"/>
    <m/>
    <e v="#REF!"/>
    <s v="film &amp; video"/>
    <x v="5"/>
  </r>
  <r>
    <x v="2"/>
    <s v="US"/>
    <s v="USD"/>
    <n v="1332748899"/>
    <n v="1327568499"/>
    <b v="0"/>
    <n v="5"/>
    <b v="0"/>
    <s v="film &amp; video/animation"/>
    <m/>
    <e v="#REF!"/>
    <s v="film &amp; video"/>
    <x v="5"/>
  </r>
  <r>
    <x v="2"/>
    <s v="US"/>
    <s v="USD"/>
    <n v="1448660404"/>
    <n v="1443472804"/>
    <b v="0"/>
    <n v="2"/>
    <b v="0"/>
    <s v="film &amp; video/animation"/>
    <m/>
    <e v="#REF!"/>
    <s v="film &amp; video"/>
    <x v="5"/>
  </r>
  <r>
    <x v="2"/>
    <s v="US"/>
    <s v="USD"/>
    <n v="1456851914"/>
    <n v="1454259914"/>
    <b v="0"/>
    <n v="8"/>
    <b v="0"/>
    <s v="film &amp; video/animation"/>
    <m/>
    <e v="#REF!"/>
    <s v="film &amp; video"/>
    <x v="5"/>
  </r>
  <r>
    <x v="2"/>
    <s v="US"/>
    <s v="USD"/>
    <n v="1445540340"/>
    <n v="1444340940"/>
    <b v="0"/>
    <n v="0"/>
    <b v="0"/>
    <s v="film &amp; video/animation"/>
    <m/>
    <e v="#REF!"/>
    <s v="film &amp; video"/>
    <x v="5"/>
  </r>
  <r>
    <x v="2"/>
    <s v="US"/>
    <s v="USD"/>
    <n v="1402956000"/>
    <n v="1400523845"/>
    <b v="0"/>
    <n v="13"/>
    <b v="0"/>
    <s v="film &amp; video/animation"/>
    <m/>
    <e v="#REF!"/>
    <s v="film &amp; video"/>
    <x v="5"/>
  </r>
  <r>
    <x v="2"/>
    <s v="US"/>
    <s v="USD"/>
    <n v="1259297940"/>
    <n v="1252964282"/>
    <b v="0"/>
    <n v="0"/>
    <b v="0"/>
    <s v="film &amp; video/animation"/>
    <m/>
    <e v="#REF!"/>
    <s v="film &amp; video"/>
    <x v="5"/>
  </r>
  <r>
    <x v="2"/>
    <s v="US"/>
    <s v="USD"/>
    <n v="1378866867"/>
    <n v="1377570867"/>
    <b v="0"/>
    <n v="5"/>
    <b v="0"/>
    <s v="film &amp; video/animation"/>
    <m/>
    <e v="#REF!"/>
    <s v="film &amp; video"/>
    <x v="5"/>
  </r>
  <r>
    <x v="2"/>
    <s v="GB"/>
    <s v="GBP"/>
    <n v="1467752083"/>
    <n v="1465160083"/>
    <b v="0"/>
    <n v="8"/>
    <b v="0"/>
    <s v="film &amp; video/animation"/>
    <m/>
    <e v="#REF!"/>
    <s v="film &amp; video"/>
    <x v="5"/>
  </r>
  <r>
    <x v="2"/>
    <s v="US"/>
    <s v="USD"/>
    <n v="1445448381"/>
    <n v="1440264381"/>
    <b v="0"/>
    <n v="8"/>
    <b v="0"/>
    <s v="film &amp; video/animation"/>
    <m/>
    <e v="#REF!"/>
    <s v="film &amp; video"/>
    <x v="5"/>
  </r>
  <r>
    <x v="2"/>
    <s v="US"/>
    <s v="USD"/>
    <n v="1444576022"/>
    <n v="1439392022"/>
    <b v="0"/>
    <n v="0"/>
    <b v="0"/>
    <s v="film &amp; video/animation"/>
    <m/>
    <e v="#REF!"/>
    <s v="film &amp; video"/>
    <x v="5"/>
  </r>
  <r>
    <x v="2"/>
    <s v="US"/>
    <s v="USD"/>
    <n v="1385931702"/>
    <n v="1383076902"/>
    <b v="0"/>
    <n v="2"/>
    <b v="0"/>
    <s v="film &amp; video/animation"/>
    <m/>
    <e v="#REF!"/>
    <s v="film &amp; video"/>
    <x v="5"/>
  </r>
  <r>
    <x v="2"/>
    <s v="US"/>
    <s v="USD"/>
    <n v="1379094980"/>
    <n v="1376502980"/>
    <b v="0"/>
    <n v="3"/>
    <b v="0"/>
    <s v="film &amp; video/animation"/>
    <m/>
    <e v="#REF!"/>
    <s v="film &amp; video"/>
    <x v="5"/>
  </r>
  <r>
    <x v="2"/>
    <s v="US"/>
    <s v="USD"/>
    <n v="1375260113"/>
    <n v="1372668113"/>
    <b v="0"/>
    <n v="0"/>
    <b v="0"/>
    <s v="film &amp; video/animation"/>
    <m/>
    <e v="#REF!"/>
    <s v="film &amp; video"/>
    <x v="5"/>
  </r>
  <r>
    <x v="2"/>
    <s v="CA"/>
    <s v="CAD"/>
    <n v="1475912326"/>
    <n v="1470728326"/>
    <b v="0"/>
    <n v="0"/>
    <b v="0"/>
    <s v="film &amp; video/animation"/>
    <m/>
    <e v="#REF!"/>
    <s v="film &amp; video"/>
    <x v="5"/>
  </r>
  <r>
    <x v="2"/>
    <s v="US"/>
    <s v="USD"/>
    <n v="1447830958"/>
    <n v="1445235358"/>
    <b v="0"/>
    <n v="11"/>
    <b v="0"/>
    <s v="film &amp; video/animation"/>
    <m/>
    <e v="#REF!"/>
    <s v="film &amp; video"/>
    <x v="5"/>
  </r>
  <r>
    <x v="2"/>
    <s v="US"/>
    <s v="USD"/>
    <n v="1413569818"/>
    <n v="1412705818"/>
    <b v="0"/>
    <n v="0"/>
    <b v="0"/>
    <s v="film &amp; video/animation"/>
    <m/>
    <e v="#REF!"/>
    <s v="film &amp; video"/>
    <x v="5"/>
  </r>
  <r>
    <x v="2"/>
    <s v="US"/>
    <s v="USD"/>
    <n v="1458859153"/>
    <n v="1456270753"/>
    <b v="0"/>
    <n v="1"/>
    <b v="0"/>
    <s v="film &amp; video/animation"/>
    <m/>
    <e v="#REF!"/>
    <s v="film &amp; video"/>
    <x v="5"/>
  </r>
  <r>
    <x v="2"/>
    <s v="GB"/>
    <s v="GBP"/>
    <n v="1383418996"/>
    <n v="1380826996"/>
    <b v="0"/>
    <n v="0"/>
    <b v="0"/>
    <s v="film &amp; video/animation"/>
    <m/>
    <e v="#REF!"/>
    <s v="film &amp; video"/>
    <x v="5"/>
  </r>
  <r>
    <x v="2"/>
    <s v="US"/>
    <s v="USD"/>
    <n v="1424380783"/>
    <n v="1421788783"/>
    <b v="0"/>
    <n v="17"/>
    <b v="0"/>
    <s v="film &amp; video/animation"/>
    <m/>
    <e v="#REF!"/>
    <s v="film &amp; video"/>
    <x v="5"/>
  </r>
  <r>
    <x v="2"/>
    <s v="CA"/>
    <s v="CAD"/>
    <n v="1391991701"/>
    <n v="1389399701"/>
    <b v="0"/>
    <n v="2"/>
    <b v="0"/>
    <s v="film &amp; video/animation"/>
    <m/>
    <e v="#REF!"/>
    <s v="film &amp; video"/>
    <x v="5"/>
  </r>
  <r>
    <x v="2"/>
    <s v="US"/>
    <s v="USD"/>
    <n v="1329342361"/>
    <n v="1324158361"/>
    <b v="0"/>
    <n v="1"/>
    <b v="0"/>
    <s v="film &amp; video/animation"/>
    <m/>
    <e v="#REF!"/>
    <s v="film &amp; video"/>
    <x v="5"/>
  </r>
  <r>
    <x v="2"/>
    <s v="US"/>
    <s v="USD"/>
    <n v="1432195375"/>
    <n v="1430899375"/>
    <b v="0"/>
    <n v="2"/>
    <b v="0"/>
    <s v="film &amp; video/animation"/>
    <m/>
    <e v="#REF!"/>
    <s v="film &amp; video"/>
    <x v="5"/>
  </r>
  <r>
    <x v="2"/>
    <s v="US"/>
    <s v="USD"/>
    <n v="1425434420"/>
    <n v="1422842420"/>
    <b v="0"/>
    <n v="16"/>
    <b v="0"/>
    <s v="film &amp; video/animation"/>
    <m/>
    <e v="#REF!"/>
    <s v="film &amp; video"/>
    <x v="5"/>
  </r>
  <r>
    <x v="2"/>
    <s v="GB"/>
    <s v="GBP"/>
    <n v="1364041163"/>
    <n v="1361884763"/>
    <b v="0"/>
    <n v="1"/>
    <b v="0"/>
    <s v="film &amp; video/animation"/>
    <m/>
    <e v="#REF!"/>
    <s v="film &amp; video"/>
    <x v="5"/>
  </r>
  <r>
    <x v="2"/>
    <s v="US"/>
    <s v="USD"/>
    <n v="1400091095"/>
    <n v="1398363095"/>
    <b v="0"/>
    <n v="4"/>
    <b v="0"/>
    <s v="film &amp; video/animation"/>
    <m/>
    <e v="#REF!"/>
    <s v="film &amp; video"/>
    <x v="5"/>
  </r>
  <r>
    <x v="2"/>
    <s v="GB"/>
    <s v="GBP"/>
    <n v="1382017085"/>
    <n v="1379425085"/>
    <b v="0"/>
    <n v="5"/>
    <b v="0"/>
    <s v="film &amp; video/animation"/>
    <m/>
    <e v="#REF!"/>
    <s v="film &amp; video"/>
    <x v="5"/>
  </r>
  <r>
    <x v="2"/>
    <s v="US"/>
    <s v="USD"/>
    <n v="1392417800"/>
    <n v="1389825800"/>
    <b v="0"/>
    <n v="7"/>
    <b v="0"/>
    <s v="film &amp; video/animation"/>
    <m/>
    <e v="#REF!"/>
    <s v="film &amp; video"/>
    <x v="5"/>
  </r>
  <r>
    <x v="2"/>
    <s v="US"/>
    <s v="USD"/>
    <n v="1390669791"/>
    <n v="1388077791"/>
    <b v="0"/>
    <n v="0"/>
    <b v="0"/>
    <s v="film &amp; video/animation"/>
    <m/>
    <e v="#REF!"/>
    <s v="film &amp; video"/>
    <x v="5"/>
  </r>
  <r>
    <x v="2"/>
    <s v="US"/>
    <s v="USD"/>
    <n v="1431536015"/>
    <n v="1428944015"/>
    <b v="0"/>
    <n v="12"/>
    <b v="0"/>
    <s v="film &amp; video/animation"/>
    <m/>
    <e v="#REF!"/>
    <s v="film &amp; video"/>
    <x v="5"/>
  </r>
  <r>
    <x v="2"/>
    <s v="US"/>
    <s v="USD"/>
    <n v="1424375279"/>
    <n v="1422992879"/>
    <b v="0"/>
    <n v="2"/>
    <b v="0"/>
    <s v="film &amp; video/animation"/>
    <m/>
    <e v="#REF!"/>
    <s v="film &amp; video"/>
    <x v="5"/>
  </r>
  <r>
    <x v="2"/>
    <s v="US"/>
    <s v="USD"/>
    <n v="1417007640"/>
    <n v="1414343571"/>
    <b v="0"/>
    <n v="5"/>
    <b v="0"/>
    <s v="film &amp; video/animation"/>
    <m/>
    <e v="#REF!"/>
    <s v="film &amp; video"/>
    <x v="5"/>
  </r>
  <r>
    <x v="2"/>
    <s v="US"/>
    <s v="USD"/>
    <n v="1334622660"/>
    <n v="1330733022"/>
    <b v="0"/>
    <n v="2"/>
    <b v="0"/>
    <s v="film &amp; video/animation"/>
    <m/>
    <e v="#REF!"/>
    <s v="film &amp; video"/>
    <x v="5"/>
  </r>
  <r>
    <x v="2"/>
    <s v="US"/>
    <s v="USD"/>
    <n v="1382414340"/>
    <n v="1380559201"/>
    <b v="0"/>
    <n v="3"/>
    <b v="0"/>
    <s v="film &amp; video/animation"/>
    <m/>
    <e v="#REF!"/>
    <s v="film &amp; video"/>
    <x v="5"/>
  </r>
  <r>
    <x v="2"/>
    <s v="CA"/>
    <s v="CAD"/>
    <n v="1408213512"/>
    <n v="1405621512"/>
    <b v="0"/>
    <n v="0"/>
    <b v="0"/>
    <s v="film &amp; video/animation"/>
    <m/>
    <e v="#REF!"/>
    <s v="film &amp; video"/>
    <x v="5"/>
  </r>
  <r>
    <x v="2"/>
    <s v="GB"/>
    <s v="GBP"/>
    <n v="1368550060"/>
    <n v="1365958060"/>
    <b v="0"/>
    <n v="49"/>
    <b v="0"/>
    <s v="film &amp; video/animation"/>
    <m/>
    <e v="#REF!"/>
    <s v="film &amp; video"/>
    <x v="5"/>
  </r>
  <r>
    <x v="2"/>
    <s v="US"/>
    <s v="USD"/>
    <n v="1321201327"/>
    <n v="1316013727"/>
    <b v="0"/>
    <n v="1"/>
    <b v="0"/>
    <s v="film &amp; video/animation"/>
    <m/>
    <e v="#REF!"/>
    <s v="film &amp; video"/>
    <x v="5"/>
  </r>
  <r>
    <x v="2"/>
    <s v="US"/>
    <s v="USD"/>
    <n v="1401595200"/>
    <n v="1398862875"/>
    <b v="0"/>
    <n v="2"/>
    <b v="0"/>
    <s v="film &amp; video/animation"/>
    <m/>
    <e v="#REF!"/>
    <s v="film &amp; video"/>
    <x v="5"/>
  </r>
  <r>
    <x v="2"/>
    <s v="GB"/>
    <s v="GBP"/>
    <n v="1370204367"/>
    <n v="1368476367"/>
    <b v="0"/>
    <n v="0"/>
    <b v="0"/>
    <s v="film &amp; video/animation"/>
    <m/>
    <e v="#REF!"/>
    <s v="film &amp; video"/>
    <x v="5"/>
  </r>
  <r>
    <x v="2"/>
    <s v="US"/>
    <s v="USD"/>
    <n v="1312945341"/>
    <n v="1307761341"/>
    <b v="0"/>
    <n v="0"/>
    <b v="0"/>
    <s v="film &amp; video/animation"/>
    <m/>
    <e v="#REF!"/>
    <s v="film &amp; video"/>
    <x v="5"/>
  </r>
  <r>
    <x v="2"/>
    <s v="US"/>
    <s v="USD"/>
    <n v="1316883753"/>
    <n v="1311699753"/>
    <b v="0"/>
    <n v="11"/>
    <b v="0"/>
    <s v="film &amp; video/animation"/>
    <m/>
    <e v="#REF!"/>
    <s v="film &amp; video"/>
    <x v="5"/>
  </r>
  <r>
    <x v="2"/>
    <s v="DE"/>
    <s v="EUR"/>
    <n v="1463602935"/>
    <n v="1461874935"/>
    <b v="0"/>
    <n v="1"/>
    <b v="0"/>
    <s v="film &amp; video/animation"/>
    <m/>
    <e v="#REF!"/>
    <s v="film &amp; video"/>
    <x v="5"/>
  </r>
  <r>
    <x v="2"/>
    <s v="US"/>
    <s v="USD"/>
    <n v="1403837574"/>
    <n v="1402455174"/>
    <b v="0"/>
    <n v="8"/>
    <b v="0"/>
    <s v="film &amp; video/animation"/>
    <m/>
    <e v="#REF!"/>
    <s v="film &amp; video"/>
    <x v="5"/>
  </r>
  <r>
    <x v="2"/>
    <s v="US"/>
    <s v="USD"/>
    <n v="1347057464"/>
    <n v="1344465464"/>
    <b v="0"/>
    <n v="5"/>
    <b v="0"/>
    <s v="film &amp; video/animation"/>
    <m/>
    <e v="#REF!"/>
    <s v="film &amp; video"/>
    <x v="5"/>
  </r>
  <r>
    <x v="2"/>
    <s v="US"/>
    <s v="USD"/>
    <n v="1348849134"/>
    <n v="1344961134"/>
    <b v="0"/>
    <n v="39"/>
    <b v="0"/>
    <s v="film &amp; video/animation"/>
    <m/>
    <e v="#REF!"/>
    <s v="film &amp; video"/>
    <x v="5"/>
  </r>
  <r>
    <x v="2"/>
    <s v="US"/>
    <s v="USD"/>
    <n v="1341978665"/>
    <n v="1336795283"/>
    <b v="0"/>
    <n v="0"/>
    <b v="0"/>
    <s v="film &amp; video/animation"/>
    <m/>
    <e v="#REF!"/>
    <s v="film &amp; video"/>
    <x v="5"/>
  </r>
  <r>
    <x v="2"/>
    <s v="GB"/>
    <s v="GBP"/>
    <n v="1409960724"/>
    <n v="1404776724"/>
    <b v="0"/>
    <n v="0"/>
    <b v="0"/>
    <s v="film &amp; video/animation"/>
    <m/>
    <e v="#REF!"/>
    <s v="film &amp; video"/>
    <x v="5"/>
  </r>
  <r>
    <x v="2"/>
    <s v="US"/>
    <s v="USD"/>
    <n v="1389844800"/>
    <n v="1385524889"/>
    <b v="0"/>
    <n v="2"/>
    <b v="0"/>
    <s v="film &amp; video/animation"/>
    <m/>
    <e v="#REF!"/>
    <s v="film &amp; video"/>
    <x v="5"/>
  </r>
  <r>
    <x v="2"/>
    <s v="US"/>
    <s v="USD"/>
    <n v="1397924379"/>
    <n v="1394039979"/>
    <b v="0"/>
    <n v="170"/>
    <b v="0"/>
    <s v="film &amp; video/animation"/>
    <m/>
    <e v="#REF!"/>
    <s v="film &amp; video"/>
    <x v="5"/>
  </r>
  <r>
    <x v="2"/>
    <s v="US"/>
    <s v="USD"/>
    <n v="1408831718"/>
    <n v="1406239718"/>
    <b v="0"/>
    <n v="5"/>
    <b v="0"/>
    <s v="film &amp; video/animation"/>
    <m/>
    <e v="#REF!"/>
    <s v="film &amp; video"/>
    <x v="5"/>
  </r>
  <r>
    <x v="2"/>
    <s v="US"/>
    <s v="USD"/>
    <n v="1410972319"/>
    <n v="1408380319"/>
    <b v="0"/>
    <n v="14"/>
    <b v="0"/>
    <s v="film &amp; video/animation"/>
    <m/>
    <e v="#REF!"/>
    <s v="film &amp; video"/>
    <x v="5"/>
  </r>
  <r>
    <x v="2"/>
    <s v="US"/>
    <s v="USD"/>
    <n v="1487318029"/>
    <n v="1484726029"/>
    <b v="0"/>
    <n v="1"/>
    <b v="0"/>
    <s v="film &amp; video/animation"/>
    <m/>
    <e v="#REF!"/>
    <s v="film &amp; video"/>
    <x v="5"/>
  </r>
  <r>
    <x v="2"/>
    <s v="US"/>
    <s v="USD"/>
    <n v="1430877843"/>
    <n v="1428285843"/>
    <b v="0"/>
    <n v="0"/>
    <b v="0"/>
    <s v="film &amp; video/animation"/>
    <m/>
    <e v="#REF!"/>
    <s v="film &amp; video"/>
    <x v="5"/>
  </r>
  <r>
    <x v="2"/>
    <s v="US"/>
    <s v="USD"/>
    <n v="1401767940"/>
    <n v="1398727441"/>
    <b v="0"/>
    <n v="124"/>
    <b v="0"/>
    <s v="film &amp; video/animation"/>
    <m/>
    <e v="#REF!"/>
    <s v="film &amp; video"/>
    <x v="5"/>
  </r>
  <r>
    <x v="2"/>
    <s v="US"/>
    <s v="USD"/>
    <n v="1337371334"/>
    <n v="1332187334"/>
    <b v="0"/>
    <n v="0"/>
    <b v="0"/>
    <s v="film &amp; video/animation"/>
    <m/>
    <e v="#REF!"/>
    <s v="film &amp; video"/>
    <x v="5"/>
  </r>
  <r>
    <x v="2"/>
    <s v="US"/>
    <s v="USD"/>
    <n v="1427921509"/>
    <n v="1425333109"/>
    <b v="0"/>
    <n v="0"/>
    <b v="0"/>
    <s v="film &amp; video/animation"/>
    <m/>
    <e v="#REF!"/>
    <s v="film &amp; video"/>
    <x v="5"/>
  </r>
  <r>
    <x v="2"/>
    <s v="US"/>
    <s v="USD"/>
    <n v="1416566835"/>
    <n v="1411379235"/>
    <b v="0"/>
    <n v="55"/>
    <b v="0"/>
    <s v="film &amp; video/animation"/>
    <m/>
    <e v="#REF!"/>
    <s v="film &amp; video"/>
    <x v="5"/>
  </r>
  <r>
    <x v="2"/>
    <s v="US"/>
    <s v="USD"/>
    <n v="1376049615"/>
    <n v="1373457615"/>
    <b v="0"/>
    <n v="140"/>
    <b v="0"/>
    <s v="film &amp; video/animation"/>
    <m/>
    <e v="#REF!"/>
    <s v="film &amp; video"/>
    <x v="5"/>
  </r>
  <r>
    <x v="2"/>
    <s v="US"/>
    <s v="USD"/>
    <n v="1349885289"/>
    <n v="1347293289"/>
    <b v="0"/>
    <n v="21"/>
    <b v="0"/>
    <s v="film &amp; video/animation"/>
    <m/>
    <e v="#REF!"/>
    <s v="film &amp; video"/>
    <x v="5"/>
  </r>
  <r>
    <x v="2"/>
    <s v="US"/>
    <s v="USD"/>
    <n v="1460644440"/>
    <n v="1458336690"/>
    <b v="0"/>
    <n v="1"/>
    <b v="0"/>
    <s v="film &amp; video/animation"/>
    <m/>
    <e v="#REF!"/>
    <s v="film &amp; video"/>
    <x v="5"/>
  </r>
  <r>
    <x v="2"/>
    <s v="GB"/>
    <s v="GBP"/>
    <n v="1359434672"/>
    <n v="1354250672"/>
    <b v="0"/>
    <n v="147"/>
    <b v="0"/>
    <s v="film &amp; video/animation"/>
    <m/>
    <e v="#REF!"/>
    <s v="film &amp; video"/>
    <x v="5"/>
  </r>
  <r>
    <x v="2"/>
    <s v="GB"/>
    <s v="GBP"/>
    <n v="1446766372"/>
    <n v="1443220372"/>
    <b v="0"/>
    <n v="11"/>
    <b v="0"/>
    <s v="film &amp; video/animation"/>
    <m/>
    <e v="#REF!"/>
    <s v="film &amp; video"/>
    <x v="5"/>
  </r>
  <r>
    <x v="2"/>
    <s v="GB"/>
    <s v="GBP"/>
    <n v="1368792499"/>
    <n v="1366200499"/>
    <b v="0"/>
    <n v="125"/>
    <b v="0"/>
    <s v="film &amp; video/animation"/>
    <m/>
    <e v="#REF!"/>
    <s v="film &amp; video"/>
    <x v="5"/>
  </r>
  <r>
    <x v="2"/>
    <s v="AU"/>
    <s v="AUD"/>
    <n v="1401662239"/>
    <n v="1399070239"/>
    <b v="0"/>
    <n v="1"/>
    <b v="0"/>
    <s v="film &amp; video/animation"/>
    <m/>
    <e v="#REF!"/>
    <s v="film &amp; video"/>
    <x v="5"/>
  </r>
  <r>
    <x v="2"/>
    <s v="CA"/>
    <s v="CAD"/>
    <n v="1482678994"/>
    <n v="1477491394"/>
    <b v="0"/>
    <n v="0"/>
    <b v="0"/>
    <s v="film &amp; video/animation"/>
    <m/>
    <e v="#REF!"/>
    <s v="film &amp; video"/>
    <x v="5"/>
  </r>
  <r>
    <x v="2"/>
    <s v="US"/>
    <s v="USD"/>
    <n v="1483924700"/>
    <n v="1481332700"/>
    <b v="0"/>
    <n v="0"/>
    <b v="0"/>
    <s v="film &amp; video/animation"/>
    <m/>
    <e v="#REF!"/>
    <s v="film &amp; video"/>
    <x v="5"/>
  </r>
  <r>
    <x v="2"/>
    <s v="US"/>
    <s v="USD"/>
    <n v="1325763180"/>
    <n v="1323084816"/>
    <b v="0"/>
    <n v="3"/>
    <b v="0"/>
    <s v="film &amp; video/animation"/>
    <m/>
    <e v="#REF!"/>
    <s v="film &amp; video"/>
    <x v="5"/>
  </r>
  <r>
    <x v="2"/>
    <s v="US"/>
    <s v="USD"/>
    <n v="1345677285"/>
    <n v="1343085285"/>
    <b v="0"/>
    <n v="0"/>
    <b v="0"/>
    <s v="film &amp; video/animation"/>
    <m/>
    <e v="#REF!"/>
    <s v="film &amp; video"/>
    <x v="5"/>
  </r>
  <r>
    <x v="2"/>
    <s v="US"/>
    <s v="USD"/>
    <n v="1453937699"/>
    <n v="1451345699"/>
    <b v="0"/>
    <n v="0"/>
    <b v="0"/>
    <s v="film &amp; video/animation"/>
    <m/>
    <e v="#REF!"/>
    <s v="film &amp; video"/>
    <x v="5"/>
  </r>
  <r>
    <x v="2"/>
    <s v="SE"/>
    <s v="SEK"/>
    <n v="1476319830"/>
    <n v="1471135830"/>
    <b v="0"/>
    <n v="0"/>
    <b v="0"/>
    <s v="film &amp; video/animation"/>
    <m/>
    <e v="#REF!"/>
    <s v="film &amp; video"/>
    <x v="5"/>
  </r>
  <r>
    <x v="2"/>
    <s v="GB"/>
    <s v="GBP"/>
    <n v="1432142738"/>
    <n v="1429550738"/>
    <b v="0"/>
    <n v="0"/>
    <b v="0"/>
    <s v="film &amp; video/animation"/>
    <m/>
    <e v="#REF!"/>
    <s v="film &amp; video"/>
    <x v="5"/>
  </r>
  <r>
    <x v="2"/>
    <s v="US"/>
    <s v="USD"/>
    <n v="1404356400"/>
    <n v="1402343765"/>
    <b v="0"/>
    <n v="3"/>
    <b v="0"/>
    <s v="film &amp; video/animation"/>
    <m/>
    <e v="#REF!"/>
    <s v="film &amp; video"/>
    <x v="5"/>
  </r>
  <r>
    <x v="2"/>
    <s v="US"/>
    <s v="USD"/>
    <n v="1437076305"/>
    <n v="1434484305"/>
    <b v="0"/>
    <n v="0"/>
    <b v="0"/>
    <s v="film &amp; video/animation"/>
    <m/>
    <e v="#REF!"/>
    <s v="film &amp; video"/>
    <x v="5"/>
  </r>
  <r>
    <x v="2"/>
    <s v="US"/>
    <s v="USD"/>
    <n v="1392070874"/>
    <n v="1386886874"/>
    <b v="0"/>
    <n v="1"/>
    <b v="0"/>
    <s v="film &amp; video/animation"/>
    <m/>
    <e v="#REF!"/>
    <s v="film &amp; video"/>
    <x v="5"/>
  </r>
  <r>
    <x v="2"/>
    <s v="US"/>
    <s v="USD"/>
    <n v="1419483600"/>
    <n v="1414889665"/>
    <b v="0"/>
    <n v="3"/>
    <b v="0"/>
    <s v="film &amp; video/animation"/>
    <m/>
    <e v="#REF!"/>
    <s v="film &amp; video"/>
    <x v="5"/>
  </r>
  <r>
    <x v="2"/>
    <s v="US"/>
    <s v="USD"/>
    <n v="1324664249"/>
    <n v="1321035449"/>
    <b v="0"/>
    <n v="22"/>
    <b v="0"/>
    <s v="film &amp; video/animation"/>
    <m/>
    <e v="#REF!"/>
    <s v="film &amp; video"/>
    <x v="5"/>
  </r>
  <r>
    <x v="2"/>
    <s v="US"/>
    <s v="USD"/>
    <n v="1255381140"/>
    <n v="1250630968"/>
    <b v="0"/>
    <n v="26"/>
    <b v="0"/>
    <s v="film &amp; video/animation"/>
    <m/>
    <e v="#REF!"/>
    <s v="film &amp; video"/>
    <x v="5"/>
  </r>
  <r>
    <x v="2"/>
    <s v="US"/>
    <s v="USD"/>
    <n v="1273356960"/>
    <n v="1268255751"/>
    <b v="0"/>
    <n v="4"/>
    <b v="0"/>
    <s v="film &amp; video/animation"/>
    <m/>
    <e v="#REF!"/>
    <s v="film &amp; video"/>
    <x v="5"/>
  </r>
  <r>
    <x v="2"/>
    <s v="US"/>
    <s v="USD"/>
    <n v="1310189851"/>
    <n v="1307597851"/>
    <b v="0"/>
    <n v="0"/>
    <b v="0"/>
    <s v="film &amp; video/animation"/>
    <m/>
    <e v="#REF!"/>
    <s v="film &amp; video"/>
    <x v="5"/>
  </r>
  <r>
    <x v="2"/>
    <s v="US"/>
    <s v="USD"/>
    <n v="1332073025"/>
    <n v="1329484625"/>
    <b v="0"/>
    <n v="4"/>
    <b v="0"/>
    <s v="film &amp; video/animation"/>
    <m/>
    <e v="#REF!"/>
    <s v="film &amp; video"/>
    <x v="5"/>
  </r>
  <r>
    <x v="2"/>
    <s v="GB"/>
    <s v="GBP"/>
    <n v="1421498303"/>
    <n v="1418906303"/>
    <b v="0"/>
    <n v="9"/>
    <b v="0"/>
    <s v="film &amp; video/animation"/>
    <m/>
    <e v="#REF!"/>
    <s v="film &amp; video"/>
    <x v="5"/>
  </r>
  <r>
    <x v="2"/>
    <s v="US"/>
    <s v="USD"/>
    <n v="1334097387"/>
    <n v="1328916987"/>
    <b v="0"/>
    <n v="5"/>
    <b v="0"/>
    <s v="film &amp; video/animation"/>
    <m/>
    <e v="#REF!"/>
    <s v="film &amp; video"/>
    <x v="5"/>
  </r>
  <r>
    <x v="2"/>
    <s v="US"/>
    <s v="USD"/>
    <n v="1451010086"/>
    <n v="1447122086"/>
    <b v="0"/>
    <n v="14"/>
    <b v="0"/>
    <s v="film &amp; video/animation"/>
    <m/>
    <e v="#REF!"/>
    <s v="film &amp; video"/>
    <x v="5"/>
  </r>
  <r>
    <x v="2"/>
    <s v="US"/>
    <s v="USD"/>
    <n v="1376140520"/>
    <n v="1373548520"/>
    <b v="0"/>
    <n v="1"/>
    <b v="0"/>
    <s v="film &amp; video/animation"/>
    <m/>
    <e v="#REF!"/>
    <s v="film &amp; video"/>
    <x v="5"/>
  </r>
  <r>
    <x v="2"/>
    <s v="US"/>
    <s v="USD"/>
    <n v="1350687657"/>
    <n v="1346799657"/>
    <b v="0"/>
    <n v="10"/>
    <b v="0"/>
    <s v="film &amp; video/animation"/>
    <m/>
    <e v="#REF!"/>
    <s v="film &amp; video"/>
    <x v="5"/>
  </r>
  <r>
    <x v="2"/>
    <s v="US"/>
    <s v="USD"/>
    <n v="1337955240"/>
    <n v="1332808501"/>
    <b v="0"/>
    <n v="3"/>
    <b v="0"/>
    <s v="film &amp; video/animation"/>
    <m/>
    <e v="#REF!"/>
    <s v="film &amp; video"/>
    <x v="5"/>
  </r>
  <r>
    <x v="2"/>
    <s v="GB"/>
    <s v="GBP"/>
    <n v="1435504170"/>
    <n v="1432912170"/>
    <b v="0"/>
    <n v="1"/>
    <b v="0"/>
    <s v="film &amp; video/animation"/>
    <m/>
    <e v="#REF!"/>
    <s v="film &amp; video"/>
    <x v="5"/>
  </r>
  <r>
    <x v="2"/>
    <s v="US"/>
    <s v="USD"/>
    <n v="1456805639"/>
    <n v="1454213639"/>
    <b v="0"/>
    <n v="0"/>
    <b v="0"/>
    <s v="film &amp; video/animation"/>
    <m/>
    <e v="#REF!"/>
    <s v="film &amp; video"/>
    <x v="5"/>
  </r>
  <r>
    <x v="2"/>
    <s v="US"/>
    <s v="USD"/>
    <n v="1365228982"/>
    <n v="1362640582"/>
    <b v="0"/>
    <n v="5"/>
    <b v="0"/>
    <s v="film &amp; video/animation"/>
    <m/>
    <e v="#REF!"/>
    <s v="film &amp; video"/>
    <x v="5"/>
  </r>
  <r>
    <x v="2"/>
    <s v="US"/>
    <s v="USD"/>
    <n v="1479667727"/>
    <n v="1475776127"/>
    <b v="0"/>
    <n v="2"/>
    <b v="0"/>
    <s v="film &amp; video/animation"/>
    <m/>
    <e v="#REF!"/>
    <s v="film &amp; video"/>
    <x v="5"/>
  </r>
  <r>
    <x v="2"/>
    <s v="US"/>
    <s v="USD"/>
    <n v="1471244400"/>
    <n v="1467387705"/>
    <b v="0"/>
    <n v="68"/>
    <b v="0"/>
    <s v="film &amp; video/animation"/>
    <m/>
    <e v="#REF!"/>
    <s v="film &amp; video"/>
    <x v="5"/>
  </r>
  <r>
    <x v="2"/>
    <s v="CA"/>
    <s v="CAD"/>
    <n v="1407595447"/>
    <n v="1405003447"/>
    <b v="0"/>
    <n v="3"/>
    <b v="0"/>
    <s v="film &amp; video/animation"/>
    <m/>
    <e v="#REF!"/>
    <s v="film &amp; video"/>
    <x v="5"/>
  </r>
  <r>
    <x v="2"/>
    <s v="US"/>
    <s v="USD"/>
    <n v="1451389601"/>
    <n v="1447933601"/>
    <b v="0"/>
    <n v="34"/>
    <b v="0"/>
    <s v="film &amp; video/animation"/>
    <m/>
    <e v="#REF!"/>
    <s v="film &amp; video"/>
    <x v="5"/>
  </r>
  <r>
    <x v="2"/>
    <s v="GB"/>
    <s v="GBP"/>
    <n v="1432752080"/>
    <n v="1427568080"/>
    <b v="0"/>
    <n v="0"/>
    <b v="0"/>
    <s v="film &amp; video/animation"/>
    <m/>
    <e v="#REF!"/>
    <s v="film &amp; video"/>
    <x v="5"/>
  </r>
  <r>
    <x v="2"/>
    <s v="US"/>
    <s v="USD"/>
    <n v="1486046761"/>
    <n v="1483454761"/>
    <b v="0"/>
    <n v="3"/>
    <b v="0"/>
    <s v="film &amp; video/animation"/>
    <m/>
    <e v="#REF!"/>
    <s v="film &amp; video"/>
    <x v="5"/>
  </r>
  <r>
    <x v="2"/>
    <s v="US"/>
    <s v="USD"/>
    <n v="1441550760"/>
    <n v="1438958824"/>
    <b v="0"/>
    <n v="0"/>
    <b v="0"/>
    <s v="film &amp; video/animation"/>
    <m/>
    <e v="#REF!"/>
    <s v="film &amp; video"/>
    <x v="5"/>
  </r>
  <r>
    <x v="2"/>
    <s v="US"/>
    <s v="USD"/>
    <n v="1354699421"/>
    <n v="1352107421"/>
    <b v="0"/>
    <n v="70"/>
    <b v="0"/>
    <s v="film &amp; video/animation"/>
    <m/>
    <e v="#REF!"/>
    <s v="film &amp; video"/>
    <x v="5"/>
  </r>
  <r>
    <x v="0"/>
    <s v="GB"/>
    <s v="GBP"/>
    <n v="1449766261"/>
    <n v="1447174261"/>
    <b v="0"/>
    <n v="34"/>
    <b v="1"/>
    <s v="theater/plays"/>
    <n v="1.0017910766310956"/>
    <e v="#REF!"/>
    <s v="theater"/>
    <x v="6"/>
  </r>
  <r>
    <x v="0"/>
    <s v="US"/>
    <s v="USD"/>
    <n v="1477976340"/>
    <n v="1475460819"/>
    <b v="0"/>
    <n v="56"/>
    <b v="1"/>
    <s v="theater/plays"/>
    <n v="1.0017049053201594"/>
    <e v="#REF!"/>
    <s v="theater"/>
    <x v="6"/>
  </r>
  <r>
    <x v="0"/>
    <s v="US"/>
    <s v="USD"/>
    <n v="1458518325"/>
    <n v="1456793925"/>
    <b v="0"/>
    <n v="31"/>
    <b v="1"/>
    <s v="theater/plays"/>
    <n v="1.0011836952161919"/>
    <e v="#REF!"/>
    <s v="theater"/>
    <x v="6"/>
  </r>
  <r>
    <x v="0"/>
    <s v="US"/>
    <s v="USD"/>
    <n v="1442805076"/>
    <n v="1440213076"/>
    <b v="0"/>
    <n v="84"/>
    <b v="1"/>
    <s v="theater/plays"/>
    <n v="1.0017997336944051"/>
    <e v="#REF!"/>
    <s v="theater"/>
    <x v="6"/>
  </r>
  <r>
    <x v="0"/>
    <s v="GB"/>
    <s v="GBP"/>
    <n v="1464801169"/>
    <n v="1462209169"/>
    <b v="0"/>
    <n v="130"/>
    <b v="1"/>
    <s v="theater/plays"/>
    <n v="1.0017726602013941"/>
    <e v="#REF!"/>
    <s v="theater"/>
    <x v="6"/>
  </r>
  <r>
    <x v="0"/>
    <s v="US"/>
    <s v="USD"/>
    <n v="1410601041"/>
    <n v="1406713041"/>
    <b v="0"/>
    <n v="12"/>
    <b v="1"/>
    <s v="theater/plays"/>
    <n v="1.0027638899240148"/>
    <e v="#REF!"/>
    <s v="theater"/>
    <x v="6"/>
  </r>
  <r>
    <x v="0"/>
    <s v="GB"/>
    <s v="GBP"/>
    <n v="1438966800"/>
    <n v="1436278344"/>
    <b v="0"/>
    <n v="23"/>
    <b v="1"/>
    <s v="theater/plays"/>
    <n v="1.0018718210235718"/>
    <e v="#REF!"/>
    <s v="theater"/>
    <x v="6"/>
  </r>
  <r>
    <x v="0"/>
    <s v="US"/>
    <s v="USD"/>
    <n v="1487347500"/>
    <n v="1484715366"/>
    <b v="0"/>
    <n v="158"/>
    <b v="1"/>
    <s v="theater/plays"/>
    <n v="1.0017728206094421"/>
    <e v="#REF!"/>
    <s v="theater"/>
    <x v="6"/>
  </r>
  <r>
    <x v="0"/>
    <s v="US"/>
    <s v="USD"/>
    <n v="1434921600"/>
    <n v="1433109907"/>
    <b v="0"/>
    <n v="30"/>
    <b v="1"/>
    <s v="theater/plays"/>
    <n v="1.001264168917646"/>
    <e v="#REF!"/>
    <s v="theater"/>
    <x v="6"/>
  </r>
  <r>
    <x v="0"/>
    <s v="CA"/>
    <s v="CAD"/>
    <n v="1484110800"/>
    <n v="1482281094"/>
    <b v="0"/>
    <n v="18"/>
    <b v="1"/>
    <s v="theater/plays"/>
    <n v="1.0012343853047889"/>
    <e v="#REF!"/>
    <s v="theater"/>
    <x v="6"/>
  </r>
  <r>
    <x v="0"/>
    <s v="US"/>
    <s v="USD"/>
    <n v="1435111200"/>
    <n v="1433254268"/>
    <b v="0"/>
    <n v="29"/>
    <b v="1"/>
    <s v="theater/plays"/>
    <n v="1.0012956054214939"/>
    <e v="#REF!"/>
    <s v="theater"/>
    <x v="6"/>
  </r>
  <r>
    <x v="0"/>
    <s v="US"/>
    <s v="USD"/>
    <n v="1481957940"/>
    <n v="1478050429"/>
    <b v="0"/>
    <n v="31"/>
    <b v="1"/>
    <s v="theater/plays"/>
    <n v="1.0026436926124664"/>
    <e v="#REF!"/>
    <s v="theater"/>
    <x v="6"/>
  </r>
  <r>
    <x v="0"/>
    <s v="US"/>
    <s v="USD"/>
    <n v="1463098208"/>
    <n v="1460506208"/>
    <b v="0"/>
    <n v="173"/>
    <b v="1"/>
    <s v="theater/plays"/>
    <n v="1.0017747271362505"/>
    <e v="#REF!"/>
    <s v="theater"/>
    <x v="6"/>
  </r>
  <r>
    <x v="0"/>
    <s v="GB"/>
    <s v="GBP"/>
    <n v="1463394365"/>
    <n v="1461320765"/>
    <b v="0"/>
    <n v="17"/>
    <b v="1"/>
    <s v="theater/plays"/>
    <n v="1.001418990306348"/>
    <e v="#REF!"/>
    <s v="theater"/>
    <x v="6"/>
  </r>
  <r>
    <x v="0"/>
    <s v="NO"/>
    <s v="NOK"/>
    <n v="1446418800"/>
    <n v="1443036470"/>
    <b v="0"/>
    <n v="48"/>
    <b v="1"/>
    <s v="theater/plays"/>
    <n v="1.0023438977949046"/>
    <e v="#REF!"/>
    <s v="theater"/>
    <x v="6"/>
  </r>
  <r>
    <x v="0"/>
    <s v="GB"/>
    <s v="GBP"/>
    <n v="1483707905"/>
    <n v="1481115905"/>
    <b v="0"/>
    <n v="59"/>
    <b v="1"/>
    <s v="theater/plays"/>
    <n v="1.0017500318450769"/>
    <e v="#REF!"/>
    <s v="theater"/>
    <x v="6"/>
  </r>
  <r>
    <x v="0"/>
    <s v="GB"/>
    <s v="GBP"/>
    <n v="1438624800"/>
    <n v="1435133807"/>
    <b v="0"/>
    <n v="39"/>
    <b v="1"/>
    <s v="theater/plays"/>
    <n v="1.0024325209140585"/>
    <e v="#REF!"/>
    <s v="theater"/>
    <x v="6"/>
  </r>
  <r>
    <x v="0"/>
    <s v="US"/>
    <s v="USD"/>
    <n v="1446665191"/>
    <n v="1444069591"/>
    <b v="0"/>
    <n v="59"/>
    <b v="1"/>
    <s v="theater/plays"/>
    <n v="1.0017974203017477"/>
    <e v="#REF!"/>
    <s v="theater"/>
    <x v="6"/>
  </r>
  <r>
    <x v="0"/>
    <s v="US"/>
    <s v="USD"/>
    <n v="1463166263"/>
    <n v="1460574263"/>
    <b v="0"/>
    <n v="60"/>
    <b v="1"/>
    <s v="theater/plays"/>
    <n v="1.0017746444433959"/>
    <e v="#REF!"/>
    <s v="theater"/>
    <x v="6"/>
  </r>
  <r>
    <x v="0"/>
    <s v="GB"/>
    <s v="GBP"/>
    <n v="1467681107"/>
    <n v="1465866707"/>
    <b v="0"/>
    <n v="20"/>
    <b v="1"/>
    <s v="theater/plays"/>
    <n v="1.0012377660201544"/>
    <e v="#REF!"/>
    <s v="theater"/>
    <x v="6"/>
  </r>
  <r>
    <x v="2"/>
    <s v="US"/>
    <s v="USD"/>
    <n v="1423078606"/>
    <n v="1420486606"/>
    <b v="0"/>
    <n v="1"/>
    <b v="0"/>
    <s v="technology/web"/>
    <m/>
    <e v="#REF!"/>
    <s v="technology"/>
    <x v="7"/>
  </r>
  <r>
    <x v="2"/>
    <s v="US"/>
    <s v="USD"/>
    <n v="1446080834"/>
    <n v="1443488834"/>
    <b v="0"/>
    <n v="1"/>
    <b v="0"/>
    <s v="technology/web"/>
    <m/>
    <e v="#REF!"/>
    <s v="technology"/>
    <x v="7"/>
  </r>
  <r>
    <x v="2"/>
    <s v="US"/>
    <s v="USD"/>
    <n v="1462293716"/>
    <n v="1457113316"/>
    <b v="0"/>
    <n v="1"/>
    <b v="0"/>
    <s v="technology/web"/>
    <m/>
    <e v="#REF!"/>
    <s v="technology"/>
    <x v="7"/>
  </r>
  <r>
    <x v="2"/>
    <s v="AU"/>
    <s v="AUD"/>
    <n v="1414807962"/>
    <n v="1412215962"/>
    <b v="0"/>
    <n v="2"/>
    <b v="0"/>
    <s v="technology/web"/>
    <m/>
    <e v="#REF!"/>
    <s v="technology"/>
    <x v="7"/>
  </r>
  <r>
    <x v="2"/>
    <s v="US"/>
    <s v="USD"/>
    <n v="1467647160"/>
    <n v="1465055160"/>
    <b v="0"/>
    <n v="2"/>
    <b v="0"/>
    <s v="technology/web"/>
    <m/>
    <e v="#REF!"/>
    <s v="technology"/>
    <x v="7"/>
  </r>
  <r>
    <x v="2"/>
    <s v="FR"/>
    <s v="EUR"/>
    <n v="1447600389"/>
    <n v="1444140789"/>
    <b v="0"/>
    <n v="34"/>
    <b v="0"/>
    <s v="technology/web"/>
    <m/>
    <e v="#REF!"/>
    <s v="technology"/>
    <x v="7"/>
  </r>
  <r>
    <x v="2"/>
    <s v="US"/>
    <s v="USD"/>
    <n v="1445097715"/>
    <n v="1441209715"/>
    <b v="0"/>
    <n v="2"/>
    <b v="0"/>
    <s v="technology/web"/>
    <m/>
    <e v="#REF!"/>
    <s v="technology"/>
    <x v="7"/>
  </r>
  <r>
    <x v="2"/>
    <s v="GB"/>
    <s v="GBP"/>
    <n v="1455122564"/>
    <n v="1452530564"/>
    <b v="0"/>
    <n v="0"/>
    <b v="0"/>
    <s v="technology/web"/>
    <m/>
    <e v="#REF!"/>
    <s v="technology"/>
    <x v="7"/>
  </r>
  <r>
    <x v="2"/>
    <s v="GB"/>
    <s v="GBP"/>
    <n v="1446154848"/>
    <n v="1443562848"/>
    <b v="0"/>
    <n v="1"/>
    <b v="0"/>
    <s v="technology/web"/>
    <m/>
    <e v="#REF!"/>
    <s v="technology"/>
    <x v="7"/>
  </r>
  <r>
    <x v="2"/>
    <s v="GB"/>
    <s v="GBP"/>
    <n v="1436368622"/>
    <n v="1433776622"/>
    <b v="0"/>
    <n v="8"/>
    <b v="0"/>
    <s v="technology/web"/>
    <m/>
    <e v="#REF!"/>
    <s v="technology"/>
    <x v="7"/>
  </r>
  <r>
    <x v="2"/>
    <s v="CA"/>
    <s v="CAD"/>
    <n v="1485838800"/>
    <n v="1484756245"/>
    <b v="0"/>
    <n v="4"/>
    <b v="0"/>
    <s v="technology/web"/>
    <m/>
    <e v="#REF!"/>
    <s v="technology"/>
    <x v="7"/>
  </r>
  <r>
    <x v="2"/>
    <s v="US"/>
    <s v="USD"/>
    <n v="1438451580"/>
    <n v="1434609424"/>
    <b v="0"/>
    <n v="28"/>
    <b v="0"/>
    <s v="technology/web"/>
    <m/>
    <e v="#REF!"/>
    <s v="technology"/>
    <x v="7"/>
  </r>
  <r>
    <x v="2"/>
    <s v="CA"/>
    <s v="CAD"/>
    <n v="1452350896"/>
    <n v="1447166896"/>
    <b v="0"/>
    <n v="0"/>
    <b v="0"/>
    <s v="technology/web"/>
    <m/>
    <e v="#REF!"/>
    <s v="technology"/>
    <x v="7"/>
  </r>
  <r>
    <x v="2"/>
    <s v="US"/>
    <s v="USD"/>
    <n v="1415988991"/>
    <n v="1413393391"/>
    <b v="0"/>
    <n v="6"/>
    <b v="0"/>
    <s v="technology/web"/>
    <m/>
    <e v="#REF!"/>
    <s v="technology"/>
    <x v="7"/>
  </r>
  <r>
    <x v="2"/>
    <s v="US"/>
    <s v="USD"/>
    <n v="1413735972"/>
    <n v="1411143972"/>
    <b v="0"/>
    <n v="22"/>
    <b v="0"/>
    <s v="technology/web"/>
    <m/>
    <e v="#REF!"/>
    <s v="technology"/>
    <x v="7"/>
  </r>
  <r>
    <x v="2"/>
    <s v="GB"/>
    <s v="GBP"/>
    <n v="1465720143"/>
    <n v="1463128143"/>
    <b v="0"/>
    <n v="0"/>
    <b v="0"/>
    <s v="technology/web"/>
    <m/>
    <e v="#REF!"/>
    <s v="technology"/>
    <x v="7"/>
  </r>
  <r>
    <x v="2"/>
    <s v="US"/>
    <s v="USD"/>
    <n v="1452112717"/>
    <n v="1449520717"/>
    <b v="0"/>
    <n v="1"/>
    <b v="0"/>
    <s v="technology/web"/>
    <m/>
    <e v="#REF!"/>
    <s v="technology"/>
    <x v="7"/>
  </r>
  <r>
    <x v="2"/>
    <s v="DE"/>
    <s v="EUR"/>
    <n v="1480721803"/>
    <n v="1478126203"/>
    <b v="0"/>
    <n v="20"/>
    <b v="0"/>
    <s v="technology/web"/>
    <m/>
    <e v="#REF!"/>
    <s v="technology"/>
    <x v="7"/>
  </r>
  <r>
    <x v="2"/>
    <s v="US"/>
    <s v="USD"/>
    <n v="1427227905"/>
    <n v="1424639505"/>
    <b v="0"/>
    <n v="0"/>
    <b v="0"/>
    <s v="technology/web"/>
    <m/>
    <e v="#REF!"/>
    <s v="technology"/>
    <x v="7"/>
  </r>
  <r>
    <x v="2"/>
    <s v="US"/>
    <s v="USD"/>
    <n v="1449989260"/>
    <n v="1447397260"/>
    <b v="0"/>
    <n v="1"/>
    <b v="0"/>
    <s v="technology/web"/>
    <m/>
    <e v="#REF!"/>
    <s v="technology"/>
    <x v="7"/>
  </r>
  <r>
    <x v="2"/>
    <s v="CA"/>
    <s v="CAD"/>
    <n v="1418841045"/>
    <n v="1416249045"/>
    <b v="0"/>
    <n v="3"/>
    <b v="0"/>
    <s v="technology/web"/>
    <m/>
    <e v="#REF!"/>
    <s v="technology"/>
    <x v="7"/>
  </r>
  <r>
    <x v="2"/>
    <s v="US"/>
    <s v="USD"/>
    <n v="1445874513"/>
    <n v="1442850513"/>
    <b v="0"/>
    <n v="2"/>
    <b v="0"/>
    <s v="technology/web"/>
    <m/>
    <e v="#REF!"/>
    <s v="technology"/>
    <x v="7"/>
  </r>
  <r>
    <x v="2"/>
    <s v="NL"/>
    <s v="EUR"/>
    <n v="1482052815"/>
    <n v="1479460815"/>
    <b v="0"/>
    <n v="0"/>
    <b v="0"/>
    <s v="technology/web"/>
    <m/>
    <e v="#REF!"/>
    <s v="technology"/>
    <x v="7"/>
  </r>
  <r>
    <x v="2"/>
    <s v="AU"/>
    <s v="AUD"/>
    <n v="1424137247"/>
    <n v="1421545247"/>
    <b v="0"/>
    <n v="2"/>
    <b v="0"/>
    <s v="technology/web"/>
    <m/>
    <e v="#REF!"/>
    <s v="technology"/>
    <x v="7"/>
  </r>
  <r>
    <x v="2"/>
    <s v="FR"/>
    <s v="EUR"/>
    <n v="1457822275"/>
    <n v="1455230275"/>
    <b v="0"/>
    <n v="1"/>
    <b v="0"/>
    <s v="technology/web"/>
    <m/>
    <e v="#REF!"/>
    <s v="technology"/>
    <x v="7"/>
  </r>
  <r>
    <x v="2"/>
    <s v="GB"/>
    <s v="GBP"/>
    <n v="1436554249"/>
    <n v="1433962249"/>
    <b v="0"/>
    <n v="0"/>
    <b v="0"/>
    <s v="technology/web"/>
    <m/>
    <e v="#REF!"/>
    <s v="technology"/>
    <x v="7"/>
  </r>
  <r>
    <x v="2"/>
    <s v="US"/>
    <s v="USD"/>
    <n v="1468513533"/>
    <n v="1465921533"/>
    <b v="0"/>
    <n v="1"/>
    <b v="0"/>
    <s v="technology/web"/>
    <m/>
    <e v="#REF!"/>
    <s v="technology"/>
    <x v="7"/>
  </r>
  <r>
    <x v="2"/>
    <s v="US"/>
    <s v="USD"/>
    <n v="1420143194"/>
    <n v="1417551194"/>
    <b v="0"/>
    <n v="0"/>
    <b v="0"/>
    <s v="technology/web"/>
    <m/>
    <e v="#REF!"/>
    <s v="technology"/>
    <x v="7"/>
  </r>
  <r>
    <x v="2"/>
    <s v="NZ"/>
    <s v="NZD"/>
    <n v="1452942000"/>
    <n v="1449785223"/>
    <b v="0"/>
    <n v="5"/>
    <b v="0"/>
    <s v="technology/web"/>
    <m/>
    <e v="#REF!"/>
    <s v="technology"/>
    <x v="7"/>
  </r>
  <r>
    <x v="2"/>
    <s v="CA"/>
    <s v="CAD"/>
    <n v="1451679612"/>
    <n v="1449087612"/>
    <b v="0"/>
    <n v="1"/>
    <b v="0"/>
    <s v="technology/web"/>
    <m/>
    <e v="#REF!"/>
    <s v="technology"/>
    <x v="7"/>
  </r>
  <r>
    <x v="2"/>
    <s v="US"/>
    <s v="USD"/>
    <n v="1455822569"/>
    <n v="1453230569"/>
    <b v="0"/>
    <n v="1"/>
    <b v="0"/>
    <s v="technology/web"/>
    <m/>
    <e v="#REF!"/>
    <s v="technology"/>
    <x v="7"/>
  </r>
  <r>
    <x v="2"/>
    <s v="US"/>
    <s v="USD"/>
    <n v="1437969540"/>
    <n v="1436297723"/>
    <b v="0"/>
    <n v="2"/>
    <b v="0"/>
    <s v="technology/web"/>
    <m/>
    <e v="#REF!"/>
    <s v="technology"/>
    <x v="7"/>
  </r>
  <r>
    <x v="2"/>
    <s v="US"/>
    <s v="USD"/>
    <n v="1446660688"/>
    <n v="1444065088"/>
    <b v="0"/>
    <n v="0"/>
    <b v="0"/>
    <s v="technology/web"/>
    <m/>
    <e v="#REF!"/>
    <s v="technology"/>
    <x v="7"/>
  </r>
  <r>
    <x v="2"/>
    <s v="US"/>
    <s v="USD"/>
    <n v="1421543520"/>
    <n v="1416445931"/>
    <b v="0"/>
    <n v="9"/>
    <b v="0"/>
    <s v="technology/web"/>
    <m/>
    <e v="#REF!"/>
    <s v="technology"/>
    <x v="7"/>
  </r>
  <r>
    <x v="2"/>
    <s v="GB"/>
    <s v="GBP"/>
    <n v="1476873507"/>
    <n v="1474281507"/>
    <b v="0"/>
    <n v="4"/>
    <b v="0"/>
    <s v="technology/web"/>
    <m/>
    <e v="#REF!"/>
    <s v="technology"/>
    <x v="7"/>
  </r>
  <r>
    <x v="2"/>
    <s v="DE"/>
    <s v="EUR"/>
    <n v="1434213443"/>
    <n v="1431621443"/>
    <b v="0"/>
    <n v="4"/>
    <b v="0"/>
    <s v="technology/web"/>
    <m/>
    <e v="#REF!"/>
    <s v="technology"/>
    <x v="7"/>
  </r>
  <r>
    <x v="2"/>
    <s v="US"/>
    <s v="USD"/>
    <n v="1427537952"/>
    <n v="1422357552"/>
    <b v="0"/>
    <n v="1"/>
    <b v="0"/>
    <s v="technology/web"/>
    <m/>
    <e v="#REF!"/>
    <s v="technology"/>
    <x v="7"/>
  </r>
  <r>
    <x v="2"/>
    <s v="US"/>
    <s v="USD"/>
    <n v="1463753302"/>
    <n v="1458569302"/>
    <b v="0"/>
    <n v="1"/>
    <b v="0"/>
    <s v="technology/web"/>
    <m/>
    <e v="#REF!"/>
    <s v="technology"/>
    <x v="7"/>
  </r>
  <r>
    <x v="2"/>
    <s v="GB"/>
    <s v="GBP"/>
    <n v="1441633993"/>
    <n v="1439560393"/>
    <b v="0"/>
    <n v="7"/>
    <b v="0"/>
    <s v="technology/web"/>
    <m/>
    <e v="#REF!"/>
    <s v="technology"/>
    <x v="7"/>
  </r>
  <r>
    <x v="2"/>
    <s v="US"/>
    <s v="USD"/>
    <n v="1419539223"/>
    <n v="1416947223"/>
    <b v="0"/>
    <n v="5"/>
    <b v="0"/>
    <s v="technology/web"/>
    <m/>
    <e v="#REF!"/>
    <s v="technology"/>
    <x v="7"/>
  </r>
  <r>
    <x v="2"/>
    <s v="US"/>
    <s v="USD"/>
    <n v="1474580867"/>
    <n v="1471988867"/>
    <b v="0"/>
    <n v="1"/>
    <b v="0"/>
    <s v="technology/web"/>
    <m/>
    <e v="#REF!"/>
    <s v="technology"/>
    <x v="7"/>
  </r>
  <r>
    <x v="2"/>
    <s v="US"/>
    <s v="USD"/>
    <n v="1438474704"/>
    <n v="1435882704"/>
    <b v="0"/>
    <n v="0"/>
    <b v="0"/>
    <s v="technology/web"/>
    <m/>
    <e v="#REF!"/>
    <s v="technology"/>
    <x v="7"/>
  </r>
  <r>
    <x v="2"/>
    <s v="US"/>
    <s v="USD"/>
    <n v="1426442400"/>
    <n v="1424454319"/>
    <b v="0"/>
    <n v="0"/>
    <b v="0"/>
    <s v="technology/web"/>
    <m/>
    <e v="#REF!"/>
    <s v="technology"/>
    <x v="7"/>
  </r>
  <r>
    <x v="2"/>
    <s v="US"/>
    <s v="USD"/>
    <n v="1426800687"/>
    <n v="1424212287"/>
    <b v="0"/>
    <n v="1"/>
    <b v="0"/>
    <s v="technology/web"/>
    <m/>
    <e v="#REF!"/>
    <s v="technology"/>
    <x v="7"/>
  </r>
  <r>
    <x v="2"/>
    <s v="US"/>
    <s v="USD"/>
    <n v="1426522316"/>
    <n v="1423933916"/>
    <b v="0"/>
    <n v="2"/>
    <b v="0"/>
    <s v="technology/web"/>
    <m/>
    <e v="#REF!"/>
    <s v="technology"/>
    <x v="7"/>
  </r>
  <r>
    <x v="2"/>
    <s v="GB"/>
    <s v="GBP"/>
    <n v="1448928000"/>
    <n v="1444123377"/>
    <b v="0"/>
    <n v="0"/>
    <b v="0"/>
    <s v="technology/web"/>
    <m/>
    <e v="#REF!"/>
    <s v="technology"/>
    <x v="7"/>
  </r>
  <r>
    <x v="2"/>
    <s v="US"/>
    <s v="USD"/>
    <n v="1424032207"/>
    <n v="1421440207"/>
    <b v="0"/>
    <n v="4"/>
    <b v="0"/>
    <s v="technology/web"/>
    <m/>
    <e v="#REF!"/>
    <s v="technology"/>
    <x v="7"/>
  </r>
  <r>
    <x v="2"/>
    <s v="CA"/>
    <s v="CAD"/>
    <n v="1429207833"/>
    <n v="1426615833"/>
    <b v="0"/>
    <n v="7"/>
    <b v="0"/>
    <s v="technology/web"/>
    <m/>
    <e v="#REF!"/>
    <s v="technology"/>
    <x v="7"/>
  </r>
  <r>
    <x v="2"/>
    <s v="IT"/>
    <s v="EUR"/>
    <n v="1479410886"/>
    <n v="1474223286"/>
    <b v="0"/>
    <n v="2"/>
    <b v="0"/>
    <s v="technology/web"/>
    <m/>
    <e v="#REF!"/>
    <s v="technology"/>
    <x v="7"/>
  </r>
  <r>
    <x v="2"/>
    <s v="US"/>
    <s v="USD"/>
    <n v="1436366699"/>
    <n v="1435070699"/>
    <b v="0"/>
    <n v="1"/>
    <b v="0"/>
    <s v="technology/web"/>
    <m/>
    <e v="#REF!"/>
    <s v="technology"/>
    <x v="7"/>
  </r>
  <r>
    <x v="2"/>
    <s v="GB"/>
    <s v="GBP"/>
    <n v="1454936460"/>
    <n v="1452259131"/>
    <b v="0"/>
    <n v="9"/>
    <b v="0"/>
    <s v="technology/web"/>
    <m/>
    <e v="#REF!"/>
    <s v="technology"/>
    <x v="7"/>
  </r>
  <r>
    <x v="2"/>
    <s v="US"/>
    <s v="USD"/>
    <n v="1437570130"/>
    <n v="1434978130"/>
    <b v="0"/>
    <n v="2"/>
    <b v="0"/>
    <s v="technology/web"/>
    <m/>
    <e v="#REF!"/>
    <s v="technology"/>
    <x v="7"/>
  </r>
  <r>
    <x v="2"/>
    <s v="US"/>
    <s v="USD"/>
    <n v="1417584860"/>
    <n v="1414992860"/>
    <b v="0"/>
    <n v="1"/>
    <b v="0"/>
    <s v="technology/web"/>
    <m/>
    <e v="#REF!"/>
    <s v="technology"/>
    <x v="7"/>
  </r>
  <r>
    <x v="2"/>
    <s v="GB"/>
    <s v="GBP"/>
    <n v="1428333345"/>
    <n v="1425744945"/>
    <b v="0"/>
    <n v="7"/>
    <b v="0"/>
    <s v="technology/web"/>
    <m/>
    <e v="#REF!"/>
    <s v="technology"/>
    <x v="7"/>
  </r>
  <r>
    <x v="2"/>
    <s v="US"/>
    <s v="USD"/>
    <n v="1460832206"/>
    <n v="1458240206"/>
    <b v="0"/>
    <n v="2"/>
    <b v="0"/>
    <s v="technology/web"/>
    <m/>
    <e v="#REF!"/>
    <s v="technology"/>
    <x v="7"/>
  </r>
  <r>
    <x v="2"/>
    <s v="US"/>
    <s v="USD"/>
    <n v="1430703638"/>
    <n v="1426815638"/>
    <b v="0"/>
    <n v="8"/>
    <b v="0"/>
    <s v="technology/web"/>
    <m/>
    <e v="#REF!"/>
    <s v="technology"/>
    <x v="7"/>
  </r>
  <r>
    <x v="2"/>
    <s v="US"/>
    <s v="USD"/>
    <n v="1478122292"/>
    <n v="1475530292"/>
    <b v="0"/>
    <n v="2"/>
    <b v="0"/>
    <s v="technology/web"/>
    <m/>
    <e v="#REF!"/>
    <s v="technology"/>
    <x v="7"/>
  </r>
  <r>
    <x v="2"/>
    <s v="US"/>
    <s v="USD"/>
    <n v="1469980800"/>
    <n v="1466787335"/>
    <b v="0"/>
    <n v="2"/>
    <b v="0"/>
    <s v="technology/web"/>
    <m/>
    <e v="#REF!"/>
    <s v="technology"/>
    <x v="7"/>
  </r>
  <r>
    <x v="2"/>
    <s v="US"/>
    <s v="USD"/>
    <n v="1417737781"/>
    <n v="1415145781"/>
    <b v="0"/>
    <n v="7"/>
    <b v="0"/>
    <s v="technology/web"/>
    <m/>
    <e v="#REF!"/>
    <s v="technology"/>
    <x v="7"/>
  </r>
  <r>
    <x v="2"/>
    <s v="US"/>
    <s v="USD"/>
    <n v="1425827760"/>
    <n v="1423769402"/>
    <b v="0"/>
    <n v="2"/>
    <b v="0"/>
    <s v="technology/web"/>
    <m/>
    <e v="#REF!"/>
    <s v="technology"/>
    <x v="7"/>
  </r>
  <r>
    <x v="1"/>
    <s v="US"/>
    <s v="USD"/>
    <n v="1431198562"/>
    <n v="1426014562"/>
    <b v="0"/>
    <n v="1"/>
    <b v="0"/>
    <s v="technology/web"/>
    <m/>
    <e v="#REF!"/>
    <s v="technology"/>
    <x v="7"/>
  </r>
  <r>
    <x v="1"/>
    <s v="CA"/>
    <s v="CAD"/>
    <n v="1419626139"/>
    <n v="1417034139"/>
    <b v="0"/>
    <n v="6"/>
    <b v="0"/>
    <s v="technology/web"/>
    <m/>
    <e v="#REF!"/>
    <s v="technology"/>
    <x v="7"/>
  </r>
  <r>
    <x v="1"/>
    <s v="US"/>
    <s v="USD"/>
    <n v="1434654215"/>
    <n v="1432062215"/>
    <b v="0"/>
    <n v="0"/>
    <b v="0"/>
    <s v="technology/web"/>
    <m/>
    <e v="#REF!"/>
    <s v="technology"/>
    <x v="7"/>
  </r>
  <r>
    <x v="1"/>
    <s v="US"/>
    <s v="USD"/>
    <n v="1408029623"/>
    <n v="1405437623"/>
    <b v="0"/>
    <n v="13"/>
    <b v="0"/>
    <s v="technology/web"/>
    <m/>
    <e v="#REF!"/>
    <s v="technology"/>
    <x v="7"/>
  </r>
  <r>
    <x v="1"/>
    <s v="US"/>
    <s v="USD"/>
    <n v="1409187056"/>
    <n v="1406595056"/>
    <b v="0"/>
    <n v="0"/>
    <b v="0"/>
    <s v="technology/web"/>
    <m/>
    <e v="#REF!"/>
    <s v="technology"/>
    <x v="7"/>
  </r>
  <r>
    <x v="1"/>
    <s v="US"/>
    <s v="USD"/>
    <n v="1440318908"/>
    <n v="1436430908"/>
    <b v="0"/>
    <n v="8"/>
    <b v="0"/>
    <s v="technology/web"/>
    <m/>
    <e v="#REF!"/>
    <s v="technology"/>
    <x v="7"/>
  </r>
  <r>
    <x v="1"/>
    <s v="NL"/>
    <s v="EUR"/>
    <n v="1432479600"/>
    <n v="1428507409"/>
    <b v="0"/>
    <n v="1"/>
    <b v="0"/>
    <s v="technology/web"/>
    <m/>
    <e v="#REF!"/>
    <s v="technology"/>
    <x v="7"/>
  </r>
  <r>
    <x v="1"/>
    <s v="US"/>
    <s v="USD"/>
    <n v="1448225336"/>
    <n v="1445629736"/>
    <b v="0"/>
    <n v="0"/>
    <b v="0"/>
    <s v="technology/web"/>
    <m/>
    <e v="#REF!"/>
    <s v="technology"/>
    <x v="7"/>
  </r>
  <r>
    <x v="1"/>
    <s v="US"/>
    <s v="USD"/>
    <n v="1434405980"/>
    <n v="1431813980"/>
    <b v="0"/>
    <n v="5"/>
    <b v="0"/>
    <s v="technology/web"/>
    <m/>
    <e v="#REF!"/>
    <s v="technology"/>
    <x v="7"/>
  </r>
  <r>
    <x v="1"/>
    <s v="GB"/>
    <s v="GBP"/>
    <n v="1448761744"/>
    <n v="1446166144"/>
    <b v="0"/>
    <n v="1"/>
    <b v="0"/>
    <s v="technology/web"/>
    <m/>
    <e v="#REF!"/>
    <s v="technology"/>
    <x v="7"/>
  </r>
  <r>
    <x v="1"/>
    <s v="US"/>
    <s v="USD"/>
    <n v="1429732586"/>
    <n v="1427140586"/>
    <b v="0"/>
    <n v="0"/>
    <b v="0"/>
    <s v="technology/web"/>
    <m/>
    <e v="#REF!"/>
    <s v="technology"/>
    <x v="7"/>
  </r>
  <r>
    <x v="1"/>
    <s v="FR"/>
    <s v="EUR"/>
    <n v="1453210037"/>
    <n v="1448026037"/>
    <b v="0"/>
    <n v="0"/>
    <b v="0"/>
    <s v="technology/web"/>
    <m/>
    <e v="#REF!"/>
    <s v="technology"/>
    <x v="7"/>
  </r>
  <r>
    <x v="1"/>
    <s v="IT"/>
    <s v="EUR"/>
    <n v="1472777146"/>
    <n v="1470185146"/>
    <b v="0"/>
    <n v="0"/>
    <b v="0"/>
    <s v="technology/web"/>
    <m/>
    <e v="#REF!"/>
    <s v="technology"/>
    <x v="7"/>
  </r>
  <r>
    <x v="1"/>
    <s v="US"/>
    <s v="USD"/>
    <n v="1443675540"/>
    <n v="1441022120"/>
    <b v="0"/>
    <n v="121"/>
    <b v="0"/>
    <s v="technology/web"/>
    <m/>
    <e v="#REF!"/>
    <s v="technology"/>
    <x v="7"/>
  </r>
  <r>
    <x v="1"/>
    <s v="US"/>
    <s v="USD"/>
    <n v="1466731740"/>
    <n v="1464139740"/>
    <b v="0"/>
    <n v="0"/>
    <b v="0"/>
    <s v="technology/web"/>
    <m/>
    <e v="#REF!"/>
    <s v="technology"/>
    <x v="7"/>
  </r>
  <r>
    <x v="1"/>
    <s v="NZ"/>
    <s v="NZD"/>
    <n v="1443149759"/>
    <n v="1440557759"/>
    <b v="0"/>
    <n v="0"/>
    <b v="0"/>
    <s v="technology/web"/>
    <m/>
    <e v="#REF!"/>
    <s v="technology"/>
    <x v="7"/>
  </r>
  <r>
    <x v="1"/>
    <s v="FR"/>
    <s v="EUR"/>
    <n v="1488013307"/>
    <n v="1485421307"/>
    <b v="0"/>
    <n v="0"/>
    <b v="0"/>
    <s v="technology/web"/>
    <m/>
    <e v="#REF!"/>
    <s v="technology"/>
    <x v="7"/>
  </r>
  <r>
    <x v="1"/>
    <s v="GB"/>
    <s v="GBP"/>
    <n v="1431072843"/>
    <n v="1427184843"/>
    <b v="0"/>
    <n v="3"/>
    <b v="0"/>
    <s v="technology/web"/>
    <m/>
    <e v="#REF!"/>
    <s v="technology"/>
    <x v="7"/>
  </r>
  <r>
    <x v="1"/>
    <s v="US"/>
    <s v="USD"/>
    <n v="1449689203"/>
    <n v="1447097203"/>
    <b v="0"/>
    <n v="0"/>
    <b v="0"/>
    <s v="technology/web"/>
    <m/>
    <e v="#REF!"/>
    <s v="technology"/>
    <x v="7"/>
  </r>
  <r>
    <x v="1"/>
    <s v="US"/>
    <s v="USD"/>
    <n v="1416933390"/>
    <n v="1411745790"/>
    <b v="0"/>
    <n v="1"/>
    <b v="0"/>
    <s v="technology/web"/>
    <m/>
    <e v="#REF!"/>
    <s v="technology"/>
    <x v="7"/>
  </r>
  <r>
    <x v="1"/>
    <s v="CA"/>
    <s v="CAD"/>
    <n v="1408986738"/>
    <n v="1405098738"/>
    <b v="0"/>
    <n v="1"/>
    <b v="0"/>
    <s v="technology/web"/>
    <m/>
    <e v="#REF!"/>
    <s v="technology"/>
    <x v="7"/>
  </r>
  <r>
    <x v="1"/>
    <s v="US"/>
    <s v="USD"/>
    <n v="1467934937"/>
    <n v="1465342937"/>
    <b v="0"/>
    <n v="3"/>
    <b v="0"/>
    <s v="technology/web"/>
    <m/>
    <e v="#REF!"/>
    <s v="technology"/>
    <x v="7"/>
  </r>
  <r>
    <x v="1"/>
    <s v="US"/>
    <s v="USD"/>
    <n v="1467398138"/>
    <n v="1465670138"/>
    <b v="0"/>
    <n v="9"/>
    <b v="0"/>
    <s v="technology/web"/>
    <m/>
    <e v="#REF!"/>
    <s v="technology"/>
    <x v="7"/>
  </r>
  <r>
    <x v="1"/>
    <s v="AU"/>
    <s v="AUD"/>
    <n v="1432771997"/>
    <n v="1430179997"/>
    <b v="0"/>
    <n v="0"/>
    <b v="0"/>
    <s v="technology/web"/>
    <m/>
    <e v="#REF!"/>
    <s v="technology"/>
    <x v="7"/>
  </r>
  <r>
    <x v="1"/>
    <s v="US"/>
    <s v="USD"/>
    <n v="1431647041"/>
    <n v="1429055041"/>
    <b v="0"/>
    <n v="0"/>
    <b v="0"/>
    <s v="technology/web"/>
    <m/>
    <e v="#REF!"/>
    <s v="technology"/>
    <x v="7"/>
  </r>
  <r>
    <x v="1"/>
    <s v="CA"/>
    <s v="CAD"/>
    <n v="1490560177"/>
    <n v="1487971777"/>
    <b v="0"/>
    <n v="0"/>
    <b v="0"/>
    <s v="technology/web"/>
    <m/>
    <e v="#REF!"/>
    <s v="technology"/>
    <x v="7"/>
  </r>
  <r>
    <x v="1"/>
    <s v="US"/>
    <s v="USD"/>
    <n v="1439644920"/>
    <n v="1436793939"/>
    <b v="0"/>
    <n v="39"/>
    <b v="0"/>
    <s v="technology/web"/>
    <m/>
    <e v="#REF!"/>
    <s v="technology"/>
    <x v="7"/>
  </r>
  <r>
    <x v="1"/>
    <s v="SE"/>
    <s v="SEK"/>
    <n v="1457996400"/>
    <n v="1452842511"/>
    <b v="0"/>
    <n v="1"/>
    <b v="0"/>
    <s v="technology/web"/>
    <m/>
    <e v="#REF!"/>
    <s v="technology"/>
    <x v="7"/>
  </r>
  <r>
    <x v="1"/>
    <s v="US"/>
    <s v="USD"/>
    <n v="1405269457"/>
    <n v="1402677457"/>
    <b v="0"/>
    <n v="0"/>
    <b v="0"/>
    <s v="technology/web"/>
    <m/>
    <e v="#REF!"/>
    <s v="technology"/>
    <x v="7"/>
  </r>
  <r>
    <x v="1"/>
    <s v="AU"/>
    <s v="AUD"/>
    <n v="1463239108"/>
    <n v="1460647108"/>
    <b v="0"/>
    <n v="3"/>
    <b v="0"/>
    <s v="technology/web"/>
    <m/>
    <e v="#REF!"/>
    <s v="technology"/>
    <x v="7"/>
  </r>
  <r>
    <x v="1"/>
    <s v="US"/>
    <s v="USD"/>
    <n v="1441516200"/>
    <n v="1438959121"/>
    <b v="0"/>
    <n v="1"/>
    <b v="0"/>
    <s v="technology/web"/>
    <m/>
    <e v="#REF!"/>
    <s v="technology"/>
    <x v="7"/>
  </r>
  <r>
    <x v="1"/>
    <s v="CA"/>
    <s v="CAD"/>
    <n v="1464460329"/>
    <n v="1461954729"/>
    <b v="0"/>
    <n v="9"/>
    <b v="0"/>
    <s v="technology/web"/>
    <m/>
    <e v="#REF!"/>
    <s v="technology"/>
    <x v="7"/>
  </r>
  <r>
    <x v="1"/>
    <s v="NL"/>
    <s v="EUR"/>
    <n v="1448470165"/>
    <n v="1445874565"/>
    <b v="0"/>
    <n v="0"/>
    <b v="0"/>
    <s v="technology/web"/>
    <m/>
    <e v="#REF!"/>
    <s v="technology"/>
    <x v="7"/>
  </r>
  <r>
    <x v="1"/>
    <s v="US"/>
    <s v="USD"/>
    <n v="1466204400"/>
    <n v="1463469062"/>
    <b v="0"/>
    <n v="25"/>
    <b v="0"/>
    <s v="technology/web"/>
    <m/>
    <e v="#REF!"/>
    <s v="technology"/>
    <x v="7"/>
  </r>
  <r>
    <x v="1"/>
    <s v="US"/>
    <s v="USD"/>
    <n v="1424989029"/>
    <n v="1422397029"/>
    <b v="0"/>
    <n v="1"/>
    <b v="0"/>
    <s v="technology/web"/>
    <m/>
    <e v="#REF!"/>
    <s v="technology"/>
    <x v="7"/>
  </r>
  <r>
    <x v="1"/>
    <s v="US"/>
    <s v="USD"/>
    <n v="1428804762"/>
    <n v="1426212762"/>
    <b v="0"/>
    <n v="1"/>
    <b v="0"/>
    <s v="technology/web"/>
    <m/>
    <e v="#REF!"/>
    <s v="technology"/>
    <x v="7"/>
  </r>
  <r>
    <x v="1"/>
    <s v="GB"/>
    <s v="GBP"/>
    <n v="1433587620"/>
    <n v="1430996150"/>
    <b v="0"/>
    <n v="1"/>
    <b v="0"/>
    <s v="technology/web"/>
    <m/>
    <e v="#REF!"/>
    <s v="technology"/>
    <x v="7"/>
  </r>
  <r>
    <x v="1"/>
    <s v="GB"/>
    <s v="GBP"/>
    <n v="1488063840"/>
    <n v="1485558318"/>
    <b v="0"/>
    <n v="0"/>
    <b v="0"/>
    <s v="technology/web"/>
    <m/>
    <e v="#REF!"/>
    <s v="technology"/>
    <x v="7"/>
  </r>
  <r>
    <x v="1"/>
    <s v="DE"/>
    <s v="EUR"/>
    <n v="1490447662"/>
    <n v="1485267262"/>
    <b v="0"/>
    <n v="6"/>
    <b v="0"/>
    <s v="technology/web"/>
    <m/>
    <e v="#REF!"/>
    <s v="technology"/>
    <x v="7"/>
  </r>
  <r>
    <x v="1"/>
    <s v="US"/>
    <s v="USD"/>
    <n v="1413208795"/>
    <n v="1408024795"/>
    <b v="0"/>
    <n v="1"/>
    <b v="0"/>
    <s v="technology/web"/>
    <m/>
    <e v="#REF!"/>
    <s v="technology"/>
    <x v="7"/>
  </r>
  <r>
    <x v="0"/>
    <s v="FR"/>
    <s v="EUR"/>
    <n v="1480028400"/>
    <n v="1478685915"/>
    <b v="0"/>
    <n v="2"/>
    <b v="1"/>
    <s v="technology/wearables"/>
    <n v="1.0009078905712037"/>
    <e v="#REF!"/>
    <s v="technology"/>
    <x v="8"/>
  </r>
  <r>
    <x v="0"/>
    <s v="US"/>
    <s v="USD"/>
    <n v="1439473248"/>
    <n v="1436881248"/>
    <b v="0"/>
    <n v="315"/>
    <b v="1"/>
    <s v="technology/wearables"/>
    <n v="1.0018039069015674"/>
    <e v="#REF!"/>
    <s v="technology"/>
    <x v="8"/>
  </r>
  <r>
    <x v="0"/>
    <s v="DE"/>
    <s v="EUR"/>
    <n v="1439998674"/>
    <n v="1436888274"/>
    <b v="0"/>
    <n v="2174"/>
    <b v="1"/>
    <s v="technology/wearables"/>
    <n v="1.0021646776971331"/>
    <e v="#REF!"/>
    <s v="technology"/>
    <x v="8"/>
  </r>
  <r>
    <x v="0"/>
    <s v="US"/>
    <s v="USD"/>
    <n v="1433085875"/>
    <n v="1428333875"/>
    <b v="0"/>
    <n v="152"/>
    <b v="1"/>
    <s v="technology/wearables"/>
    <n v="1.0033269532307354"/>
    <e v="#REF!"/>
    <s v="technology"/>
    <x v="8"/>
  </r>
  <r>
    <x v="0"/>
    <s v="US"/>
    <s v="USD"/>
    <n v="1414544400"/>
    <n v="1410883139"/>
    <b v="0"/>
    <n v="1021"/>
    <b v="1"/>
    <s v="technology/wearables"/>
    <n v="1.0025950136469808"/>
    <e v="#REF!"/>
    <s v="technology"/>
    <x v="8"/>
  </r>
  <r>
    <x v="0"/>
    <s v="US"/>
    <s v="USD"/>
    <n v="1470962274"/>
    <n v="1468370274"/>
    <b v="0"/>
    <n v="237"/>
    <b v="1"/>
    <s v="technology/wearables"/>
    <n v="1.00176522233247"/>
    <e v="#REF!"/>
    <s v="technology"/>
    <x v="8"/>
  </r>
  <r>
    <x v="0"/>
    <s v="US"/>
    <s v="USD"/>
    <n v="1407788867"/>
    <n v="1405196867"/>
    <b v="0"/>
    <n v="27"/>
    <b v="1"/>
    <s v="technology/wearables"/>
    <n v="1.0018445813970065"/>
    <e v="#REF!"/>
    <s v="technology"/>
    <x v="8"/>
  </r>
  <r>
    <x v="0"/>
    <s v="CA"/>
    <s v="CAD"/>
    <n v="1458235549"/>
    <n v="1455647149"/>
    <b v="0"/>
    <n v="17"/>
    <b v="1"/>
    <s v="technology/wearables"/>
    <n v="1.001778178181284"/>
    <e v="#REF!"/>
    <s v="technology"/>
    <x v="8"/>
  </r>
  <r>
    <x v="0"/>
    <s v="US"/>
    <s v="USD"/>
    <n v="1413304708"/>
    <n v="1410280708"/>
    <b v="0"/>
    <n v="27"/>
    <b v="1"/>
    <s v="technology/wearables"/>
    <n v="1.0021442539650767"/>
    <e v="#REF!"/>
    <s v="technology"/>
    <x v="8"/>
  </r>
  <r>
    <x v="0"/>
    <s v="US"/>
    <s v="USD"/>
    <n v="1410904413"/>
    <n v="1409090013"/>
    <b v="0"/>
    <n v="82"/>
    <b v="1"/>
    <s v="technology/wearables"/>
    <n v="1.0012876395285331"/>
    <e v="#REF!"/>
    <s v="technology"/>
    <x v="8"/>
  </r>
  <r>
    <x v="0"/>
    <s v="US"/>
    <s v="USD"/>
    <n v="1418953984"/>
    <n v="1413766384"/>
    <b v="0"/>
    <n v="48"/>
    <b v="1"/>
    <s v="technology/wearables"/>
    <n v="1.0036693473962244"/>
    <e v="#REF!"/>
    <s v="technology"/>
    <x v="8"/>
  </r>
  <r>
    <x v="0"/>
    <s v="US"/>
    <s v="USD"/>
    <n v="1418430311"/>
    <n v="1415838311"/>
    <b v="0"/>
    <n v="105"/>
    <b v="1"/>
    <s v="technology/wearables"/>
    <n v="1.0018307175189864"/>
    <e v="#REF!"/>
    <s v="technology"/>
    <x v="8"/>
  </r>
  <r>
    <x v="0"/>
    <s v="US"/>
    <s v="USD"/>
    <n v="1480613650"/>
    <n v="1478018050"/>
    <b v="0"/>
    <n v="28"/>
    <b v="1"/>
    <s v="technology/wearables"/>
    <n v="1.0017561355221609"/>
    <e v="#REF!"/>
    <s v="technology"/>
    <x v="8"/>
  </r>
  <r>
    <x v="0"/>
    <s v="US"/>
    <s v="USD"/>
    <n v="1440082240"/>
    <n v="1436885440"/>
    <b v="0"/>
    <n v="1107"/>
    <b v="1"/>
    <s v="technology/wearables"/>
    <n v="1.0022248120212005"/>
    <e v="#REF!"/>
    <s v="technology"/>
    <x v="8"/>
  </r>
  <r>
    <x v="0"/>
    <s v="US"/>
    <s v="USD"/>
    <n v="1436396313"/>
    <n v="1433804313"/>
    <b v="0"/>
    <n v="1013"/>
    <b v="1"/>
    <s v="technology/wearables"/>
    <n v="1.001807778074385"/>
    <e v="#REF!"/>
    <s v="technology"/>
    <x v="8"/>
  </r>
  <r>
    <x v="0"/>
    <s v="US"/>
    <s v="USD"/>
    <n v="1426197512"/>
    <n v="1423609112"/>
    <b v="0"/>
    <n v="274"/>
    <b v="1"/>
    <s v="technology/wearables"/>
    <n v="1.0018181957239396"/>
    <e v="#REF!"/>
    <s v="technology"/>
    <x v="8"/>
  </r>
  <r>
    <x v="0"/>
    <s v="US"/>
    <s v="USD"/>
    <n v="1460917119"/>
    <n v="1455736719"/>
    <b v="0"/>
    <n v="87"/>
    <b v="1"/>
    <s v="technology/wearables"/>
    <n v="1.0035586105182253"/>
    <e v="#REF!"/>
    <s v="technology"/>
    <x v="8"/>
  </r>
  <r>
    <x v="0"/>
    <s v="US"/>
    <s v="USD"/>
    <n v="1450901872"/>
    <n v="1448309872"/>
    <b v="0"/>
    <n v="99"/>
    <b v="1"/>
    <s v="technology/wearables"/>
    <n v="1.0017896722587554"/>
    <e v="#REF!"/>
    <s v="technology"/>
    <x v="8"/>
  </r>
  <r>
    <x v="0"/>
    <s v="US"/>
    <s v="USD"/>
    <n v="1437933600"/>
    <n v="1435117889"/>
    <b v="0"/>
    <n v="276"/>
    <b v="1"/>
    <s v="technology/wearables"/>
    <n v="1.0019620067602684"/>
    <e v="#REF!"/>
    <s v="technology"/>
    <x v="8"/>
  </r>
  <r>
    <x v="0"/>
    <s v="US"/>
    <s v="USD"/>
    <n v="1440339295"/>
    <n v="1437747295"/>
    <b v="0"/>
    <n v="21"/>
    <b v="1"/>
    <s v="technology/wearables"/>
    <n v="1.0018028202932561"/>
    <e v="#REF!"/>
    <s v="technology"/>
    <x v="8"/>
  </r>
  <r>
    <x v="2"/>
    <s v="US"/>
    <s v="USD"/>
    <n v="1415558879"/>
    <n v="1412963279"/>
    <b v="0"/>
    <n v="18"/>
    <b v="0"/>
    <s v="technology/wearables"/>
    <m/>
    <e v="#REF!"/>
    <s v="technology"/>
    <x v="8"/>
  </r>
  <r>
    <x v="2"/>
    <s v="US"/>
    <s v="USD"/>
    <n v="1477236559"/>
    <n v="1474644559"/>
    <b v="0"/>
    <n v="9"/>
    <b v="0"/>
    <s v="technology/wearables"/>
    <m/>
    <e v="#REF!"/>
    <s v="technology"/>
    <x v="8"/>
  </r>
  <r>
    <x v="2"/>
    <s v="US"/>
    <s v="USD"/>
    <n v="1421404247"/>
    <n v="1418812247"/>
    <b v="0"/>
    <n v="4"/>
    <b v="0"/>
    <s v="technology/wearables"/>
    <m/>
    <e v="#REF!"/>
    <s v="technology"/>
    <x v="8"/>
  </r>
  <r>
    <x v="2"/>
    <s v="DK"/>
    <s v="DKK"/>
    <n v="1437250456"/>
    <n v="1434658456"/>
    <b v="0"/>
    <n v="7"/>
    <b v="0"/>
    <s v="technology/wearables"/>
    <m/>
    <e v="#REF!"/>
    <s v="technology"/>
    <x v="8"/>
  </r>
  <r>
    <x v="2"/>
    <s v="US"/>
    <s v="USD"/>
    <n v="1428940775"/>
    <n v="1426348775"/>
    <b v="0"/>
    <n v="29"/>
    <b v="0"/>
    <s v="technology/wearables"/>
    <m/>
    <e v="#REF!"/>
    <s v="technology"/>
    <x v="8"/>
  </r>
  <r>
    <x v="2"/>
    <s v="US"/>
    <s v="USD"/>
    <n v="1484327061"/>
    <n v="1479143061"/>
    <b v="0"/>
    <n v="12"/>
    <b v="0"/>
    <s v="technology/wearables"/>
    <m/>
    <e v="#REF!"/>
    <s v="technology"/>
    <x v="8"/>
  </r>
  <r>
    <x v="2"/>
    <s v="US"/>
    <s v="USD"/>
    <n v="1408305498"/>
    <n v="1405713498"/>
    <b v="0"/>
    <n v="4"/>
    <b v="0"/>
    <s v="technology/wearables"/>
    <m/>
    <e v="#REF!"/>
    <s v="technology"/>
    <x v="8"/>
  </r>
  <r>
    <x v="2"/>
    <s v="IT"/>
    <s v="EUR"/>
    <n v="1477731463"/>
    <n v="1474275463"/>
    <b v="0"/>
    <n v="28"/>
    <b v="0"/>
    <s v="technology/wearables"/>
    <m/>
    <e v="#REF!"/>
    <s v="technology"/>
    <x v="8"/>
  </r>
  <r>
    <x v="2"/>
    <s v="US"/>
    <s v="USD"/>
    <n v="1431374222"/>
    <n v="1427486222"/>
    <b v="0"/>
    <n v="25"/>
    <b v="0"/>
    <s v="technology/wearables"/>
    <m/>
    <e v="#REF!"/>
    <s v="technology"/>
    <x v="8"/>
  </r>
  <r>
    <x v="2"/>
    <s v="SE"/>
    <s v="SEK"/>
    <n v="1467817258"/>
    <n v="1465225258"/>
    <b v="0"/>
    <n v="28"/>
    <b v="0"/>
    <s v="technology/wearables"/>
    <m/>
    <e v="#REF!"/>
    <s v="technology"/>
    <x v="8"/>
  </r>
  <r>
    <x v="2"/>
    <s v="IT"/>
    <s v="EUR"/>
    <n v="1466323800"/>
    <n v="1463418120"/>
    <b v="0"/>
    <n v="310"/>
    <b v="0"/>
    <s v="technology/wearables"/>
    <m/>
    <e v="#REF!"/>
    <s v="technology"/>
    <x v="8"/>
  </r>
  <r>
    <x v="2"/>
    <s v="US"/>
    <s v="USD"/>
    <n v="1421208000"/>
    <n v="1418315852"/>
    <b v="0"/>
    <n v="15"/>
    <b v="0"/>
    <s v="technology/wearables"/>
    <m/>
    <e v="#REF!"/>
    <s v="technology"/>
    <x v="8"/>
  </r>
  <r>
    <x v="2"/>
    <s v="US"/>
    <s v="USD"/>
    <n v="1420088340"/>
    <n v="1417410964"/>
    <b v="0"/>
    <n v="215"/>
    <b v="0"/>
    <s v="technology/wearables"/>
    <m/>
    <e v="#REF!"/>
    <s v="technology"/>
    <x v="8"/>
  </r>
  <r>
    <x v="2"/>
    <s v="US"/>
    <s v="USD"/>
    <n v="1409602217"/>
    <n v="1405714217"/>
    <b v="0"/>
    <n v="3"/>
    <b v="0"/>
    <s v="technology/wearables"/>
    <m/>
    <e v="#REF!"/>
    <s v="technology"/>
    <x v="8"/>
  </r>
  <r>
    <x v="2"/>
    <s v="US"/>
    <s v="USD"/>
    <n v="1407811627"/>
    <n v="1402627627"/>
    <b v="0"/>
    <n v="2"/>
    <b v="0"/>
    <s v="technology/wearables"/>
    <m/>
    <e v="#REF!"/>
    <s v="technology"/>
    <x v="8"/>
  </r>
  <r>
    <x v="2"/>
    <s v="US"/>
    <s v="USD"/>
    <n v="1420095540"/>
    <n v="1417558804"/>
    <b v="0"/>
    <n v="26"/>
    <b v="0"/>
    <s v="technology/wearables"/>
    <m/>
    <e v="#REF!"/>
    <s v="technology"/>
    <x v="8"/>
  </r>
  <r>
    <x v="2"/>
    <s v="CA"/>
    <s v="CAD"/>
    <n v="1423333581"/>
    <n v="1420741581"/>
    <b v="0"/>
    <n v="24"/>
    <b v="0"/>
    <s v="technology/wearables"/>
    <m/>
    <e v="#REF!"/>
    <s v="technology"/>
    <x v="8"/>
  </r>
  <r>
    <x v="2"/>
    <s v="IT"/>
    <s v="EUR"/>
    <n v="1467106895"/>
    <n v="1463218895"/>
    <b v="0"/>
    <n v="96"/>
    <b v="0"/>
    <s v="technology/wearables"/>
    <m/>
    <e v="#REF!"/>
    <s v="technology"/>
    <x v="8"/>
  </r>
  <r>
    <x v="2"/>
    <s v="US"/>
    <s v="USD"/>
    <n v="1463821338"/>
    <n v="1461229338"/>
    <b v="0"/>
    <n v="17"/>
    <b v="0"/>
    <s v="technology/wearables"/>
    <m/>
    <e v="#REF!"/>
    <s v="technology"/>
    <x v="8"/>
  </r>
  <r>
    <x v="2"/>
    <s v="US"/>
    <s v="USD"/>
    <n v="1472920909"/>
    <n v="1467736909"/>
    <b v="0"/>
    <n v="94"/>
    <b v="0"/>
    <s v="technology/wearables"/>
    <m/>
    <e v="#REF!"/>
    <s v="technology"/>
    <x v="8"/>
  </r>
  <r>
    <x v="2"/>
    <s v="US"/>
    <s v="USD"/>
    <n v="1410955331"/>
    <n v="1407931331"/>
    <b v="0"/>
    <n v="129"/>
    <b v="0"/>
    <s v="technology/wearables"/>
    <m/>
    <e v="#REF!"/>
    <s v="technology"/>
    <x v="8"/>
  </r>
  <r>
    <x v="2"/>
    <s v="US"/>
    <s v="USD"/>
    <n v="1477509604"/>
    <n v="1474917604"/>
    <b v="0"/>
    <n v="1"/>
    <b v="0"/>
    <s v="technology/wearables"/>
    <m/>
    <e v="#REF!"/>
    <s v="technology"/>
    <x v="8"/>
  </r>
  <r>
    <x v="2"/>
    <s v="US"/>
    <s v="USD"/>
    <n v="1489512122"/>
    <n v="1486923722"/>
    <b v="0"/>
    <n v="4"/>
    <b v="0"/>
    <s v="technology/wearables"/>
    <m/>
    <e v="#REF!"/>
    <s v="technology"/>
    <x v="8"/>
  </r>
  <r>
    <x v="2"/>
    <s v="US"/>
    <s v="USD"/>
    <n v="1477949764"/>
    <n v="1474493764"/>
    <b v="0"/>
    <n v="3"/>
    <b v="0"/>
    <s v="technology/wearables"/>
    <m/>
    <e v="#REF!"/>
    <s v="technology"/>
    <x v="8"/>
  </r>
  <r>
    <x v="2"/>
    <s v="US"/>
    <s v="USD"/>
    <n v="1406257200"/>
    <n v="1403176891"/>
    <b v="0"/>
    <n v="135"/>
    <b v="0"/>
    <s v="technology/wearables"/>
    <m/>
    <e v="#REF!"/>
    <s v="technology"/>
    <x v="8"/>
  </r>
  <r>
    <x v="2"/>
    <s v="US"/>
    <s v="USD"/>
    <n v="1421095672"/>
    <n v="1417207672"/>
    <b v="0"/>
    <n v="10"/>
    <b v="0"/>
    <s v="technology/wearables"/>
    <m/>
    <e v="#REF!"/>
    <s v="technology"/>
    <x v="8"/>
  </r>
  <r>
    <x v="2"/>
    <s v="IT"/>
    <s v="EUR"/>
    <n v="1438618170"/>
    <n v="1436026170"/>
    <b v="0"/>
    <n v="0"/>
    <b v="0"/>
    <s v="technology/wearables"/>
    <m/>
    <e v="#REF!"/>
    <s v="technology"/>
    <x v="8"/>
  </r>
  <r>
    <x v="2"/>
    <s v="MX"/>
    <s v="MXN"/>
    <n v="1486317653"/>
    <n v="1481133653"/>
    <b v="0"/>
    <n v="6"/>
    <b v="0"/>
    <s v="technology/wearables"/>
    <m/>
    <e v="#REF!"/>
    <s v="technology"/>
    <x v="8"/>
  </r>
  <r>
    <x v="2"/>
    <s v="US"/>
    <s v="USD"/>
    <n v="1444876253"/>
    <n v="1442284253"/>
    <b v="0"/>
    <n v="36"/>
    <b v="0"/>
    <s v="technology/wearables"/>
    <m/>
    <e v="#REF!"/>
    <s v="technology"/>
    <x v="8"/>
  </r>
  <r>
    <x v="2"/>
    <s v="US"/>
    <s v="USD"/>
    <n v="1481173140"/>
    <n v="1478016097"/>
    <b v="0"/>
    <n v="336"/>
    <b v="0"/>
    <s v="technology/wearables"/>
    <m/>
    <e v="#REF!"/>
    <s v="technology"/>
    <x v="8"/>
  </r>
  <r>
    <x v="2"/>
    <s v="US"/>
    <s v="USD"/>
    <n v="1473400800"/>
    <n v="1469718841"/>
    <b v="0"/>
    <n v="34"/>
    <b v="0"/>
    <s v="technology/wearables"/>
    <m/>
    <e v="#REF!"/>
    <s v="technology"/>
    <x v="8"/>
  </r>
  <r>
    <x v="2"/>
    <s v="US"/>
    <s v="USD"/>
    <n v="1435711246"/>
    <n v="1433292046"/>
    <b v="0"/>
    <n v="10"/>
    <b v="0"/>
    <s v="technology/wearables"/>
    <m/>
    <e v="#REF!"/>
    <s v="technology"/>
    <x v="8"/>
  </r>
  <r>
    <x v="2"/>
    <s v="GB"/>
    <s v="GBP"/>
    <n v="1482397263"/>
    <n v="1479805263"/>
    <b v="0"/>
    <n v="201"/>
    <b v="0"/>
    <s v="technology/wearables"/>
    <m/>
    <e v="#REF!"/>
    <s v="technology"/>
    <x v="8"/>
  </r>
  <r>
    <x v="2"/>
    <s v="US"/>
    <s v="USD"/>
    <n v="1430421827"/>
    <n v="1427829827"/>
    <b v="0"/>
    <n v="296"/>
    <b v="0"/>
    <s v="technology/wearables"/>
    <m/>
    <e v="#REF!"/>
    <s v="technology"/>
    <x v="8"/>
  </r>
  <r>
    <x v="2"/>
    <s v="US"/>
    <s v="USD"/>
    <n v="1485964559"/>
    <n v="1483372559"/>
    <b v="0"/>
    <n v="7"/>
    <b v="0"/>
    <s v="technology/wearables"/>
    <m/>
    <e v="#REF!"/>
    <s v="technology"/>
    <x v="8"/>
  </r>
  <r>
    <x v="2"/>
    <s v="US"/>
    <s v="USD"/>
    <n v="1414758620"/>
    <n v="1412166620"/>
    <b v="0"/>
    <n v="7"/>
    <b v="0"/>
    <s v="technology/wearables"/>
    <m/>
    <e v="#REF!"/>
    <s v="technology"/>
    <x v="8"/>
  </r>
  <r>
    <x v="2"/>
    <s v="NL"/>
    <s v="EUR"/>
    <n v="1406326502"/>
    <n v="1403734502"/>
    <b v="0"/>
    <n v="1"/>
    <b v="0"/>
    <s v="technology/wearables"/>
    <m/>
    <e v="#REF!"/>
    <s v="technology"/>
    <x v="8"/>
  </r>
  <r>
    <x v="2"/>
    <s v="DE"/>
    <s v="EUR"/>
    <n v="1454502789"/>
    <n v="1453206789"/>
    <b v="0"/>
    <n v="114"/>
    <b v="0"/>
    <s v="technology/wearables"/>
    <m/>
    <e v="#REF!"/>
    <s v="technology"/>
    <x v="8"/>
  </r>
  <r>
    <x v="2"/>
    <s v="US"/>
    <s v="USD"/>
    <n v="1411005600"/>
    <n v="1408141245"/>
    <b v="0"/>
    <n v="29"/>
    <b v="0"/>
    <s v="technology/wearables"/>
    <m/>
    <e v="#REF!"/>
    <s v="technology"/>
    <x v="8"/>
  </r>
  <r>
    <x v="2"/>
    <s v="US"/>
    <s v="USD"/>
    <n v="1385136000"/>
    <n v="1381923548"/>
    <b v="0"/>
    <n v="890"/>
    <b v="0"/>
    <s v="technology/wearables"/>
    <m/>
    <e v="#REF!"/>
    <s v="technology"/>
    <x v="8"/>
  </r>
  <r>
    <x v="2"/>
    <s v="ES"/>
    <s v="EUR"/>
    <n v="1484065881"/>
    <n v="1481473881"/>
    <b v="0"/>
    <n v="31"/>
    <b v="0"/>
    <s v="technology/wearables"/>
    <m/>
    <e v="#REF!"/>
    <s v="technology"/>
    <x v="8"/>
  </r>
  <r>
    <x v="2"/>
    <s v="GB"/>
    <s v="GBP"/>
    <n v="1406130880"/>
    <n v="1403538880"/>
    <b v="0"/>
    <n v="21"/>
    <b v="0"/>
    <s v="technology/wearables"/>
    <m/>
    <e v="#REF!"/>
    <s v="technology"/>
    <x v="8"/>
  </r>
  <r>
    <x v="2"/>
    <s v="US"/>
    <s v="USD"/>
    <n v="1480011987"/>
    <n v="1477416387"/>
    <b v="0"/>
    <n v="37"/>
    <b v="0"/>
    <s v="technology/wearables"/>
    <m/>
    <e v="#REF!"/>
    <s v="technology"/>
    <x v="8"/>
  </r>
  <r>
    <x v="2"/>
    <s v="US"/>
    <s v="USD"/>
    <n v="1485905520"/>
    <n v="1481150949"/>
    <b v="0"/>
    <n v="7"/>
    <b v="0"/>
    <s v="technology/wearables"/>
    <m/>
    <e v="#REF!"/>
    <s v="technology"/>
    <x v="8"/>
  </r>
  <r>
    <x v="2"/>
    <s v="CA"/>
    <s v="CAD"/>
    <n v="1487565468"/>
    <n v="1482381468"/>
    <b v="0"/>
    <n v="4"/>
    <b v="0"/>
    <s v="technology/wearables"/>
    <m/>
    <e v="#REF!"/>
    <s v="technology"/>
    <x v="8"/>
  </r>
  <r>
    <x v="2"/>
    <s v="NL"/>
    <s v="EUR"/>
    <n v="1484999278"/>
    <n v="1482407278"/>
    <b v="0"/>
    <n v="5"/>
    <b v="0"/>
    <s v="technology/wearables"/>
    <m/>
    <e v="#REF!"/>
    <s v="technology"/>
    <x v="8"/>
  </r>
  <r>
    <x v="2"/>
    <s v="ES"/>
    <s v="EUR"/>
    <n v="1481740740"/>
    <n v="1478130783"/>
    <b v="0"/>
    <n v="0"/>
    <b v="0"/>
    <s v="technology/wearables"/>
    <m/>
    <e v="#REF!"/>
    <s v="technology"/>
    <x v="8"/>
  </r>
  <r>
    <x v="2"/>
    <s v="GB"/>
    <s v="GBP"/>
    <n v="1483286127"/>
    <n v="1479830127"/>
    <b v="0"/>
    <n v="456"/>
    <b v="0"/>
    <s v="technology/wearables"/>
    <m/>
    <e v="#REF!"/>
    <s v="technology"/>
    <x v="8"/>
  </r>
  <r>
    <x v="2"/>
    <s v="GB"/>
    <s v="GBP"/>
    <n v="1410616600"/>
    <n v="1405432600"/>
    <b v="0"/>
    <n v="369"/>
    <b v="0"/>
    <s v="technology/wearables"/>
    <m/>
    <e v="#REF!"/>
    <s v="technology"/>
    <x v="8"/>
  </r>
  <r>
    <x v="2"/>
    <s v="US"/>
    <s v="USD"/>
    <n v="1417741159"/>
    <n v="1415149159"/>
    <b v="0"/>
    <n v="2"/>
    <b v="0"/>
    <s v="technology/wearables"/>
    <m/>
    <e v="#REF!"/>
    <s v="technology"/>
    <x v="8"/>
  </r>
  <r>
    <x v="2"/>
    <s v="CA"/>
    <s v="CAD"/>
    <n v="1408495440"/>
    <n v="1405640302"/>
    <b v="0"/>
    <n v="0"/>
    <b v="0"/>
    <s v="technology/wearables"/>
    <m/>
    <e v="#REF!"/>
    <s v="technology"/>
    <x v="8"/>
  </r>
  <r>
    <x v="2"/>
    <s v="NL"/>
    <s v="EUR"/>
    <n v="1481716868"/>
    <n v="1478257268"/>
    <b v="0"/>
    <n v="338"/>
    <b v="0"/>
    <s v="technology/wearables"/>
    <m/>
    <e v="#REF!"/>
    <s v="technology"/>
    <x v="8"/>
  </r>
  <r>
    <x v="2"/>
    <s v="US"/>
    <s v="USD"/>
    <n v="1455466832"/>
    <n v="1452874832"/>
    <b v="0"/>
    <n v="4"/>
    <b v="0"/>
    <s v="technology/wearables"/>
    <m/>
    <e v="#REF!"/>
    <s v="technology"/>
    <x v="8"/>
  </r>
  <r>
    <x v="2"/>
    <s v="IT"/>
    <s v="EUR"/>
    <n v="1465130532"/>
    <n v="1462538532"/>
    <b v="0"/>
    <n v="1"/>
    <b v="0"/>
    <s v="technology/wearables"/>
    <m/>
    <e v="#REF!"/>
    <s v="technology"/>
    <x v="8"/>
  </r>
  <r>
    <x v="2"/>
    <s v="US"/>
    <s v="USD"/>
    <n v="1488308082"/>
    <n v="1483124082"/>
    <b v="0"/>
    <n v="28"/>
    <b v="0"/>
    <s v="technology/wearables"/>
    <m/>
    <e v="#REF!"/>
    <s v="technology"/>
    <x v="8"/>
  </r>
  <r>
    <x v="2"/>
    <s v="US"/>
    <s v="USD"/>
    <n v="1446693040"/>
    <n v="1443233440"/>
    <b v="0"/>
    <n v="12"/>
    <b v="0"/>
    <s v="technology/wearables"/>
    <m/>
    <e v="#REF!"/>
    <s v="technology"/>
    <x v="8"/>
  </r>
  <r>
    <x v="2"/>
    <s v="US"/>
    <s v="USD"/>
    <n v="1417392000"/>
    <n v="1414511307"/>
    <b v="0"/>
    <n v="16"/>
    <b v="0"/>
    <s v="technology/wearables"/>
    <m/>
    <e v="#REF!"/>
    <s v="technology"/>
    <x v="8"/>
  </r>
  <r>
    <x v="2"/>
    <s v="US"/>
    <s v="USD"/>
    <n v="1409949002"/>
    <n v="1407357002"/>
    <b v="0"/>
    <n v="4"/>
    <b v="0"/>
    <s v="technology/wearables"/>
    <m/>
    <e v="#REF!"/>
    <s v="technology"/>
    <x v="8"/>
  </r>
  <r>
    <x v="2"/>
    <s v="US"/>
    <s v="USD"/>
    <n v="1487397540"/>
    <n v="1484684247"/>
    <b v="0"/>
    <n v="4"/>
    <b v="0"/>
    <s v="technology/wearables"/>
    <m/>
    <e v="#REF!"/>
    <s v="technology"/>
    <x v="8"/>
  </r>
  <r>
    <x v="2"/>
    <s v="US"/>
    <s v="USD"/>
    <n v="1456189076"/>
    <n v="1454979476"/>
    <b v="0"/>
    <n v="10"/>
    <b v="0"/>
    <s v="technology/wearables"/>
    <m/>
    <e v="#REF!"/>
    <s v="technology"/>
    <x v="8"/>
  </r>
  <r>
    <x v="0"/>
    <s v="US"/>
    <s v="USD"/>
    <n v="1327851291"/>
    <n v="1325432091"/>
    <b v="0"/>
    <n v="41"/>
    <b v="1"/>
    <s v="publishing/nonfiction"/>
    <n v="1.0018252161060737"/>
    <e v="#REF!"/>
    <s v="publishing"/>
    <x v="9"/>
  </r>
  <r>
    <x v="0"/>
    <s v="US"/>
    <s v="USD"/>
    <n v="1406900607"/>
    <n v="1403012607"/>
    <b v="0"/>
    <n v="119"/>
    <b v="1"/>
    <s v="publishing/nonfiction"/>
    <n v="1.0027711796605403"/>
    <e v="#REF!"/>
    <s v="publishing"/>
    <x v="9"/>
  </r>
  <r>
    <x v="0"/>
    <s v="US"/>
    <s v="USD"/>
    <n v="1333909178"/>
    <n v="1331320778"/>
    <b v="0"/>
    <n v="153"/>
    <b v="1"/>
    <s v="publishing/nonfiction"/>
    <n v="1.0019442346598755"/>
    <e v="#REF!"/>
    <s v="publishing"/>
    <x v="9"/>
  </r>
  <r>
    <x v="0"/>
    <s v="US"/>
    <s v="USD"/>
    <n v="1438228740"/>
    <n v="1435606549"/>
    <b v="0"/>
    <n v="100"/>
    <b v="1"/>
    <s v="publishing/nonfiction"/>
    <n v="1.0018265387559193"/>
    <e v="#REF!"/>
    <s v="publishing"/>
    <x v="9"/>
  </r>
  <r>
    <x v="0"/>
    <s v="US"/>
    <s v="USD"/>
    <n v="1309447163"/>
    <n v="1306855163"/>
    <b v="0"/>
    <n v="143"/>
    <b v="1"/>
    <s v="publishing/nonfiction"/>
    <n v="1.0019833873510893"/>
    <e v="#REF!"/>
    <s v="publishing"/>
    <x v="9"/>
  </r>
  <r>
    <x v="0"/>
    <s v="US"/>
    <s v="USD"/>
    <n v="1450018912"/>
    <n v="1447426912"/>
    <b v="0"/>
    <n v="140"/>
    <b v="1"/>
    <s v="publishing/nonfiction"/>
    <n v="1.001790763995412"/>
    <e v="#REF!"/>
    <s v="publishing"/>
    <x v="9"/>
  </r>
  <r>
    <x v="0"/>
    <s v="US"/>
    <s v="USD"/>
    <n v="1365728487"/>
    <n v="1363136487"/>
    <b v="0"/>
    <n v="35"/>
    <b v="1"/>
    <s v="publishing/nonfiction"/>
    <n v="1.0019014970435605"/>
    <e v="#REF!"/>
    <s v="publishing"/>
    <x v="9"/>
  </r>
  <r>
    <x v="0"/>
    <s v="US"/>
    <s v="USD"/>
    <n v="1358198400"/>
    <n v="1354580949"/>
    <b v="0"/>
    <n v="149"/>
    <b v="1"/>
    <s v="publishing/nonfiction"/>
    <n v="1.0026705314308979"/>
    <e v="#REF!"/>
    <s v="publishing"/>
    <x v="9"/>
  </r>
  <r>
    <x v="0"/>
    <s v="US"/>
    <s v="USD"/>
    <n v="1313957157"/>
    <n v="1310069157"/>
    <b v="0"/>
    <n v="130"/>
    <b v="1"/>
    <s v="publishing/nonfiction"/>
    <n v="1.0029677822573149"/>
    <e v="#REF!"/>
    <s v="publishing"/>
    <x v="9"/>
  </r>
  <r>
    <x v="0"/>
    <s v="US"/>
    <s v="USD"/>
    <n v="1348028861"/>
    <n v="1342844861"/>
    <b v="0"/>
    <n v="120"/>
    <b v="1"/>
    <s v="publishing/nonfiction"/>
    <n v="1.0038604608399362"/>
    <e v="#REF!"/>
    <s v="publishing"/>
    <x v="9"/>
  </r>
  <r>
    <x v="0"/>
    <s v="US"/>
    <s v="USD"/>
    <n v="1323280391"/>
    <n v="1320688391"/>
    <b v="0"/>
    <n v="265"/>
    <b v="1"/>
    <s v="publishing/nonfiction"/>
    <n v="1.0019626128446828"/>
    <e v="#REF!"/>
    <s v="publishing"/>
    <x v="9"/>
  </r>
  <r>
    <x v="0"/>
    <s v="US"/>
    <s v="USD"/>
    <n v="1327212000"/>
    <n v="1322852747"/>
    <b v="0"/>
    <n v="71"/>
    <b v="1"/>
    <s v="publishing/nonfiction"/>
    <n v="1.0032953425918993"/>
    <e v="#REF!"/>
    <s v="publishing"/>
    <x v="9"/>
  </r>
  <r>
    <x v="0"/>
    <s v="GB"/>
    <s v="GBP"/>
    <n v="1380449461"/>
    <n v="1375265461"/>
    <b v="0"/>
    <n v="13"/>
    <b v="1"/>
    <s v="publishing/nonfiction"/>
    <n v="1.0037694540777826"/>
    <e v="#REF!"/>
    <s v="publishing"/>
    <x v="9"/>
  </r>
  <r>
    <x v="0"/>
    <s v="GB"/>
    <s v="GBP"/>
    <n v="1387533892"/>
    <n v="1384941892"/>
    <b v="0"/>
    <n v="169"/>
    <b v="1"/>
    <s v="publishing/nonfiction"/>
    <n v="1.0018715586660873"/>
    <e v="#REF!"/>
    <s v="publishing"/>
    <x v="9"/>
  </r>
  <r>
    <x v="0"/>
    <s v="CA"/>
    <s v="CAD"/>
    <n v="1431147600"/>
    <n v="1428465420"/>
    <b v="0"/>
    <n v="57"/>
    <b v="1"/>
    <s v="publishing/nonfiction"/>
    <n v="1.0018776653340338"/>
    <e v="#REF!"/>
    <s v="publishing"/>
    <x v="9"/>
  </r>
  <r>
    <x v="0"/>
    <s v="US"/>
    <s v="USD"/>
    <n v="1417653540"/>
    <n v="1414975346"/>
    <b v="0"/>
    <n v="229"/>
    <b v="1"/>
    <s v="publishing/nonfiction"/>
    <n v="1.0018927495857586"/>
    <e v="#REF!"/>
    <s v="publishing"/>
    <x v="9"/>
  </r>
  <r>
    <x v="0"/>
    <s v="US"/>
    <s v="USD"/>
    <n v="1385009940"/>
    <n v="1383327440"/>
    <b v="0"/>
    <n v="108"/>
    <b v="1"/>
    <s v="publishing/nonfiction"/>
    <n v="1.0012162702418452"/>
    <e v="#REF!"/>
    <s v="publishing"/>
    <x v="9"/>
  </r>
  <r>
    <x v="0"/>
    <s v="US"/>
    <s v="USD"/>
    <n v="1392408000"/>
    <n v="1390890987"/>
    <b v="0"/>
    <n v="108"/>
    <b v="1"/>
    <s v="publishing/nonfiction"/>
    <n v="1.0010906771373018"/>
    <e v="#REF!"/>
    <s v="publishing"/>
    <x v="9"/>
  </r>
  <r>
    <x v="0"/>
    <s v="US"/>
    <s v="USD"/>
    <n v="1417409940"/>
    <n v="1414765794"/>
    <b v="0"/>
    <n v="41"/>
    <b v="1"/>
    <s v="publishing/nonfiction"/>
    <n v="1.001868963761503"/>
    <e v="#REF!"/>
    <s v="publishing"/>
    <x v="9"/>
  </r>
  <r>
    <x v="0"/>
    <s v="US"/>
    <s v="USD"/>
    <n v="1407758629"/>
    <n v="1404907429"/>
    <b v="0"/>
    <n v="139"/>
    <b v="1"/>
    <s v="publishing/nonfiction"/>
    <n v="1.0020294575579471"/>
    <e v="#REF!"/>
    <s v="publishing"/>
    <x v="9"/>
  </r>
  <r>
    <x v="0"/>
    <s v="US"/>
    <s v="USD"/>
    <n v="1434857482"/>
    <n v="1433647882"/>
    <b v="0"/>
    <n v="19"/>
    <b v="1"/>
    <s v="publishing/nonfiction"/>
    <n v="1.0008437218198325"/>
    <e v="#REF!"/>
    <s v="publishing"/>
    <x v="9"/>
  </r>
  <r>
    <x v="0"/>
    <s v="US"/>
    <s v="USD"/>
    <n v="1370964806"/>
    <n v="1367940806"/>
    <b v="0"/>
    <n v="94"/>
    <b v="1"/>
    <s v="publishing/nonfiction"/>
    <n v="1.0022106219704363"/>
    <e v="#REF!"/>
    <s v="publishing"/>
    <x v="9"/>
  </r>
  <r>
    <x v="0"/>
    <s v="US"/>
    <s v="USD"/>
    <n v="1395435712"/>
    <n v="1392847312"/>
    <b v="0"/>
    <n v="23"/>
    <b v="1"/>
    <s v="publishing/nonfiction"/>
    <n v="1.0018583515778792"/>
    <e v="#REF!"/>
    <s v="publishing"/>
    <x v="9"/>
  </r>
  <r>
    <x v="0"/>
    <s v="US"/>
    <s v="USD"/>
    <n v="1334610000"/>
    <n v="1332435685"/>
    <b v="0"/>
    <n v="15"/>
    <b v="1"/>
    <s v="publishing/nonfiction"/>
    <n v="1.0016318348603821"/>
    <e v="#REF!"/>
    <s v="publishing"/>
    <x v="9"/>
  </r>
  <r>
    <x v="0"/>
    <s v="US"/>
    <s v="USD"/>
    <n v="1355439503"/>
    <n v="1352847503"/>
    <b v="0"/>
    <n v="62"/>
    <b v="1"/>
    <s v="publishing/nonfiction"/>
    <n v="1.0019159587420254"/>
    <e v="#REF!"/>
    <s v="publishing"/>
    <x v="9"/>
  </r>
  <r>
    <x v="0"/>
    <s v="US"/>
    <s v="USD"/>
    <n v="1367588645"/>
    <n v="1364996645"/>
    <b v="0"/>
    <n v="74"/>
    <b v="1"/>
    <s v="publishing/nonfiction"/>
    <n v="1.0018989057661749"/>
    <e v="#REF!"/>
    <s v="publishing"/>
    <x v="9"/>
  </r>
  <r>
    <x v="0"/>
    <s v="US"/>
    <s v="USD"/>
    <n v="1348372740"/>
    <n v="1346806909"/>
    <b v="0"/>
    <n v="97"/>
    <b v="1"/>
    <s v="publishing/nonfiction"/>
    <n v="1.0011626247159384"/>
    <e v="#REF!"/>
    <s v="publishing"/>
    <x v="9"/>
  </r>
  <r>
    <x v="0"/>
    <s v="NL"/>
    <s v="EUR"/>
    <n v="1421319240"/>
    <n v="1418649019"/>
    <b v="0"/>
    <n v="55"/>
    <b v="1"/>
    <s v="publishing/nonfiction"/>
    <n v="1.0018822280664474"/>
    <e v="#REF!"/>
    <s v="publishing"/>
    <x v="9"/>
  </r>
  <r>
    <x v="0"/>
    <s v="US"/>
    <s v="USD"/>
    <n v="1407701966"/>
    <n v="1405109966"/>
    <b v="0"/>
    <n v="44"/>
    <b v="1"/>
    <s v="publishing/nonfiction"/>
    <n v="1.0018446954777347"/>
    <e v="#REF!"/>
    <s v="publishing"/>
    <x v="9"/>
  </r>
  <r>
    <x v="0"/>
    <s v="US"/>
    <s v="USD"/>
    <n v="1485642930"/>
    <n v="1483050930"/>
    <b v="0"/>
    <n v="110"/>
    <b v="1"/>
    <s v="publishing/nonfiction"/>
    <n v="1.0017477484741539"/>
    <e v="#REF!"/>
    <s v="publishing"/>
    <x v="9"/>
  </r>
  <r>
    <x v="0"/>
    <s v="US"/>
    <s v="USD"/>
    <n v="1361739872"/>
    <n v="1359147872"/>
    <b v="0"/>
    <n v="59"/>
    <b v="1"/>
    <s v="publishing/nonfiction"/>
    <n v="1.0019070772602439"/>
    <e v="#REF!"/>
    <s v="publishing"/>
    <x v="9"/>
  </r>
  <r>
    <x v="0"/>
    <s v="US"/>
    <s v="USD"/>
    <n v="1312470475"/>
    <n v="1308496075"/>
    <b v="0"/>
    <n v="62"/>
    <b v="1"/>
    <s v="publishing/nonfiction"/>
    <n v="1.0030373801465167"/>
    <e v="#REF!"/>
    <s v="publishing"/>
    <x v="9"/>
  </r>
  <r>
    <x v="0"/>
    <s v="AU"/>
    <s v="AUD"/>
    <n v="1476615600"/>
    <n v="1474884417"/>
    <b v="0"/>
    <n v="105"/>
    <b v="1"/>
    <s v="publishing/nonfiction"/>
    <n v="1.00117377536846"/>
    <e v="#REF!"/>
    <s v="publishing"/>
    <x v="9"/>
  </r>
  <r>
    <x v="0"/>
    <s v="US"/>
    <s v="USD"/>
    <n v="1423922991"/>
    <n v="1421330991"/>
    <b v="0"/>
    <n v="26"/>
    <b v="1"/>
    <s v="publishing/nonfiction"/>
    <n v="1.0018236427801919"/>
    <e v="#REF!"/>
    <s v="publishing"/>
    <x v="9"/>
  </r>
  <r>
    <x v="0"/>
    <s v="US"/>
    <s v="USD"/>
    <n v="1357408721"/>
    <n v="1354816721"/>
    <b v="0"/>
    <n v="49"/>
    <b v="1"/>
    <s v="publishing/nonfiction"/>
    <n v="1.0019131739074543"/>
    <e v="#REF!"/>
    <s v="publishing"/>
    <x v="9"/>
  </r>
  <r>
    <x v="0"/>
    <s v="US"/>
    <s v="USD"/>
    <n v="1369010460"/>
    <n v="1366381877"/>
    <b v="0"/>
    <n v="68"/>
    <b v="1"/>
    <s v="publishing/nonfiction"/>
    <n v="1.0019237542917148"/>
    <e v="#REF!"/>
    <s v="publishing"/>
    <x v="9"/>
  </r>
  <r>
    <x v="0"/>
    <s v="US"/>
    <s v="USD"/>
    <n v="1303147459"/>
    <n v="1297880659"/>
    <b v="0"/>
    <n v="22"/>
    <b v="1"/>
    <s v="publishing/nonfiction"/>
    <n v="1.0040580002201882"/>
    <e v="#REF!"/>
    <s v="publishing"/>
    <x v="9"/>
  </r>
  <r>
    <x v="0"/>
    <s v="US"/>
    <s v="USD"/>
    <n v="1354756714"/>
    <n v="1353547114"/>
    <b v="0"/>
    <n v="18"/>
    <b v="1"/>
    <s v="publishing/nonfiction"/>
    <n v="1.0008936519368177"/>
    <e v="#REF!"/>
    <s v="publishing"/>
    <x v="9"/>
  </r>
  <r>
    <x v="0"/>
    <s v="US"/>
    <s v="USD"/>
    <n v="1286568268"/>
    <n v="1283976268"/>
    <b v="0"/>
    <n v="19"/>
    <b v="1"/>
    <s v="publishing/nonfiction"/>
    <n v="1.002018728900681"/>
    <e v="#REF!"/>
    <s v="publishing"/>
    <x v="9"/>
  </r>
  <r>
    <x v="0"/>
    <s v="GB"/>
    <s v="GBP"/>
    <n v="1404892539"/>
    <n v="1401436539"/>
    <b v="0"/>
    <n v="99"/>
    <b v="1"/>
    <s v="publishing/nonfiction"/>
    <n v="1.0024660410256365"/>
    <e v="#REF!"/>
    <s v="publishing"/>
    <x v="9"/>
  </r>
  <r>
    <x v="2"/>
    <s v="US"/>
    <s v="USD"/>
    <n v="1480188013"/>
    <n v="1477592413"/>
    <b v="0"/>
    <n v="0"/>
    <b v="0"/>
    <s v="publishing/fiction"/>
    <m/>
    <e v="#REF!"/>
    <s v="publishing"/>
    <x v="10"/>
  </r>
  <r>
    <x v="2"/>
    <s v="US"/>
    <s v="USD"/>
    <n v="1391364126"/>
    <n v="1388772126"/>
    <b v="0"/>
    <n v="6"/>
    <b v="0"/>
    <s v="publishing/fiction"/>
    <m/>
    <e v="#REF!"/>
    <s v="publishing"/>
    <x v="10"/>
  </r>
  <r>
    <x v="2"/>
    <s v="MX"/>
    <s v="MXN"/>
    <n v="1480831200"/>
    <n v="1479328570"/>
    <b v="0"/>
    <n v="0"/>
    <b v="0"/>
    <s v="publishing/fiction"/>
    <m/>
    <e v="#REF!"/>
    <s v="publishing"/>
    <x v="10"/>
  </r>
  <r>
    <x v="2"/>
    <s v="GB"/>
    <s v="GBP"/>
    <n v="1376563408"/>
    <n v="1373971408"/>
    <b v="0"/>
    <n v="1"/>
    <b v="0"/>
    <s v="publishing/fiction"/>
    <m/>
    <e v="#REF!"/>
    <s v="publishing"/>
    <x v="10"/>
  </r>
  <r>
    <x v="2"/>
    <s v="US"/>
    <s v="USD"/>
    <n v="1441858161"/>
    <n v="1439266161"/>
    <b v="0"/>
    <n v="0"/>
    <b v="0"/>
    <s v="publishing/fiction"/>
    <m/>
    <e v="#REF!"/>
    <s v="publishing"/>
    <x v="10"/>
  </r>
  <r>
    <x v="2"/>
    <s v="US"/>
    <s v="USD"/>
    <n v="1413723684"/>
    <n v="1411131684"/>
    <b v="0"/>
    <n v="44"/>
    <b v="0"/>
    <s v="publishing/fiction"/>
    <m/>
    <e v="#REF!"/>
    <s v="publishing"/>
    <x v="10"/>
  </r>
  <r>
    <x v="2"/>
    <s v="CA"/>
    <s v="CAD"/>
    <n v="1424112483"/>
    <n v="1421520483"/>
    <b v="0"/>
    <n v="0"/>
    <b v="0"/>
    <s v="publishing/fiction"/>
    <m/>
    <e v="#REF!"/>
    <s v="publishing"/>
    <x v="10"/>
  </r>
  <r>
    <x v="2"/>
    <s v="US"/>
    <s v="USD"/>
    <n v="1432178810"/>
    <n v="1429586810"/>
    <b v="0"/>
    <n v="3"/>
    <b v="0"/>
    <s v="publishing/fiction"/>
    <m/>
    <e v="#REF!"/>
    <s v="publishing"/>
    <x v="10"/>
  </r>
  <r>
    <x v="2"/>
    <s v="US"/>
    <s v="USD"/>
    <n v="1387169890"/>
    <n v="1384577890"/>
    <b v="0"/>
    <n v="0"/>
    <b v="0"/>
    <s v="publishing/fiction"/>
    <m/>
    <e v="#REF!"/>
    <s v="publishing"/>
    <x v="10"/>
  </r>
  <r>
    <x v="2"/>
    <s v="US"/>
    <s v="USD"/>
    <n v="1388102094"/>
    <n v="1385510094"/>
    <b v="0"/>
    <n v="52"/>
    <b v="0"/>
    <s v="publishing/fiction"/>
    <m/>
    <e v="#REF!"/>
    <s v="publishing"/>
    <x v="10"/>
  </r>
  <r>
    <x v="2"/>
    <s v="US"/>
    <s v="USD"/>
    <n v="1361750369"/>
    <n v="1358294369"/>
    <b v="0"/>
    <n v="0"/>
    <b v="0"/>
    <s v="publishing/fiction"/>
    <m/>
    <e v="#REF!"/>
    <s v="publishing"/>
    <x v="10"/>
  </r>
  <r>
    <x v="2"/>
    <s v="US"/>
    <s v="USD"/>
    <n v="1454183202"/>
    <n v="1449863202"/>
    <b v="0"/>
    <n v="1"/>
    <b v="0"/>
    <s v="publishing/fiction"/>
    <m/>
    <e v="#REF!"/>
    <s v="publishing"/>
    <x v="10"/>
  </r>
  <r>
    <x v="2"/>
    <s v="US"/>
    <s v="USD"/>
    <n v="1257047940"/>
    <n v="1252718519"/>
    <b v="0"/>
    <n v="1"/>
    <b v="0"/>
    <s v="publishing/fiction"/>
    <m/>
    <e v="#REF!"/>
    <s v="publishing"/>
    <x v="10"/>
  </r>
  <r>
    <x v="2"/>
    <s v="GB"/>
    <s v="GBP"/>
    <n v="1431298860"/>
    <n v="1428341985"/>
    <b v="0"/>
    <n v="2"/>
    <b v="0"/>
    <s v="publishing/fiction"/>
    <m/>
    <e v="#REF!"/>
    <s v="publishing"/>
    <x v="10"/>
  </r>
  <r>
    <x v="2"/>
    <s v="US"/>
    <s v="USD"/>
    <n v="1393181018"/>
    <n v="1390589018"/>
    <b v="0"/>
    <n v="9"/>
    <b v="0"/>
    <s v="publishing/fiction"/>
    <m/>
    <e v="#REF!"/>
    <s v="publishing"/>
    <x v="10"/>
  </r>
  <r>
    <x v="2"/>
    <s v="US"/>
    <s v="USD"/>
    <n v="1323998795"/>
    <n v="1321406795"/>
    <b v="0"/>
    <n v="5"/>
    <b v="0"/>
    <s v="publishing/fiction"/>
    <m/>
    <e v="#REF!"/>
    <s v="publishing"/>
    <x v="10"/>
  </r>
  <r>
    <x v="2"/>
    <s v="US"/>
    <s v="USD"/>
    <n v="1444539600"/>
    <n v="1441297645"/>
    <b v="0"/>
    <n v="57"/>
    <b v="0"/>
    <s v="publishing/fiction"/>
    <m/>
    <e v="#REF!"/>
    <s v="publishing"/>
    <x v="10"/>
  </r>
  <r>
    <x v="2"/>
    <s v="US"/>
    <s v="USD"/>
    <n v="1375313577"/>
    <n v="1372721577"/>
    <b v="0"/>
    <n v="3"/>
    <b v="0"/>
    <s v="publishing/fiction"/>
    <m/>
    <e v="#REF!"/>
    <s v="publishing"/>
    <x v="10"/>
  </r>
  <r>
    <x v="2"/>
    <s v="US"/>
    <s v="USD"/>
    <n v="1398876680"/>
    <n v="1396284680"/>
    <b v="0"/>
    <n v="1"/>
    <b v="0"/>
    <s v="publishing/fiction"/>
    <m/>
    <e v="#REF!"/>
    <s v="publishing"/>
    <x v="10"/>
  </r>
  <r>
    <x v="2"/>
    <s v="US"/>
    <s v="USD"/>
    <n v="1287115200"/>
    <n v="1284567905"/>
    <b v="0"/>
    <n v="6"/>
    <b v="0"/>
    <s v="publishing/fiction"/>
    <m/>
    <e v="#REF!"/>
    <s v="publishing"/>
    <x v="10"/>
  </r>
  <r>
    <x v="0"/>
    <s v="US"/>
    <s v="USD"/>
    <n v="1304439025"/>
    <n v="1301847025"/>
    <b v="0"/>
    <n v="27"/>
    <b v="1"/>
    <s v="music/rock"/>
    <n v="1.0019910173393836"/>
    <e v="#REF!"/>
    <s v="music"/>
    <x v="11"/>
  </r>
  <r>
    <x v="0"/>
    <s v="US"/>
    <s v="USD"/>
    <n v="1370649674"/>
    <n v="1368057674"/>
    <b v="0"/>
    <n v="25"/>
    <b v="1"/>
    <s v="music/rock"/>
    <n v="1.0018946569645863"/>
    <e v="#REF!"/>
    <s v="music"/>
    <x v="11"/>
  </r>
  <r>
    <x v="0"/>
    <s v="US"/>
    <s v="USD"/>
    <n v="1345918302"/>
    <n v="1343326302"/>
    <b v="0"/>
    <n v="14"/>
    <b v="1"/>
    <s v="music/rock"/>
    <n v="1.0019295386356546"/>
    <e v="#REF!"/>
    <s v="music"/>
    <x v="11"/>
  </r>
  <r>
    <x v="0"/>
    <s v="US"/>
    <s v="USD"/>
    <n v="1335564000"/>
    <n v="1332182049"/>
    <b v="0"/>
    <n v="35"/>
    <b v="1"/>
    <s v="music/rock"/>
    <n v="1.0025386552855435"/>
    <e v="#REF!"/>
    <s v="music"/>
    <x v="11"/>
  </r>
  <r>
    <x v="0"/>
    <s v="US"/>
    <s v="USD"/>
    <n v="1395023719"/>
    <n v="1391571319"/>
    <b v="0"/>
    <n v="10"/>
    <b v="1"/>
    <s v="music/rock"/>
    <n v="1.0024809364441924"/>
    <e v="#REF!"/>
    <s v="music"/>
    <x v="11"/>
  </r>
  <r>
    <x v="0"/>
    <s v="US"/>
    <s v="USD"/>
    <n v="1362060915"/>
    <n v="1359468915"/>
    <b v="0"/>
    <n v="29"/>
    <b v="1"/>
    <s v="music/rock"/>
    <n v="1.0019066268977543"/>
    <e v="#REF!"/>
    <s v="music"/>
    <x v="11"/>
  </r>
  <r>
    <x v="0"/>
    <s v="US"/>
    <s v="USD"/>
    <n v="1336751220"/>
    <n v="1331774434"/>
    <b v="0"/>
    <n v="44"/>
    <b v="1"/>
    <s v="music/rock"/>
    <n v="1.003736958656769"/>
    <e v="#REF!"/>
    <s v="music"/>
    <x v="11"/>
  </r>
  <r>
    <x v="0"/>
    <s v="US"/>
    <s v="USD"/>
    <n v="1383318226"/>
    <n v="1380726226"/>
    <b v="0"/>
    <n v="17"/>
    <b v="1"/>
    <s v="music/rock"/>
    <n v="1.0018772729533132"/>
    <e v="#REF!"/>
    <s v="music"/>
    <x v="11"/>
  </r>
  <r>
    <x v="0"/>
    <s v="US"/>
    <s v="USD"/>
    <n v="1341633540"/>
    <n v="1338336588"/>
    <b v="0"/>
    <n v="34"/>
    <b v="1"/>
    <s v="music/rock"/>
    <n v="1.0024634699742663"/>
    <e v="#REF!"/>
    <s v="music"/>
    <x v="11"/>
  </r>
  <r>
    <x v="0"/>
    <s v="US"/>
    <s v="USD"/>
    <n v="1358755140"/>
    <n v="1357187280"/>
    <b v="0"/>
    <n v="14"/>
    <b v="1"/>
    <s v="music/rock"/>
    <n v="1.0011552274495235"/>
    <e v="#REF!"/>
    <s v="music"/>
    <x v="11"/>
  </r>
  <r>
    <x v="0"/>
    <s v="US"/>
    <s v="USD"/>
    <n v="1359680939"/>
    <n v="1357088939"/>
    <b v="0"/>
    <n v="156"/>
    <b v="1"/>
    <s v="music/rock"/>
    <n v="1.0019099706183663"/>
    <e v="#REF!"/>
    <s v="music"/>
    <x v="11"/>
  </r>
  <r>
    <x v="0"/>
    <s v="US"/>
    <s v="USD"/>
    <n v="1384322340"/>
    <n v="1381430646"/>
    <b v="0"/>
    <n v="128"/>
    <b v="1"/>
    <s v="music/rock"/>
    <n v="1.0020932603517758"/>
    <e v="#REF!"/>
    <s v="music"/>
    <x v="11"/>
  </r>
  <r>
    <x v="0"/>
    <s v="US"/>
    <s v="USD"/>
    <n v="1383861483"/>
    <n v="1381265883"/>
    <b v="0"/>
    <n v="60"/>
    <b v="1"/>
    <s v="music/rock"/>
    <n v="1.0018791458125083"/>
    <e v="#REF!"/>
    <s v="music"/>
    <x v="11"/>
  </r>
  <r>
    <x v="0"/>
    <s v="US"/>
    <s v="USD"/>
    <n v="1372827540"/>
    <n v="1371491244"/>
    <b v="0"/>
    <n v="32"/>
    <b v="1"/>
    <s v="music/rock"/>
    <n v="1.0009743379739726"/>
    <e v="#REF!"/>
    <s v="music"/>
    <x v="11"/>
  </r>
  <r>
    <x v="0"/>
    <s v="US"/>
    <s v="USD"/>
    <n v="1315242360"/>
    <n v="1310438737"/>
    <b v="0"/>
    <n v="53"/>
    <b v="1"/>
    <s v="music/rock"/>
    <n v="1.0036656601063221"/>
    <e v="#REF!"/>
    <s v="music"/>
    <x v="11"/>
  </r>
  <r>
    <x v="0"/>
    <s v="US"/>
    <s v="USD"/>
    <n v="1333774740"/>
    <n v="1330094566"/>
    <b v="0"/>
    <n v="184"/>
    <b v="1"/>
    <s v="music/rock"/>
    <n v="1.0027668513909258"/>
    <e v="#REF!"/>
    <s v="music"/>
    <x v="11"/>
  </r>
  <r>
    <x v="0"/>
    <s v="US"/>
    <s v="USD"/>
    <n v="1379279400"/>
    <n v="1376687485"/>
    <b v="0"/>
    <n v="90"/>
    <b v="1"/>
    <s v="music/rock"/>
    <n v="1.0018827185023766"/>
    <e v="#REF!"/>
    <s v="music"/>
    <x v="11"/>
  </r>
  <r>
    <x v="0"/>
    <s v="US"/>
    <s v="USD"/>
    <n v="1335672000"/>
    <n v="1332978688"/>
    <b v="0"/>
    <n v="71"/>
    <b v="1"/>
    <s v="music/rock"/>
    <n v="1.0020205214263711"/>
    <e v="#REF!"/>
    <s v="music"/>
    <x v="11"/>
  </r>
  <r>
    <x v="0"/>
    <s v="US"/>
    <s v="USD"/>
    <n v="1412086187"/>
    <n v="1409494187"/>
    <b v="0"/>
    <n v="87"/>
    <b v="1"/>
    <s v="music/rock"/>
    <n v="1.0018389575664139"/>
    <e v="#REF!"/>
    <s v="music"/>
    <x v="11"/>
  </r>
  <r>
    <x v="0"/>
    <s v="US"/>
    <s v="USD"/>
    <n v="1335542446"/>
    <n v="1332950446"/>
    <b v="0"/>
    <n v="28"/>
    <b v="1"/>
    <s v="music/rock"/>
    <n v="1.0019445584100881"/>
    <e v="#REF!"/>
    <s v="music"/>
    <x v="11"/>
  </r>
  <r>
    <x v="0"/>
    <s v="GB"/>
    <s v="GBP"/>
    <n v="1410431054"/>
    <n v="1407839054"/>
    <b v="0"/>
    <n v="56"/>
    <b v="1"/>
    <s v="music/rock"/>
    <n v="1.0018411195460415"/>
    <e v="#REF!"/>
    <s v="music"/>
    <x v="11"/>
  </r>
  <r>
    <x v="0"/>
    <s v="US"/>
    <s v="USD"/>
    <n v="1309547120"/>
    <n v="1306955120"/>
    <b v="0"/>
    <n v="51"/>
    <b v="1"/>
    <s v="music/rock"/>
    <n v="1.0019832356599974"/>
    <e v="#REF!"/>
    <s v="music"/>
    <x v="11"/>
  </r>
  <r>
    <x v="0"/>
    <s v="US"/>
    <s v="USD"/>
    <n v="1347854700"/>
    <n v="1343867524"/>
    <b v="0"/>
    <n v="75"/>
    <b v="1"/>
    <s v="music/rock"/>
    <n v="1.0029669412563318"/>
    <e v="#REF!"/>
    <s v="music"/>
    <x v="11"/>
  </r>
  <r>
    <x v="0"/>
    <s v="US"/>
    <s v="USD"/>
    <n v="1306630800"/>
    <n v="1304376478"/>
    <b v="0"/>
    <n v="38"/>
    <b v="1"/>
    <s v="music/rock"/>
    <n v="1.0017282755692256"/>
    <e v="#REF!"/>
    <s v="music"/>
    <x v="11"/>
  </r>
  <r>
    <x v="0"/>
    <s v="US"/>
    <s v="USD"/>
    <n v="1311393540"/>
    <n v="1309919526"/>
    <b v="0"/>
    <n v="18"/>
    <b v="1"/>
    <s v="music/rock"/>
    <n v="1.001125270652695"/>
    <e v="#REF!"/>
    <s v="music"/>
    <x v="11"/>
  </r>
  <r>
    <x v="0"/>
    <s v="US"/>
    <s v="USD"/>
    <n v="1310857200"/>
    <n v="1306525512"/>
    <b v="0"/>
    <n v="54"/>
    <b v="1"/>
    <s v="music/rock"/>
    <n v="1.0033154255008532"/>
    <e v="#REF!"/>
    <s v="music"/>
    <x v="11"/>
  </r>
  <r>
    <x v="0"/>
    <s v="US"/>
    <s v="USD"/>
    <n v="1315413339"/>
    <n v="1312821339"/>
    <b v="0"/>
    <n v="71"/>
    <b v="1"/>
    <s v="music/rock"/>
    <n v="1.0019743737574942"/>
    <e v="#REF!"/>
    <s v="music"/>
    <x v="11"/>
  </r>
  <r>
    <x v="0"/>
    <s v="US"/>
    <s v="USD"/>
    <n v="1488333600"/>
    <n v="1485270311"/>
    <b v="0"/>
    <n v="57"/>
    <b v="1"/>
    <s v="music/rock"/>
    <n v="1.0020624454534055"/>
    <e v="#REF!"/>
    <s v="music"/>
    <x v="11"/>
  </r>
  <r>
    <x v="0"/>
    <s v="CA"/>
    <s v="CAD"/>
    <n v="1419224340"/>
    <n v="1416363886"/>
    <b v="0"/>
    <n v="43"/>
    <b v="1"/>
    <s v="music/rock"/>
    <n v="1.0020195756389119"/>
    <e v="#REF!"/>
    <s v="music"/>
    <x v="11"/>
  </r>
  <r>
    <x v="0"/>
    <s v="US"/>
    <s v="USD"/>
    <n v="1390161630"/>
    <n v="1387569630"/>
    <b v="0"/>
    <n v="52"/>
    <b v="1"/>
    <s v="music/rock"/>
    <n v="1.0018680143640792"/>
    <e v="#REF!"/>
    <s v="music"/>
    <x v="11"/>
  </r>
  <r>
    <x v="0"/>
    <s v="US"/>
    <s v="USD"/>
    <n v="1346462462"/>
    <n v="1343870462"/>
    <b v="0"/>
    <n v="27"/>
    <b v="1"/>
    <s v="music/rock"/>
    <n v="1.0019287573269098"/>
    <e v="#REF!"/>
    <s v="music"/>
    <x v="11"/>
  </r>
  <r>
    <x v="0"/>
    <s v="US"/>
    <s v="USD"/>
    <n v="1373475120"/>
    <n v="1371569202"/>
    <b v="0"/>
    <n v="12"/>
    <b v="1"/>
    <s v="music/rock"/>
    <n v="1.0013895893821623"/>
    <e v="#REF!"/>
    <s v="music"/>
    <x v="11"/>
  </r>
  <r>
    <x v="0"/>
    <s v="US"/>
    <s v="USD"/>
    <n v="1362146280"/>
    <n v="1357604752"/>
    <b v="0"/>
    <n v="33"/>
    <b v="1"/>
    <s v="music/rock"/>
    <n v="1.0033452505180978"/>
    <e v="#REF!"/>
    <s v="music"/>
    <x v="11"/>
  </r>
  <r>
    <x v="0"/>
    <s v="US"/>
    <s v="USD"/>
    <n v="1342825365"/>
    <n v="1340233365"/>
    <b v="0"/>
    <n v="96"/>
    <b v="1"/>
    <s v="music/rock"/>
    <n v="1.0019339915478078"/>
    <e v="#REF!"/>
    <s v="music"/>
    <x v="11"/>
  </r>
  <r>
    <x v="0"/>
    <s v="US"/>
    <s v="USD"/>
    <n v="1306865040"/>
    <n v="1305568201"/>
    <b v="0"/>
    <n v="28"/>
    <b v="1"/>
    <s v="music/rock"/>
    <n v="1.0009933138682503"/>
    <e v="#REF!"/>
    <s v="music"/>
    <x v="11"/>
  </r>
  <r>
    <x v="0"/>
    <s v="US"/>
    <s v="USD"/>
    <n v="1414879303"/>
    <n v="1412287303"/>
    <b v="0"/>
    <n v="43"/>
    <b v="1"/>
    <s v="music/rock"/>
    <n v="1.0018353206139388"/>
    <e v="#REF!"/>
    <s v="music"/>
    <x v="11"/>
  </r>
  <r>
    <x v="0"/>
    <s v="US"/>
    <s v="USD"/>
    <n v="1365489000"/>
    <n v="1362776043"/>
    <b v="0"/>
    <n v="205"/>
    <b v="1"/>
    <s v="music/rock"/>
    <n v="1.0019907577726621"/>
    <e v="#REF!"/>
    <s v="music"/>
    <x v="11"/>
  </r>
  <r>
    <x v="0"/>
    <s v="US"/>
    <s v="USD"/>
    <n v="1331441940"/>
    <n v="1326810211"/>
    <b v="0"/>
    <n v="23"/>
    <b v="1"/>
    <s v="music/rock"/>
    <n v="1.0034908753049987"/>
    <e v="#REF!"/>
    <s v="music"/>
    <x v="11"/>
  </r>
  <r>
    <x v="0"/>
    <s v="US"/>
    <s v="USD"/>
    <n v="1344358860"/>
    <n v="1343682681"/>
    <b v="0"/>
    <n v="19"/>
    <b v="1"/>
    <s v="music/rock"/>
    <n v="1.0005032281873998"/>
    <e v="#REF!"/>
    <s v="music"/>
    <x v="11"/>
  </r>
  <r>
    <x v="0"/>
    <s v="US"/>
    <s v="USD"/>
    <n v="1387601040"/>
    <n v="1386806254"/>
    <b v="0"/>
    <n v="14"/>
    <b v="1"/>
    <s v="music/rock"/>
    <n v="1.0005731052897313"/>
    <e v="#REF!"/>
    <s v="music"/>
    <x v="11"/>
  </r>
  <r>
    <x v="0"/>
    <s v="US"/>
    <s v="USD"/>
    <n v="1402290000"/>
    <n v="1399666342"/>
    <b v="0"/>
    <n v="38"/>
    <b v="1"/>
    <s v="music/rock"/>
    <n v="1.0018744881699813"/>
    <e v="#REF!"/>
    <s v="music"/>
    <x v="11"/>
  </r>
  <r>
    <x v="0"/>
    <s v="US"/>
    <s v="USD"/>
    <n v="1430712060"/>
    <n v="1427753265"/>
    <b v="0"/>
    <n v="78"/>
    <b v="1"/>
    <s v="music/rock"/>
    <n v="1.0020723433610919"/>
    <e v="#REF!"/>
    <s v="music"/>
    <x v="11"/>
  </r>
  <r>
    <x v="0"/>
    <s v="US"/>
    <s v="USD"/>
    <n v="1349477050"/>
    <n v="1346885050"/>
    <b v="0"/>
    <n v="69"/>
    <b v="1"/>
    <s v="music/rock"/>
    <n v="1.0019244403967511"/>
    <e v="#REF!"/>
    <s v="music"/>
    <x v="11"/>
  </r>
  <r>
    <x v="0"/>
    <s v="US"/>
    <s v="USD"/>
    <n v="1427062852"/>
    <n v="1424474452"/>
    <b v="0"/>
    <n v="33"/>
    <b v="1"/>
    <s v="music/rock"/>
    <n v="1.0018170912060695"/>
    <e v="#REF!"/>
    <s v="music"/>
    <x v="11"/>
  </r>
  <r>
    <x v="0"/>
    <s v="US"/>
    <s v="USD"/>
    <n v="1271573940"/>
    <n v="1268459318"/>
    <b v="0"/>
    <n v="54"/>
    <b v="1"/>
    <s v="music/rock"/>
    <n v="1.0024554370454"/>
    <e v="#REF!"/>
    <s v="music"/>
    <x v="11"/>
  </r>
  <r>
    <x v="0"/>
    <s v="US"/>
    <s v="USD"/>
    <n v="1351495284"/>
    <n v="1349335284"/>
    <b v="0"/>
    <n v="99"/>
    <b v="1"/>
    <s v="music/rock"/>
    <n v="1.0016007881996511"/>
    <e v="#REF!"/>
    <s v="music"/>
    <x v="11"/>
  </r>
  <r>
    <x v="0"/>
    <s v="US"/>
    <s v="USD"/>
    <n v="1332719730"/>
    <n v="1330908930"/>
    <b v="0"/>
    <n v="49"/>
    <b v="1"/>
    <s v="music/rock"/>
    <n v="1.0013605739349873"/>
    <e v="#REF!"/>
    <s v="music"/>
    <x v="11"/>
  </r>
  <r>
    <x v="0"/>
    <s v="US"/>
    <s v="USD"/>
    <n v="1329248940"/>
    <n v="1326972107"/>
    <b v="0"/>
    <n v="11"/>
    <b v="1"/>
    <s v="music/rock"/>
    <n v="1.0017158107453723"/>
    <e v="#REF!"/>
    <s v="music"/>
    <x v="11"/>
  </r>
  <r>
    <x v="0"/>
    <s v="US"/>
    <s v="USD"/>
    <n v="1340641440"/>
    <n v="1339549982"/>
    <b v="0"/>
    <n v="38"/>
    <b v="1"/>
    <s v="music/rock"/>
    <n v="1.0008147945314967"/>
    <e v="#REF!"/>
    <s v="music"/>
    <x v="11"/>
  </r>
  <r>
    <x v="0"/>
    <s v="GB"/>
    <s v="GBP"/>
    <n v="1468437240"/>
    <n v="1463253240"/>
    <b v="0"/>
    <n v="16"/>
    <b v="1"/>
    <s v="music/rock"/>
    <n v="1.0035427907202175"/>
    <e v="#REF!"/>
    <s v="music"/>
    <x v="11"/>
  </r>
  <r>
    <x v="0"/>
    <s v="US"/>
    <s v="USD"/>
    <n v="1363952225"/>
    <n v="1361363825"/>
    <b v="0"/>
    <n v="32"/>
    <b v="1"/>
    <s v="music/rock"/>
    <n v="1.001901328618013"/>
    <e v="#REF!"/>
    <s v="music"/>
    <x v="11"/>
  </r>
  <r>
    <x v="0"/>
    <s v="US"/>
    <s v="USD"/>
    <n v="1335540694"/>
    <n v="1332948694"/>
    <b v="0"/>
    <n v="20"/>
    <b v="1"/>
    <s v="music/rock"/>
    <n v="1.0019445609659752"/>
    <e v="#REF!"/>
    <s v="music"/>
    <x v="11"/>
  </r>
  <r>
    <x v="0"/>
    <s v="US"/>
    <s v="USD"/>
    <n v="1327133580"/>
    <n v="1321978335"/>
    <b v="0"/>
    <n v="154"/>
    <b v="1"/>
    <s v="music/rock"/>
    <n v="1.0038996440890993"/>
    <e v="#REF!"/>
    <s v="music"/>
    <x v="11"/>
  </r>
  <r>
    <x v="0"/>
    <s v="US"/>
    <s v="USD"/>
    <n v="1397941475"/>
    <n v="1395349475"/>
    <b v="0"/>
    <n v="41"/>
    <b v="1"/>
    <s v="music/rock"/>
    <n v="1.0018575991509224"/>
    <e v="#REF!"/>
    <s v="music"/>
    <x v="11"/>
  </r>
  <r>
    <x v="0"/>
    <s v="US"/>
    <s v="USD"/>
    <n v="1372651140"/>
    <n v="1369770292"/>
    <b v="0"/>
    <n v="75"/>
    <b v="1"/>
    <s v="music/rock"/>
    <n v="1.0021031613963489"/>
    <e v="#REF!"/>
    <s v="music"/>
    <x v="11"/>
  </r>
  <r>
    <x v="0"/>
    <s v="US"/>
    <s v="USD"/>
    <n v="1337396400"/>
    <n v="1333709958"/>
    <b v="0"/>
    <n v="40"/>
    <b v="1"/>
    <s v="music/rock"/>
    <n v="1.0027640507427327"/>
    <e v="#REF!"/>
    <s v="music"/>
    <x v="11"/>
  </r>
  <r>
    <x v="0"/>
    <s v="US"/>
    <s v="USD"/>
    <n v="1381108918"/>
    <n v="1378516918"/>
    <b v="0"/>
    <n v="46"/>
    <b v="1"/>
    <s v="music/rock"/>
    <n v="1.0018802816027537"/>
    <e v="#REF!"/>
    <s v="music"/>
    <x v="11"/>
  </r>
  <r>
    <x v="0"/>
    <s v="US"/>
    <s v="USD"/>
    <n v="1398988662"/>
    <n v="1396396662"/>
    <b v="0"/>
    <n v="62"/>
    <b v="1"/>
    <s v="music/rock"/>
    <n v="1.0018562060985505"/>
    <e v="#REF!"/>
    <s v="music"/>
    <x v="11"/>
  </r>
  <r>
    <x v="0"/>
    <s v="US"/>
    <s v="USD"/>
    <n v="1326835985"/>
    <n v="1324243985"/>
    <b v="0"/>
    <n v="61"/>
    <b v="1"/>
    <s v="music/rock"/>
    <n v="1.0019573432308246"/>
    <e v="#REF!"/>
    <s v="music"/>
    <x v="11"/>
  </r>
  <r>
    <x v="0"/>
    <s v="US"/>
    <s v="USD"/>
    <n v="1348337956"/>
    <n v="1345745956"/>
    <b v="0"/>
    <n v="96"/>
    <b v="1"/>
    <s v="music/rock"/>
    <n v="1.0019260693212144"/>
    <e v="#REF!"/>
    <s v="music"/>
    <x v="11"/>
  </r>
  <r>
    <x v="0"/>
    <s v="US"/>
    <s v="USD"/>
    <n v="1474694787"/>
    <n v="1472102787"/>
    <b v="0"/>
    <n v="190"/>
    <b v="1"/>
    <s v="music/metal"/>
    <n v="1.0017607466155827"/>
    <e v="#REF!"/>
    <s v="music"/>
    <x v="12"/>
  </r>
  <r>
    <x v="0"/>
    <s v="US"/>
    <s v="USD"/>
    <n v="1415653663"/>
    <n v="1413058063"/>
    <b v="1"/>
    <n v="94"/>
    <b v="1"/>
    <s v="music/metal"/>
    <n v="1.0018368671946072"/>
    <e v="#REF!"/>
    <s v="music"/>
    <x v="12"/>
  </r>
  <r>
    <x v="0"/>
    <s v="CA"/>
    <s v="CAD"/>
    <n v="1381723140"/>
    <n v="1378735983"/>
    <b v="1"/>
    <n v="39"/>
    <b v="1"/>
    <s v="music/metal"/>
    <n v="1.002166591020204"/>
    <e v="#REF!"/>
    <s v="music"/>
    <x v="12"/>
  </r>
  <r>
    <x v="0"/>
    <s v="US"/>
    <s v="USD"/>
    <n v="1481184000"/>
    <n v="1479708680"/>
    <b v="0"/>
    <n v="127"/>
    <b v="1"/>
    <s v="music/metal"/>
    <n v="1.0009970340918728"/>
    <e v="#REF!"/>
    <s v="music"/>
    <x v="12"/>
  </r>
  <r>
    <x v="0"/>
    <s v="US"/>
    <s v="USD"/>
    <n v="1414817940"/>
    <n v="1411489552"/>
    <b v="1"/>
    <n v="159"/>
    <b v="1"/>
    <s v="music/metal"/>
    <n v="1.0023580677556443"/>
    <e v="#REF!"/>
    <s v="music"/>
    <x v="12"/>
  </r>
  <r>
    <x v="0"/>
    <s v="US"/>
    <s v="USD"/>
    <n v="1473047940"/>
    <n v="1469595396"/>
    <b v="0"/>
    <n v="177"/>
    <b v="1"/>
    <s v="music/metal"/>
    <n v="1.0023493160154129"/>
    <e v="#REF!"/>
    <s v="music"/>
    <x v="12"/>
  </r>
  <r>
    <x v="0"/>
    <s v="GB"/>
    <s v="GBP"/>
    <n v="1394460000"/>
    <n v="1393233855"/>
    <b v="0"/>
    <n v="47"/>
    <b v="1"/>
    <s v="music/metal"/>
    <n v="1.0008800712067107"/>
    <e v="#REF!"/>
    <s v="music"/>
    <x v="12"/>
  </r>
  <r>
    <x v="0"/>
    <s v="US"/>
    <s v="USD"/>
    <n v="1436555376"/>
    <n v="1433963376"/>
    <b v="0"/>
    <n v="1"/>
    <b v="1"/>
    <s v="music/metal"/>
    <n v="1.0018075775458299"/>
    <e v="#REF!"/>
    <s v="music"/>
    <x v="12"/>
  </r>
  <r>
    <x v="0"/>
    <s v="US"/>
    <s v="USD"/>
    <n v="1429038033"/>
    <n v="1426446033"/>
    <b v="0"/>
    <n v="16"/>
    <b v="1"/>
    <s v="music/metal"/>
    <n v="1.0018171034445298"/>
    <e v="#REF!"/>
    <s v="music"/>
    <x v="12"/>
  </r>
  <r>
    <x v="0"/>
    <s v="US"/>
    <s v="USD"/>
    <n v="1426473264"/>
    <n v="1424057664"/>
    <b v="0"/>
    <n v="115"/>
    <b v="1"/>
    <s v="music/metal"/>
    <n v="1.0016962796248117"/>
    <e v="#REF!"/>
    <s v="music"/>
    <x v="12"/>
  </r>
  <r>
    <x v="0"/>
    <s v="US"/>
    <s v="USD"/>
    <n v="1461560340"/>
    <n v="1458762717"/>
    <b v="0"/>
    <n v="133"/>
    <b v="1"/>
    <s v="music/metal"/>
    <n v="1.0019178053890447"/>
    <e v="#REF!"/>
    <s v="music"/>
    <x v="12"/>
  </r>
  <r>
    <x v="0"/>
    <s v="FR"/>
    <s v="EUR"/>
    <n v="1469994300"/>
    <n v="1464815253"/>
    <b v="0"/>
    <n v="70"/>
    <b v="1"/>
    <s v="music/metal"/>
    <n v="1.003535631534006"/>
    <e v="#REF!"/>
    <s v="music"/>
    <x v="12"/>
  </r>
  <r>
    <x v="0"/>
    <s v="US"/>
    <s v="USD"/>
    <n v="1477342800"/>
    <n v="1476386395"/>
    <b v="0"/>
    <n v="62"/>
    <b v="1"/>
    <s v="music/metal"/>
    <n v="1.0006478012824007"/>
    <e v="#REF!"/>
    <s v="music"/>
    <x v="12"/>
  </r>
  <r>
    <x v="0"/>
    <s v="US"/>
    <s v="USD"/>
    <n v="1424116709"/>
    <n v="1421524709"/>
    <b v="0"/>
    <n v="10"/>
    <b v="1"/>
    <s v="music/metal"/>
    <n v="1.0018233942636308"/>
    <e v="#REF!"/>
    <s v="music"/>
    <x v="12"/>
  </r>
  <r>
    <x v="0"/>
    <s v="US"/>
    <s v="USD"/>
    <n v="1482901546"/>
    <n v="1480309546"/>
    <b v="0"/>
    <n v="499"/>
    <b v="1"/>
    <s v="music/metal"/>
    <n v="1.0017509851280795"/>
    <e v="#REF!"/>
    <s v="music"/>
    <x v="12"/>
  </r>
  <r>
    <x v="0"/>
    <s v="US"/>
    <s v="USD"/>
    <n v="1469329217"/>
    <n v="1466737217"/>
    <b v="0"/>
    <n v="47"/>
    <b v="1"/>
    <s v="music/metal"/>
    <n v="1.0017671877211254"/>
    <e v="#REF!"/>
    <s v="music"/>
    <x v="12"/>
  </r>
  <r>
    <x v="0"/>
    <s v="DE"/>
    <s v="EUR"/>
    <n v="1477422000"/>
    <n v="1472282956"/>
    <b v="0"/>
    <n v="28"/>
    <b v="1"/>
    <s v="music/metal"/>
    <n v="1.0034905274010386"/>
    <e v="#REF!"/>
    <s v="music"/>
    <x v="12"/>
  </r>
  <r>
    <x v="0"/>
    <s v="ES"/>
    <s v="EUR"/>
    <n v="1448463431"/>
    <n v="1444831031"/>
    <b v="0"/>
    <n v="24"/>
    <b v="1"/>
    <s v="music/metal"/>
    <n v="1.0025140656049489"/>
    <e v="#REF!"/>
    <s v="music"/>
    <x v="12"/>
  </r>
  <r>
    <x v="0"/>
    <s v="GB"/>
    <s v="GBP"/>
    <n v="1429138740"/>
    <n v="1426528418"/>
    <b v="0"/>
    <n v="76"/>
    <b v="1"/>
    <s v="music/metal"/>
    <n v="1.0018298422709726"/>
    <e v="#REF!"/>
    <s v="music"/>
    <x v="12"/>
  </r>
  <r>
    <x v="0"/>
    <s v="US"/>
    <s v="USD"/>
    <n v="1433376000"/>
    <n v="1430768468"/>
    <b v="0"/>
    <n v="98"/>
    <b v="1"/>
    <s v="music/metal"/>
    <n v="1.0018224695737423"/>
    <e v="#REF!"/>
    <s v="music"/>
    <x v="12"/>
  </r>
  <r>
    <x v="2"/>
    <s v="US"/>
    <s v="USD"/>
    <n v="1385123713"/>
    <n v="1382528113"/>
    <b v="0"/>
    <n v="48"/>
    <b v="0"/>
    <s v="music/jazz"/>
    <m/>
    <e v="#REF!"/>
    <s v="music"/>
    <x v="13"/>
  </r>
  <r>
    <x v="2"/>
    <s v="US"/>
    <s v="USD"/>
    <n v="1474067404"/>
    <n v="1471475404"/>
    <b v="0"/>
    <n v="2"/>
    <b v="0"/>
    <s v="music/jazz"/>
    <m/>
    <e v="#REF!"/>
    <s v="music"/>
    <x v="13"/>
  </r>
  <r>
    <x v="2"/>
    <s v="GB"/>
    <s v="GBP"/>
    <n v="1384179548"/>
    <n v="1381583948"/>
    <b v="0"/>
    <n v="4"/>
    <b v="0"/>
    <s v="music/jazz"/>
    <m/>
    <e v="#REF!"/>
    <s v="music"/>
    <x v="13"/>
  </r>
  <r>
    <x v="2"/>
    <s v="US"/>
    <s v="USD"/>
    <n v="1329014966"/>
    <n v="1326422966"/>
    <b v="0"/>
    <n v="5"/>
    <b v="0"/>
    <s v="music/jazz"/>
    <m/>
    <e v="#REF!"/>
    <s v="music"/>
    <x v="13"/>
  </r>
  <r>
    <x v="2"/>
    <s v="US"/>
    <s v="USD"/>
    <n v="1381917540"/>
    <n v="1379990038"/>
    <b v="0"/>
    <n v="79"/>
    <b v="0"/>
    <s v="music/jazz"/>
    <m/>
    <e v="#REF!"/>
    <s v="music"/>
    <x v="13"/>
  </r>
  <r>
    <x v="2"/>
    <s v="US"/>
    <s v="USD"/>
    <n v="1358361197"/>
    <n v="1353177197"/>
    <b v="0"/>
    <n v="2"/>
    <b v="0"/>
    <s v="music/jazz"/>
    <m/>
    <e v="#REF!"/>
    <s v="music"/>
    <x v="13"/>
  </r>
  <r>
    <x v="2"/>
    <s v="US"/>
    <s v="USD"/>
    <n v="1425136200"/>
    <n v="1421853518"/>
    <b v="0"/>
    <n v="11"/>
    <b v="0"/>
    <s v="music/jazz"/>
    <m/>
    <e v="#REF!"/>
    <s v="music"/>
    <x v="13"/>
  </r>
  <r>
    <x v="2"/>
    <s v="US"/>
    <s v="USD"/>
    <n v="1259643540"/>
    <n v="1254450706"/>
    <b v="0"/>
    <n v="11"/>
    <b v="0"/>
    <s v="music/jazz"/>
    <m/>
    <e v="#REF!"/>
    <s v="music"/>
    <x v="13"/>
  </r>
  <r>
    <x v="2"/>
    <s v="US"/>
    <s v="USD"/>
    <n v="1389055198"/>
    <n v="1386463198"/>
    <b v="0"/>
    <n v="1"/>
    <b v="0"/>
    <s v="music/jazz"/>
    <m/>
    <e v="#REF!"/>
    <s v="music"/>
    <x v="13"/>
  </r>
  <r>
    <x v="2"/>
    <s v="US"/>
    <s v="USD"/>
    <n v="1365448657"/>
    <n v="1362860257"/>
    <b v="0"/>
    <n v="3"/>
    <b v="0"/>
    <s v="music/jazz"/>
    <m/>
    <e v="#REF!"/>
    <s v="music"/>
    <x v="13"/>
  </r>
  <r>
    <x v="2"/>
    <s v="GB"/>
    <s v="GBP"/>
    <n v="1377995523"/>
    <n v="1375403523"/>
    <b v="0"/>
    <n v="5"/>
    <b v="0"/>
    <s v="music/jazz"/>
    <m/>
    <e v="#REF!"/>
    <s v="music"/>
    <x v="13"/>
  </r>
  <r>
    <x v="2"/>
    <s v="US"/>
    <s v="USD"/>
    <n v="1385735295"/>
    <n v="1383139695"/>
    <b v="0"/>
    <n v="12"/>
    <b v="0"/>
    <s v="music/jazz"/>
    <m/>
    <e v="#REF!"/>
    <s v="music"/>
    <x v="13"/>
  </r>
  <r>
    <x v="2"/>
    <s v="US"/>
    <s v="USD"/>
    <n v="1299786527"/>
    <n v="1295898527"/>
    <b v="0"/>
    <n v="2"/>
    <b v="0"/>
    <s v="music/jazz"/>
    <m/>
    <e v="#REF!"/>
    <s v="music"/>
    <x v="13"/>
  </r>
  <r>
    <x v="2"/>
    <s v="US"/>
    <s v="USD"/>
    <n v="1352610040"/>
    <n v="1349150440"/>
    <b v="0"/>
    <n v="5"/>
    <b v="0"/>
    <s v="music/jazz"/>
    <m/>
    <e v="#REF!"/>
    <s v="music"/>
    <x v="13"/>
  </r>
  <r>
    <x v="2"/>
    <s v="US"/>
    <s v="USD"/>
    <n v="1367676034"/>
    <n v="1365084034"/>
    <b v="0"/>
    <n v="21"/>
    <b v="0"/>
    <s v="music/jazz"/>
    <m/>
    <e v="#REF!"/>
    <s v="music"/>
    <x v="13"/>
  </r>
  <r>
    <x v="2"/>
    <s v="US"/>
    <s v="USD"/>
    <n v="1442856131"/>
    <n v="1441128131"/>
    <b v="0"/>
    <n v="0"/>
    <b v="0"/>
    <s v="music/jazz"/>
    <m/>
    <e v="#REF!"/>
    <s v="music"/>
    <x v="13"/>
  </r>
  <r>
    <x v="2"/>
    <s v="GB"/>
    <s v="GBP"/>
    <n v="1359978927"/>
    <n v="1357127727"/>
    <b v="0"/>
    <n v="45"/>
    <b v="0"/>
    <s v="music/jazz"/>
    <m/>
    <e v="#REF!"/>
    <s v="music"/>
    <x v="13"/>
  </r>
  <r>
    <x v="2"/>
    <s v="US"/>
    <s v="USD"/>
    <n v="1387479360"/>
    <n v="1384887360"/>
    <b v="0"/>
    <n v="29"/>
    <b v="0"/>
    <s v="music/jazz"/>
    <m/>
    <e v="#REF!"/>
    <s v="music"/>
    <x v="13"/>
  </r>
  <r>
    <x v="2"/>
    <s v="US"/>
    <s v="USD"/>
    <n v="1293082524"/>
    <n v="1290490524"/>
    <b v="0"/>
    <n v="2"/>
    <b v="0"/>
    <s v="music/jazz"/>
    <m/>
    <e v="#REF!"/>
    <s v="music"/>
    <x v="13"/>
  </r>
  <r>
    <x v="2"/>
    <s v="US"/>
    <s v="USD"/>
    <n v="1338321305"/>
    <n v="1336506905"/>
    <b v="0"/>
    <n v="30"/>
    <b v="0"/>
    <s v="music/jazz"/>
    <m/>
    <e v="#REF!"/>
    <s v="music"/>
    <x v="13"/>
  </r>
  <r>
    <x v="2"/>
    <s v="US"/>
    <s v="USD"/>
    <n v="1351582938"/>
    <n v="1348731738"/>
    <b v="0"/>
    <n v="8"/>
    <b v="0"/>
    <s v="music/indie rock"/>
    <m/>
    <e v="#REF!"/>
    <s v="music"/>
    <x v="14"/>
  </r>
  <r>
    <x v="2"/>
    <s v="US"/>
    <s v="USD"/>
    <n v="1326520886"/>
    <n v="1322632886"/>
    <b v="0"/>
    <n v="1"/>
    <b v="0"/>
    <s v="music/indie rock"/>
    <m/>
    <e v="#REF!"/>
    <s v="music"/>
    <x v="14"/>
  </r>
  <r>
    <x v="2"/>
    <s v="US"/>
    <s v="USD"/>
    <n v="1315341550"/>
    <n v="1312490350"/>
    <b v="0"/>
    <n v="14"/>
    <b v="0"/>
    <s v="music/indie rock"/>
    <m/>
    <e v="#REF!"/>
    <s v="music"/>
    <x v="14"/>
  </r>
  <r>
    <x v="2"/>
    <s v="US"/>
    <s v="USD"/>
    <n v="1456957635"/>
    <n v="1451773635"/>
    <b v="0"/>
    <n v="24"/>
    <b v="0"/>
    <s v="music/indie rock"/>
    <m/>
    <e v="#REF!"/>
    <s v="music"/>
    <x v="14"/>
  </r>
  <r>
    <x v="2"/>
    <s v="US"/>
    <s v="USD"/>
    <n v="1336789860"/>
    <n v="1331666146"/>
    <b v="0"/>
    <n v="2"/>
    <b v="0"/>
    <s v="music/indie rock"/>
    <m/>
    <e v="#REF!"/>
    <s v="music"/>
    <x v="14"/>
  </r>
  <r>
    <x v="2"/>
    <s v="US"/>
    <s v="USD"/>
    <n v="1483137311"/>
    <n v="1481322911"/>
    <b v="0"/>
    <n v="21"/>
    <b v="0"/>
    <s v="music/indie rock"/>
    <m/>
    <e v="#REF!"/>
    <s v="music"/>
    <x v="14"/>
  </r>
  <r>
    <x v="2"/>
    <s v="US"/>
    <s v="USD"/>
    <n v="1473972813"/>
    <n v="1471812813"/>
    <b v="0"/>
    <n v="7"/>
    <b v="0"/>
    <s v="music/indie rock"/>
    <m/>
    <e v="#REF!"/>
    <s v="music"/>
    <x v="14"/>
  </r>
  <r>
    <x v="2"/>
    <s v="US"/>
    <s v="USD"/>
    <n v="1338159655"/>
    <n v="1335567655"/>
    <b v="0"/>
    <n v="0"/>
    <b v="0"/>
    <s v="music/indie rock"/>
    <m/>
    <e v="#REF!"/>
    <s v="music"/>
    <x v="14"/>
  </r>
  <r>
    <x v="2"/>
    <s v="US"/>
    <s v="USD"/>
    <n v="1314856800"/>
    <n v="1311789885"/>
    <b v="0"/>
    <n v="4"/>
    <b v="0"/>
    <s v="music/indie rock"/>
    <m/>
    <e v="#REF!"/>
    <s v="music"/>
    <x v="14"/>
  </r>
  <r>
    <x v="2"/>
    <s v="US"/>
    <s v="USD"/>
    <n v="1412534943"/>
    <n v="1409942943"/>
    <b v="0"/>
    <n v="32"/>
    <b v="0"/>
    <s v="music/indie rock"/>
    <m/>
    <e v="#REF!"/>
    <s v="music"/>
    <x v="14"/>
  </r>
  <r>
    <x v="2"/>
    <s v="US"/>
    <s v="USD"/>
    <n v="1385055979"/>
    <n v="1382460379"/>
    <b v="0"/>
    <n v="4"/>
    <b v="0"/>
    <s v="music/indie rock"/>
    <m/>
    <e v="#REF!"/>
    <s v="music"/>
    <x v="14"/>
  </r>
  <r>
    <x v="2"/>
    <s v="US"/>
    <s v="USD"/>
    <n v="1408581930"/>
    <n v="1405989930"/>
    <b v="0"/>
    <n v="9"/>
    <b v="0"/>
    <s v="music/indie rock"/>
    <m/>
    <e v="#REF!"/>
    <s v="music"/>
    <x v="14"/>
  </r>
  <r>
    <x v="2"/>
    <s v="US"/>
    <s v="USD"/>
    <n v="1280635200"/>
    <n v="1273121283"/>
    <b v="0"/>
    <n v="17"/>
    <b v="0"/>
    <s v="music/indie rock"/>
    <m/>
    <e v="#REF!"/>
    <s v="music"/>
    <x v="14"/>
  </r>
  <r>
    <x v="2"/>
    <s v="US"/>
    <s v="USD"/>
    <n v="1427920363"/>
    <n v="1425331963"/>
    <b v="0"/>
    <n v="5"/>
    <b v="0"/>
    <s v="music/indie rock"/>
    <m/>
    <e v="#REF!"/>
    <s v="music"/>
    <x v="14"/>
  </r>
  <r>
    <x v="2"/>
    <s v="US"/>
    <s v="USD"/>
    <n v="1465169610"/>
    <n v="1462577610"/>
    <b v="0"/>
    <n v="53"/>
    <b v="0"/>
    <s v="music/indie rock"/>
    <m/>
    <e v="#REF!"/>
    <s v="music"/>
    <x v="14"/>
  </r>
  <r>
    <x v="2"/>
    <s v="US"/>
    <s v="USD"/>
    <n v="1287975829"/>
    <n v="1284087829"/>
    <b v="0"/>
    <n v="7"/>
    <b v="0"/>
    <s v="music/indie rock"/>
    <m/>
    <e v="#REF!"/>
    <s v="music"/>
    <x v="14"/>
  </r>
  <r>
    <x v="2"/>
    <s v="US"/>
    <s v="USD"/>
    <n v="1440734400"/>
    <n v="1438549026"/>
    <b v="0"/>
    <n v="72"/>
    <b v="0"/>
    <s v="music/indie rock"/>
    <m/>
    <e v="#REF!"/>
    <s v="music"/>
    <x v="14"/>
  </r>
  <r>
    <x v="2"/>
    <s v="US"/>
    <s v="USD"/>
    <n v="1354123908"/>
    <n v="1351528308"/>
    <b v="0"/>
    <n v="0"/>
    <b v="0"/>
    <s v="music/indie rock"/>
    <m/>
    <e v="#REF!"/>
    <s v="music"/>
    <x v="14"/>
  </r>
  <r>
    <x v="2"/>
    <s v="US"/>
    <s v="USD"/>
    <n v="1326651110"/>
    <n v="1322763110"/>
    <b v="0"/>
    <n v="2"/>
    <b v="0"/>
    <s v="music/indie rock"/>
    <m/>
    <e v="#REF!"/>
    <s v="music"/>
    <x v="14"/>
  </r>
  <r>
    <x v="2"/>
    <s v="US"/>
    <s v="USD"/>
    <n v="1306549362"/>
    <n v="1302661362"/>
    <b v="0"/>
    <n v="8"/>
    <b v="0"/>
    <s v="music/indie rock"/>
    <m/>
    <e v="#REF!"/>
    <s v="music"/>
    <x v="14"/>
  </r>
  <r>
    <x v="2"/>
    <s v="US"/>
    <s v="USD"/>
    <n v="1459365802"/>
    <n v="1456777402"/>
    <b v="0"/>
    <n v="2"/>
    <b v="0"/>
    <s v="music/jazz"/>
    <m/>
    <e v="#REF!"/>
    <s v="music"/>
    <x v="13"/>
  </r>
  <r>
    <x v="2"/>
    <s v="US"/>
    <s v="USD"/>
    <n v="1276024260"/>
    <n v="1272050914"/>
    <b v="0"/>
    <n v="0"/>
    <b v="0"/>
    <s v="music/jazz"/>
    <m/>
    <e v="#REF!"/>
    <s v="music"/>
    <x v="13"/>
  </r>
  <r>
    <x v="2"/>
    <s v="US"/>
    <s v="USD"/>
    <n v="1409412600"/>
    <n v="1404947422"/>
    <b v="0"/>
    <n v="3"/>
    <b v="0"/>
    <s v="music/jazz"/>
    <m/>
    <e v="#REF!"/>
    <s v="music"/>
    <x v="13"/>
  </r>
  <r>
    <x v="2"/>
    <s v="US"/>
    <s v="USD"/>
    <n v="1348367100"/>
    <n v="1346180780"/>
    <b v="0"/>
    <n v="4"/>
    <b v="0"/>
    <s v="music/jazz"/>
    <m/>
    <e v="#REF!"/>
    <s v="music"/>
    <x v="13"/>
  </r>
  <r>
    <x v="2"/>
    <s v="US"/>
    <s v="USD"/>
    <n v="1451786137"/>
    <n v="1449194137"/>
    <b v="0"/>
    <n v="3"/>
    <b v="0"/>
    <s v="music/jazz"/>
    <m/>
    <e v="#REF!"/>
    <s v="music"/>
    <x v="13"/>
  </r>
  <r>
    <x v="2"/>
    <s v="US"/>
    <s v="USD"/>
    <n v="1295847926"/>
    <n v="1290663926"/>
    <b v="0"/>
    <n v="6"/>
    <b v="0"/>
    <s v="music/jazz"/>
    <m/>
    <e v="#REF!"/>
    <s v="music"/>
    <x v="13"/>
  </r>
  <r>
    <x v="2"/>
    <s v="US"/>
    <s v="USD"/>
    <n v="1394681590"/>
    <n v="1392093190"/>
    <b v="0"/>
    <n v="0"/>
    <b v="0"/>
    <s v="music/jazz"/>
    <m/>
    <e v="#REF!"/>
    <s v="music"/>
    <x v="13"/>
  </r>
  <r>
    <x v="2"/>
    <s v="US"/>
    <s v="USD"/>
    <n v="1315715823"/>
    <n v="1313123823"/>
    <b v="0"/>
    <n v="0"/>
    <b v="0"/>
    <s v="music/jazz"/>
    <m/>
    <e v="#REF!"/>
    <s v="music"/>
    <x v="13"/>
  </r>
  <r>
    <x v="2"/>
    <s v="US"/>
    <s v="USD"/>
    <n v="1280206740"/>
    <n v="1276283655"/>
    <b v="0"/>
    <n v="0"/>
    <b v="0"/>
    <s v="music/jazz"/>
    <m/>
    <e v="#REF!"/>
    <s v="music"/>
    <x v="13"/>
  </r>
  <r>
    <x v="2"/>
    <s v="US"/>
    <s v="USD"/>
    <n v="1343016000"/>
    <n v="1340296440"/>
    <b v="0"/>
    <n v="8"/>
    <b v="0"/>
    <s v="music/jazz"/>
    <m/>
    <e v="#REF!"/>
    <s v="music"/>
    <x v="13"/>
  </r>
  <r>
    <x v="2"/>
    <s v="GB"/>
    <s v="GBP"/>
    <n v="1488546319"/>
    <n v="1483362319"/>
    <b v="0"/>
    <n v="5"/>
    <b v="0"/>
    <s v="music/jazz"/>
    <m/>
    <e v="#REF!"/>
    <s v="music"/>
    <x v="13"/>
  </r>
  <r>
    <x v="2"/>
    <s v="US"/>
    <s v="USD"/>
    <n v="1390522045"/>
    <n v="1388707645"/>
    <b v="0"/>
    <n v="0"/>
    <b v="0"/>
    <s v="music/jazz"/>
    <m/>
    <e v="#REF!"/>
    <s v="music"/>
    <x v="13"/>
  </r>
  <r>
    <x v="2"/>
    <s v="US"/>
    <s v="USD"/>
    <n v="1355197047"/>
    <n v="1350009447"/>
    <b v="0"/>
    <n v="2"/>
    <b v="0"/>
    <s v="music/jazz"/>
    <m/>
    <e v="#REF!"/>
    <s v="music"/>
    <x v="13"/>
  </r>
  <r>
    <x v="2"/>
    <s v="US"/>
    <s v="USD"/>
    <n v="1336188019"/>
    <n v="1333596019"/>
    <b v="0"/>
    <n v="24"/>
    <b v="0"/>
    <s v="music/jazz"/>
    <m/>
    <e v="#REF!"/>
    <s v="music"/>
    <x v="13"/>
  </r>
  <r>
    <x v="2"/>
    <s v="US"/>
    <s v="USD"/>
    <n v="1345918747"/>
    <n v="1343326747"/>
    <b v="0"/>
    <n v="0"/>
    <b v="0"/>
    <s v="music/jazz"/>
    <m/>
    <e v="#REF!"/>
    <s v="music"/>
    <x v="13"/>
  </r>
  <r>
    <x v="2"/>
    <s v="US"/>
    <s v="USD"/>
    <n v="1330577940"/>
    <n v="1327853914"/>
    <b v="0"/>
    <n v="9"/>
    <b v="0"/>
    <s v="music/jazz"/>
    <m/>
    <e v="#REF!"/>
    <s v="music"/>
    <x v="13"/>
  </r>
  <r>
    <x v="2"/>
    <s v="US"/>
    <s v="USD"/>
    <n v="1287723600"/>
    <n v="1284409734"/>
    <b v="0"/>
    <n v="0"/>
    <b v="0"/>
    <s v="music/jazz"/>
    <m/>
    <e v="#REF!"/>
    <s v="music"/>
    <x v="13"/>
  </r>
  <r>
    <x v="2"/>
    <s v="US"/>
    <s v="USD"/>
    <n v="1405305000"/>
    <n v="1402612730"/>
    <b v="0"/>
    <n v="1"/>
    <b v="0"/>
    <s v="music/jazz"/>
    <m/>
    <e v="#REF!"/>
    <s v="music"/>
    <x v="13"/>
  </r>
  <r>
    <x v="2"/>
    <s v="GB"/>
    <s v="GBP"/>
    <n v="1417474761"/>
    <n v="1414879161"/>
    <b v="0"/>
    <n v="10"/>
    <b v="0"/>
    <s v="music/jazz"/>
    <m/>
    <e v="#REF!"/>
    <s v="music"/>
    <x v="13"/>
  </r>
  <r>
    <x v="2"/>
    <s v="US"/>
    <s v="USD"/>
    <n v="1355930645"/>
    <n v="1352906645"/>
    <b v="0"/>
    <n v="1"/>
    <b v="0"/>
    <s v="music/jazz"/>
    <m/>
    <e v="#REF!"/>
    <s v="music"/>
    <x v="13"/>
  </r>
  <r>
    <x v="2"/>
    <s v="US"/>
    <s v="USD"/>
    <n v="1384448822"/>
    <n v="1381853222"/>
    <b v="0"/>
    <n v="0"/>
    <b v="0"/>
    <s v="music/jazz"/>
    <m/>
    <e v="#REF!"/>
    <s v="music"/>
    <x v="13"/>
  </r>
  <r>
    <x v="2"/>
    <s v="US"/>
    <s v="USD"/>
    <n v="1323666376"/>
    <n v="1320033976"/>
    <b v="0"/>
    <n v="20"/>
    <b v="0"/>
    <s v="music/jazz"/>
    <m/>
    <e v="#REF!"/>
    <s v="music"/>
    <x v="13"/>
  </r>
  <r>
    <x v="2"/>
    <s v="US"/>
    <s v="USD"/>
    <n v="1412167393"/>
    <n v="1409143393"/>
    <b v="0"/>
    <n v="30"/>
    <b v="0"/>
    <s v="music/jazz"/>
    <m/>
    <e v="#REF!"/>
    <s v="music"/>
    <x v="13"/>
  </r>
  <r>
    <x v="2"/>
    <s v="US"/>
    <s v="USD"/>
    <n v="1416614523"/>
    <n v="1414018923"/>
    <b v="0"/>
    <n v="6"/>
    <b v="0"/>
    <s v="music/jazz"/>
    <m/>
    <e v="#REF!"/>
    <s v="music"/>
    <x v="13"/>
  </r>
  <r>
    <x v="2"/>
    <s v="US"/>
    <s v="USD"/>
    <n v="1360795069"/>
    <n v="1358203069"/>
    <b v="0"/>
    <n v="15"/>
    <b v="0"/>
    <s v="music/jazz"/>
    <m/>
    <e v="#REF!"/>
    <s v="music"/>
    <x v="13"/>
  </r>
  <r>
    <x v="2"/>
    <s v="US"/>
    <s v="USD"/>
    <n v="1385590111"/>
    <n v="1382994511"/>
    <b v="0"/>
    <n v="5"/>
    <b v="0"/>
    <s v="music/jazz"/>
    <m/>
    <e v="#REF!"/>
    <s v="music"/>
    <x v="13"/>
  </r>
  <r>
    <x v="2"/>
    <s v="US"/>
    <s v="USD"/>
    <n v="1278628800"/>
    <n v="1276043330"/>
    <b v="0"/>
    <n v="0"/>
    <b v="0"/>
    <s v="music/jazz"/>
    <m/>
    <e v="#REF!"/>
    <s v="music"/>
    <x v="13"/>
  </r>
  <r>
    <x v="2"/>
    <s v="US"/>
    <s v="USD"/>
    <n v="1337024695"/>
    <n v="1334432695"/>
    <b v="0"/>
    <n v="0"/>
    <b v="0"/>
    <s v="music/jazz"/>
    <m/>
    <e v="#REF!"/>
    <s v="music"/>
    <x v="13"/>
  </r>
  <r>
    <x v="2"/>
    <s v="US"/>
    <s v="USD"/>
    <n v="1353196800"/>
    <n v="1348864913"/>
    <b v="0"/>
    <n v="28"/>
    <b v="0"/>
    <s v="music/jazz"/>
    <m/>
    <e v="#REF!"/>
    <s v="music"/>
    <x v="13"/>
  </r>
  <r>
    <x v="2"/>
    <s v="US"/>
    <s v="USD"/>
    <n v="1333946569"/>
    <n v="1331358169"/>
    <b v="0"/>
    <n v="0"/>
    <b v="0"/>
    <s v="music/jazz"/>
    <m/>
    <e v="#REF!"/>
    <s v="music"/>
    <x v="13"/>
  </r>
  <r>
    <x v="2"/>
    <s v="US"/>
    <s v="USD"/>
    <n v="1277501520"/>
    <n v="1273874306"/>
    <b v="0"/>
    <n v="5"/>
    <b v="0"/>
    <s v="music/jazz"/>
    <m/>
    <e v="#REF!"/>
    <s v="music"/>
    <x v="13"/>
  </r>
  <r>
    <x v="2"/>
    <s v="GB"/>
    <s v="GBP"/>
    <n v="1395007200"/>
    <n v="1392021502"/>
    <b v="0"/>
    <n v="7"/>
    <b v="0"/>
    <s v="music/jazz"/>
    <m/>
    <e v="#REF!"/>
    <s v="music"/>
    <x v="13"/>
  </r>
  <r>
    <x v="2"/>
    <s v="US"/>
    <s v="USD"/>
    <n v="1363990545"/>
    <n v="1360106145"/>
    <b v="0"/>
    <n v="30"/>
    <b v="0"/>
    <s v="music/jazz"/>
    <m/>
    <e v="#REF!"/>
    <s v="music"/>
    <x v="13"/>
  </r>
  <r>
    <x v="2"/>
    <s v="US"/>
    <s v="USD"/>
    <n v="1399867409"/>
    <n v="1394683409"/>
    <b v="0"/>
    <n v="2"/>
    <b v="0"/>
    <s v="music/jazz"/>
    <m/>
    <e v="#REF!"/>
    <s v="music"/>
    <x v="13"/>
  </r>
  <r>
    <x v="2"/>
    <s v="CA"/>
    <s v="CAD"/>
    <n v="1399183200"/>
    <n v="1396633284"/>
    <b v="0"/>
    <n v="30"/>
    <b v="0"/>
    <s v="music/jazz"/>
    <m/>
    <e v="#REF!"/>
    <s v="music"/>
    <x v="13"/>
  </r>
  <r>
    <x v="2"/>
    <s v="US"/>
    <s v="USD"/>
    <n v="1454054429"/>
    <n v="1451462429"/>
    <b v="0"/>
    <n v="2"/>
    <b v="0"/>
    <s v="music/jazz"/>
    <m/>
    <e v="#REF!"/>
    <s v="music"/>
    <x v="13"/>
  </r>
  <r>
    <x v="2"/>
    <s v="US"/>
    <s v="USD"/>
    <n v="1326916800"/>
    <n v="1323131689"/>
    <b v="0"/>
    <n v="0"/>
    <b v="0"/>
    <s v="music/jazz"/>
    <m/>
    <e v="#REF!"/>
    <s v="music"/>
    <x v="13"/>
  </r>
  <r>
    <x v="2"/>
    <s v="US"/>
    <s v="USD"/>
    <n v="1383509357"/>
    <n v="1380913757"/>
    <b v="0"/>
    <n v="2"/>
    <b v="0"/>
    <s v="music/jazz"/>
    <m/>
    <e v="#REF!"/>
    <s v="music"/>
    <x v="13"/>
  </r>
  <r>
    <x v="2"/>
    <s v="US"/>
    <s v="USD"/>
    <n v="1346585448"/>
    <n v="1343993448"/>
    <b v="0"/>
    <n v="1"/>
    <b v="0"/>
    <s v="music/jazz"/>
    <m/>
    <e v="#REF!"/>
    <s v="music"/>
    <x v="13"/>
  </r>
  <r>
    <x v="2"/>
    <s v="US"/>
    <s v="USD"/>
    <n v="1372622280"/>
    <n v="1369246738"/>
    <b v="0"/>
    <n v="2"/>
    <b v="0"/>
    <s v="music/jazz"/>
    <m/>
    <e v="#REF!"/>
    <s v="music"/>
    <x v="13"/>
  </r>
  <r>
    <x v="2"/>
    <s v="US"/>
    <s v="USD"/>
    <n v="1439251926"/>
    <n v="1435363926"/>
    <b v="0"/>
    <n v="14"/>
    <b v="0"/>
    <s v="technology/wearables"/>
    <m/>
    <e v="#REF!"/>
    <s v="technology"/>
    <x v="8"/>
  </r>
  <r>
    <x v="2"/>
    <s v="US"/>
    <s v="USD"/>
    <n v="1486693145"/>
    <n v="1484101145"/>
    <b v="0"/>
    <n v="31"/>
    <b v="0"/>
    <s v="technology/wearables"/>
    <m/>
    <e v="#REF!"/>
    <s v="technology"/>
    <x v="8"/>
  </r>
  <r>
    <x v="2"/>
    <s v="US"/>
    <s v="USD"/>
    <n v="1455826460"/>
    <n v="1452716060"/>
    <b v="0"/>
    <n v="16"/>
    <b v="0"/>
    <s v="technology/wearables"/>
    <m/>
    <e v="#REF!"/>
    <s v="technology"/>
    <x v="8"/>
  </r>
  <r>
    <x v="2"/>
    <s v="US"/>
    <s v="USD"/>
    <n v="1480438905"/>
    <n v="1477843305"/>
    <b v="0"/>
    <n v="12"/>
    <b v="0"/>
    <s v="technology/wearables"/>
    <m/>
    <e v="#REF!"/>
    <s v="technology"/>
    <x v="8"/>
  </r>
  <r>
    <x v="2"/>
    <s v="US"/>
    <s v="USD"/>
    <n v="1460988000"/>
    <n v="1458050450"/>
    <b v="0"/>
    <n v="96"/>
    <b v="0"/>
    <s v="technology/wearables"/>
    <m/>
    <e v="#REF!"/>
    <s v="technology"/>
    <x v="8"/>
  </r>
  <r>
    <x v="2"/>
    <s v="FR"/>
    <s v="EUR"/>
    <n v="1487462340"/>
    <n v="1482958626"/>
    <b v="0"/>
    <n v="16"/>
    <b v="0"/>
    <s v="technology/wearables"/>
    <m/>
    <e v="#REF!"/>
    <s v="technology"/>
    <x v="8"/>
  </r>
  <r>
    <x v="2"/>
    <s v="US"/>
    <s v="USD"/>
    <n v="1473444048"/>
    <n v="1470852048"/>
    <b v="0"/>
    <n v="5"/>
    <b v="0"/>
    <s v="technology/wearables"/>
    <m/>
    <e v="#REF!"/>
    <s v="technology"/>
    <x v="8"/>
  </r>
  <r>
    <x v="2"/>
    <s v="US"/>
    <s v="USD"/>
    <n v="1467312306"/>
    <n v="1462128306"/>
    <b v="0"/>
    <n v="0"/>
    <b v="0"/>
    <s v="technology/wearables"/>
    <m/>
    <e v="#REF!"/>
    <s v="technology"/>
    <x v="8"/>
  </r>
  <r>
    <x v="2"/>
    <s v="NL"/>
    <s v="EUR"/>
    <n v="1457812364"/>
    <n v="1455220364"/>
    <b v="0"/>
    <n v="8"/>
    <b v="0"/>
    <s v="technology/wearables"/>
    <m/>
    <e v="#REF!"/>
    <s v="technology"/>
    <x v="8"/>
  </r>
  <r>
    <x v="2"/>
    <s v="DE"/>
    <s v="EUR"/>
    <n v="1456016576"/>
    <n v="1450832576"/>
    <b v="0"/>
    <n v="7"/>
    <b v="0"/>
    <s v="technology/wearables"/>
    <m/>
    <e v="#REF!"/>
    <s v="technology"/>
    <x v="8"/>
  </r>
  <r>
    <x v="2"/>
    <s v="CA"/>
    <s v="CAD"/>
    <n v="1453053661"/>
    <n v="1450461661"/>
    <b v="0"/>
    <n v="24"/>
    <b v="0"/>
    <s v="technology/wearables"/>
    <m/>
    <e v="#REF!"/>
    <s v="technology"/>
    <x v="8"/>
  </r>
  <r>
    <x v="2"/>
    <s v="US"/>
    <s v="USD"/>
    <n v="1465054872"/>
    <n v="1461166872"/>
    <b v="0"/>
    <n v="121"/>
    <b v="0"/>
    <s v="technology/wearables"/>
    <m/>
    <e v="#REF!"/>
    <s v="technology"/>
    <x v="8"/>
  </r>
  <r>
    <x v="2"/>
    <s v="US"/>
    <s v="USD"/>
    <n v="1479483812"/>
    <n v="1476888212"/>
    <b v="0"/>
    <n v="196"/>
    <b v="0"/>
    <s v="technology/wearables"/>
    <m/>
    <e v="#REF!"/>
    <s v="technology"/>
    <x v="8"/>
  </r>
  <r>
    <x v="2"/>
    <s v="US"/>
    <s v="USD"/>
    <n v="1422158199"/>
    <n v="1419566199"/>
    <b v="0"/>
    <n v="5"/>
    <b v="0"/>
    <s v="technology/wearables"/>
    <m/>
    <e v="#REF!"/>
    <s v="technology"/>
    <x v="8"/>
  </r>
  <r>
    <x v="2"/>
    <s v="US"/>
    <s v="USD"/>
    <n v="1440100839"/>
    <n v="1436472039"/>
    <b v="0"/>
    <n v="73"/>
    <b v="0"/>
    <s v="technology/wearables"/>
    <m/>
    <e v="#REF!"/>
    <s v="technology"/>
    <x v="8"/>
  </r>
  <r>
    <x v="2"/>
    <s v="US"/>
    <s v="USD"/>
    <n v="1473750300"/>
    <n v="1470294300"/>
    <b v="0"/>
    <n v="93"/>
    <b v="0"/>
    <s v="technology/wearables"/>
    <m/>
    <e v="#REF!"/>
    <s v="technology"/>
    <x v="8"/>
  </r>
  <r>
    <x v="2"/>
    <s v="US"/>
    <s v="USD"/>
    <n v="1430081759"/>
    <n v="1424901359"/>
    <b v="0"/>
    <n v="17"/>
    <b v="0"/>
    <s v="technology/wearables"/>
    <m/>
    <e v="#REF!"/>
    <s v="technology"/>
    <x v="8"/>
  </r>
  <r>
    <x v="2"/>
    <s v="US"/>
    <s v="USD"/>
    <n v="1479392133"/>
    <n v="1476710133"/>
    <b v="0"/>
    <n v="7"/>
    <b v="0"/>
    <s v="technology/wearables"/>
    <m/>
    <e v="#REF!"/>
    <s v="technology"/>
    <x v="8"/>
  </r>
  <r>
    <x v="2"/>
    <s v="US"/>
    <s v="USD"/>
    <n v="1428641940"/>
    <n v="1426792563"/>
    <b v="0"/>
    <n v="17"/>
    <b v="0"/>
    <s v="technology/wearables"/>
    <m/>
    <e v="#REF!"/>
    <s v="technology"/>
    <x v="8"/>
  </r>
  <r>
    <x v="2"/>
    <s v="US"/>
    <s v="USD"/>
    <n v="1421640665"/>
    <n v="1419048665"/>
    <b v="0"/>
    <n v="171"/>
    <b v="0"/>
    <s v="technology/wearables"/>
    <m/>
    <e v="#REF!"/>
    <s v="technology"/>
    <x v="8"/>
  </r>
  <r>
    <x v="2"/>
    <s v="US"/>
    <s v="USD"/>
    <n v="1489500155"/>
    <n v="1485874955"/>
    <b v="0"/>
    <n v="188"/>
    <b v="0"/>
    <s v="technology/wearables"/>
    <m/>
    <e v="#REF!"/>
    <s v="technology"/>
    <x v="8"/>
  </r>
  <r>
    <x v="2"/>
    <s v="US"/>
    <s v="USD"/>
    <n v="1487617200"/>
    <n v="1483634335"/>
    <b v="0"/>
    <n v="110"/>
    <b v="0"/>
    <s v="technology/wearables"/>
    <m/>
    <e v="#REF!"/>
    <s v="technology"/>
    <x v="8"/>
  </r>
  <r>
    <x v="2"/>
    <s v="US"/>
    <s v="USD"/>
    <n v="1455210353"/>
    <n v="1451927153"/>
    <b v="0"/>
    <n v="37"/>
    <b v="0"/>
    <s v="technology/wearables"/>
    <m/>
    <e v="#REF!"/>
    <s v="technology"/>
    <x v="8"/>
  </r>
  <r>
    <x v="2"/>
    <s v="US"/>
    <s v="USD"/>
    <n v="1476717319"/>
    <n v="1473693319"/>
    <b v="0"/>
    <n v="9"/>
    <b v="0"/>
    <s v="technology/wearables"/>
    <m/>
    <e v="#REF!"/>
    <s v="technology"/>
    <x v="8"/>
  </r>
  <r>
    <x v="2"/>
    <s v="CA"/>
    <s v="CAD"/>
    <n v="1441119919"/>
    <n v="1437663919"/>
    <b v="0"/>
    <n v="29"/>
    <b v="0"/>
    <s v="technology/wearables"/>
    <m/>
    <e v="#REF!"/>
    <s v="technology"/>
    <x v="8"/>
  </r>
  <r>
    <x v="2"/>
    <s v="US"/>
    <s v="USD"/>
    <n v="1477454340"/>
    <n v="1474676646"/>
    <b v="0"/>
    <n v="6"/>
    <b v="0"/>
    <s v="technology/wearables"/>
    <m/>
    <e v="#REF!"/>
    <s v="technology"/>
    <x v="8"/>
  </r>
  <r>
    <x v="2"/>
    <s v="US"/>
    <s v="USD"/>
    <n v="1475766932"/>
    <n v="1473174932"/>
    <b v="0"/>
    <n v="30"/>
    <b v="0"/>
    <s v="technology/wearables"/>
    <m/>
    <e v="#REF!"/>
    <s v="technology"/>
    <x v="8"/>
  </r>
  <r>
    <x v="2"/>
    <s v="US"/>
    <s v="USD"/>
    <n v="1461301574"/>
    <n v="1456121174"/>
    <b v="0"/>
    <n v="81"/>
    <b v="0"/>
    <s v="technology/wearables"/>
    <m/>
    <e v="#REF!"/>
    <s v="technology"/>
    <x v="8"/>
  </r>
  <r>
    <x v="2"/>
    <s v="US"/>
    <s v="USD"/>
    <n v="1408134034"/>
    <n v="1405542034"/>
    <b v="0"/>
    <n v="4"/>
    <b v="0"/>
    <s v="technology/wearables"/>
    <m/>
    <e v="#REF!"/>
    <s v="technology"/>
    <x v="8"/>
  </r>
  <r>
    <x v="2"/>
    <s v="MX"/>
    <s v="MXN"/>
    <n v="1486624607"/>
    <n v="1483773407"/>
    <b v="0"/>
    <n v="11"/>
    <b v="0"/>
    <s v="technology/wearables"/>
    <m/>
    <e v="#REF!"/>
    <s v="technology"/>
    <x v="8"/>
  </r>
  <r>
    <x v="2"/>
    <s v="CA"/>
    <s v="CAD"/>
    <n v="1485147540"/>
    <n v="1481951853"/>
    <b v="0"/>
    <n v="14"/>
    <b v="0"/>
    <s v="technology/wearables"/>
    <m/>
    <e v="#REF!"/>
    <s v="technology"/>
    <x v="8"/>
  </r>
  <r>
    <x v="2"/>
    <s v="US"/>
    <s v="USD"/>
    <n v="1433178060"/>
    <n v="1429290060"/>
    <b v="0"/>
    <n v="5"/>
    <b v="0"/>
    <s v="technology/wearables"/>
    <m/>
    <e v="#REF!"/>
    <s v="technology"/>
    <x v="8"/>
  </r>
  <r>
    <x v="2"/>
    <s v="US"/>
    <s v="USD"/>
    <n v="1409813940"/>
    <n v="1407271598"/>
    <b v="0"/>
    <n v="45"/>
    <b v="0"/>
    <s v="technology/wearables"/>
    <m/>
    <e v="#REF!"/>
    <s v="technology"/>
    <x v="8"/>
  </r>
  <r>
    <x v="2"/>
    <s v="US"/>
    <s v="USD"/>
    <n v="1447032093"/>
    <n v="1441844493"/>
    <b v="0"/>
    <n v="8"/>
    <b v="0"/>
    <s v="technology/wearables"/>
    <m/>
    <e v="#REF!"/>
    <s v="technology"/>
    <x v="8"/>
  </r>
  <r>
    <x v="2"/>
    <s v="US"/>
    <s v="USD"/>
    <n v="1458925156"/>
    <n v="1456336756"/>
    <b v="0"/>
    <n v="3"/>
    <b v="0"/>
    <s v="technology/wearables"/>
    <m/>
    <e v="#REF!"/>
    <s v="technology"/>
    <x v="8"/>
  </r>
  <r>
    <x v="2"/>
    <s v="US"/>
    <s v="USD"/>
    <n v="1467132185"/>
    <n v="1461948185"/>
    <b v="0"/>
    <n v="24"/>
    <b v="0"/>
    <s v="technology/wearables"/>
    <m/>
    <e v="#REF!"/>
    <s v="technology"/>
    <x v="8"/>
  </r>
  <r>
    <x v="2"/>
    <s v="AU"/>
    <s v="AUD"/>
    <n v="1439515497"/>
    <n v="1435627497"/>
    <b v="0"/>
    <n v="18"/>
    <b v="0"/>
    <s v="technology/wearables"/>
    <m/>
    <e v="#REF!"/>
    <s v="technology"/>
    <x v="8"/>
  </r>
  <r>
    <x v="2"/>
    <s v="AT"/>
    <s v="EUR"/>
    <n v="1456094197"/>
    <n v="1453502197"/>
    <b v="0"/>
    <n v="12"/>
    <b v="0"/>
    <s v="technology/wearables"/>
    <m/>
    <e v="#REF!"/>
    <s v="technology"/>
    <x v="8"/>
  </r>
  <r>
    <x v="2"/>
    <s v="SE"/>
    <s v="SEK"/>
    <n v="1456385101"/>
    <n v="1453793101"/>
    <b v="0"/>
    <n v="123"/>
    <b v="0"/>
    <s v="technology/wearables"/>
    <m/>
    <e v="#REF!"/>
    <s v="technology"/>
    <x v="8"/>
  </r>
  <r>
    <x v="2"/>
    <s v="US"/>
    <s v="USD"/>
    <n v="1466449140"/>
    <n v="1463392828"/>
    <b v="0"/>
    <n v="96"/>
    <b v="0"/>
    <s v="technology/wearables"/>
    <m/>
    <e v="#REF!"/>
    <s v="technology"/>
    <x v="8"/>
  </r>
  <r>
    <x v="2"/>
    <s v="US"/>
    <s v="USD"/>
    <n v="1417387322"/>
    <n v="1413495722"/>
    <b v="0"/>
    <n v="31"/>
    <b v="0"/>
    <s v="technology/wearables"/>
    <m/>
    <e v="#REF!"/>
    <s v="technology"/>
    <x v="8"/>
  </r>
  <r>
    <x v="2"/>
    <s v="US"/>
    <s v="USD"/>
    <n v="1407624222"/>
    <n v="1405032222"/>
    <b v="0"/>
    <n v="4"/>
    <b v="0"/>
    <s v="technology/wearables"/>
    <m/>
    <e v="#REF!"/>
    <s v="technology"/>
    <x v="8"/>
  </r>
  <r>
    <x v="2"/>
    <s v="US"/>
    <s v="USD"/>
    <n v="1475431486"/>
    <n v="1472839486"/>
    <b v="0"/>
    <n v="3"/>
    <b v="0"/>
    <s v="technology/wearables"/>
    <m/>
    <e v="#REF!"/>
    <s v="technology"/>
    <x v="8"/>
  </r>
  <r>
    <x v="2"/>
    <s v="ES"/>
    <s v="EUR"/>
    <n v="1471985640"/>
    <n v="1469289685"/>
    <b v="0"/>
    <n v="179"/>
    <b v="0"/>
    <s v="technology/wearables"/>
    <m/>
    <e v="#REF!"/>
    <s v="technology"/>
    <x v="8"/>
  </r>
  <r>
    <x v="2"/>
    <s v="US"/>
    <s v="USD"/>
    <n v="1427507208"/>
    <n v="1424918808"/>
    <b v="0"/>
    <n v="3"/>
    <b v="0"/>
    <s v="technology/wearables"/>
    <m/>
    <e v="#REF!"/>
    <s v="technology"/>
    <x v="8"/>
  </r>
  <r>
    <x v="2"/>
    <s v="DE"/>
    <s v="EUR"/>
    <n v="1451602800"/>
    <n v="1449011610"/>
    <b v="0"/>
    <n v="23"/>
    <b v="0"/>
    <s v="technology/wearables"/>
    <m/>
    <e v="#REF!"/>
    <s v="technology"/>
    <x v="8"/>
  </r>
  <r>
    <x v="2"/>
    <s v="GB"/>
    <s v="GBP"/>
    <n v="1452384000"/>
    <n v="1447698300"/>
    <b v="0"/>
    <n v="23"/>
    <b v="0"/>
    <s v="technology/wearables"/>
    <m/>
    <e v="#REF!"/>
    <s v="technology"/>
    <x v="8"/>
  </r>
  <r>
    <x v="2"/>
    <s v="NL"/>
    <s v="EUR"/>
    <n v="1403507050"/>
    <n v="1400051050"/>
    <b v="0"/>
    <n v="41"/>
    <b v="0"/>
    <s v="technology/wearables"/>
    <m/>
    <e v="#REF!"/>
    <s v="technology"/>
    <x v="8"/>
  </r>
  <r>
    <x v="2"/>
    <s v="IT"/>
    <s v="EUR"/>
    <n v="1475310825"/>
    <n v="1472718825"/>
    <b v="0"/>
    <n v="0"/>
    <b v="0"/>
    <s v="technology/wearables"/>
    <m/>
    <e v="#REF!"/>
    <s v="technology"/>
    <x v="8"/>
  </r>
  <r>
    <x v="2"/>
    <s v="US"/>
    <s v="USD"/>
    <n v="1475101495"/>
    <n v="1472509495"/>
    <b v="0"/>
    <n v="32"/>
    <b v="0"/>
    <s v="technology/wearables"/>
    <m/>
    <e v="#REF!"/>
    <s v="technology"/>
    <x v="8"/>
  </r>
  <r>
    <x v="2"/>
    <s v="US"/>
    <s v="USD"/>
    <n v="1409770164"/>
    <n v="1407178164"/>
    <b v="0"/>
    <n v="2"/>
    <b v="0"/>
    <s v="technology/wearables"/>
    <m/>
    <e v="#REF!"/>
    <s v="technology"/>
    <x v="8"/>
  </r>
  <r>
    <x v="2"/>
    <s v="GB"/>
    <s v="GBP"/>
    <n v="1468349460"/>
    <n v="1466186988"/>
    <b v="0"/>
    <n v="7"/>
    <b v="0"/>
    <s v="technology/wearables"/>
    <m/>
    <e v="#REF!"/>
    <s v="technology"/>
    <x v="8"/>
  </r>
  <r>
    <x v="2"/>
    <s v="US"/>
    <s v="USD"/>
    <n v="1462655519"/>
    <n v="1457475119"/>
    <b v="0"/>
    <n v="4"/>
    <b v="0"/>
    <s v="technology/wearables"/>
    <m/>
    <e v="#REF!"/>
    <s v="technology"/>
    <x v="8"/>
  </r>
  <r>
    <x v="2"/>
    <s v="US"/>
    <s v="USD"/>
    <n v="1478926800"/>
    <n v="1476054568"/>
    <b v="0"/>
    <n v="196"/>
    <b v="0"/>
    <s v="technology/wearables"/>
    <m/>
    <e v="#REF!"/>
    <s v="technology"/>
    <x v="8"/>
  </r>
  <r>
    <x v="2"/>
    <s v="US"/>
    <s v="USD"/>
    <n v="1417388340"/>
    <n v="1412835530"/>
    <b v="0"/>
    <n v="11"/>
    <b v="0"/>
    <s v="technology/wearables"/>
    <m/>
    <e v="#REF!"/>
    <s v="technology"/>
    <x v="8"/>
  </r>
  <r>
    <x v="2"/>
    <s v="US"/>
    <s v="USD"/>
    <n v="1417276800"/>
    <n v="1415140480"/>
    <b v="0"/>
    <n v="9"/>
    <b v="0"/>
    <s v="technology/wearables"/>
    <m/>
    <e v="#REF!"/>
    <s v="technology"/>
    <x v="8"/>
  </r>
  <r>
    <x v="2"/>
    <s v="US"/>
    <s v="USD"/>
    <n v="1406474820"/>
    <n v="1403902060"/>
    <b v="0"/>
    <n v="5"/>
    <b v="0"/>
    <s v="technology/wearables"/>
    <m/>
    <e v="#REF!"/>
    <s v="technology"/>
    <x v="8"/>
  </r>
  <r>
    <x v="2"/>
    <s v="US"/>
    <s v="USD"/>
    <n v="1417145297"/>
    <n v="1414549697"/>
    <b v="0"/>
    <n v="8"/>
    <b v="0"/>
    <s v="technology/wearables"/>
    <m/>
    <e v="#REF!"/>
    <s v="technology"/>
    <x v="8"/>
  </r>
  <r>
    <x v="2"/>
    <s v="CA"/>
    <s v="CAD"/>
    <n v="1447909401"/>
    <n v="1444017801"/>
    <b v="0"/>
    <n v="229"/>
    <b v="0"/>
    <s v="technology/wearables"/>
    <m/>
    <e v="#REF!"/>
    <s v="technology"/>
    <x v="8"/>
  </r>
  <r>
    <x v="2"/>
    <s v="CA"/>
    <s v="CAD"/>
    <n v="1415865720"/>
    <n v="1413270690"/>
    <b v="0"/>
    <n v="40"/>
    <b v="0"/>
    <s v="technology/wearables"/>
    <m/>
    <e v="#REF!"/>
    <s v="technology"/>
    <x v="8"/>
  </r>
  <r>
    <x v="1"/>
    <s v="US"/>
    <s v="USD"/>
    <n v="1489537560"/>
    <n v="1484357160"/>
    <b v="0"/>
    <n v="6"/>
    <b v="0"/>
    <s v="technology/wearables"/>
    <m/>
    <e v="#REF!"/>
    <s v="technology"/>
    <x v="8"/>
  </r>
  <r>
    <x v="1"/>
    <s v="GB"/>
    <s v="GBP"/>
    <n v="1485796613"/>
    <n v="1481908613"/>
    <b v="0"/>
    <n v="4"/>
    <b v="0"/>
    <s v="technology/wearables"/>
    <m/>
    <e v="#REF!"/>
    <s v="technology"/>
    <x v="8"/>
  </r>
  <r>
    <x v="1"/>
    <s v="US"/>
    <s v="USD"/>
    <n v="1450331940"/>
    <n v="1447777514"/>
    <b v="0"/>
    <n v="22"/>
    <b v="0"/>
    <s v="technology/wearables"/>
    <m/>
    <e v="#REF!"/>
    <s v="technology"/>
    <x v="8"/>
  </r>
  <r>
    <x v="1"/>
    <s v="FR"/>
    <s v="EUR"/>
    <n v="1489680061"/>
    <n v="1487091661"/>
    <b v="0"/>
    <n v="15"/>
    <b v="0"/>
    <s v="technology/wearables"/>
    <m/>
    <e v="#REF!"/>
    <s v="technology"/>
    <x v="8"/>
  </r>
  <r>
    <x v="1"/>
    <s v="US"/>
    <s v="USD"/>
    <n v="1455814827"/>
    <n v="1453222827"/>
    <b v="0"/>
    <n v="95"/>
    <b v="0"/>
    <s v="technology/wearables"/>
    <m/>
    <e v="#REF!"/>
    <s v="technology"/>
    <x v="8"/>
  </r>
  <r>
    <x v="1"/>
    <s v="US"/>
    <s v="USD"/>
    <n v="1446217183"/>
    <n v="1443538783"/>
    <b v="0"/>
    <n v="161"/>
    <b v="0"/>
    <s v="technology/wearables"/>
    <m/>
    <e v="#REF!"/>
    <s v="technology"/>
    <x v="8"/>
  </r>
  <r>
    <x v="1"/>
    <s v="US"/>
    <s v="USD"/>
    <n v="1418368260"/>
    <n v="1417654672"/>
    <b v="0"/>
    <n v="8"/>
    <b v="0"/>
    <s v="technology/wearables"/>
    <m/>
    <e v="#REF!"/>
    <s v="technology"/>
    <x v="8"/>
  </r>
  <r>
    <x v="1"/>
    <s v="US"/>
    <s v="USD"/>
    <n v="1481727623"/>
    <n v="1478095223"/>
    <b v="0"/>
    <n v="76"/>
    <b v="0"/>
    <s v="technology/wearables"/>
    <m/>
    <e v="#REF!"/>
    <s v="technology"/>
    <x v="8"/>
  </r>
  <r>
    <x v="1"/>
    <s v="MX"/>
    <s v="MXN"/>
    <n v="1482953115"/>
    <n v="1480361115"/>
    <b v="0"/>
    <n v="1"/>
    <b v="0"/>
    <s v="technology/wearables"/>
    <m/>
    <e v="#REF!"/>
    <s v="technology"/>
    <x v="8"/>
  </r>
  <r>
    <x v="1"/>
    <s v="US"/>
    <s v="USD"/>
    <n v="1466346646"/>
    <n v="1463754646"/>
    <b v="0"/>
    <n v="101"/>
    <b v="0"/>
    <s v="technology/wearables"/>
    <m/>
    <e v="#REF!"/>
    <s v="technology"/>
    <x v="8"/>
  </r>
  <r>
    <x v="1"/>
    <s v="US"/>
    <s v="USD"/>
    <n v="1473044340"/>
    <n v="1468180462"/>
    <b v="0"/>
    <n v="4"/>
    <b v="0"/>
    <s v="technology/wearables"/>
    <m/>
    <e v="#REF!"/>
    <s v="technology"/>
    <x v="8"/>
  </r>
  <r>
    <x v="1"/>
    <s v="US"/>
    <s v="USD"/>
    <n v="1418938395"/>
    <n v="1415050395"/>
    <b v="0"/>
    <n v="1"/>
    <b v="0"/>
    <s v="technology/wearables"/>
    <m/>
    <e v="#REF!"/>
    <s v="technology"/>
    <x v="8"/>
  </r>
  <r>
    <x v="1"/>
    <s v="US"/>
    <s v="USD"/>
    <n v="1485254052"/>
    <n v="1481366052"/>
    <b v="0"/>
    <n v="775"/>
    <b v="0"/>
    <s v="technology/wearables"/>
    <m/>
    <e v="#REF!"/>
    <s v="technology"/>
    <x v="8"/>
  </r>
  <r>
    <x v="1"/>
    <s v="US"/>
    <s v="USD"/>
    <n v="1451419200"/>
    <n v="1449000056"/>
    <b v="0"/>
    <n v="90"/>
    <b v="0"/>
    <s v="technology/wearables"/>
    <m/>
    <e v="#REF!"/>
    <s v="technology"/>
    <x v="8"/>
  </r>
  <r>
    <x v="1"/>
    <s v="US"/>
    <s v="USD"/>
    <n v="1420070615"/>
    <n v="1415750615"/>
    <b v="0"/>
    <n v="16"/>
    <b v="0"/>
    <s v="technology/wearables"/>
    <m/>
    <e v="#REF!"/>
    <s v="technology"/>
    <x v="8"/>
  </r>
  <r>
    <x v="1"/>
    <s v="CH"/>
    <s v="CHF"/>
    <n v="1448489095"/>
    <n v="1445893495"/>
    <b v="0"/>
    <n v="6"/>
    <b v="0"/>
    <s v="technology/wearables"/>
    <m/>
    <e v="#REF!"/>
    <s v="technology"/>
    <x v="8"/>
  </r>
  <r>
    <x v="1"/>
    <s v="US"/>
    <s v="USD"/>
    <n v="1459992856"/>
    <n v="1456108456"/>
    <b v="0"/>
    <n v="38"/>
    <b v="0"/>
    <s v="technology/wearables"/>
    <m/>
    <e v="#REF!"/>
    <s v="technology"/>
    <x v="8"/>
  </r>
  <r>
    <x v="1"/>
    <s v="US"/>
    <s v="USD"/>
    <n v="1448125935"/>
    <n v="1444666335"/>
    <b v="0"/>
    <n v="355"/>
    <b v="0"/>
    <s v="technology/wearables"/>
    <m/>
    <e v="#REF!"/>
    <s v="technology"/>
    <x v="8"/>
  </r>
  <r>
    <x v="1"/>
    <s v="US"/>
    <s v="USD"/>
    <n v="1468496933"/>
    <n v="1465904933"/>
    <b v="0"/>
    <n v="7"/>
    <b v="0"/>
    <s v="technology/wearables"/>
    <m/>
    <e v="#REF!"/>
    <s v="technology"/>
    <x v="8"/>
  </r>
  <r>
    <x v="1"/>
    <s v="US"/>
    <s v="USD"/>
    <n v="1423092149"/>
    <n v="1420500149"/>
    <b v="0"/>
    <n v="400"/>
    <b v="0"/>
    <s v="technology/wearables"/>
    <m/>
    <e v="#REF!"/>
    <s v="technology"/>
    <x v="8"/>
  </r>
  <r>
    <x v="0"/>
    <s v="CA"/>
    <s v="CAD"/>
    <n v="1433206020"/>
    <n v="1430617209"/>
    <b v="0"/>
    <n v="30"/>
    <b v="1"/>
    <s v="music/electronic music"/>
    <n v="1.0018095763029509"/>
    <e v="#REF!"/>
    <s v="music"/>
    <x v="15"/>
  </r>
  <r>
    <x v="0"/>
    <s v="US"/>
    <s v="USD"/>
    <n v="1445054400"/>
    <n v="1443074571"/>
    <b v="1"/>
    <n v="478"/>
    <b v="1"/>
    <s v="music/electronic music"/>
    <n v="1.0013719519696256"/>
    <e v="#REF!"/>
    <s v="music"/>
    <x v="15"/>
  </r>
  <r>
    <x v="0"/>
    <s v="US"/>
    <s v="USD"/>
    <n v="1431876677"/>
    <n v="1429284677"/>
    <b v="1"/>
    <n v="74"/>
    <b v="1"/>
    <s v="music/electronic music"/>
    <n v="1.0018134945694936"/>
    <e v="#REF!"/>
    <s v="music"/>
    <x v="15"/>
  </r>
  <r>
    <x v="0"/>
    <s v="GB"/>
    <s v="GBP"/>
    <n v="1434837861"/>
    <n v="1432245861"/>
    <b v="0"/>
    <n v="131"/>
    <b v="1"/>
    <s v="music/electronic music"/>
    <n v="1.0018097451496144"/>
    <e v="#REF!"/>
    <s v="music"/>
    <x v="15"/>
  </r>
  <r>
    <x v="0"/>
    <s v="SE"/>
    <s v="SEK"/>
    <n v="1454248563"/>
    <n v="1451656563"/>
    <b v="1"/>
    <n v="61"/>
    <b v="1"/>
    <s v="music/electronic music"/>
    <n v="1.0017855462966001"/>
    <e v="#REF!"/>
    <s v="music"/>
    <x v="15"/>
  </r>
  <r>
    <x v="0"/>
    <s v="US"/>
    <s v="USD"/>
    <n v="1426532437"/>
    <n v="1423944037"/>
    <b v="1"/>
    <n v="1071"/>
    <b v="1"/>
    <s v="music/electronic music"/>
    <n v="1.0018177680672433"/>
    <e v="#REF!"/>
    <s v="music"/>
    <x v="15"/>
  </r>
  <r>
    <x v="0"/>
    <s v="GB"/>
    <s v="GBP"/>
    <n v="1459414016"/>
    <n v="1456480016"/>
    <b v="1"/>
    <n v="122"/>
    <b v="1"/>
    <s v="music/electronic music"/>
    <n v="1.0020144457649738"/>
    <e v="#REF!"/>
    <s v="music"/>
    <x v="15"/>
  </r>
  <r>
    <x v="0"/>
    <s v="US"/>
    <s v="USD"/>
    <n v="1414025347"/>
    <n v="1411433347"/>
    <b v="1"/>
    <n v="111"/>
    <b v="1"/>
    <s v="music/electronic music"/>
    <n v="1.0018364310333954"/>
    <e v="#REF!"/>
    <s v="music"/>
    <x v="15"/>
  </r>
  <r>
    <x v="0"/>
    <s v="GB"/>
    <s v="GBP"/>
    <n v="1488830400"/>
    <n v="1484924605"/>
    <b v="1"/>
    <n v="255"/>
    <b v="1"/>
    <s v="music/electronic music"/>
    <n v="1.0026302985261666"/>
    <e v="#REF!"/>
    <s v="music"/>
    <x v="15"/>
  </r>
  <r>
    <x v="0"/>
    <s v="SE"/>
    <s v="SEK"/>
    <n v="1428184740"/>
    <n v="1423501507"/>
    <b v="0"/>
    <n v="141"/>
    <b v="1"/>
    <s v="music/electronic music"/>
    <n v="1.0032899389125831"/>
    <e v="#REF!"/>
    <s v="music"/>
    <x v="15"/>
  </r>
  <r>
    <x v="0"/>
    <s v="US"/>
    <s v="USD"/>
    <n v="1473680149"/>
    <n v="1472470549"/>
    <b v="0"/>
    <n v="159"/>
    <b v="1"/>
    <s v="music/electronic music"/>
    <n v="1.0008214765319561"/>
    <e v="#REF!"/>
    <s v="music"/>
    <x v="15"/>
  </r>
  <r>
    <x v="0"/>
    <s v="US"/>
    <s v="USD"/>
    <n v="1450290010"/>
    <n v="1447698010"/>
    <b v="0"/>
    <n v="99"/>
    <b v="1"/>
    <s v="music/electronic music"/>
    <n v="1.0017904286543848"/>
    <e v="#REF!"/>
    <s v="music"/>
    <x v="15"/>
  </r>
  <r>
    <x v="0"/>
    <s v="US"/>
    <s v="USD"/>
    <n v="1466697625"/>
    <n v="1464105625"/>
    <b v="0"/>
    <n v="96"/>
    <b v="1"/>
    <s v="music/electronic music"/>
    <n v="1.0017703640746547"/>
    <e v="#REF!"/>
    <s v="music"/>
    <x v="15"/>
  </r>
  <r>
    <x v="0"/>
    <s v="GB"/>
    <s v="GBP"/>
    <n v="1481564080"/>
    <n v="1479144880"/>
    <b v="0"/>
    <n v="27"/>
    <b v="1"/>
    <s v="music/electronic music"/>
    <n v="1.0016355395828433"/>
    <e v="#REF!"/>
    <s v="music"/>
    <x v="15"/>
  </r>
  <r>
    <x v="0"/>
    <s v="US"/>
    <s v="USD"/>
    <n v="1470369540"/>
    <n v="1467604804"/>
    <b v="0"/>
    <n v="166"/>
    <b v="1"/>
    <s v="music/electronic music"/>
    <n v="1.0018838422935552"/>
    <e v="#REF!"/>
    <s v="music"/>
    <x v="15"/>
  </r>
  <r>
    <x v="0"/>
    <s v="US"/>
    <s v="USD"/>
    <n v="1423668220"/>
    <n v="1421076220"/>
    <b v="0"/>
    <n v="76"/>
    <b v="1"/>
    <s v="music/electronic music"/>
    <n v="1.0018239697234537"/>
    <e v="#REF!"/>
    <s v="music"/>
    <x v="15"/>
  </r>
  <r>
    <x v="0"/>
    <s v="US"/>
    <s v="USD"/>
    <n v="1357545600"/>
    <n v="1354790790"/>
    <b v="0"/>
    <n v="211"/>
    <b v="1"/>
    <s v="music/electronic music"/>
    <n v="1.0020333840621991"/>
    <e v="#REF!"/>
    <s v="music"/>
    <x v="15"/>
  </r>
  <r>
    <x v="0"/>
    <s v="US"/>
    <s v="USD"/>
    <n v="1431925200"/>
    <n v="1429991062"/>
    <b v="0"/>
    <n v="21"/>
    <b v="1"/>
    <s v="music/electronic music"/>
    <n v="1.0013525525098701"/>
    <e v="#REF!"/>
    <s v="music"/>
    <x v="15"/>
  </r>
  <r>
    <x v="0"/>
    <s v="US"/>
    <s v="USD"/>
    <n v="1458362023"/>
    <n v="1455773623"/>
    <b v="0"/>
    <n v="61"/>
    <b v="1"/>
    <s v="music/electronic music"/>
    <n v="1.001778023697576"/>
    <e v="#REF!"/>
    <s v="music"/>
    <x v="15"/>
  </r>
  <r>
    <x v="0"/>
    <s v="US"/>
    <s v="USD"/>
    <n v="1481615940"/>
    <n v="1479436646"/>
    <b v="0"/>
    <n v="30"/>
    <b v="1"/>
    <s v="music/electronic music"/>
    <n v="1.001473056657"/>
    <e v="#REF!"/>
    <s v="music"/>
    <x v="15"/>
  </r>
  <r>
    <x v="1"/>
    <s v="US"/>
    <s v="USD"/>
    <n v="1472317209"/>
    <n v="1469725209"/>
    <b v="0"/>
    <n v="1"/>
    <b v="0"/>
    <s v="journalism/audio"/>
    <m/>
    <e v="#REF!"/>
    <s v="journalism"/>
    <x v="16"/>
  </r>
  <r>
    <x v="1"/>
    <s v="US"/>
    <s v="USD"/>
    <n v="1406769992"/>
    <n v="1405041992"/>
    <b v="0"/>
    <n v="0"/>
    <b v="0"/>
    <s v="journalism/audio"/>
    <m/>
    <e v="#REF!"/>
    <s v="journalism"/>
    <x v="16"/>
  </r>
  <r>
    <x v="1"/>
    <s v="US"/>
    <s v="USD"/>
    <n v="1410516000"/>
    <n v="1406824948"/>
    <b v="0"/>
    <n v="1"/>
    <b v="0"/>
    <s v="journalism/audio"/>
    <m/>
    <e v="#REF!"/>
    <s v="journalism"/>
    <x v="16"/>
  </r>
  <r>
    <x v="1"/>
    <s v="US"/>
    <s v="USD"/>
    <n v="1432101855"/>
    <n v="1429509855"/>
    <b v="0"/>
    <n v="292"/>
    <b v="0"/>
    <s v="journalism/audio"/>
    <m/>
    <e v="#REF!"/>
    <s v="journalism"/>
    <x v="16"/>
  </r>
  <r>
    <x v="1"/>
    <s v="US"/>
    <s v="USD"/>
    <n v="1425587220"/>
    <n v="1420668801"/>
    <b v="0"/>
    <n v="2"/>
    <b v="0"/>
    <s v="journalism/audio"/>
    <m/>
    <e v="#REF!"/>
    <s v="journalism"/>
    <x v="16"/>
  </r>
  <r>
    <x v="1"/>
    <s v="US"/>
    <s v="USD"/>
    <n v="1408827550"/>
    <n v="1406235550"/>
    <b v="0"/>
    <n v="8"/>
    <b v="0"/>
    <s v="journalism/audio"/>
    <m/>
    <e v="#REF!"/>
    <s v="journalism"/>
    <x v="16"/>
  </r>
  <r>
    <x v="1"/>
    <s v="DE"/>
    <s v="EUR"/>
    <n v="1451161560"/>
    <n v="1447273560"/>
    <b v="0"/>
    <n v="0"/>
    <b v="0"/>
    <s v="journalism/audio"/>
    <m/>
    <e v="#REF!"/>
    <s v="journalism"/>
    <x v="16"/>
  </r>
  <r>
    <x v="1"/>
    <s v="US"/>
    <s v="USD"/>
    <n v="1415219915"/>
    <n v="1412624315"/>
    <b v="0"/>
    <n v="1"/>
    <b v="0"/>
    <s v="journalism/audio"/>
    <m/>
    <e v="#REF!"/>
    <s v="journalism"/>
    <x v="16"/>
  </r>
  <r>
    <x v="1"/>
    <s v="US"/>
    <s v="USD"/>
    <n v="1474766189"/>
    <n v="1471310189"/>
    <b v="0"/>
    <n v="4"/>
    <b v="0"/>
    <s v="journalism/audio"/>
    <m/>
    <e v="#REF!"/>
    <s v="journalism"/>
    <x v="16"/>
  </r>
  <r>
    <x v="1"/>
    <s v="US"/>
    <s v="USD"/>
    <n v="1455272445"/>
    <n v="1452680445"/>
    <b v="0"/>
    <n v="0"/>
    <b v="0"/>
    <s v="journalism/audio"/>
    <m/>
    <e v="#REF!"/>
    <s v="journalism"/>
    <x v="16"/>
  </r>
  <r>
    <x v="1"/>
    <s v="US"/>
    <s v="USD"/>
    <n v="1442257677"/>
    <n v="1439665677"/>
    <b v="0"/>
    <n v="0"/>
    <b v="0"/>
    <s v="journalism/audio"/>
    <m/>
    <e v="#REF!"/>
    <s v="journalism"/>
    <x v="16"/>
  </r>
  <r>
    <x v="1"/>
    <s v="US"/>
    <s v="USD"/>
    <n v="1409098825"/>
    <n v="1406679625"/>
    <b v="0"/>
    <n v="0"/>
    <b v="0"/>
    <s v="journalism/audio"/>
    <m/>
    <e v="#REF!"/>
    <s v="journalism"/>
    <x v="16"/>
  </r>
  <r>
    <x v="1"/>
    <s v="US"/>
    <s v="USD"/>
    <n v="1465243740"/>
    <n v="1461438495"/>
    <b v="0"/>
    <n v="0"/>
    <b v="0"/>
    <s v="journalism/audio"/>
    <m/>
    <e v="#REF!"/>
    <s v="journalism"/>
    <x v="16"/>
  </r>
  <r>
    <x v="1"/>
    <s v="US"/>
    <s v="USD"/>
    <n v="1488773332"/>
    <n v="1486613332"/>
    <b v="0"/>
    <n v="1"/>
    <b v="0"/>
    <s v="journalism/audio"/>
    <m/>
    <e v="#REF!"/>
    <s v="journalism"/>
    <x v="16"/>
  </r>
  <r>
    <x v="1"/>
    <s v="US"/>
    <s v="USD"/>
    <n v="1407708000"/>
    <n v="1405110399"/>
    <b v="0"/>
    <n v="0"/>
    <b v="0"/>
    <s v="journalism/audio"/>
    <m/>
    <e v="#REF!"/>
    <s v="journalism"/>
    <x v="16"/>
  </r>
  <r>
    <x v="1"/>
    <s v="US"/>
    <s v="USD"/>
    <n v="1457394545"/>
    <n v="1454802545"/>
    <b v="0"/>
    <n v="0"/>
    <b v="0"/>
    <s v="journalism/audio"/>
    <m/>
    <e v="#REF!"/>
    <s v="journalism"/>
    <x v="16"/>
  </r>
  <r>
    <x v="1"/>
    <s v="US"/>
    <s v="USD"/>
    <n v="1429892177"/>
    <n v="1424711777"/>
    <b v="0"/>
    <n v="0"/>
    <b v="0"/>
    <s v="journalism/audio"/>
    <m/>
    <e v="#REF!"/>
    <s v="journalism"/>
    <x v="16"/>
  </r>
  <r>
    <x v="1"/>
    <s v="US"/>
    <s v="USD"/>
    <n v="1480888483"/>
    <n v="1478292883"/>
    <b v="0"/>
    <n v="0"/>
    <b v="0"/>
    <s v="journalism/audio"/>
    <m/>
    <e v="#REF!"/>
    <s v="journalism"/>
    <x v="16"/>
  </r>
  <r>
    <x v="1"/>
    <s v="US"/>
    <s v="USD"/>
    <n v="1427328000"/>
    <n v="1423777043"/>
    <b v="0"/>
    <n v="0"/>
    <b v="0"/>
    <s v="journalism/audio"/>
    <m/>
    <e v="#REF!"/>
    <s v="journalism"/>
    <x v="16"/>
  </r>
  <r>
    <x v="1"/>
    <s v="US"/>
    <s v="USD"/>
    <n v="1426269456"/>
    <n v="1423681056"/>
    <b v="0"/>
    <n v="0"/>
    <b v="0"/>
    <s v="journalism/audio"/>
    <m/>
    <e v="#REF!"/>
    <s v="journalism"/>
    <x v="16"/>
  </r>
  <r>
    <x v="1"/>
    <s v="US"/>
    <s v="USD"/>
    <n v="1429134893"/>
    <n v="1426542893"/>
    <b v="0"/>
    <n v="1"/>
    <b v="0"/>
    <s v="journalism/audio"/>
    <m/>
    <e v="#REF!"/>
    <s v="journalism"/>
    <x v="16"/>
  </r>
  <r>
    <x v="1"/>
    <s v="US"/>
    <s v="USD"/>
    <n v="1462150800"/>
    <n v="1456987108"/>
    <b v="0"/>
    <n v="0"/>
    <b v="0"/>
    <s v="journalism/audio"/>
    <m/>
    <e v="#REF!"/>
    <s v="journalism"/>
    <x v="16"/>
  </r>
  <r>
    <x v="1"/>
    <s v="US"/>
    <s v="USD"/>
    <n v="1468351341"/>
    <n v="1467746541"/>
    <b v="0"/>
    <n v="4"/>
    <b v="0"/>
    <s v="journalism/audio"/>
    <m/>
    <e v="#REF!"/>
    <s v="journalism"/>
    <x v="16"/>
  </r>
  <r>
    <x v="1"/>
    <s v="US"/>
    <s v="USD"/>
    <n v="1472604262"/>
    <n v="1470012262"/>
    <b v="0"/>
    <n v="0"/>
    <b v="0"/>
    <s v="journalism/audio"/>
    <m/>
    <e v="#REF!"/>
    <s v="journalism"/>
    <x v="16"/>
  </r>
  <r>
    <x v="2"/>
    <s v="US"/>
    <s v="USD"/>
    <n v="1373174903"/>
    <n v="1369286903"/>
    <b v="0"/>
    <n v="123"/>
    <b v="0"/>
    <s v="games/video games"/>
    <m/>
    <e v="#REF!"/>
    <s v="games"/>
    <x v="17"/>
  </r>
  <r>
    <x v="2"/>
    <s v="AU"/>
    <s v="AUD"/>
    <n v="1392800922"/>
    <n v="1390381722"/>
    <b v="0"/>
    <n v="5"/>
    <b v="0"/>
    <s v="games/video games"/>
    <m/>
    <e v="#REF!"/>
    <s v="games"/>
    <x v="17"/>
  </r>
  <r>
    <x v="2"/>
    <s v="US"/>
    <s v="USD"/>
    <n v="1375657582"/>
    <n v="1371769582"/>
    <b v="0"/>
    <n v="148"/>
    <b v="0"/>
    <s v="games/video games"/>
    <m/>
    <e v="#REF!"/>
    <s v="games"/>
    <x v="17"/>
  </r>
  <r>
    <x v="2"/>
    <s v="US"/>
    <s v="USD"/>
    <n v="1387657931"/>
    <n v="1385065931"/>
    <b v="0"/>
    <n v="10"/>
    <b v="0"/>
    <s v="games/video games"/>
    <m/>
    <e v="#REF!"/>
    <s v="games"/>
    <x v="17"/>
  </r>
  <r>
    <x v="2"/>
    <s v="US"/>
    <s v="USD"/>
    <n v="1460274864"/>
    <n v="1457686464"/>
    <b v="0"/>
    <n v="4"/>
    <b v="0"/>
    <s v="games/video games"/>
    <m/>
    <e v="#REF!"/>
    <s v="games"/>
    <x v="17"/>
  </r>
  <r>
    <x v="2"/>
    <s v="US"/>
    <s v="USD"/>
    <n v="1385447459"/>
    <n v="1382679059"/>
    <b v="0"/>
    <n v="21"/>
    <b v="0"/>
    <s v="games/video games"/>
    <m/>
    <e v="#REF!"/>
    <s v="games"/>
    <x v="17"/>
  </r>
  <r>
    <x v="2"/>
    <s v="US"/>
    <s v="USD"/>
    <n v="1349050622"/>
    <n v="1347322622"/>
    <b v="0"/>
    <n v="2"/>
    <b v="0"/>
    <s v="games/video games"/>
    <m/>
    <e v="#REF!"/>
    <s v="games"/>
    <x v="17"/>
  </r>
  <r>
    <x v="2"/>
    <s v="NO"/>
    <s v="NOK"/>
    <n v="1447787093"/>
    <n v="1445191493"/>
    <b v="0"/>
    <n v="0"/>
    <b v="0"/>
    <s v="games/video games"/>
    <m/>
    <e v="#REF!"/>
    <s v="games"/>
    <x v="17"/>
  </r>
  <r>
    <x v="2"/>
    <s v="US"/>
    <s v="USD"/>
    <n v="1391630297"/>
    <n v="1389038297"/>
    <b v="0"/>
    <n v="4"/>
    <b v="0"/>
    <s v="games/video games"/>
    <m/>
    <e v="#REF!"/>
    <s v="games"/>
    <x v="17"/>
  </r>
  <r>
    <x v="2"/>
    <s v="US"/>
    <s v="USD"/>
    <n v="1318806541"/>
    <n v="1316214541"/>
    <b v="0"/>
    <n v="1"/>
    <b v="0"/>
    <s v="games/video games"/>
    <m/>
    <e v="#REF!"/>
    <s v="games"/>
    <x v="17"/>
  </r>
  <r>
    <x v="2"/>
    <s v="US"/>
    <s v="USD"/>
    <n v="1388808545"/>
    <n v="1386216545"/>
    <b v="0"/>
    <n v="30"/>
    <b v="0"/>
    <s v="games/video games"/>
    <m/>
    <e v="#REF!"/>
    <s v="games"/>
    <x v="17"/>
  </r>
  <r>
    <x v="2"/>
    <s v="US"/>
    <s v="USD"/>
    <n v="1336340516"/>
    <n v="1333748516"/>
    <b v="0"/>
    <n v="3"/>
    <b v="0"/>
    <s v="games/video games"/>
    <m/>
    <e v="#REF!"/>
    <s v="games"/>
    <x v="17"/>
  </r>
  <r>
    <x v="2"/>
    <s v="US"/>
    <s v="USD"/>
    <n v="1410426250"/>
    <n v="1405674250"/>
    <b v="0"/>
    <n v="975"/>
    <b v="0"/>
    <s v="games/video games"/>
    <m/>
    <e v="#REF!"/>
    <s v="games"/>
    <x v="17"/>
  </r>
  <r>
    <x v="2"/>
    <s v="US"/>
    <s v="USD"/>
    <n v="1452744011"/>
    <n v="1450152011"/>
    <b v="0"/>
    <n v="167"/>
    <b v="0"/>
    <s v="games/video games"/>
    <m/>
    <e v="#REF!"/>
    <s v="games"/>
    <x v="17"/>
  </r>
  <r>
    <x v="2"/>
    <s v="US"/>
    <s v="USD"/>
    <n v="1311309721"/>
    <n v="1307421721"/>
    <b v="0"/>
    <n v="5"/>
    <b v="0"/>
    <s v="games/video games"/>
    <m/>
    <e v="#REF!"/>
    <s v="games"/>
    <x v="17"/>
  </r>
  <r>
    <x v="2"/>
    <s v="DE"/>
    <s v="EUR"/>
    <n v="1463232936"/>
    <n v="1461072936"/>
    <b v="0"/>
    <n v="18"/>
    <b v="0"/>
    <s v="games/video games"/>
    <m/>
    <e v="#REF!"/>
    <s v="games"/>
    <x v="17"/>
  </r>
  <r>
    <x v="2"/>
    <s v="US"/>
    <s v="USD"/>
    <n v="1399778333"/>
    <n v="1397186333"/>
    <b v="0"/>
    <n v="98"/>
    <b v="0"/>
    <s v="games/video games"/>
    <m/>
    <e v="#REF!"/>
    <s v="games"/>
    <x v="17"/>
  </r>
  <r>
    <x v="2"/>
    <s v="US"/>
    <s v="USD"/>
    <n v="1422483292"/>
    <n v="1419891292"/>
    <b v="0"/>
    <n v="4"/>
    <b v="0"/>
    <s v="games/video games"/>
    <m/>
    <e v="#REF!"/>
    <s v="games"/>
    <x v="17"/>
  </r>
  <r>
    <x v="2"/>
    <s v="US"/>
    <s v="USD"/>
    <n v="1344635088"/>
    <n v="1342043088"/>
    <b v="0"/>
    <n v="3"/>
    <b v="0"/>
    <s v="games/video games"/>
    <m/>
    <e v="#REF!"/>
    <s v="games"/>
    <x v="17"/>
  </r>
  <r>
    <x v="2"/>
    <s v="CA"/>
    <s v="CAD"/>
    <n v="1406994583"/>
    <n v="1401810583"/>
    <b v="0"/>
    <n v="1"/>
    <b v="0"/>
    <s v="games/video games"/>
    <m/>
    <e v="#REF!"/>
    <s v="games"/>
    <x v="17"/>
  </r>
  <r>
    <x v="2"/>
    <s v="US"/>
    <s v="USD"/>
    <n v="1407534804"/>
    <n v="1404942804"/>
    <b v="0"/>
    <n v="0"/>
    <b v="0"/>
    <s v="games/video games"/>
    <m/>
    <e v="#REF!"/>
    <s v="games"/>
    <x v="17"/>
  </r>
  <r>
    <x v="2"/>
    <s v="CA"/>
    <s v="CAD"/>
    <n v="1457967975"/>
    <n v="1455379575"/>
    <b v="0"/>
    <n v="9"/>
    <b v="0"/>
    <s v="games/video games"/>
    <m/>
    <e v="#REF!"/>
    <s v="games"/>
    <x v="17"/>
  </r>
  <r>
    <x v="2"/>
    <s v="US"/>
    <s v="USD"/>
    <n v="1408913291"/>
    <n v="1406321291"/>
    <b v="0"/>
    <n v="2"/>
    <b v="0"/>
    <s v="games/video games"/>
    <m/>
    <e v="#REF!"/>
    <s v="games"/>
    <x v="17"/>
  </r>
  <r>
    <x v="2"/>
    <s v="US"/>
    <s v="USD"/>
    <n v="1402852087"/>
    <n v="1400260087"/>
    <b v="0"/>
    <n v="0"/>
    <b v="0"/>
    <s v="games/video games"/>
    <m/>
    <e v="#REF!"/>
    <s v="games"/>
    <x v="17"/>
  </r>
  <r>
    <x v="2"/>
    <s v="US"/>
    <s v="USD"/>
    <n v="1398366667"/>
    <n v="1395774667"/>
    <b v="0"/>
    <n v="147"/>
    <b v="0"/>
    <s v="games/video games"/>
    <m/>
    <e v="#REF!"/>
    <s v="games"/>
    <x v="17"/>
  </r>
  <r>
    <x v="2"/>
    <s v="FR"/>
    <s v="EUR"/>
    <n v="1435293175"/>
    <n v="1432701175"/>
    <b v="0"/>
    <n v="49"/>
    <b v="0"/>
    <s v="games/video games"/>
    <m/>
    <e v="#REF!"/>
    <s v="games"/>
    <x v="17"/>
  </r>
  <r>
    <x v="2"/>
    <s v="AU"/>
    <s v="AUD"/>
    <n v="1432873653"/>
    <n v="1430281653"/>
    <b v="0"/>
    <n v="1"/>
    <b v="0"/>
    <s v="games/video games"/>
    <m/>
    <e v="#REF!"/>
    <s v="games"/>
    <x v="17"/>
  </r>
  <r>
    <x v="2"/>
    <s v="GB"/>
    <s v="GBP"/>
    <n v="1460313672"/>
    <n v="1457725272"/>
    <b v="0"/>
    <n v="2"/>
    <b v="0"/>
    <s v="games/video games"/>
    <m/>
    <e v="#REF!"/>
    <s v="games"/>
    <x v="17"/>
  </r>
  <r>
    <x v="2"/>
    <s v="US"/>
    <s v="USD"/>
    <n v="1357432638"/>
    <n v="1354840638"/>
    <b v="0"/>
    <n v="7"/>
    <b v="0"/>
    <s v="games/video games"/>
    <m/>
    <e v="#REF!"/>
    <s v="games"/>
    <x v="17"/>
  </r>
  <r>
    <x v="2"/>
    <s v="CA"/>
    <s v="CAD"/>
    <n v="1455232937"/>
    <n v="1453936937"/>
    <b v="0"/>
    <n v="4"/>
    <b v="0"/>
    <s v="games/video games"/>
    <m/>
    <e v="#REF!"/>
    <s v="games"/>
    <x v="17"/>
  </r>
  <r>
    <x v="2"/>
    <s v="US"/>
    <s v="USD"/>
    <n v="1318180033"/>
    <n v="1315588033"/>
    <b v="0"/>
    <n v="27"/>
    <b v="0"/>
    <s v="games/video games"/>
    <m/>
    <e v="#REF!"/>
    <s v="games"/>
    <x v="17"/>
  </r>
  <r>
    <x v="2"/>
    <s v="US"/>
    <s v="USD"/>
    <n v="1377867220"/>
    <n v="1375275220"/>
    <b v="0"/>
    <n v="94"/>
    <b v="0"/>
    <s v="games/video games"/>
    <m/>
    <e v="#REF!"/>
    <s v="games"/>
    <x v="17"/>
  </r>
  <r>
    <x v="2"/>
    <s v="US"/>
    <s v="USD"/>
    <n v="1412393400"/>
    <n v="1409747154"/>
    <b v="0"/>
    <n v="29"/>
    <b v="0"/>
    <s v="games/video games"/>
    <m/>
    <e v="#REF!"/>
    <s v="games"/>
    <x v="17"/>
  </r>
  <r>
    <x v="2"/>
    <s v="US"/>
    <s v="USD"/>
    <n v="1393786877"/>
    <n v="1390330877"/>
    <b v="0"/>
    <n v="7"/>
    <b v="0"/>
    <s v="games/video games"/>
    <m/>
    <e v="#REF!"/>
    <s v="games"/>
    <x v="17"/>
  </r>
  <r>
    <x v="2"/>
    <s v="US"/>
    <s v="USD"/>
    <n v="1397413095"/>
    <n v="1394821095"/>
    <b v="0"/>
    <n v="22"/>
    <b v="0"/>
    <s v="games/video games"/>
    <m/>
    <e v="#REF!"/>
    <s v="games"/>
    <x v="17"/>
  </r>
  <r>
    <x v="2"/>
    <s v="GB"/>
    <s v="GBP"/>
    <n v="1431547468"/>
    <n v="1428955468"/>
    <b v="0"/>
    <n v="1"/>
    <b v="0"/>
    <s v="games/video games"/>
    <m/>
    <e v="#REF!"/>
    <s v="games"/>
    <x v="17"/>
  </r>
  <r>
    <x v="2"/>
    <s v="DE"/>
    <s v="EUR"/>
    <n v="1455417571"/>
    <n v="1452825571"/>
    <b v="0"/>
    <n v="10"/>
    <b v="0"/>
    <s v="games/video games"/>
    <m/>
    <e v="#REF!"/>
    <s v="games"/>
    <x v="17"/>
  </r>
  <r>
    <x v="2"/>
    <s v="US"/>
    <s v="USD"/>
    <n v="1468519920"/>
    <n v="1466188338"/>
    <b v="0"/>
    <n v="6"/>
    <b v="0"/>
    <s v="games/video games"/>
    <m/>
    <e v="#REF!"/>
    <s v="games"/>
    <x v="17"/>
  </r>
  <r>
    <x v="2"/>
    <s v="US"/>
    <s v="USD"/>
    <n v="1386568740"/>
    <n v="1383095125"/>
    <b v="0"/>
    <n v="24"/>
    <b v="0"/>
    <s v="games/video games"/>
    <m/>
    <e v="#REF!"/>
    <s v="games"/>
    <x v="17"/>
  </r>
  <r>
    <x v="2"/>
    <s v="US"/>
    <s v="USD"/>
    <n v="1466227190"/>
    <n v="1461043190"/>
    <b v="0"/>
    <n v="15"/>
    <b v="0"/>
    <s v="games/video games"/>
    <m/>
    <e v="#REF!"/>
    <s v="games"/>
    <x v="17"/>
  </r>
  <r>
    <x v="2"/>
    <s v="GB"/>
    <s v="GBP"/>
    <n v="1402480221"/>
    <n v="1399888221"/>
    <b v="0"/>
    <n v="37"/>
    <b v="0"/>
    <s v="games/video games"/>
    <m/>
    <e v="#REF!"/>
    <s v="games"/>
    <x v="17"/>
  </r>
  <r>
    <x v="2"/>
    <s v="US"/>
    <s v="USD"/>
    <n v="1395627327"/>
    <n v="1393038927"/>
    <b v="0"/>
    <n v="20"/>
    <b v="0"/>
    <s v="games/video games"/>
    <m/>
    <e v="#REF!"/>
    <s v="games"/>
    <x v="17"/>
  </r>
  <r>
    <x v="2"/>
    <s v="US"/>
    <s v="USD"/>
    <n v="1333557975"/>
    <n v="1330969575"/>
    <b v="0"/>
    <n v="7"/>
    <b v="0"/>
    <s v="games/video games"/>
    <m/>
    <e v="#REF!"/>
    <s v="games"/>
    <x v="17"/>
  </r>
  <r>
    <x v="2"/>
    <s v="US"/>
    <s v="USD"/>
    <n v="1406148024"/>
    <n v="1403556024"/>
    <b v="0"/>
    <n v="0"/>
    <b v="0"/>
    <s v="games/video games"/>
    <m/>
    <e v="#REF!"/>
    <s v="games"/>
    <x v="17"/>
  </r>
  <r>
    <x v="2"/>
    <s v="US"/>
    <s v="USD"/>
    <n v="1334326635"/>
    <n v="1329146235"/>
    <b v="0"/>
    <n v="21"/>
    <b v="0"/>
    <s v="games/video games"/>
    <m/>
    <e v="#REF!"/>
    <s v="games"/>
    <x v="17"/>
  </r>
  <r>
    <x v="2"/>
    <s v="US"/>
    <s v="USD"/>
    <n v="1479495790"/>
    <n v="1476900190"/>
    <b v="0"/>
    <n v="3"/>
    <b v="0"/>
    <s v="games/video games"/>
    <m/>
    <e v="#REF!"/>
    <s v="games"/>
    <x v="17"/>
  </r>
  <r>
    <x v="2"/>
    <s v="US"/>
    <s v="USD"/>
    <n v="1354919022"/>
    <n v="1352327022"/>
    <b v="0"/>
    <n v="11"/>
    <b v="0"/>
    <s v="games/video games"/>
    <m/>
    <e v="#REF!"/>
    <s v="games"/>
    <x v="17"/>
  </r>
  <r>
    <x v="2"/>
    <s v="US"/>
    <s v="USD"/>
    <n v="1452228790"/>
    <n v="1449636790"/>
    <b v="0"/>
    <n v="1"/>
    <b v="0"/>
    <s v="games/video games"/>
    <m/>
    <e v="#REF!"/>
    <s v="games"/>
    <x v="17"/>
  </r>
  <r>
    <x v="2"/>
    <s v="US"/>
    <s v="USD"/>
    <n v="1421656200"/>
    <n v="1416507211"/>
    <b v="0"/>
    <n v="312"/>
    <b v="0"/>
    <s v="games/video games"/>
    <m/>
    <e v="#REF!"/>
    <s v="games"/>
    <x v="17"/>
  </r>
  <r>
    <x v="2"/>
    <s v="GB"/>
    <s v="GBP"/>
    <n v="1408058820"/>
    <n v="1405466820"/>
    <b v="0"/>
    <n v="1"/>
    <b v="0"/>
    <s v="games/video games"/>
    <m/>
    <e v="#REF!"/>
    <s v="games"/>
    <x v="17"/>
  </r>
  <r>
    <x v="2"/>
    <s v="GB"/>
    <s v="GBP"/>
    <n v="1381306687"/>
    <n v="1378714687"/>
    <b v="0"/>
    <n v="3"/>
    <b v="0"/>
    <s v="games/video games"/>
    <m/>
    <e v="#REF!"/>
    <s v="games"/>
    <x v="17"/>
  </r>
  <r>
    <x v="2"/>
    <s v="US"/>
    <s v="USD"/>
    <n v="1459352495"/>
    <n v="1456764095"/>
    <b v="0"/>
    <n v="4"/>
    <b v="0"/>
    <s v="games/video games"/>
    <m/>
    <e v="#REF!"/>
    <s v="games"/>
    <x v="17"/>
  </r>
  <r>
    <x v="2"/>
    <s v="US"/>
    <s v="USD"/>
    <n v="1339273208"/>
    <n v="1334089208"/>
    <b v="0"/>
    <n v="10"/>
    <b v="0"/>
    <s v="games/video games"/>
    <m/>
    <e v="#REF!"/>
    <s v="games"/>
    <x v="17"/>
  </r>
  <r>
    <x v="2"/>
    <s v="DE"/>
    <s v="EUR"/>
    <n v="1451053313"/>
    <n v="1448461313"/>
    <b v="0"/>
    <n v="8"/>
    <b v="0"/>
    <s v="games/video games"/>
    <m/>
    <e v="#REF!"/>
    <s v="games"/>
    <x v="17"/>
  </r>
  <r>
    <x v="2"/>
    <s v="AU"/>
    <s v="AUD"/>
    <n v="1396666779"/>
    <n v="1394078379"/>
    <b v="0"/>
    <n v="3"/>
    <b v="0"/>
    <s v="games/video games"/>
    <m/>
    <e v="#REF!"/>
    <s v="games"/>
    <x v="17"/>
  </r>
  <r>
    <x v="2"/>
    <s v="US"/>
    <s v="USD"/>
    <n v="1396810864"/>
    <n v="1395687664"/>
    <b v="0"/>
    <n v="1"/>
    <b v="0"/>
    <s v="games/video games"/>
    <m/>
    <e v="#REF!"/>
    <s v="games"/>
    <x v="17"/>
  </r>
  <r>
    <x v="2"/>
    <s v="US"/>
    <s v="USD"/>
    <n v="1319835400"/>
    <n v="1315947400"/>
    <b v="0"/>
    <n v="0"/>
    <b v="0"/>
    <s v="games/video games"/>
    <m/>
    <e v="#REF!"/>
    <s v="games"/>
    <x v="17"/>
  </r>
  <r>
    <x v="2"/>
    <s v="US"/>
    <s v="USD"/>
    <n v="1457904316"/>
    <n v="1455315916"/>
    <b v="0"/>
    <n v="5"/>
    <b v="0"/>
    <s v="games/video games"/>
    <m/>
    <e v="#REF!"/>
    <s v="games"/>
    <x v="17"/>
  </r>
  <r>
    <x v="2"/>
    <s v="GB"/>
    <s v="GBP"/>
    <n v="1369932825"/>
    <n v="1368723225"/>
    <b v="0"/>
    <n v="0"/>
    <b v="0"/>
    <s v="games/video games"/>
    <m/>
    <e v="#REF!"/>
    <s v="games"/>
    <x v="17"/>
  </r>
  <r>
    <x v="2"/>
    <s v="US"/>
    <s v="USD"/>
    <n v="1397910848"/>
    <n v="1395318848"/>
    <b v="0"/>
    <n v="3"/>
    <b v="0"/>
    <s v="games/video games"/>
    <m/>
    <e v="#REF!"/>
    <s v="games"/>
    <x v="17"/>
  </r>
  <r>
    <x v="2"/>
    <s v="US"/>
    <s v="USD"/>
    <n v="1430409651"/>
    <n v="1427817651"/>
    <b v="0"/>
    <n v="7"/>
    <b v="0"/>
    <s v="games/mobile games"/>
    <m/>
    <e v="#REF!"/>
    <s v="games"/>
    <x v="18"/>
  </r>
  <r>
    <x v="2"/>
    <s v="GB"/>
    <s v="GBP"/>
    <n v="1443193130"/>
    <n v="1438009130"/>
    <b v="0"/>
    <n v="0"/>
    <b v="0"/>
    <s v="games/mobile games"/>
    <m/>
    <e v="#REF!"/>
    <s v="games"/>
    <x v="18"/>
  </r>
  <r>
    <x v="2"/>
    <s v="US"/>
    <s v="USD"/>
    <n v="1468482694"/>
    <n v="1465890694"/>
    <b v="0"/>
    <n v="2"/>
    <b v="0"/>
    <s v="games/mobile games"/>
    <m/>
    <e v="#REF!"/>
    <s v="games"/>
    <x v="18"/>
  </r>
  <r>
    <x v="2"/>
    <s v="US"/>
    <s v="USD"/>
    <n v="1416000600"/>
    <n v="1413318600"/>
    <b v="0"/>
    <n v="23"/>
    <b v="0"/>
    <s v="games/mobile games"/>
    <m/>
    <e v="#REF!"/>
    <s v="games"/>
    <x v="18"/>
  </r>
  <r>
    <x v="2"/>
    <s v="GB"/>
    <s v="GBP"/>
    <n v="1407425717"/>
    <n v="1404833717"/>
    <b v="0"/>
    <n v="1"/>
    <b v="0"/>
    <s v="games/mobile games"/>
    <m/>
    <e v="#REF!"/>
    <s v="games"/>
    <x v="18"/>
  </r>
  <r>
    <x v="2"/>
    <s v="US"/>
    <s v="USD"/>
    <n v="1465107693"/>
    <n v="1462515693"/>
    <b v="0"/>
    <n v="2"/>
    <b v="0"/>
    <s v="games/mobile games"/>
    <m/>
    <e v="#REF!"/>
    <s v="games"/>
    <x v="18"/>
  </r>
  <r>
    <x v="2"/>
    <s v="US"/>
    <s v="USD"/>
    <n v="1416963300"/>
    <n v="1411775700"/>
    <b v="0"/>
    <n v="3"/>
    <b v="0"/>
    <s v="games/mobile games"/>
    <m/>
    <e v="#REF!"/>
    <s v="games"/>
    <x v="18"/>
  </r>
  <r>
    <x v="2"/>
    <s v="AU"/>
    <s v="AUD"/>
    <n v="1450993668"/>
    <n v="1448401668"/>
    <b v="0"/>
    <n v="0"/>
    <b v="0"/>
    <s v="games/mobile games"/>
    <m/>
    <e v="#REF!"/>
    <s v="games"/>
    <x v="18"/>
  </r>
  <r>
    <x v="2"/>
    <s v="CA"/>
    <s v="CAD"/>
    <n v="1483238771"/>
    <n v="1480646771"/>
    <b v="0"/>
    <n v="13"/>
    <b v="0"/>
    <s v="games/mobile games"/>
    <m/>
    <e v="#REF!"/>
    <s v="games"/>
    <x v="18"/>
  </r>
  <r>
    <x v="2"/>
    <s v="GB"/>
    <s v="GBP"/>
    <n v="1406799981"/>
    <n v="1404207981"/>
    <b v="0"/>
    <n v="1"/>
    <b v="0"/>
    <s v="games/mobile games"/>
    <m/>
    <e v="#REF!"/>
    <s v="games"/>
    <x v="18"/>
  </r>
  <r>
    <x v="2"/>
    <s v="AU"/>
    <s v="AUD"/>
    <n v="1417235580"/>
    <n v="1416034228"/>
    <b v="0"/>
    <n v="1"/>
    <b v="0"/>
    <s v="games/mobile games"/>
    <m/>
    <e v="#REF!"/>
    <s v="games"/>
    <x v="18"/>
  </r>
  <r>
    <x v="2"/>
    <s v="DE"/>
    <s v="EUR"/>
    <n v="1470527094"/>
    <n v="1467935094"/>
    <b v="0"/>
    <n v="1"/>
    <b v="0"/>
    <s v="games/mobile games"/>
    <m/>
    <e v="#REF!"/>
    <s v="games"/>
    <x v="18"/>
  </r>
  <r>
    <x v="2"/>
    <s v="FR"/>
    <s v="EUR"/>
    <n v="1450541229"/>
    <n v="1447949229"/>
    <b v="0"/>
    <n v="6"/>
    <b v="0"/>
    <s v="games/mobile games"/>
    <m/>
    <e v="#REF!"/>
    <s v="games"/>
    <x v="18"/>
  </r>
  <r>
    <x v="2"/>
    <s v="US"/>
    <s v="USD"/>
    <n v="1461440421"/>
    <n v="1458848421"/>
    <b v="0"/>
    <n v="39"/>
    <b v="0"/>
    <s v="games/mobile games"/>
    <m/>
    <e v="#REF!"/>
    <s v="games"/>
    <x v="18"/>
  </r>
  <r>
    <x v="2"/>
    <s v="US"/>
    <s v="USD"/>
    <n v="1485035131"/>
    <n v="1483307131"/>
    <b v="0"/>
    <n v="4"/>
    <b v="0"/>
    <s v="games/mobile games"/>
    <m/>
    <e v="#REF!"/>
    <s v="games"/>
    <x v="18"/>
  </r>
  <r>
    <x v="2"/>
    <s v="US"/>
    <s v="USD"/>
    <n v="1420100426"/>
    <n v="1417508426"/>
    <b v="0"/>
    <n v="1"/>
    <b v="0"/>
    <s v="games/mobile games"/>
    <m/>
    <e v="#REF!"/>
    <s v="games"/>
    <x v="18"/>
  </r>
  <r>
    <x v="2"/>
    <s v="GB"/>
    <s v="GBP"/>
    <n v="1438859121"/>
    <n v="1436267121"/>
    <b v="0"/>
    <n v="0"/>
    <b v="0"/>
    <s v="games/mobile games"/>
    <m/>
    <e v="#REF!"/>
    <s v="games"/>
    <x v="18"/>
  </r>
  <r>
    <x v="2"/>
    <s v="DE"/>
    <s v="EUR"/>
    <n v="1436460450"/>
    <n v="1433868450"/>
    <b v="0"/>
    <n v="0"/>
    <b v="0"/>
    <s v="games/mobile games"/>
    <m/>
    <e v="#REF!"/>
    <s v="games"/>
    <x v="18"/>
  </r>
  <r>
    <x v="2"/>
    <s v="US"/>
    <s v="USD"/>
    <n v="1424131727"/>
    <n v="1421539727"/>
    <b v="0"/>
    <n v="0"/>
    <b v="0"/>
    <s v="games/mobile games"/>
    <m/>
    <e v="#REF!"/>
    <s v="games"/>
    <x v="18"/>
  </r>
  <r>
    <x v="2"/>
    <s v="US"/>
    <s v="USD"/>
    <n v="1450327126"/>
    <n v="1447735126"/>
    <b v="0"/>
    <n v="8"/>
    <b v="0"/>
    <s v="games/mobile games"/>
    <m/>
    <e v="#REF!"/>
    <s v="games"/>
    <x v="18"/>
  </r>
  <r>
    <x v="2"/>
    <s v="US"/>
    <s v="USD"/>
    <n v="1430281320"/>
    <n v="1427689320"/>
    <b v="0"/>
    <n v="0"/>
    <b v="0"/>
    <s v="food/food trucks"/>
    <m/>
    <e v="#REF!"/>
    <s v="food"/>
    <x v="19"/>
  </r>
  <r>
    <x v="2"/>
    <s v="US"/>
    <s v="USD"/>
    <n v="1412272592"/>
    <n v="1407088592"/>
    <b v="0"/>
    <n v="1"/>
    <b v="0"/>
    <s v="food/food trucks"/>
    <m/>
    <e v="#REF!"/>
    <s v="food"/>
    <x v="19"/>
  </r>
  <r>
    <x v="2"/>
    <s v="US"/>
    <s v="USD"/>
    <n v="1399071173"/>
    <n v="1395787973"/>
    <b v="0"/>
    <n v="12"/>
    <b v="0"/>
    <s v="food/food trucks"/>
    <m/>
    <e v="#REF!"/>
    <s v="food"/>
    <x v="19"/>
  </r>
  <r>
    <x v="2"/>
    <s v="CA"/>
    <s v="CAD"/>
    <n v="1413760783"/>
    <n v="1408576783"/>
    <b v="0"/>
    <n v="0"/>
    <b v="0"/>
    <s v="food/food trucks"/>
    <m/>
    <e v="#REF!"/>
    <s v="food"/>
    <x v="19"/>
  </r>
  <r>
    <x v="2"/>
    <s v="US"/>
    <s v="USD"/>
    <n v="1480568781"/>
    <n v="1477973181"/>
    <b v="0"/>
    <n v="3"/>
    <b v="0"/>
    <s v="food/food trucks"/>
    <m/>
    <e v="#REF!"/>
    <s v="food"/>
    <x v="19"/>
  </r>
  <r>
    <x v="2"/>
    <s v="US"/>
    <s v="USD"/>
    <n v="1466096566"/>
    <n v="1463504566"/>
    <b v="0"/>
    <n v="2"/>
    <b v="0"/>
    <s v="food/food trucks"/>
    <m/>
    <e v="#REF!"/>
    <s v="food"/>
    <x v="19"/>
  </r>
  <r>
    <x v="2"/>
    <s v="US"/>
    <s v="USD"/>
    <n v="1452293675"/>
    <n v="1447109675"/>
    <b v="0"/>
    <n v="6"/>
    <b v="0"/>
    <s v="food/food trucks"/>
    <m/>
    <e v="#REF!"/>
    <s v="food"/>
    <x v="19"/>
  </r>
  <r>
    <x v="2"/>
    <s v="US"/>
    <s v="USD"/>
    <n v="1441592863"/>
    <n v="1439000863"/>
    <b v="0"/>
    <n v="0"/>
    <b v="0"/>
    <s v="food/food trucks"/>
    <m/>
    <e v="#REF!"/>
    <s v="food"/>
    <x v="19"/>
  </r>
  <r>
    <x v="2"/>
    <s v="US"/>
    <s v="USD"/>
    <n v="1431709312"/>
    <n v="1429117312"/>
    <b v="0"/>
    <n v="15"/>
    <b v="0"/>
    <s v="food/food trucks"/>
    <m/>
    <e v="#REF!"/>
    <s v="food"/>
    <x v="19"/>
  </r>
  <r>
    <x v="2"/>
    <s v="US"/>
    <s v="USD"/>
    <n v="1434647305"/>
    <n v="1432055305"/>
    <b v="0"/>
    <n v="1"/>
    <b v="0"/>
    <s v="food/food trucks"/>
    <m/>
    <e v="#REF!"/>
    <s v="food"/>
    <x v="19"/>
  </r>
  <r>
    <x v="2"/>
    <s v="US"/>
    <s v="USD"/>
    <n v="1441507006"/>
    <n v="1438915006"/>
    <b v="0"/>
    <n v="3"/>
    <b v="0"/>
    <s v="food/food trucks"/>
    <m/>
    <e v="#REF!"/>
    <s v="food"/>
    <x v="19"/>
  </r>
  <r>
    <x v="2"/>
    <s v="US"/>
    <s v="USD"/>
    <n v="1408040408"/>
    <n v="1405448408"/>
    <b v="0"/>
    <n v="8"/>
    <b v="0"/>
    <s v="food/food trucks"/>
    <m/>
    <e v="#REF!"/>
    <s v="food"/>
    <x v="19"/>
  </r>
  <r>
    <x v="2"/>
    <s v="US"/>
    <s v="USD"/>
    <n v="1424742162"/>
    <n v="1422150162"/>
    <b v="0"/>
    <n v="0"/>
    <b v="0"/>
    <s v="food/food trucks"/>
    <m/>
    <e v="#REF!"/>
    <s v="food"/>
    <x v="19"/>
  </r>
  <r>
    <x v="2"/>
    <s v="US"/>
    <s v="USD"/>
    <n v="1417795480"/>
    <n v="1412607880"/>
    <b v="0"/>
    <n v="3"/>
    <b v="0"/>
    <s v="food/food trucks"/>
    <m/>
    <e v="#REF!"/>
    <s v="food"/>
    <x v="19"/>
  </r>
  <r>
    <x v="2"/>
    <s v="US"/>
    <s v="USD"/>
    <n v="1418091128"/>
    <n v="1415499128"/>
    <b v="0"/>
    <n v="3"/>
    <b v="0"/>
    <s v="food/food trucks"/>
    <m/>
    <e v="#REF!"/>
    <s v="food"/>
    <x v="19"/>
  </r>
  <r>
    <x v="2"/>
    <s v="US"/>
    <s v="USD"/>
    <n v="1435679100"/>
    <n v="1433006765"/>
    <b v="0"/>
    <n v="0"/>
    <b v="0"/>
    <s v="food/food trucks"/>
    <m/>
    <e v="#REF!"/>
    <s v="food"/>
    <x v="19"/>
  </r>
  <r>
    <x v="2"/>
    <s v="US"/>
    <s v="USD"/>
    <n v="1427510586"/>
    <n v="1424922186"/>
    <b v="0"/>
    <n v="19"/>
    <b v="0"/>
    <s v="food/food trucks"/>
    <m/>
    <e v="#REF!"/>
    <s v="food"/>
    <x v="19"/>
  </r>
  <r>
    <x v="2"/>
    <s v="US"/>
    <s v="USD"/>
    <n v="1432047989"/>
    <n v="1430233589"/>
    <b v="0"/>
    <n v="0"/>
    <b v="0"/>
    <s v="food/food trucks"/>
    <m/>
    <e v="#REF!"/>
    <s v="food"/>
    <x v="19"/>
  </r>
  <r>
    <x v="2"/>
    <s v="US"/>
    <s v="USD"/>
    <n v="1411662264"/>
    <n v="1408983864"/>
    <b v="0"/>
    <n v="2"/>
    <b v="0"/>
    <s v="food/food trucks"/>
    <m/>
    <e v="#REF!"/>
    <s v="food"/>
    <x v="19"/>
  </r>
  <r>
    <x v="2"/>
    <s v="US"/>
    <s v="USD"/>
    <n v="1407604920"/>
    <n v="1405012920"/>
    <b v="0"/>
    <n v="0"/>
    <b v="0"/>
    <s v="food/food trucks"/>
    <m/>
    <e v="#REF!"/>
    <s v="food"/>
    <x v="19"/>
  </r>
  <r>
    <x v="2"/>
    <s v="US"/>
    <s v="USD"/>
    <n v="1466270582"/>
    <n v="1463678582"/>
    <b v="0"/>
    <n v="0"/>
    <b v="0"/>
    <s v="food/food trucks"/>
    <m/>
    <e v="#REF!"/>
    <s v="food"/>
    <x v="19"/>
  </r>
  <r>
    <x v="2"/>
    <s v="US"/>
    <s v="USD"/>
    <n v="1404623330"/>
    <n v="1401685730"/>
    <b v="0"/>
    <n v="25"/>
    <b v="0"/>
    <s v="food/food trucks"/>
    <m/>
    <e v="#REF!"/>
    <s v="food"/>
    <x v="19"/>
  </r>
  <r>
    <x v="2"/>
    <s v="US"/>
    <s v="USD"/>
    <n v="1435291200"/>
    <n v="1432640342"/>
    <b v="0"/>
    <n v="8"/>
    <b v="0"/>
    <s v="food/food trucks"/>
    <m/>
    <e v="#REF!"/>
    <s v="food"/>
    <x v="19"/>
  </r>
  <r>
    <x v="2"/>
    <s v="US"/>
    <s v="USD"/>
    <n v="1410543495"/>
    <n v="1407865095"/>
    <b v="0"/>
    <n v="16"/>
    <b v="0"/>
    <s v="food/food trucks"/>
    <m/>
    <e v="#REF!"/>
    <s v="food"/>
    <x v="19"/>
  </r>
  <r>
    <x v="2"/>
    <s v="US"/>
    <s v="USD"/>
    <n v="1474507065"/>
    <n v="1471915065"/>
    <b v="0"/>
    <n v="3"/>
    <b v="0"/>
    <s v="food/food trucks"/>
    <m/>
    <e v="#REF!"/>
    <s v="food"/>
    <x v="19"/>
  </r>
  <r>
    <x v="2"/>
    <s v="US"/>
    <s v="USD"/>
    <n v="1424593763"/>
    <n v="1422001763"/>
    <b v="0"/>
    <n v="3"/>
    <b v="0"/>
    <s v="food/food trucks"/>
    <m/>
    <e v="#REF!"/>
    <s v="food"/>
    <x v="19"/>
  </r>
  <r>
    <x v="2"/>
    <s v="GB"/>
    <s v="GBP"/>
    <n v="1433021171"/>
    <n v="1430429171"/>
    <b v="0"/>
    <n v="2"/>
    <b v="0"/>
    <s v="food/food trucks"/>
    <m/>
    <e v="#REF!"/>
    <s v="food"/>
    <x v="19"/>
  </r>
  <r>
    <x v="2"/>
    <s v="US"/>
    <s v="USD"/>
    <n v="1415909927"/>
    <n v="1414351127"/>
    <b v="0"/>
    <n v="1"/>
    <b v="0"/>
    <s v="food/food trucks"/>
    <m/>
    <e v="#REF!"/>
    <s v="food"/>
    <x v="19"/>
  </r>
  <r>
    <x v="2"/>
    <s v="US"/>
    <s v="USD"/>
    <n v="1408551752"/>
    <n v="1405959752"/>
    <b v="0"/>
    <n v="0"/>
    <b v="0"/>
    <s v="food/food trucks"/>
    <m/>
    <e v="#REF!"/>
    <s v="food"/>
    <x v="19"/>
  </r>
  <r>
    <x v="2"/>
    <s v="US"/>
    <s v="USD"/>
    <n v="1438576057"/>
    <n v="1435552057"/>
    <b v="0"/>
    <n v="1"/>
    <b v="0"/>
    <s v="food/food trucks"/>
    <m/>
    <e v="#REF!"/>
    <s v="food"/>
    <x v="19"/>
  </r>
  <r>
    <x v="2"/>
    <s v="US"/>
    <s v="USD"/>
    <n v="1462738327"/>
    <n v="1460146327"/>
    <b v="0"/>
    <n v="19"/>
    <b v="0"/>
    <s v="food/food trucks"/>
    <m/>
    <e v="#REF!"/>
    <s v="food"/>
    <x v="19"/>
  </r>
  <r>
    <x v="2"/>
    <s v="US"/>
    <s v="USD"/>
    <n v="1436981339"/>
    <n v="1434389339"/>
    <b v="0"/>
    <n v="9"/>
    <b v="0"/>
    <s v="food/food trucks"/>
    <m/>
    <e v="#REF!"/>
    <s v="food"/>
    <x v="19"/>
  </r>
  <r>
    <x v="2"/>
    <s v="AU"/>
    <s v="AUD"/>
    <n v="1488805200"/>
    <n v="1484094498"/>
    <b v="0"/>
    <n v="1"/>
    <b v="0"/>
    <s v="food/food trucks"/>
    <m/>
    <e v="#REF!"/>
    <s v="food"/>
    <x v="19"/>
  </r>
  <r>
    <x v="2"/>
    <s v="GB"/>
    <s v="GBP"/>
    <n v="1413388296"/>
    <n v="1410796296"/>
    <b v="0"/>
    <n v="0"/>
    <b v="0"/>
    <s v="food/food trucks"/>
    <m/>
    <e v="#REF!"/>
    <s v="food"/>
    <x v="19"/>
  </r>
  <r>
    <x v="2"/>
    <s v="US"/>
    <s v="USD"/>
    <n v="1408225452"/>
    <n v="1405633452"/>
    <b v="0"/>
    <n v="1"/>
    <b v="0"/>
    <s v="food/food trucks"/>
    <m/>
    <e v="#REF!"/>
    <s v="food"/>
    <x v="19"/>
  </r>
  <r>
    <x v="2"/>
    <s v="CA"/>
    <s v="CAD"/>
    <n v="1446052627"/>
    <n v="1443460627"/>
    <b v="0"/>
    <n v="5"/>
    <b v="0"/>
    <s v="food/food trucks"/>
    <m/>
    <e v="#REF!"/>
    <s v="food"/>
    <x v="19"/>
  </r>
  <r>
    <x v="2"/>
    <s v="US"/>
    <s v="USD"/>
    <n v="1403983314"/>
    <n v="1400786514"/>
    <b v="0"/>
    <n v="85"/>
    <b v="0"/>
    <s v="food/food trucks"/>
    <m/>
    <e v="#REF!"/>
    <s v="food"/>
    <x v="19"/>
  </r>
  <r>
    <x v="2"/>
    <s v="US"/>
    <s v="USD"/>
    <n v="1425197321"/>
    <n v="1422605321"/>
    <b v="0"/>
    <n v="3"/>
    <b v="0"/>
    <s v="food/food trucks"/>
    <m/>
    <e v="#REF!"/>
    <s v="food"/>
    <x v="19"/>
  </r>
  <r>
    <x v="2"/>
    <s v="US"/>
    <s v="USD"/>
    <n v="1484239320"/>
    <n v="1482609088"/>
    <b v="0"/>
    <n v="4"/>
    <b v="0"/>
    <s v="food/food trucks"/>
    <m/>
    <e v="#REF!"/>
    <s v="food"/>
    <x v="19"/>
  </r>
  <r>
    <x v="2"/>
    <s v="US"/>
    <s v="USD"/>
    <n v="1478059140"/>
    <n v="1476391223"/>
    <b v="0"/>
    <n v="3"/>
    <b v="0"/>
    <s v="food/food trucks"/>
    <m/>
    <e v="#REF!"/>
    <s v="food"/>
    <x v="19"/>
  </r>
  <r>
    <x v="0"/>
    <s v="GB"/>
    <s v="GBP"/>
    <n v="1486391011"/>
    <n v="1483712611"/>
    <b v="0"/>
    <n v="375"/>
    <b v="1"/>
    <s v="photography/photobooks"/>
    <n v="1.0018052013443457"/>
    <e v="#REF!"/>
    <s v="photography"/>
    <x v="20"/>
  </r>
  <r>
    <x v="0"/>
    <s v="US"/>
    <s v="USD"/>
    <n v="1433736000"/>
    <n v="1430945149"/>
    <b v="0"/>
    <n v="111"/>
    <b v="1"/>
    <s v="photography/photobooks"/>
    <n v="1.0019503549817756"/>
    <e v="#REF!"/>
    <s v="photography"/>
    <x v="20"/>
  </r>
  <r>
    <x v="0"/>
    <s v="GB"/>
    <s v="GBP"/>
    <n v="1433198520"/>
    <n v="1430340195"/>
    <b v="0"/>
    <n v="123"/>
    <b v="1"/>
    <s v="photography/photobooks"/>
    <n v="1.0019983532658816"/>
    <e v="#REF!"/>
    <s v="photography"/>
    <x v="20"/>
  </r>
  <r>
    <x v="0"/>
    <s v="US"/>
    <s v="USD"/>
    <n v="1431885600"/>
    <n v="1429133323"/>
    <b v="0"/>
    <n v="70"/>
    <b v="1"/>
    <s v="photography/photobooks"/>
    <n v="1.0019258364182724"/>
    <e v="#REF!"/>
    <s v="photography"/>
    <x v="20"/>
  </r>
  <r>
    <x v="0"/>
    <s v="CA"/>
    <s v="CAD"/>
    <n v="1482943740"/>
    <n v="1481129340"/>
    <b v="0"/>
    <n v="85"/>
    <b v="1"/>
    <s v="photography/photobooks"/>
    <n v="1.0012250111796448"/>
    <e v="#REF!"/>
    <s v="photography"/>
    <x v="20"/>
  </r>
  <r>
    <x v="0"/>
    <s v="US"/>
    <s v="USD"/>
    <n v="1467242995"/>
    <n v="1465428595"/>
    <b v="0"/>
    <n v="86"/>
    <b v="1"/>
    <s v="photography/photobooks"/>
    <n v="1.0012381360689908"/>
    <e v="#REF!"/>
    <s v="photography"/>
    <x v="20"/>
  </r>
  <r>
    <x v="0"/>
    <s v="US"/>
    <s v="USD"/>
    <n v="1409500725"/>
    <n v="1406908725"/>
    <b v="0"/>
    <n v="13"/>
    <b v="1"/>
    <s v="photography/photobooks"/>
    <n v="1.0018423370002201"/>
    <e v="#REF!"/>
    <s v="photography"/>
    <x v="20"/>
  </r>
  <r>
    <x v="0"/>
    <s v="US"/>
    <s v="USD"/>
    <n v="1458480560"/>
    <n v="1455892160"/>
    <b v="0"/>
    <n v="33"/>
    <b v="1"/>
    <s v="photography/photobooks"/>
    <n v="1.0017778789330112"/>
    <e v="#REF!"/>
    <s v="photography"/>
    <x v="20"/>
  </r>
  <r>
    <x v="0"/>
    <s v="GB"/>
    <s v="GBP"/>
    <n v="1486814978"/>
    <n v="1484222978"/>
    <b v="0"/>
    <n v="15"/>
    <b v="1"/>
    <s v="photography/photobooks"/>
    <n v="1.0017463683276839"/>
    <e v="#REF!"/>
    <s v="photography"/>
    <x v="20"/>
  </r>
  <r>
    <x v="0"/>
    <s v="US"/>
    <s v="USD"/>
    <n v="1460223453"/>
    <n v="1455043053"/>
    <b v="0"/>
    <n v="273"/>
    <b v="1"/>
    <s v="photography/photobooks"/>
    <n v="1.0035603070227503"/>
    <e v="#REF!"/>
    <s v="photography"/>
    <x v="20"/>
  </r>
  <r>
    <x v="0"/>
    <s v="IE"/>
    <s v="EUR"/>
    <n v="1428493379"/>
    <n v="1425901379"/>
    <b v="0"/>
    <n v="714"/>
    <b v="1"/>
    <s v="photography/photobooks"/>
    <n v="1.0018177975266549"/>
    <e v="#REF!"/>
    <s v="photography"/>
    <x v="20"/>
  </r>
  <r>
    <x v="0"/>
    <s v="IT"/>
    <s v="EUR"/>
    <n v="1450602000"/>
    <n v="1445415653"/>
    <b v="0"/>
    <n v="170"/>
    <b v="1"/>
    <s v="photography/photobooks"/>
    <n v="1.0035881353500189"/>
    <e v="#REF!"/>
    <s v="photography"/>
    <x v="20"/>
  </r>
  <r>
    <x v="0"/>
    <s v="GB"/>
    <s v="GBP"/>
    <n v="1450467539"/>
    <n v="1447875539"/>
    <b v="0"/>
    <n v="512"/>
    <b v="1"/>
    <s v="photography/photobooks"/>
    <n v="1.0017902091237691"/>
    <e v="#REF!"/>
    <s v="photography"/>
    <x v="20"/>
  </r>
  <r>
    <x v="0"/>
    <s v="US"/>
    <s v="USD"/>
    <n v="1465797540"/>
    <n v="1463155034"/>
    <b v="0"/>
    <n v="314"/>
    <b v="1"/>
    <s v="photography/photobooks"/>
    <n v="1.0018060328116944"/>
    <e v="#REF!"/>
    <s v="photography"/>
    <x v="20"/>
  </r>
  <r>
    <x v="0"/>
    <s v="US"/>
    <s v="USD"/>
    <n v="1451530800"/>
    <n v="1448463086"/>
    <b v="0"/>
    <n v="167"/>
    <b v="1"/>
    <s v="photography/photobooks"/>
    <n v="1.0021179096862396"/>
    <e v="#REF!"/>
    <s v="photography"/>
    <x v="20"/>
  </r>
  <r>
    <x v="0"/>
    <s v="GB"/>
    <s v="GBP"/>
    <n v="1436380200"/>
    <n v="1433615400"/>
    <b v="0"/>
    <n v="9"/>
    <b v="1"/>
    <s v="photography/photobooks"/>
    <n v="1.0019285507117182"/>
    <e v="#REF!"/>
    <s v="photography"/>
    <x v="20"/>
  </r>
  <r>
    <x v="0"/>
    <s v="US"/>
    <s v="USD"/>
    <n v="1429183656"/>
    <n v="1427369256"/>
    <b v="0"/>
    <n v="103"/>
    <b v="1"/>
    <s v="photography/photobooks"/>
    <n v="1.0012711496989115"/>
    <e v="#REF!"/>
    <s v="photography"/>
    <x v="20"/>
  </r>
  <r>
    <x v="0"/>
    <s v="GB"/>
    <s v="GBP"/>
    <n v="1468593246"/>
    <n v="1466001246"/>
    <b v="0"/>
    <n v="111"/>
    <b v="1"/>
    <s v="photography/photobooks"/>
    <n v="1.0017680748956199"/>
    <e v="#REF!"/>
    <s v="photography"/>
    <x v="20"/>
  </r>
  <r>
    <x v="0"/>
    <s v="AU"/>
    <s v="AUD"/>
    <n v="1435388154"/>
    <n v="1432796154"/>
    <b v="0"/>
    <n v="271"/>
    <b v="1"/>
    <s v="photography/photobooks"/>
    <n v="1.0018090500820818"/>
    <e v="#REF!"/>
    <s v="photography"/>
    <x v="20"/>
  </r>
  <r>
    <x v="0"/>
    <s v="US"/>
    <s v="USD"/>
    <n v="1433083527"/>
    <n v="1430491527"/>
    <b v="0"/>
    <n v="101"/>
    <b v="1"/>
    <s v="photography/photobooks"/>
    <n v="1.0018119645947403"/>
    <e v="#REF!"/>
    <s v="photography"/>
    <x v="20"/>
  </r>
  <r>
    <x v="0"/>
    <s v="US"/>
    <s v="USD"/>
    <n v="1449205200"/>
    <n v="1445363833"/>
    <b v="0"/>
    <n v="57"/>
    <b v="1"/>
    <s v="photography/photobooks"/>
    <n v="1.0026577162872734"/>
    <e v="#REF!"/>
    <s v="photography"/>
    <x v="20"/>
  </r>
  <r>
    <x v="0"/>
    <s v="DE"/>
    <s v="EUR"/>
    <n v="1434197351"/>
    <n v="1431605351"/>
    <b v="0"/>
    <n v="62"/>
    <b v="1"/>
    <s v="photography/photobooks"/>
    <n v="1.0018105548419398"/>
    <e v="#REF!"/>
    <s v="photography"/>
    <x v="20"/>
  </r>
  <r>
    <x v="0"/>
    <s v="AT"/>
    <s v="EUR"/>
    <n v="1489238940"/>
    <n v="1486406253"/>
    <b v="0"/>
    <n v="32"/>
    <b v="1"/>
    <s v="photography/photobooks"/>
    <n v="1.0019057286621897"/>
    <e v="#REF!"/>
    <s v="photography"/>
    <x v="20"/>
  </r>
  <r>
    <x v="0"/>
    <s v="IT"/>
    <s v="EUR"/>
    <n v="1459418400"/>
    <n v="1456827573"/>
    <b v="0"/>
    <n v="141"/>
    <b v="1"/>
    <s v="photography/photobooks"/>
    <n v="1.0017784033251544"/>
    <e v="#REF!"/>
    <s v="photography"/>
    <x v="20"/>
  </r>
  <r>
    <x v="0"/>
    <s v="US"/>
    <s v="USD"/>
    <n v="1458835264"/>
    <n v="1456246864"/>
    <b v="0"/>
    <n v="75"/>
    <b v="1"/>
    <s v="photography/photobooks"/>
    <n v="1.0017774458877735"/>
    <e v="#REF!"/>
    <s v="photography"/>
    <x v="20"/>
  </r>
  <r>
    <x v="0"/>
    <s v="US"/>
    <s v="USD"/>
    <n v="1488053905"/>
    <n v="1485461905"/>
    <b v="0"/>
    <n v="46"/>
    <b v="1"/>
    <s v="photography/photobooks"/>
    <n v="1.0017449117956343"/>
    <e v="#REF!"/>
    <s v="photography"/>
    <x v="20"/>
  </r>
  <r>
    <x v="0"/>
    <s v="SE"/>
    <s v="SEK"/>
    <n v="1433106000"/>
    <n v="1431124572"/>
    <b v="0"/>
    <n v="103"/>
    <b v="1"/>
    <s v="photography/photobooks"/>
    <n v="1.0013845251760516"/>
    <e v="#REF!"/>
    <s v="photography"/>
    <x v="20"/>
  </r>
  <r>
    <x v="0"/>
    <s v="CA"/>
    <s v="CAD"/>
    <n v="1465505261"/>
    <n v="1464209261"/>
    <b v="0"/>
    <n v="6"/>
    <b v="1"/>
    <s v="photography/photobooks"/>
    <n v="1.0008851193845849"/>
    <e v="#REF!"/>
    <s v="photography"/>
    <x v="20"/>
  </r>
  <r>
    <x v="0"/>
    <s v="US"/>
    <s v="USD"/>
    <n v="1448586000"/>
    <n v="1447195695"/>
    <b v="0"/>
    <n v="83"/>
    <b v="1"/>
    <s v="photography/photobooks"/>
    <n v="1.0009606890103415"/>
    <e v="#REF!"/>
    <s v="photography"/>
    <x v="20"/>
  </r>
  <r>
    <x v="0"/>
    <s v="GB"/>
    <s v="GBP"/>
    <n v="1485886100"/>
    <n v="1482862100"/>
    <b v="0"/>
    <n v="108"/>
    <b v="1"/>
    <s v="photography/photobooks"/>
    <n v="1.0020392995410699"/>
    <e v="#REF!"/>
    <s v="photography"/>
    <x v="20"/>
  </r>
  <r>
    <x v="0"/>
    <s v="US"/>
    <s v="USD"/>
    <n v="1433880605"/>
    <n v="1428696605"/>
    <b v="0"/>
    <n v="25"/>
    <b v="1"/>
    <s v="photography/photobooks"/>
    <n v="1.0036284820597023"/>
    <e v="#REF!"/>
    <s v="photography"/>
    <x v="20"/>
  </r>
  <r>
    <x v="0"/>
    <s v="US"/>
    <s v="USD"/>
    <n v="1401487756"/>
    <n v="1398895756"/>
    <b v="0"/>
    <n v="549"/>
    <b v="1"/>
    <s v="photography/photobooks"/>
    <n v="1.0018528900304993"/>
    <e v="#REF!"/>
    <s v="photography"/>
    <x v="20"/>
  </r>
  <r>
    <x v="0"/>
    <s v="US"/>
    <s v="USD"/>
    <n v="1443826980"/>
    <n v="1441032457"/>
    <b v="0"/>
    <n v="222"/>
    <b v="1"/>
    <s v="photography/photobooks"/>
    <n v="1.0019392505605444"/>
    <e v="#REF!"/>
    <s v="photography"/>
    <x v="20"/>
  </r>
  <r>
    <x v="0"/>
    <s v="US"/>
    <s v="USD"/>
    <n v="1468524340"/>
    <n v="1465932340"/>
    <b v="0"/>
    <n v="183"/>
    <b v="1"/>
    <s v="photography/photobooks"/>
    <n v="1.0017681580037998"/>
    <e v="#REF!"/>
    <s v="photography"/>
    <x v="20"/>
  </r>
  <r>
    <x v="0"/>
    <s v="US"/>
    <s v="USD"/>
    <n v="1446346800"/>
    <n v="1443714800"/>
    <b v="0"/>
    <n v="89"/>
    <b v="1"/>
    <s v="photography/photobooks"/>
    <n v="1.001823074751329"/>
    <e v="#REF!"/>
    <s v="photography"/>
    <x v="20"/>
  </r>
  <r>
    <x v="0"/>
    <s v="US"/>
    <s v="USD"/>
    <n v="1476961513"/>
    <n v="1474369513"/>
    <b v="0"/>
    <n v="253"/>
    <b v="1"/>
    <s v="photography/photobooks"/>
    <n v="1.0017580396075376"/>
    <e v="#REF!"/>
    <s v="photography"/>
    <x v="20"/>
  </r>
  <r>
    <x v="0"/>
    <s v="DE"/>
    <s v="EUR"/>
    <n v="1440515112"/>
    <n v="1437923112"/>
    <b v="0"/>
    <n v="140"/>
    <b v="1"/>
    <s v="photography/photobooks"/>
    <n v="1.0018025998597344"/>
    <e v="#REF!"/>
    <s v="photography"/>
    <x v="20"/>
  </r>
  <r>
    <x v="0"/>
    <s v="GB"/>
    <s v="GBP"/>
    <n v="1480809600"/>
    <n v="1478431488"/>
    <b v="0"/>
    <n v="103"/>
    <b v="1"/>
    <s v="photography/photobooks"/>
    <n v="1.0016085371688188"/>
    <e v="#REF!"/>
    <s v="photography"/>
    <x v="20"/>
  </r>
  <r>
    <x v="0"/>
    <s v="CA"/>
    <s v="CAD"/>
    <n v="1459483200"/>
    <n v="1456852647"/>
    <b v="0"/>
    <n v="138"/>
    <b v="1"/>
    <s v="photography/photobooks"/>
    <n v="1.0018056410889715"/>
    <e v="#REF!"/>
    <s v="photography"/>
    <x v="20"/>
  </r>
  <r>
    <x v="0"/>
    <s v="US"/>
    <s v="USD"/>
    <n v="1478754909"/>
    <n v="1476159309"/>
    <b v="0"/>
    <n v="191"/>
    <b v="1"/>
    <s v="photography/photobooks"/>
    <n v="1.0017583468018492"/>
    <e v="#REF!"/>
    <s v="photography"/>
    <x v="20"/>
  </r>
  <r>
    <x v="1"/>
    <s v="US"/>
    <s v="USD"/>
    <n v="1402060302"/>
    <n v="1396876302"/>
    <b v="0"/>
    <n v="18"/>
    <b v="0"/>
    <s v="music/world music"/>
    <m/>
    <e v="#REF!"/>
    <s v="music"/>
    <x v="21"/>
  </r>
  <r>
    <x v="1"/>
    <s v="US"/>
    <s v="USD"/>
    <n v="1382478278"/>
    <n v="1377294278"/>
    <b v="0"/>
    <n v="3"/>
    <b v="0"/>
    <s v="music/world music"/>
    <m/>
    <e v="#REF!"/>
    <s v="music"/>
    <x v="21"/>
  </r>
  <r>
    <x v="1"/>
    <s v="US"/>
    <s v="USD"/>
    <n v="1398042000"/>
    <n v="1395089981"/>
    <b v="0"/>
    <n v="40"/>
    <b v="0"/>
    <s v="music/world music"/>
    <m/>
    <e v="#REF!"/>
    <s v="music"/>
    <x v="21"/>
  </r>
  <r>
    <x v="1"/>
    <s v="US"/>
    <s v="USD"/>
    <n v="1407394800"/>
    <n v="1404770616"/>
    <b v="0"/>
    <n v="0"/>
    <b v="0"/>
    <s v="music/world music"/>
    <m/>
    <e v="#REF!"/>
    <s v="music"/>
    <x v="21"/>
  </r>
  <r>
    <x v="1"/>
    <s v="US"/>
    <s v="USD"/>
    <n v="1317231008"/>
    <n v="1312047008"/>
    <b v="0"/>
    <n v="24"/>
    <b v="0"/>
    <s v="music/world music"/>
    <m/>
    <e v="#REF!"/>
    <s v="music"/>
    <x v="21"/>
  </r>
  <r>
    <x v="1"/>
    <s v="US"/>
    <s v="USD"/>
    <n v="1334592000"/>
    <n v="1331982127"/>
    <b v="0"/>
    <n v="1"/>
    <b v="0"/>
    <s v="music/world music"/>
    <m/>
    <e v="#REF!"/>
    <s v="music"/>
    <x v="21"/>
  </r>
  <r>
    <x v="1"/>
    <s v="US"/>
    <s v="USD"/>
    <n v="1298589630"/>
    <n v="1295997630"/>
    <b v="0"/>
    <n v="0"/>
    <b v="0"/>
    <s v="music/world music"/>
    <m/>
    <e v="#REF!"/>
    <s v="music"/>
    <x v="21"/>
  </r>
  <r>
    <x v="1"/>
    <s v="US"/>
    <s v="USD"/>
    <n v="1440723600"/>
    <n v="1436394968"/>
    <b v="0"/>
    <n v="0"/>
    <b v="0"/>
    <s v="music/world music"/>
    <m/>
    <e v="#REF!"/>
    <s v="music"/>
    <x v="21"/>
  </r>
  <r>
    <x v="1"/>
    <s v="US"/>
    <s v="USD"/>
    <n v="1381090870"/>
    <n v="1377030070"/>
    <b v="0"/>
    <n v="1"/>
    <b v="0"/>
    <s v="music/world music"/>
    <m/>
    <e v="#REF!"/>
    <s v="music"/>
    <x v="21"/>
  </r>
  <r>
    <x v="1"/>
    <s v="US"/>
    <s v="USD"/>
    <n v="1329864374"/>
    <n v="1328049974"/>
    <b v="0"/>
    <n v="6"/>
    <b v="0"/>
    <s v="music/world music"/>
    <m/>
    <e v="#REF!"/>
    <s v="music"/>
    <x v="21"/>
  </r>
  <r>
    <x v="1"/>
    <s v="GB"/>
    <s v="GBP"/>
    <n v="1422903342"/>
    <n v="1420311342"/>
    <b v="0"/>
    <n v="0"/>
    <b v="0"/>
    <s v="music/world music"/>
    <m/>
    <e v="#REF!"/>
    <s v="music"/>
    <x v="21"/>
  </r>
  <r>
    <x v="1"/>
    <s v="US"/>
    <s v="USD"/>
    <n v="1387077299"/>
    <n v="1383621299"/>
    <b v="0"/>
    <n v="6"/>
    <b v="0"/>
    <s v="music/world music"/>
    <m/>
    <e v="#REF!"/>
    <s v="music"/>
    <x v="21"/>
  </r>
  <r>
    <x v="1"/>
    <s v="US"/>
    <s v="USD"/>
    <n v="1343491200"/>
    <n v="1342801164"/>
    <b v="0"/>
    <n v="0"/>
    <b v="0"/>
    <s v="music/world music"/>
    <m/>
    <e v="#REF!"/>
    <s v="music"/>
    <x v="21"/>
  </r>
  <r>
    <x v="1"/>
    <s v="US"/>
    <s v="USD"/>
    <n v="1345790865"/>
    <n v="1344062865"/>
    <b v="0"/>
    <n v="0"/>
    <b v="0"/>
    <s v="music/world music"/>
    <m/>
    <e v="#REF!"/>
    <s v="music"/>
    <x v="21"/>
  </r>
  <r>
    <x v="1"/>
    <s v="US"/>
    <s v="USD"/>
    <n v="1312641536"/>
    <n v="1310049536"/>
    <b v="0"/>
    <n v="3"/>
    <b v="0"/>
    <s v="music/world music"/>
    <m/>
    <e v="#REF!"/>
    <s v="music"/>
    <x v="21"/>
  </r>
  <r>
    <x v="1"/>
    <s v="US"/>
    <s v="USD"/>
    <n v="1325804767"/>
    <n v="1323212767"/>
    <b v="0"/>
    <n v="0"/>
    <b v="0"/>
    <s v="music/world music"/>
    <m/>
    <e v="#REF!"/>
    <s v="music"/>
    <x v="21"/>
  </r>
  <r>
    <x v="1"/>
    <s v="US"/>
    <s v="USD"/>
    <n v="1373665860"/>
    <n v="1368579457"/>
    <b v="0"/>
    <n v="8"/>
    <b v="0"/>
    <s v="music/world music"/>
    <m/>
    <e v="#REF!"/>
    <s v="music"/>
    <x v="21"/>
  </r>
  <r>
    <x v="1"/>
    <s v="US"/>
    <s v="USD"/>
    <n v="1414994340"/>
    <n v="1413057980"/>
    <b v="0"/>
    <n v="34"/>
    <b v="0"/>
    <s v="music/world music"/>
    <m/>
    <e v="#REF!"/>
    <s v="music"/>
    <x v="21"/>
  </r>
  <r>
    <x v="1"/>
    <s v="US"/>
    <s v="USD"/>
    <n v="1315747080"/>
    <n v="1314417502"/>
    <b v="0"/>
    <n v="1"/>
    <b v="0"/>
    <s v="music/world music"/>
    <m/>
    <e v="#REF!"/>
    <s v="music"/>
    <x v="21"/>
  </r>
  <r>
    <x v="1"/>
    <s v="US"/>
    <s v="USD"/>
    <n v="1310158800"/>
    <n v="1304888771"/>
    <b v="0"/>
    <n v="38"/>
    <b v="0"/>
    <s v="music/world music"/>
    <m/>
    <e v="#REF!"/>
    <s v="music"/>
    <x v="21"/>
  </r>
  <r>
    <x v="0"/>
    <s v="US"/>
    <s v="USD"/>
    <n v="1366664400"/>
    <n v="1363981723"/>
    <b v="1"/>
    <n v="45"/>
    <b v="1"/>
    <s v="music/rock"/>
    <n v="1.0019667983483675"/>
    <e v="#REF!"/>
    <s v="music"/>
    <x v="11"/>
  </r>
  <r>
    <x v="0"/>
    <s v="US"/>
    <s v="USD"/>
    <n v="1402755834"/>
    <n v="1400163834"/>
    <b v="1"/>
    <n v="17"/>
    <b v="1"/>
    <s v="music/rock"/>
    <n v="1.0018512119346743"/>
    <e v="#REF!"/>
    <s v="music"/>
    <x v="11"/>
  </r>
  <r>
    <x v="0"/>
    <s v="US"/>
    <s v="USD"/>
    <n v="1323136949"/>
    <n v="1319245349"/>
    <b v="1"/>
    <n v="31"/>
    <b v="1"/>
    <s v="music/rock"/>
    <n v="1.002949868273517"/>
    <e v="#REF!"/>
    <s v="music"/>
    <x v="11"/>
  </r>
  <r>
    <x v="0"/>
    <s v="US"/>
    <s v="USD"/>
    <n v="1367823655"/>
    <n v="1365231655"/>
    <b v="1"/>
    <n v="50"/>
    <b v="1"/>
    <s v="music/rock"/>
    <n v="1.0018985788898955"/>
    <e v="#REF!"/>
    <s v="music"/>
    <x v="11"/>
  </r>
  <r>
    <x v="0"/>
    <s v="US"/>
    <s v="USD"/>
    <n v="1402642740"/>
    <n v="1399563953"/>
    <b v="1"/>
    <n v="59"/>
    <b v="1"/>
    <s v="music/rock"/>
    <n v="1.0021998187316847"/>
    <e v="#REF!"/>
    <s v="music"/>
    <x v="11"/>
  </r>
  <r>
    <x v="0"/>
    <s v="US"/>
    <s v="USD"/>
    <n v="1341683211"/>
    <n v="1339091211"/>
    <b v="1"/>
    <n v="81"/>
    <b v="1"/>
    <s v="music/rock"/>
    <n v="1.0019356411114553"/>
    <e v="#REF!"/>
    <s v="music"/>
    <x v="11"/>
  </r>
  <r>
    <x v="0"/>
    <s v="US"/>
    <s v="USD"/>
    <n v="1410017131"/>
    <n v="1406129131"/>
    <b v="1"/>
    <n v="508"/>
    <b v="1"/>
    <s v="music/rock"/>
    <n v="1.0027650376585506"/>
    <e v="#REF!"/>
    <s v="music"/>
    <x v="11"/>
  </r>
  <r>
    <x v="0"/>
    <s v="US"/>
    <s v="USD"/>
    <n v="1316979167"/>
    <n v="1311795167"/>
    <b v="1"/>
    <n v="74"/>
    <b v="1"/>
    <s v="music/rock"/>
    <n v="1.00395183648363"/>
    <e v="#REF!"/>
    <s v="music"/>
    <x v="11"/>
  </r>
  <r>
    <x v="0"/>
    <s v="US"/>
    <s v="USD"/>
    <n v="1382658169"/>
    <n v="1380238969"/>
    <b v="1"/>
    <n v="141"/>
    <b v="1"/>
    <s v="music/rock"/>
    <n v="1.0017527399633939"/>
    <e v="#REF!"/>
    <s v="music"/>
    <x v="11"/>
  </r>
  <r>
    <x v="0"/>
    <s v="US"/>
    <s v="USD"/>
    <n v="1409770107"/>
    <n v="1407178107"/>
    <b v="1"/>
    <n v="711"/>
    <b v="1"/>
    <s v="music/rock"/>
    <n v="1.0018419843139301"/>
    <e v="#REF!"/>
    <s v="music"/>
    <x v="11"/>
  </r>
  <r>
    <x v="0"/>
    <s v="US"/>
    <s v="USD"/>
    <n v="1293857940"/>
    <n v="1288968886"/>
    <b v="1"/>
    <n v="141"/>
    <b v="1"/>
    <s v="music/rock"/>
    <n v="1.0037929961328795"/>
    <e v="#REF!"/>
    <s v="music"/>
    <x v="11"/>
  </r>
  <r>
    <x v="0"/>
    <s v="US"/>
    <s v="USD"/>
    <n v="1385932652"/>
    <n v="1383337052"/>
    <b v="1"/>
    <n v="109"/>
    <b v="1"/>
    <s v="music/rock"/>
    <n v="1.0018763323054547"/>
    <e v="#REF!"/>
    <s v="music"/>
    <x v="11"/>
  </r>
  <r>
    <x v="0"/>
    <s v="US"/>
    <s v="USD"/>
    <n v="1329084231"/>
    <n v="1326492231"/>
    <b v="1"/>
    <n v="361"/>
    <b v="1"/>
    <s v="music/rock"/>
    <n v="1.0019540257676789"/>
    <e v="#REF!"/>
    <s v="music"/>
    <x v="11"/>
  </r>
  <r>
    <x v="0"/>
    <s v="US"/>
    <s v="USD"/>
    <n v="1301792590"/>
    <n v="1297562590"/>
    <b v="1"/>
    <n v="176"/>
    <b v="1"/>
    <s v="music/rock"/>
    <n v="1.0032599583500632"/>
    <e v="#REF!"/>
    <s v="music"/>
    <x v="11"/>
  </r>
  <r>
    <x v="0"/>
    <s v="US"/>
    <s v="USD"/>
    <n v="1377960012"/>
    <n v="1375368012"/>
    <b v="1"/>
    <n v="670"/>
    <b v="1"/>
    <s v="music/rock"/>
    <n v="1.0018845865087636"/>
    <e v="#REF!"/>
    <s v="music"/>
    <x v="11"/>
  </r>
  <r>
    <x v="0"/>
    <s v="US"/>
    <s v="USD"/>
    <n v="1402286340"/>
    <n v="1399504664"/>
    <b v="1"/>
    <n v="96"/>
    <b v="1"/>
    <s v="music/rock"/>
    <n v="1.0019876146693572"/>
    <e v="#REF!"/>
    <s v="music"/>
    <x v="11"/>
  </r>
  <r>
    <x v="0"/>
    <s v="US"/>
    <s v="USD"/>
    <n v="1393445620"/>
    <n v="1390853620"/>
    <b v="1"/>
    <n v="74"/>
    <b v="1"/>
    <s v="music/rock"/>
    <n v="1.0018636037342306"/>
    <e v="#REF!"/>
    <s v="music"/>
    <x v="11"/>
  </r>
  <r>
    <x v="0"/>
    <s v="US"/>
    <s v="USD"/>
    <n v="1390983227"/>
    <n v="1388391227"/>
    <b v="1"/>
    <n v="52"/>
    <b v="1"/>
    <s v="music/rock"/>
    <n v="1.0018669089443908"/>
    <e v="#REF!"/>
    <s v="music"/>
    <x v="11"/>
  </r>
  <r>
    <x v="0"/>
    <s v="CA"/>
    <s v="CAD"/>
    <n v="1392574692"/>
    <n v="1389982692"/>
    <b v="1"/>
    <n v="105"/>
    <b v="1"/>
    <s v="music/rock"/>
    <n v="1.001864771421197"/>
    <e v="#REF!"/>
    <s v="music"/>
    <x v="11"/>
  </r>
  <r>
    <x v="0"/>
    <s v="US"/>
    <s v="USD"/>
    <n v="1396054800"/>
    <n v="1393034470"/>
    <b v="1"/>
    <n v="41"/>
    <b v="1"/>
    <s v="music/rock"/>
    <n v="1.0021681660181747"/>
    <e v="#REF!"/>
    <s v="music"/>
    <x v="11"/>
  </r>
  <r>
    <x v="0"/>
    <s v="US"/>
    <s v="USD"/>
    <n v="1383062083"/>
    <n v="1380556483"/>
    <b v="1"/>
    <n v="34"/>
    <b v="1"/>
    <s v="music/rock"/>
    <n v="1.0018149203099285"/>
    <e v="#REF!"/>
    <s v="music"/>
    <x v="11"/>
  </r>
  <r>
    <x v="0"/>
    <s v="US"/>
    <s v="USD"/>
    <n v="1291131815"/>
    <n v="1287071015"/>
    <b v="1"/>
    <n v="66"/>
    <b v="1"/>
    <s v="music/rock"/>
    <n v="1.003155070662515"/>
    <e v="#REF!"/>
    <s v="music"/>
    <x v="11"/>
  </r>
  <r>
    <x v="0"/>
    <s v="US"/>
    <s v="USD"/>
    <n v="1389474145"/>
    <n v="1386882145"/>
    <b v="1"/>
    <n v="50"/>
    <b v="1"/>
    <s v="music/rock"/>
    <n v="1.0018689403489291"/>
    <e v="#REF!"/>
    <s v="music"/>
    <x v="11"/>
  </r>
  <r>
    <x v="0"/>
    <s v="US"/>
    <s v="USD"/>
    <n v="1374674558"/>
    <n v="1372082558"/>
    <b v="1"/>
    <n v="159"/>
    <b v="1"/>
    <s v="music/rock"/>
    <n v="1.0018890991543381"/>
    <e v="#REF!"/>
    <s v="music"/>
    <x v="11"/>
  </r>
  <r>
    <x v="0"/>
    <s v="US"/>
    <s v="USD"/>
    <n v="1379708247"/>
    <n v="1377116247"/>
    <b v="1"/>
    <n v="182"/>
    <b v="1"/>
    <s v="music/rock"/>
    <n v="1.001882194045453"/>
    <e v="#REF!"/>
    <s v="music"/>
    <x v="11"/>
  </r>
  <r>
    <x v="0"/>
    <s v="US"/>
    <s v="USD"/>
    <n v="1460764800"/>
    <n v="1458157512"/>
    <b v="1"/>
    <n v="206"/>
    <b v="1"/>
    <s v="music/rock"/>
    <n v="1.0017880702040372"/>
    <e v="#REF!"/>
    <s v="music"/>
    <x v="11"/>
  </r>
  <r>
    <x v="0"/>
    <s v="US"/>
    <s v="USD"/>
    <n v="1332704042"/>
    <n v="1327523642"/>
    <b v="1"/>
    <n v="169"/>
    <b v="1"/>
    <s v="music/rock"/>
    <n v="1.0039023033836108"/>
    <e v="#REF!"/>
    <s v="music"/>
    <x v="11"/>
  </r>
  <r>
    <x v="0"/>
    <s v="US"/>
    <s v="USD"/>
    <n v="1384363459"/>
    <n v="1381767859"/>
    <b v="1"/>
    <n v="31"/>
    <b v="1"/>
    <s v="music/rock"/>
    <n v="1.0018784631463917"/>
    <e v="#REF!"/>
    <s v="music"/>
    <x v="11"/>
  </r>
  <r>
    <x v="0"/>
    <s v="US"/>
    <s v="USD"/>
    <n v="1276574400"/>
    <n v="1270576379"/>
    <b v="1"/>
    <n v="28"/>
    <b v="1"/>
    <s v="music/rock"/>
    <n v="1.0047207087264762"/>
    <e v="#REF!"/>
    <s v="music"/>
    <x v="11"/>
  </r>
  <r>
    <x v="0"/>
    <s v="CA"/>
    <s v="CAD"/>
    <n v="1409506291"/>
    <n v="1406914291"/>
    <b v="1"/>
    <n v="54"/>
    <b v="1"/>
    <s v="music/rock"/>
    <n v="1.0018423297116115"/>
    <e v="#REF!"/>
    <s v="music"/>
    <x v="11"/>
  </r>
  <r>
    <x v="0"/>
    <s v="US"/>
    <s v="USD"/>
    <n v="1346344425"/>
    <n v="1343320425"/>
    <b v="1"/>
    <n v="467"/>
    <b v="1"/>
    <s v="music/rock"/>
    <n v="1.0022511382569055"/>
    <e v="#REF!"/>
    <s v="music"/>
    <x v="11"/>
  </r>
  <r>
    <x v="0"/>
    <s v="US"/>
    <s v="USD"/>
    <n v="1375908587"/>
    <n v="1372884587"/>
    <b v="1"/>
    <n v="389"/>
    <b v="1"/>
    <s v="music/rock"/>
    <n v="1.0022026614827164"/>
    <e v="#REF!"/>
    <s v="music"/>
    <x v="11"/>
  </r>
  <r>
    <x v="0"/>
    <s v="US"/>
    <s v="USD"/>
    <n v="1251777600"/>
    <n v="1247504047"/>
    <b v="1"/>
    <n v="68"/>
    <b v="1"/>
    <s v="music/rock"/>
    <n v="1.0034256826743584"/>
    <e v="#REF!"/>
    <s v="music"/>
    <x v="11"/>
  </r>
  <r>
    <x v="0"/>
    <s v="US"/>
    <s v="USD"/>
    <n v="1346765347"/>
    <n v="1343741347"/>
    <b v="1"/>
    <n v="413"/>
    <b v="1"/>
    <s v="music/rock"/>
    <n v="1.0022504330961843"/>
    <e v="#REF!"/>
    <s v="music"/>
    <x v="11"/>
  </r>
  <r>
    <x v="0"/>
    <s v="US"/>
    <s v="USD"/>
    <n v="1403661600"/>
    <n v="1401196766"/>
    <b v="1"/>
    <n v="190"/>
    <b v="1"/>
    <s v="music/rock"/>
    <n v="1.0017590919846584"/>
    <e v="#REF!"/>
    <s v="music"/>
    <x v="11"/>
  </r>
  <r>
    <x v="0"/>
    <s v="US"/>
    <s v="USD"/>
    <n v="1395624170"/>
    <n v="1392171770"/>
    <b v="1"/>
    <n v="189"/>
    <b v="1"/>
    <s v="music/rock"/>
    <n v="1.0024798664032673"/>
    <e v="#REF!"/>
    <s v="music"/>
    <x v="11"/>
  </r>
  <r>
    <x v="0"/>
    <s v="US"/>
    <s v="USD"/>
    <n v="1299003054"/>
    <n v="1291227054"/>
    <b v="1"/>
    <n v="130"/>
    <b v="1"/>
    <s v="music/rock"/>
    <n v="1.0060221786524"/>
    <e v="#REF!"/>
    <s v="music"/>
    <x v="11"/>
  </r>
  <r>
    <x v="0"/>
    <s v="US"/>
    <s v="USD"/>
    <n v="1375033836"/>
    <n v="1373305836"/>
    <b v="1"/>
    <n v="74"/>
    <b v="1"/>
    <s v="music/rock"/>
    <n v="1.0012582776208343"/>
    <e v="#REF!"/>
    <s v="music"/>
    <x v="11"/>
  </r>
  <r>
    <x v="0"/>
    <s v="US"/>
    <s v="USD"/>
    <n v="1386565140"/>
    <n v="1383909855"/>
    <b v="1"/>
    <n v="274"/>
    <b v="1"/>
    <s v="music/rock"/>
    <n v="1.0019186834969103"/>
    <e v="#REF!"/>
    <s v="music"/>
    <x v="11"/>
  </r>
  <r>
    <x v="0"/>
    <s v="US"/>
    <s v="USD"/>
    <n v="1362974400"/>
    <n v="1360948389"/>
    <b v="1"/>
    <n v="22"/>
    <b v="1"/>
    <s v="music/rock"/>
    <n v="1.0014886758501464"/>
    <e v="#REF!"/>
    <s v="music"/>
    <x v="11"/>
  </r>
  <r>
    <x v="0"/>
    <s v="US"/>
    <s v="USD"/>
    <n v="1483203540"/>
    <n v="1481175482"/>
    <b v="0"/>
    <n v="31"/>
    <b v="1"/>
    <s v="theater/plays"/>
    <n v="1.0013692219623171"/>
    <e v="#REF!"/>
    <s v="theater"/>
    <x v="6"/>
  </r>
  <r>
    <x v="0"/>
    <s v="GB"/>
    <s v="GBP"/>
    <n v="1434808775"/>
    <n v="1433512775"/>
    <b v="0"/>
    <n v="63"/>
    <b v="1"/>
    <s v="theater/plays"/>
    <n v="1.0009040728639478"/>
    <e v="#REF!"/>
    <s v="theater"/>
    <x v="6"/>
  </r>
  <r>
    <x v="0"/>
    <s v="GB"/>
    <s v="GBP"/>
    <n v="1424181600"/>
    <n v="1423041227"/>
    <b v="0"/>
    <n v="20"/>
    <b v="1"/>
    <s v="theater/plays"/>
    <n v="1.0008013632903694"/>
    <e v="#REF!"/>
    <s v="theater"/>
    <x v="6"/>
  </r>
  <r>
    <x v="0"/>
    <s v="GB"/>
    <s v="GBP"/>
    <n v="1434120856"/>
    <n v="1428936856"/>
    <b v="0"/>
    <n v="25"/>
    <b v="1"/>
    <s v="theater/plays"/>
    <n v="1.0036278719932463"/>
    <e v="#REF!"/>
    <s v="theater"/>
    <x v="6"/>
  </r>
  <r>
    <x v="0"/>
    <s v="US"/>
    <s v="USD"/>
    <n v="1470801600"/>
    <n v="1468122163"/>
    <b v="0"/>
    <n v="61"/>
    <b v="1"/>
    <s v="theater/plays"/>
    <n v="1.0018250776859909"/>
    <e v="#REF!"/>
    <s v="theater"/>
    <x v="6"/>
  </r>
  <r>
    <x v="0"/>
    <s v="US"/>
    <s v="USD"/>
    <n v="1483499645"/>
    <n v="1480907645"/>
    <b v="0"/>
    <n v="52"/>
    <b v="1"/>
    <s v="theater/plays"/>
    <n v="1.0017502779520056"/>
    <e v="#REF!"/>
    <s v="theater"/>
    <x v="6"/>
  </r>
  <r>
    <x v="0"/>
    <s v="US"/>
    <s v="USD"/>
    <n v="1429772340"/>
    <n v="1427121931"/>
    <b v="0"/>
    <n v="86"/>
    <b v="1"/>
    <s v="theater/plays"/>
    <n v="1.0018571706750683"/>
    <e v="#REF!"/>
    <s v="theater"/>
    <x v="6"/>
  </r>
  <r>
    <x v="0"/>
    <s v="US"/>
    <s v="USD"/>
    <n v="1428390000"/>
    <n v="1425224391"/>
    <b v="0"/>
    <n v="42"/>
    <b v="1"/>
    <s v="theater/plays"/>
    <n v="1.0022211302444655"/>
    <e v="#REF!"/>
    <s v="theater"/>
    <x v="6"/>
  </r>
  <r>
    <x v="0"/>
    <s v="GB"/>
    <s v="GBP"/>
    <n v="1444172340"/>
    <n v="1441822828"/>
    <b v="0"/>
    <n v="52"/>
    <b v="1"/>
    <s v="theater/plays"/>
    <n v="1.001629542794283"/>
    <e v="#REF!"/>
    <s v="theater"/>
    <x v="6"/>
  </r>
  <r>
    <x v="0"/>
    <s v="US"/>
    <s v="USD"/>
    <n v="1447523371"/>
    <n v="1444927771"/>
    <b v="0"/>
    <n v="120"/>
    <b v="1"/>
    <s v="theater/plays"/>
    <n v="1.0017963527673108"/>
    <e v="#REF!"/>
    <s v="theater"/>
    <x v="6"/>
  </r>
  <r>
    <x v="0"/>
    <s v="GB"/>
    <s v="GBP"/>
    <n v="1445252400"/>
    <n v="1443696797"/>
    <b v="0"/>
    <n v="22"/>
    <b v="1"/>
    <s v="theater/plays"/>
    <n v="1.0010775136463781"/>
    <e v="#REF!"/>
    <s v="theater"/>
    <x v="6"/>
  </r>
  <r>
    <x v="0"/>
    <s v="GB"/>
    <s v="GBP"/>
    <n v="1438189200"/>
    <n v="1435585497"/>
    <b v="0"/>
    <n v="64"/>
    <b v="1"/>
    <s v="theater/plays"/>
    <n v="1.0018136871718482"/>
    <e v="#REF!"/>
    <s v="theater"/>
    <x v="6"/>
  </r>
  <r>
    <x v="0"/>
    <s v="GB"/>
    <s v="GBP"/>
    <n v="1457914373"/>
    <n v="1456189973"/>
    <b v="0"/>
    <n v="23"/>
    <b v="1"/>
    <s v="theater/plays"/>
    <n v="1.0011841861515138"/>
    <e v="#REF!"/>
    <s v="theater"/>
    <x v="6"/>
  </r>
  <r>
    <x v="0"/>
    <s v="US"/>
    <s v="USD"/>
    <n v="1462125358"/>
    <n v="1459533358"/>
    <b v="0"/>
    <n v="238"/>
    <b v="1"/>
    <s v="theater/plays"/>
    <n v="1.0017759100782402"/>
    <e v="#REF!"/>
    <s v="theater"/>
    <x v="6"/>
  </r>
  <r>
    <x v="0"/>
    <s v="GB"/>
    <s v="GBP"/>
    <n v="1461860432"/>
    <n v="1459268432"/>
    <b v="0"/>
    <n v="33"/>
    <b v="1"/>
    <s v="theater/plays"/>
    <n v="1.0017762324896233"/>
    <e v="#REF!"/>
    <s v="theater"/>
    <x v="6"/>
  </r>
  <r>
    <x v="0"/>
    <s v="US"/>
    <s v="USD"/>
    <n v="1436902359"/>
    <n v="1434310359"/>
    <b v="0"/>
    <n v="32"/>
    <b v="1"/>
    <s v="theater/plays"/>
    <n v="1.0018071402634274"/>
    <e v="#REF!"/>
    <s v="theater"/>
    <x v="6"/>
  </r>
  <r>
    <x v="0"/>
    <s v="US"/>
    <s v="USD"/>
    <n v="1464807420"/>
    <n v="1461427938"/>
    <b v="0"/>
    <n v="24"/>
    <b v="1"/>
    <s v="theater/plays"/>
    <n v="1.0023124520286815"/>
    <e v="#REF!"/>
    <s v="theater"/>
    <x v="6"/>
  </r>
  <r>
    <x v="0"/>
    <s v="US"/>
    <s v="USD"/>
    <n v="1437447600"/>
    <n v="1436551178"/>
    <b v="0"/>
    <n v="29"/>
    <b v="1"/>
    <s v="theater/plays"/>
    <n v="1.0006240097907602"/>
    <e v="#REF!"/>
    <s v="theater"/>
    <x v="6"/>
  </r>
  <r>
    <x v="0"/>
    <s v="US"/>
    <s v="USD"/>
    <n v="1480559011"/>
    <n v="1477963411"/>
    <b v="0"/>
    <n v="50"/>
    <b v="1"/>
    <s v="theater/plays"/>
    <n v="1.0017562004449378"/>
    <e v="#REF!"/>
    <s v="theater"/>
    <x v="6"/>
  </r>
  <r>
    <x v="0"/>
    <s v="GB"/>
    <s v="GBP"/>
    <n v="1469962800"/>
    <n v="1468578920"/>
    <b v="0"/>
    <n v="108"/>
    <b v="1"/>
    <s v="theater/plays"/>
    <n v="1.0009423259323373"/>
    <e v="#REF!"/>
    <s v="theater"/>
    <x v="6"/>
  </r>
  <r>
    <x v="1"/>
    <s v="GB"/>
    <s v="GBP"/>
    <n v="1489376405"/>
    <n v="1484196005"/>
    <b v="0"/>
    <n v="104"/>
    <b v="0"/>
    <s v="technology/wearables"/>
    <m/>
    <e v="#REF!"/>
    <s v="technology"/>
    <x v="8"/>
  </r>
  <r>
    <x v="1"/>
    <s v="US"/>
    <s v="USD"/>
    <n v="1469122200"/>
    <n v="1466611108"/>
    <b v="0"/>
    <n v="86"/>
    <b v="0"/>
    <s v="technology/wearables"/>
    <m/>
    <e v="#REF!"/>
    <s v="technology"/>
    <x v="8"/>
  </r>
  <r>
    <x v="1"/>
    <s v="US"/>
    <s v="USD"/>
    <n v="1417690734"/>
    <n v="1415098734"/>
    <b v="0"/>
    <n v="356"/>
    <b v="0"/>
    <s v="technology/wearables"/>
    <m/>
    <e v="#REF!"/>
    <s v="technology"/>
    <x v="8"/>
  </r>
  <r>
    <x v="1"/>
    <s v="US"/>
    <s v="USD"/>
    <n v="1455710679"/>
    <n v="1453118679"/>
    <b v="0"/>
    <n v="45"/>
    <b v="0"/>
    <s v="technology/wearables"/>
    <m/>
    <e v="#REF!"/>
    <s v="technology"/>
    <x v="8"/>
  </r>
  <r>
    <x v="1"/>
    <s v="US"/>
    <s v="USD"/>
    <n v="1475937812"/>
    <n v="1472481812"/>
    <b v="0"/>
    <n v="38"/>
    <b v="0"/>
    <s v="technology/wearables"/>
    <m/>
    <e v="#REF!"/>
    <s v="technology"/>
    <x v="8"/>
  </r>
  <r>
    <x v="1"/>
    <s v="US"/>
    <s v="USD"/>
    <n v="1444943468"/>
    <n v="1441919468"/>
    <b v="0"/>
    <n v="35"/>
    <b v="0"/>
    <s v="technology/wearables"/>
    <m/>
    <e v="#REF!"/>
    <s v="technology"/>
    <x v="8"/>
  </r>
  <r>
    <x v="1"/>
    <s v="US"/>
    <s v="USD"/>
    <n v="1471622450"/>
    <n v="1467734450"/>
    <b v="0"/>
    <n v="24"/>
    <b v="0"/>
    <s v="technology/wearables"/>
    <m/>
    <e v="#REF!"/>
    <s v="technology"/>
    <x v="8"/>
  </r>
  <r>
    <x v="1"/>
    <s v="US"/>
    <s v="USD"/>
    <n v="1480536919"/>
    <n v="1477509319"/>
    <b v="0"/>
    <n v="100"/>
    <b v="0"/>
    <s v="technology/wearables"/>
    <m/>
    <e v="#REF!"/>
    <s v="technology"/>
    <x v="8"/>
  </r>
  <r>
    <x v="1"/>
    <s v="US"/>
    <s v="USD"/>
    <n v="1429375922"/>
    <n v="1426783922"/>
    <b v="0"/>
    <n v="1"/>
    <b v="0"/>
    <s v="technology/wearables"/>
    <m/>
    <e v="#REF!"/>
    <s v="technology"/>
    <x v="8"/>
  </r>
  <r>
    <x v="1"/>
    <s v="US"/>
    <s v="USD"/>
    <n v="1457024514"/>
    <n v="1454432514"/>
    <b v="0"/>
    <n v="122"/>
    <b v="0"/>
    <s v="technology/wearables"/>
    <m/>
    <e v="#REF!"/>
    <s v="technology"/>
    <x v="8"/>
  </r>
  <r>
    <x v="1"/>
    <s v="US"/>
    <s v="USD"/>
    <n v="1477065860"/>
    <n v="1471881860"/>
    <b v="0"/>
    <n v="11"/>
    <b v="0"/>
    <s v="technology/wearables"/>
    <m/>
    <e v="#REF!"/>
    <s v="technology"/>
    <x v="8"/>
  </r>
  <r>
    <x v="1"/>
    <s v="US"/>
    <s v="USD"/>
    <n v="1446771600"/>
    <n v="1443700648"/>
    <b v="0"/>
    <n v="248"/>
    <b v="0"/>
    <s v="technology/wearables"/>
    <m/>
    <e v="#REF!"/>
    <s v="technology"/>
    <x v="8"/>
  </r>
  <r>
    <x v="1"/>
    <s v="US"/>
    <s v="USD"/>
    <n v="1456700709"/>
    <n v="1453676709"/>
    <b v="0"/>
    <n v="1"/>
    <b v="0"/>
    <s v="technology/wearables"/>
    <m/>
    <e v="#REF!"/>
    <s v="technology"/>
    <x v="8"/>
  </r>
  <r>
    <x v="1"/>
    <s v="DK"/>
    <s v="DKK"/>
    <n v="1469109600"/>
    <n v="1464586746"/>
    <b v="0"/>
    <n v="19"/>
    <b v="0"/>
    <s v="technology/wearables"/>
    <m/>
    <e v="#REF!"/>
    <s v="technology"/>
    <x v="8"/>
  </r>
  <r>
    <x v="1"/>
    <s v="US"/>
    <s v="USD"/>
    <n v="1420938172"/>
    <n v="1418346172"/>
    <b v="0"/>
    <n v="135"/>
    <b v="0"/>
    <s v="technology/wearables"/>
    <m/>
    <e v="#REF!"/>
    <s v="technology"/>
    <x v="8"/>
  </r>
  <r>
    <x v="1"/>
    <s v="GB"/>
    <s v="GBP"/>
    <n v="1405094400"/>
    <n v="1403810965"/>
    <b v="0"/>
    <n v="9"/>
    <b v="0"/>
    <s v="technology/wearables"/>
    <m/>
    <e v="#REF!"/>
    <s v="technology"/>
    <x v="8"/>
  </r>
  <r>
    <x v="1"/>
    <s v="NL"/>
    <s v="EUR"/>
    <n v="1483138800"/>
    <n v="1480610046"/>
    <b v="0"/>
    <n v="3"/>
    <b v="0"/>
    <s v="technology/wearables"/>
    <m/>
    <e v="#REF!"/>
    <s v="technology"/>
    <x v="8"/>
  </r>
  <r>
    <x v="1"/>
    <s v="SE"/>
    <s v="SEK"/>
    <n v="1482515937"/>
    <n v="1479923937"/>
    <b v="0"/>
    <n v="7"/>
    <b v="0"/>
    <s v="technology/wearables"/>
    <m/>
    <e v="#REF!"/>
    <s v="technology"/>
    <x v="8"/>
  </r>
  <r>
    <x v="1"/>
    <s v="GB"/>
    <s v="GBP"/>
    <n v="1432223125"/>
    <n v="1429631125"/>
    <b v="0"/>
    <n v="4"/>
    <b v="0"/>
    <s v="technology/wearables"/>
    <m/>
    <e v="#REF!"/>
    <s v="technology"/>
    <x v="8"/>
  </r>
  <r>
    <x v="1"/>
    <s v="US"/>
    <s v="USD"/>
    <n v="1461653700"/>
    <n v="1458665146"/>
    <b v="0"/>
    <n v="44"/>
    <b v="0"/>
    <s v="technology/wearables"/>
    <m/>
    <e v="#REF!"/>
    <s v="technology"/>
    <x v="8"/>
  </r>
  <r>
    <x v="1"/>
    <s v="US"/>
    <s v="USD"/>
    <n v="1476371552"/>
    <n v="1473779552"/>
    <b v="0"/>
    <n v="90"/>
    <b v="0"/>
    <s v="technology/wearables"/>
    <m/>
    <e v="#REF!"/>
    <s v="technology"/>
    <x v="8"/>
  </r>
  <r>
    <x v="1"/>
    <s v="US"/>
    <s v="USD"/>
    <n v="1483063435"/>
    <n v="1480471435"/>
    <b v="0"/>
    <n v="8"/>
    <b v="0"/>
    <s v="technology/wearables"/>
    <m/>
    <e v="#REF!"/>
    <s v="technology"/>
    <x v="8"/>
  </r>
  <r>
    <x v="1"/>
    <s v="US"/>
    <s v="USD"/>
    <n v="1421348428"/>
    <n v="1417460428"/>
    <b v="0"/>
    <n v="11"/>
    <b v="0"/>
    <s v="technology/wearables"/>
    <m/>
    <e v="#REF!"/>
    <s v="technology"/>
    <x v="8"/>
  </r>
  <r>
    <x v="1"/>
    <s v="US"/>
    <s v="USD"/>
    <n v="1432916235"/>
    <n v="1430324235"/>
    <b v="0"/>
    <n v="41"/>
    <b v="0"/>
    <s v="technology/wearables"/>
    <m/>
    <e v="#REF!"/>
    <s v="technology"/>
    <x v="8"/>
  </r>
  <r>
    <x v="1"/>
    <s v="US"/>
    <s v="USD"/>
    <n v="1476458734"/>
    <n v="1472570734"/>
    <b v="0"/>
    <n v="15"/>
    <b v="0"/>
    <s v="technology/wearables"/>
    <m/>
    <e v="#REF!"/>
    <s v="technology"/>
    <x v="8"/>
  </r>
  <r>
    <x v="1"/>
    <s v="US"/>
    <s v="USD"/>
    <n v="1417501145"/>
    <n v="1414041545"/>
    <b v="0"/>
    <n v="9"/>
    <b v="0"/>
    <s v="technology/wearables"/>
    <m/>
    <e v="#REF!"/>
    <s v="technology"/>
    <x v="8"/>
  </r>
  <r>
    <x v="1"/>
    <s v="US"/>
    <s v="USD"/>
    <n v="1467432000"/>
    <n v="1464763109"/>
    <b v="0"/>
    <n v="50"/>
    <b v="0"/>
    <s v="technology/wearables"/>
    <m/>
    <e v="#REF!"/>
    <s v="technology"/>
    <x v="8"/>
  </r>
  <r>
    <x v="1"/>
    <s v="US"/>
    <s v="USD"/>
    <n v="1471435554"/>
    <n v="1468843554"/>
    <b v="0"/>
    <n v="34"/>
    <b v="0"/>
    <s v="technology/wearables"/>
    <m/>
    <e v="#REF!"/>
    <s v="technology"/>
    <x v="8"/>
  </r>
  <r>
    <x v="1"/>
    <s v="CH"/>
    <s v="CHF"/>
    <n v="1485480408"/>
    <n v="1482888408"/>
    <b v="0"/>
    <n v="0"/>
    <b v="0"/>
    <s v="technology/wearables"/>
    <m/>
    <e v="#REF!"/>
    <s v="technology"/>
    <x v="8"/>
  </r>
  <r>
    <x v="1"/>
    <s v="AU"/>
    <s v="AUD"/>
    <n v="1405478025"/>
    <n v="1402886025"/>
    <b v="0"/>
    <n v="0"/>
    <b v="0"/>
    <s v="technology/wearables"/>
    <m/>
    <e v="#REF!"/>
    <s v="technology"/>
    <x v="8"/>
  </r>
  <r>
    <x v="1"/>
    <s v="US"/>
    <s v="USD"/>
    <n v="1457721287"/>
    <n v="1455129287"/>
    <b v="0"/>
    <n v="276"/>
    <b v="0"/>
    <s v="technology/wearables"/>
    <m/>
    <e v="#REF!"/>
    <s v="technology"/>
    <x v="8"/>
  </r>
  <r>
    <x v="1"/>
    <s v="US"/>
    <s v="USD"/>
    <n v="1449354502"/>
    <n v="1446762502"/>
    <b v="0"/>
    <n v="16"/>
    <b v="0"/>
    <s v="technology/wearables"/>
    <m/>
    <e v="#REF!"/>
    <s v="technology"/>
    <x v="8"/>
  </r>
  <r>
    <x v="1"/>
    <s v="US"/>
    <s v="USD"/>
    <n v="1418849028"/>
    <n v="1415825028"/>
    <b v="0"/>
    <n v="224"/>
    <b v="0"/>
    <s v="technology/wearables"/>
    <m/>
    <e v="#REF!"/>
    <s v="technology"/>
    <x v="8"/>
  </r>
  <r>
    <x v="1"/>
    <s v="US"/>
    <s v="USD"/>
    <n v="1488549079"/>
    <n v="1485957079"/>
    <b v="0"/>
    <n v="140"/>
    <b v="0"/>
    <s v="technology/wearables"/>
    <m/>
    <e v="#REF!"/>
    <s v="technology"/>
    <x v="8"/>
  </r>
  <r>
    <x v="1"/>
    <s v="US"/>
    <s v="USD"/>
    <n v="1438543033"/>
    <n v="1435951033"/>
    <b v="0"/>
    <n v="15"/>
    <b v="0"/>
    <s v="technology/wearables"/>
    <m/>
    <e v="#REF!"/>
    <s v="technology"/>
    <x v="8"/>
  </r>
  <r>
    <x v="1"/>
    <s v="US"/>
    <s v="USD"/>
    <n v="1418056315"/>
    <n v="1414164715"/>
    <b v="0"/>
    <n v="37"/>
    <b v="0"/>
    <s v="technology/wearables"/>
    <m/>
    <e v="#REF!"/>
    <s v="technology"/>
    <x v="8"/>
  </r>
  <r>
    <x v="1"/>
    <s v="US"/>
    <s v="USD"/>
    <n v="1408112253"/>
    <n v="1405520253"/>
    <b v="0"/>
    <n v="0"/>
    <b v="0"/>
    <s v="technology/wearables"/>
    <m/>
    <e v="#REF!"/>
    <s v="technology"/>
    <x v="8"/>
  </r>
  <r>
    <x v="1"/>
    <s v="GB"/>
    <s v="GBP"/>
    <n v="1475333917"/>
    <n v="1472569117"/>
    <b v="0"/>
    <n v="46"/>
    <b v="0"/>
    <s v="technology/wearables"/>
    <m/>
    <e v="#REF!"/>
    <s v="technology"/>
    <x v="8"/>
  </r>
  <r>
    <x v="1"/>
    <s v="US"/>
    <s v="USD"/>
    <n v="1437161739"/>
    <n v="1434569739"/>
    <b v="0"/>
    <n v="1"/>
    <b v="0"/>
    <s v="technology/wearables"/>
    <m/>
    <e v="#REF!"/>
    <s v="technology"/>
    <x v="8"/>
  </r>
  <r>
    <x v="1"/>
    <s v="US"/>
    <s v="USD"/>
    <n v="1471579140"/>
    <n v="1466512683"/>
    <b v="0"/>
    <n v="323"/>
    <b v="0"/>
    <s v="technology/wearables"/>
    <m/>
    <e v="#REF!"/>
    <s v="technology"/>
    <x v="8"/>
  </r>
  <r>
    <x v="0"/>
    <s v="CA"/>
    <s v="CAD"/>
    <n v="1467313039"/>
    <n v="1464807439"/>
    <b v="0"/>
    <n v="139"/>
    <b v="1"/>
    <s v="publishing/nonfiction"/>
    <n v="1.0017105320011963"/>
    <e v="#REF!"/>
    <s v="publishing"/>
    <x v="9"/>
  </r>
  <r>
    <x v="0"/>
    <s v="US"/>
    <s v="USD"/>
    <n v="1405366359"/>
    <n v="1402342359"/>
    <b v="0"/>
    <n v="7"/>
    <b v="1"/>
    <s v="publishing/nonfiction"/>
    <n v="1.0021563921110936"/>
    <e v="#REF!"/>
    <s v="publishing"/>
    <x v="9"/>
  </r>
  <r>
    <x v="0"/>
    <s v="US"/>
    <s v="USD"/>
    <n v="1372297751"/>
    <n v="1369705751"/>
    <b v="0"/>
    <n v="149"/>
    <b v="1"/>
    <s v="publishing/nonfiction"/>
    <n v="1.0018923772482575"/>
    <e v="#REF!"/>
    <s v="publishing"/>
    <x v="9"/>
  </r>
  <r>
    <x v="0"/>
    <s v="US"/>
    <s v="USD"/>
    <n v="1425741525"/>
    <n v="1423149525"/>
    <b v="0"/>
    <n v="31"/>
    <b v="1"/>
    <s v="publishing/nonfiction"/>
    <n v="1.0018213124864725"/>
    <e v="#REF!"/>
    <s v="publishing"/>
    <x v="9"/>
  </r>
  <r>
    <x v="0"/>
    <s v="US"/>
    <s v="USD"/>
    <n v="1418904533"/>
    <n v="1416485333"/>
    <b v="0"/>
    <n v="26"/>
    <b v="1"/>
    <s v="publishing/nonfiction"/>
    <n v="1.0017078891984545"/>
    <e v="#REF!"/>
    <s v="publishing"/>
    <x v="9"/>
  </r>
  <r>
    <x v="0"/>
    <s v="CA"/>
    <s v="CAD"/>
    <n v="1450249140"/>
    <n v="1447055935"/>
    <b v="0"/>
    <n v="172"/>
    <b v="1"/>
    <s v="publishing/nonfiction"/>
    <n v="1.0022066907869736"/>
    <e v="#REF!"/>
    <s v="publishing"/>
    <x v="9"/>
  </r>
  <r>
    <x v="0"/>
    <s v="US"/>
    <s v="USD"/>
    <n v="1451089134"/>
    <n v="1448497134"/>
    <b v="0"/>
    <n v="78"/>
    <b v="1"/>
    <s v="publishing/nonfiction"/>
    <n v="1.0017894408895669"/>
    <e v="#REF!"/>
    <s v="publishing"/>
    <x v="9"/>
  </r>
  <r>
    <x v="0"/>
    <s v="US"/>
    <s v="USD"/>
    <n v="1455299144"/>
    <n v="1452707144"/>
    <b v="0"/>
    <n v="120"/>
    <b v="1"/>
    <s v="publishing/nonfiction"/>
    <n v="1.0017842550101757"/>
    <e v="#REF!"/>
    <s v="publishing"/>
    <x v="9"/>
  </r>
  <r>
    <x v="0"/>
    <s v="US"/>
    <s v="USD"/>
    <n v="1441425540"/>
    <n v="1436968366"/>
    <b v="0"/>
    <n v="227"/>
    <b v="1"/>
    <s v="publishing/nonfiction"/>
    <n v="1.0031017899248591"/>
    <e v="#REF!"/>
    <s v="publishing"/>
    <x v="9"/>
  </r>
  <r>
    <x v="0"/>
    <s v="US"/>
    <s v="USD"/>
    <n v="1362960000"/>
    <n v="1359946188"/>
    <b v="0"/>
    <n v="42"/>
    <b v="1"/>
    <s v="publishing/nonfiction"/>
    <n v="1.0022161259221825"/>
    <e v="#REF!"/>
    <s v="publishing"/>
    <x v="9"/>
  </r>
  <r>
    <x v="0"/>
    <s v="GB"/>
    <s v="GBP"/>
    <n v="1465672979"/>
    <n v="1463080979"/>
    <b v="0"/>
    <n v="64"/>
    <b v="1"/>
    <s v="publishing/nonfiction"/>
    <n v="1.0017716039215898"/>
    <e v="#REF!"/>
    <s v="publishing"/>
    <x v="9"/>
  </r>
  <r>
    <x v="0"/>
    <s v="GB"/>
    <s v="GBP"/>
    <n v="1354269600"/>
    <n v="1351663605"/>
    <b v="0"/>
    <n v="121"/>
    <b v="1"/>
    <s v="publishing/nonfiction"/>
    <n v="1.0019279908035994"/>
    <e v="#REF!"/>
    <s v="publishing"/>
    <x v="9"/>
  </r>
  <r>
    <x v="0"/>
    <s v="US"/>
    <s v="USD"/>
    <n v="1372985760"/>
    <n v="1370393760"/>
    <b v="0"/>
    <n v="87"/>
    <b v="1"/>
    <s v="publishing/nonfiction"/>
    <n v="1.0018914271763759"/>
    <e v="#REF!"/>
    <s v="publishing"/>
    <x v="9"/>
  </r>
  <r>
    <x v="0"/>
    <s v="US"/>
    <s v="USD"/>
    <n v="1362117540"/>
    <n v="1359587137"/>
    <b v="0"/>
    <n v="65"/>
    <b v="1"/>
    <s v="publishing/nonfiction"/>
    <n v="1.0018611554428085"/>
    <e v="#REF!"/>
    <s v="publishing"/>
    <x v="9"/>
  </r>
  <r>
    <x v="0"/>
    <s v="US"/>
    <s v="USD"/>
    <n v="1309009323"/>
    <n v="1306417323"/>
    <b v="0"/>
    <n v="49"/>
    <b v="1"/>
    <s v="publishing/nonfiction"/>
    <n v="1.0019840520746064"/>
    <e v="#REF!"/>
    <s v="publishing"/>
    <x v="9"/>
  </r>
  <r>
    <x v="0"/>
    <s v="US"/>
    <s v="USD"/>
    <n v="1309980790"/>
    <n v="1304623990"/>
    <b v="0"/>
    <n v="19"/>
    <b v="1"/>
    <s v="publishing/nonfiction"/>
    <n v="1.0041060106521573"/>
    <e v="#REF!"/>
    <s v="publishing"/>
    <x v="9"/>
  </r>
  <r>
    <x v="0"/>
    <s v="US"/>
    <s v="USD"/>
    <n v="1343943420"/>
    <n v="1341524220"/>
    <b v="0"/>
    <n v="81"/>
    <b v="1"/>
    <s v="publishing/nonfiction"/>
    <n v="1.0018033218960445"/>
    <e v="#REF!"/>
    <s v="publishing"/>
    <x v="9"/>
  </r>
  <r>
    <x v="0"/>
    <s v="GB"/>
    <s v="GBP"/>
    <n v="1403370772"/>
    <n v="1400778772"/>
    <b v="0"/>
    <n v="264"/>
    <b v="1"/>
    <s v="publishing/nonfiction"/>
    <n v="1.0018503992577636"/>
    <e v="#REF!"/>
    <s v="publishing"/>
    <x v="9"/>
  </r>
  <r>
    <x v="0"/>
    <s v="US"/>
    <s v="USD"/>
    <n v="1378592731"/>
    <n v="1373408731"/>
    <b v="0"/>
    <n v="25"/>
    <b v="1"/>
    <s v="publishing/nonfiction"/>
    <n v="1.0037745500541746"/>
    <e v="#REF!"/>
    <s v="publishing"/>
    <x v="9"/>
  </r>
  <r>
    <x v="0"/>
    <s v="US"/>
    <s v="USD"/>
    <n v="1455523140"/>
    <n v="1453925727"/>
    <b v="0"/>
    <n v="5"/>
    <b v="1"/>
    <s v="publishing/nonfiction"/>
    <n v="1.0010986895481215"/>
    <e v="#REF!"/>
    <s v="publishing"/>
    <x v="9"/>
  </r>
  <r>
    <x v="0"/>
    <s v="DK"/>
    <s v="DKK"/>
    <n v="1420648906"/>
    <n v="1415464906"/>
    <b v="0"/>
    <n v="144"/>
    <b v="1"/>
    <s v="music/rock"/>
    <n v="1.0036624009383952"/>
    <e v="#REF!"/>
    <s v="music"/>
    <x v="11"/>
  </r>
  <r>
    <x v="0"/>
    <s v="US"/>
    <s v="USD"/>
    <n v="1426523752"/>
    <n v="1423935352"/>
    <b v="0"/>
    <n v="92"/>
    <b v="1"/>
    <s v="music/rock"/>
    <n v="1.0018177791543446"/>
    <e v="#REF!"/>
    <s v="music"/>
    <x v="11"/>
  </r>
  <r>
    <x v="0"/>
    <s v="US"/>
    <s v="USD"/>
    <n v="1417049663"/>
    <n v="1413158063"/>
    <b v="0"/>
    <n v="147"/>
    <b v="1"/>
    <s v="music/rock"/>
    <n v="1.0027538320743388"/>
    <e v="#REF!"/>
    <s v="music"/>
    <x v="11"/>
  </r>
  <r>
    <x v="0"/>
    <s v="US"/>
    <s v="USD"/>
    <n v="1447463050"/>
    <n v="1444867450"/>
    <b v="0"/>
    <n v="90"/>
    <b v="1"/>
    <s v="music/rock"/>
    <n v="1.0017964277622837"/>
    <e v="#REF!"/>
    <s v="music"/>
    <x v="11"/>
  </r>
  <r>
    <x v="0"/>
    <s v="US"/>
    <s v="USD"/>
    <n v="1434342894"/>
    <n v="1432269294"/>
    <b v="0"/>
    <n v="87"/>
    <b v="1"/>
    <s v="music/rock"/>
    <n v="1.0014477724326609"/>
    <e v="#REF!"/>
    <s v="music"/>
    <x v="11"/>
  </r>
  <r>
    <x v="0"/>
    <s v="US"/>
    <s v="USD"/>
    <n v="1397225746"/>
    <n v="1394633746"/>
    <b v="0"/>
    <n v="406"/>
    <b v="1"/>
    <s v="music/rock"/>
    <n v="1.0018585524747514"/>
    <e v="#REF!"/>
    <s v="music"/>
    <x v="11"/>
  </r>
  <r>
    <x v="0"/>
    <s v="US"/>
    <s v="USD"/>
    <n v="1381881890"/>
    <n v="1380585890"/>
    <b v="0"/>
    <n v="20"/>
    <b v="1"/>
    <s v="music/rock"/>
    <n v="1.0009387318886767"/>
    <e v="#REF!"/>
    <s v="music"/>
    <x v="11"/>
  </r>
  <r>
    <x v="0"/>
    <s v="US"/>
    <s v="USD"/>
    <n v="1431022342"/>
    <n v="1428430342"/>
    <b v="0"/>
    <n v="70"/>
    <b v="1"/>
    <s v="music/rock"/>
    <n v="1.0018145792089315"/>
    <e v="#REF!"/>
    <s v="music"/>
    <x v="11"/>
  </r>
  <r>
    <x v="0"/>
    <s v="US"/>
    <s v="USD"/>
    <n v="1342115132"/>
    <n v="1339523132"/>
    <b v="0"/>
    <n v="16"/>
    <b v="1"/>
    <s v="music/rock"/>
    <n v="1.0019350169758769"/>
    <e v="#REF!"/>
    <s v="music"/>
    <x v="11"/>
  </r>
  <r>
    <x v="0"/>
    <s v="US"/>
    <s v="USD"/>
    <n v="1483138233"/>
    <n v="1480546233"/>
    <b v="0"/>
    <n v="52"/>
    <b v="1"/>
    <s v="music/rock"/>
    <n v="1.001750705207461"/>
    <e v="#REF!"/>
    <s v="music"/>
    <x v="11"/>
  </r>
  <r>
    <x v="0"/>
    <s v="US"/>
    <s v="USD"/>
    <n v="1458874388"/>
    <n v="1456285988"/>
    <b v="0"/>
    <n v="66"/>
    <b v="1"/>
    <s v="music/rock"/>
    <n v="1.0017773981356195"/>
    <e v="#REF!"/>
    <s v="music"/>
    <x v="11"/>
  </r>
  <r>
    <x v="0"/>
    <s v="FR"/>
    <s v="EUR"/>
    <n v="1484444119"/>
    <n v="1481852119"/>
    <b v="0"/>
    <n v="109"/>
    <b v="1"/>
    <s v="music/rock"/>
    <n v="1.0017491623939838"/>
    <e v="#REF!"/>
    <s v="music"/>
    <x v="11"/>
  </r>
  <r>
    <x v="0"/>
    <s v="GB"/>
    <s v="GBP"/>
    <n v="1480784606"/>
    <n v="1478189006"/>
    <b v="0"/>
    <n v="168"/>
    <b v="1"/>
    <s v="music/rock"/>
    <n v="1.0017559324209993"/>
    <e v="#REF!"/>
    <s v="music"/>
    <x v="11"/>
  </r>
  <r>
    <x v="0"/>
    <s v="US"/>
    <s v="USD"/>
    <n v="1486095060"/>
    <n v="1484198170"/>
    <b v="0"/>
    <n v="31"/>
    <b v="1"/>
    <s v="music/rock"/>
    <n v="1.0012780570939526"/>
    <e v="#REF!"/>
    <s v="music"/>
    <x v="11"/>
  </r>
  <r>
    <x v="0"/>
    <s v="GB"/>
    <s v="GBP"/>
    <n v="1470075210"/>
    <n v="1468779210"/>
    <b v="0"/>
    <n v="133"/>
    <b v="1"/>
    <s v="music/rock"/>
    <n v="1.0008823654305401"/>
    <e v="#REF!"/>
    <s v="music"/>
    <x v="11"/>
  </r>
  <r>
    <x v="0"/>
    <s v="US"/>
    <s v="USD"/>
    <n v="1433504876"/>
    <n v="1430912876"/>
    <b v="0"/>
    <n v="151"/>
    <b v="1"/>
    <s v="music/rock"/>
    <n v="1.0018114310406137"/>
    <e v="#REF!"/>
    <s v="music"/>
    <x v="11"/>
  </r>
  <r>
    <x v="0"/>
    <s v="US"/>
    <s v="USD"/>
    <n v="1433815200"/>
    <n v="1431886706"/>
    <b v="0"/>
    <n v="5"/>
    <b v="1"/>
    <s v="music/rock"/>
    <n v="1.0013468202420757"/>
    <e v="#REF!"/>
    <s v="music"/>
    <x v="11"/>
  </r>
  <r>
    <x v="0"/>
    <s v="US"/>
    <s v="USD"/>
    <n v="1482988125"/>
    <n v="1480396125"/>
    <b v="0"/>
    <n v="73"/>
    <b v="1"/>
    <s v="music/rock"/>
    <n v="1.0017508827240411"/>
    <e v="#REF!"/>
    <s v="music"/>
    <x v="11"/>
  </r>
  <r>
    <x v="0"/>
    <s v="US"/>
    <s v="USD"/>
    <n v="1367867536"/>
    <n v="1365275536"/>
    <b v="0"/>
    <n v="148"/>
    <b v="1"/>
    <s v="music/rock"/>
    <n v="1.0018985178681177"/>
    <e v="#REF!"/>
    <s v="music"/>
    <x v="11"/>
  </r>
  <r>
    <x v="0"/>
    <s v="CA"/>
    <s v="CAD"/>
    <n v="1482457678"/>
    <n v="1480729678"/>
    <b v="0"/>
    <n v="93"/>
    <b v="1"/>
    <s v="music/rock"/>
    <n v="1.0011669922104445"/>
    <e v="#REF!"/>
    <s v="music"/>
    <x v="11"/>
  </r>
  <r>
    <x v="0"/>
    <s v="US"/>
    <s v="USD"/>
    <n v="1436117922"/>
    <n v="1433525922"/>
    <b v="0"/>
    <n v="63"/>
    <b v="1"/>
    <s v="music/rock"/>
    <n v="1.0018081291452223"/>
    <e v="#REF!"/>
    <s v="music"/>
    <x v="11"/>
  </r>
  <r>
    <x v="0"/>
    <s v="DE"/>
    <s v="EUR"/>
    <n v="1461931860"/>
    <n v="1457109121"/>
    <b v="0"/>
    <n v="134"/>
    <b v="1"/>
    <s v="music/rock"/>
    <n v="1.0033097994724582"/>
    <e v="#REF!"/>
    <s v="music"/>
    <x v="11"/>
  </r>
  <r>
    <x v="0"/>
    <s v="US"/>
    <s v="USD"/>
    <n v="1438183889"/>
    <n v="1435591889"/>
    <b v="0"/>
    <n v="14"/>
    <b v="1"/>
    <s v="music/rock"/>
    <n v="1.001805527058115"/>
    <e v="#REF!"/>
    <s v="music"/>
    <x v="11"/>
  </r>
  <r>
    <x v="0"/>
    <s v="US"/>
    <s v="USD"/>
    <n v="1433305800"/>
    <n v="1430604395"/>
    <b v="0"/>
    <n v="78"/>
    <b v="1"/>
    <s v="music/rock"/>
    <n v="1.0018882963098963"/>
    <e v="#REF!"/>
    <s v="music"/>
    <x v="11"/>
  </r>
  <r>
    <x v="0"/>
    <s v="US"/>
    <s v="USD"/>
    <n v="1476720840"/>
    <n v="1474469117"/>
    <b v="0"/>
    <n v="112"/>
    <b v="1"/>
    <s v="music/rock"/>
    <n v="1.001527141514216"/>
    <e v="#REF!"/>
    <s v="music"/>
    <x v="11"/>
  </r>
  <r>
    <x v="0"/>
    <s v="GB"/>
    <s v="GBP"/>
    <n v="1471087957"/>
    <n v="1468495957"/>
    <b v="0"/>
    <n v="34"/>
    <b v="1"/>
    <s v="music/rock"/>
    <n v="1.0017650712537849"/>
    <e v="#REF!"/>
    <s v="music"/>
    <x v="11"/>
  </r>
  <r>
    <x v="0"/>
    <s v="US"/>
    <s v="USD"/>
    <n v="1430154720"/>
    <n v="1427224606"/>
    <b v="0"/>
    <n v="19"/>
    <b v="1"/>
    <s v="music/rock"/>
    <n v="1.002053015333173"/>
    <e v="#REF!"/>
    <s v="music"/>
    <x v="11"/>
  </r>
  <r>
    <x v="0"/>
    <s v="US"/>
    <s v="USD"/>
    <n v="1440219540"/>
    <n v="1436369818"/>
    <b v="0"/>
    <n v="13"/>
    <b v="1"/>
    <s v="music/rock"/>
    <n v="1.0026801746679419"/>
    <e v="#REF!"/>
    <s v="music"/>
    <x v="11"/>
  </r>
  <r>
    <x v="0"/>
    <s v="US"/>
    <s v="USD"/>
    <n v="1456976586"/>
    <n v="1454298186"/>
    <b v="0"/>
    <n v="104"/>
    <b v="1"/>
    <s v="music/rock"/>
    <n v="1.0018417130859296"/>
    <e v="#REF!"/>
    <s v="music"/>
    <x v="11"/>
  </r>
  <r>
    <x v="0"/>
    <s v="US"/>
    <s v="USD"/>
    <n v="1470068523"/>
    <n v="1467476523"/>
    <b v="0"/>
    <n v="52"/>
    <b v="1"/>
    <s v="music/rock"/>
    <n v="1.0017662974223949"/>
    <e v="#REF!"/>
    <s v="music"/>
    <x v="11"/>
  </r>
  <r>
    <x v="0"/>
    <s v="US"/>
    <s v="USD"/>
    <n v="1488337200"/>
    <n v="1484623726"/>
    <b v="0"/>
    <n v="17"/>
    <b v="1"/>
    <s v="music/rock"/>
    <n v="1.0025012896769507"/>
    <e v="#REF!"/>
    <s v="music"/>
    <x v="11"/>
  </r>
  <r>
    <x v="0"/>
    <s v="US"/>
    <s v="USD"/>
    <n v="1484430481"/>
    <n v="1481838481"/>
    <b v="0"/>
    <n v="82"/>
    <b v="1"/>
    <s v="music/rock"/>
    <n v="1.0017491784922814"/>
    <e v="#REF!"/>
    <s v="music"/>
    <x v="11"/>
  </r>
  <r>
    <x v="0"/>
    <s v="US"/>
    <s v="USD"/>
    <n v="1423871882"/>
    <n v="1421279882"/>
    <b v="0"/>
    <n v="73"/>
    <b v="1"/>
    <s v="music/rock"/>
    <n v="1.0018237083580981"/>
    <e v="#REF!"/>
    <s v="music"/>
    <x v="11"/>
  </r>
  <r>
    <x v="0"/>
    <s v="US"/>
    <s v="USD"/>
    <n v="1477603140"/>
    <n v="1475013710"/>
    <b v="0"/>
    <n v="158"/>
    <b v="1"/>
    <s v="music/rock"/>
    <n v="1.0017555294452145"/>
    <e v="#REF!"/>
    <s v="music"/>
    <x v="11"/>
  </r>
  <r>
    <x v="0"/>
    <s v="US"/>
    <s v="USD"/>
    <n v="1467752334"/>
    <n v="1465160334"/>
    <b v="0"/>
    <n v="65"/>
    <b v="1"/>
    <s v="music/rock"/>
    <n v="1.0017690896619647"/>
    <e v="#REF!"/>
    <s v="music"/>
    <x v="11"/>
  </r>
  <r>
    <x v="0"/>
    <s v="US"/>
    <s v="USD"/>
    <n v="1412640373"/>
    <n v="1410048373"/>
    <b v="0"/>
    <n v="184"/>
    <b v="1"/>
    <s v="music/rock"/>
    <n v="1.0018382348078494"/>
    <e v="#REF!"/>
    <s v="music"/>
    <x v="11"/>
  </r>
  <r>
    <x v="0"/>
    <s v="GB"/>
    <s v="GBP"/>
    <n v="1465709400"/>
    <n v="1462695073"/>
    <b v="0"/>
    <n v="34"/>
    <b v="1"/>
    <s v="music/rock"/>
    <n v="1.0020608034139458"/>
    <e v="#REF!"/>
    <s v="music"/>
    <x v="11"/>
  </r>
  <r>
    <x v="0"/>
    <s v="US"/>
    <s v="USD"/>
    <n v="1369612474"/>
    <n v="1367798074"/>
    <b v="0"/>
    <n v="240"/>
    <b v="1"/>
    <s v="music/rock"/>
    <n v="1.0013265115915055"/>
    <e v="#REF!"/>
    <s v="music"/>
    <x v="11"/>
  </r>
  <r>
    <x v="0"/>
    <s v="GB"/>
    <s v="GBP"/>
    <n v="1430439411"/>
    <n v="1425259011"/>
    <b v="0"/>
    <n v="113"/>
    <b v="1"/>
    <s v="music/rock"/>
    <n v="1.0036347077689165"/>
    <e v="#REF!"/>
    <s v="music"/>
    <x v="11"/>
  </r>
  <r>
    <x v="0"/>
    <s v="US"/>
    <s v="USD"/>
    <n v="1374802235"/>
    <n v="1372210235"/>
    <b v="0"/>
    <n v="66"/>
    <b v="1"/>
    <s v="music/rock"/>
    <n v="1.0018889233835222"/>
    <e v="#REF!"/>
    <s v="music"/>
    <x v="11"/>
  </r>
  <r>
    <x v="2"/>
    <s v="GB"/>
    <s v="GBP"/>
    <n v="1424607285"/>
    <n v="1422447285"/>
    <b v="1"/>
    <n v="5"/>
    <b v="0"/>
    <s v="publishing/translations"/>
    <m/>
    <e v="#REF!"/>
    <s v="publishing"/>
    <x v="22"/>
  </r>
  <r>
    <x v="2"/>
    <s v="US"/>
    <s v="USD"/>
    <n v="1417195201"/>
    <n v="1414599601"/>
    <b v="1"/>
    <n v="17"/>
    <b v="0"/>
    <s v="publishing/translations"/>
    <m/>
    <e v="#REF!"/>
    <s v="publishing"/>
    <x v="22"/>
  </r>
  <r>
    <x v="2"/>
    <s v="IT"/>
    <s v="EUR"/>
    <n v="1449914400"/>
    <n v="1445336607"/>
    <b v="0"/>
    <n v="3"/>
    <b v="0"/>
    <s v="publishing/translations"/>
    <m/>
    <e v="#REF!"/>
    <s v="publishing"/>
    <x v="22"/>
  </r>
  <r>
    <x v="2"/>
    <s v="US"/>
    <s v="USD"/>
    <n v="1407847978"/>
    <n v="1405687978"/>
    <b v="0"/>
    <n v="2"/>
    <b v="0"/>
    <s v="publishing/translations"/>
    <m/>
    <e v="#REF!"/>
    <s v="publishing"/>
    <x v="22"/>
  </r>
  <r>
    <x v="2"/>
    <s v="GB"/>
    <s v="GBP"/>
    <n v="1447451756"/>
    <n v="1444856156"/>
    <b v="0"/>
    <n v="6"/>
    <b v="0"/>
    <s v="publishing/translations"/>
    <m/>
    <e v="#REF!"/>
    <s v="publishing"/>
    <x v="22"/>
  </r>
  <r>
    <x v="2"/>
    <s v="US"/>
    <s v="USD"/>
    <n v="1420085535"/>
    <n v="1414897935"/>
    <b v="0"/>
    <n v="0"/>
    <b v="0"/>
    <s v="publishing/translations"/>
    <m/>
    <e v="#REF!"/>
    <s v="publishing"/>
    <x v="22"/>
  </r>
  <r>
    <x v="2"/>
    <s v="IT"/>
    <s v="EUR"/>
    <n v="1464939520"/>
    <n v="1461051520"/>
    <b v="0"/>
    <n v="1"/>
    <b v="0"/>
    <s v="publishing/translations"/>
    <m/>
    <e v="#REF!"/>
    <s v="publishing"/>
    <x v="22"/>
  </r>
  <r>
    <x v="2"/>
    <s v="GB"/>
    <s v="GBP"/>
    <n v="1423185900"/>
    <n v="1420766700"/>
    <b v="0"/>
    <n v="3"/>
    <b v="0"/>
    <s v="publishing/translations"/>
    <m/>
    <e v="#REF!"/>
    <s v="publishing"/>
    <x v="22"/>
  </r>
  <r>
    <x v="2"/>
    <s v="US"/>
    <s v="USD"/>
    <n v="1417656699"/>
    <n v="1415064699"/>
    <b v="0"/>
    <n v="13"/>
    <b v="0"/>
    <s v="publishing/translations"/>
    <m/>
    <e v="#REF!"/>
    <s v="publishing"/>
    <x v="22"/>
  </r>
  <r>
    <x v="2"/>
    <s v="IT"/>
    <s v="EUR"/>
    <n v="1455964170"/>
    <n v="1450780170"/>
    <b v="0"/>
    <n v="1"/>
    <b v="0"/>
    <s v="publishing/translations"/>
    <m/>
    <e v="#REF!"/>
    <s v="publishing"/>
    <x v="22"/>
  </r>
  <r>
    <x v="2"/>
    <s v="US"/>
    <s v="USD"/>
    <n v="1483423467"/>
    <n v="1480831467"/>
    <b v="0"/>
    <n v="1"/>
    <b v="0"/>
    <s v="publishing/translations"/>
    <m/>
    <e v="#REF!"/>
    <s v="publishing"/>
    <x v="22"/>
  </r>
  <r>
    <x v="2"/>
    <s v="US"/>
    <s v="USD"/>
    <n v="1439741591"/>
    <n v="1436285591"/>
    <b v="0"/>
    <n v="9"/>
    <b v="0"/>
    <s v="publishing/translations"/>
    <m/>
    <e v="#REF!"/>
    <s v="publishing"/>
    <x v="22"/>
  </r>
  <r>
    <x v="2"/>
    <s v="US"/>
    <s v="USD"/>
    <n v="1448147619"/>
    <n v="1445552019"/>
    <b v="0"/>
    <n v="0"/>
    <b v="0"/>
    <s v="publishing/translations"/>
    <m/>
    <e v="#REF!"/>
    <s v="publishing"/>
    <x v="22"/>
  </r>
  <r>
    <x v="2"/>
    <s v="US"/>
    <s v="USD"/>
    <n v="1442315460"/>
    <n v="1439696174"/>
    <b v="0"/>
    <n v="2"/>
    <b v="0"/>
    <s v="publishing/translations"/>
    <m/>
    <e v="#REF!"/>
    <s v="publishing"/>
    <x v="22"/>
  </r>
  <r>
    <x v="2"/>
    <s v="ES"/>
    <s v="EUR"/>
    <n v="1456397834"/>
    <n v="1453805834"/>
    <b v="0"/>
    <n v="1"/>
    <b v="0"/>
    <s v="publishing/translations"/>
    <m/>
    <e v="#REF!"/>
    <s v="publishing"/>
    <x v="22"/>
  </r>
  <r>
    <x v="2"/>
    <s v="US"/>
    <s v="USD"/>
    <n v="1476010619"/>
    <n v="1473418619"/>
    <b v="0"/>
    <n v="10"/>
    <b v="0"/>
    <s v="publishing/translations"/>
    <m/>
    <e v="#REF!"/>
    <s v="publishing"/>
    <x v="22"/>
  </r>
  <r>
    <x v="2"/>
    <s v="US"/>
    <s v="USD"/>
    <n v="1467129686"/>
    <n v="1464969686"/>
    <b v="0"/>
    <n v="3"/>
    <b v="0"/>
    <s v="publishing/translations"/>
    <m/>
    <e v="#REF!"/>
    <s v="publishing"/>
    <x v="22"/>
  </r>
  <r>
    <x v="2"/>
    <s v="SE"/>
    <s v="SEK"/>
    <n v="1423432709"/>
    <n v="1420840709"/>
    <b v="0"/>
    <n v="2"/>
    <b v="0"/>
    <s v="publishing/translations"/>
    <m/>
    <e v="#REF!"/>
    <s v="publishing"/>
    <x v="22"/>
  </r>
  <r>
    <x v="2"/>
    <s v="NZ"/>
    <s v="NZD"/>
    <n v="1474436704"/>
    <n v="1471844704"/>
    <b v="0"/>
    <n v="2"/>
    <b v="0"/>
    <s v="publishing/translations"/>
    <m/>
    <e v="#REF!"/>
    <s v="publishing"/>
    <x v="22"/>
  </r>
  <r>
    <x v="2"/>
    <s v="AU"/>
    <s v="AUD"/>
    <n v="1451637531"/>
    <n v="1449045531"/>
    <b v="0"/>
    <n v="1"/>
    <b v="0"/>
    <s v="publishing/translations"/>
    <m/>
    <e v="#REF!"/>
    <s v="publishing"/>
    <x v="22"/>
  </r>
  <r>
    <x v="2"/>
    <s v="US"/>
    <s v="USD"/>
    <n v="1479233602"/>
    <n v="1478106802"/>
    <b v="0"/>
    <n v="14"/>
    <b v="0"/>
    <s v="publishing/translations"/>
    <m/>
    <e v="#REF!"/>
    <s v="publishing"/>
    <x v="22"/>
  </r>
  <r>
    <x v="2"/>
    <s v="US"/>
    <s v="USD"/>
    <n v="1430276959"/>
    <n v="1427684959"/>
    <b v="0"/>
    <n v="0"/>
    <b v="0"/>
    <s v="publishing/translations"/>
    <m/>
    <e v="#REF!"/>
    <s v="publishing"/>
    <x v="22"/>
  </r>
  <r>
    <x v="2"/>
    <s v="DE"/>
    <s v="EUR"/>
    <n v="1440408120"/>
    <n v="1435224120"/>
    <b v="0"/>
    <n v="0"/>
    <b v="0"/>
    <s v="publishing/translations"/>
    <m/>
    <e v="#REF!"/>
    <s v="publishing"/>
    <x v="22"/>
  </r>
  <r>
    <x v="2"/>
    <s v="DE"/>
    <s v="EUR"/>
    <n v="1474230385"/>
    <n v="1471638385"/>
    <b v="0"/>
    <n v="4"/>
    <b v="0"/>
    <s v="publishing/translations"/>
    <m/>
    <e v="#REF!"/>
    <s v="publishing"/>
    <x v="22"/>
  </r>
  <r>
    <x v="2"/>
    <s v="ES"/>
    <s v="EUR"/>
    <n v="1459584417"/>
    <n v="1456996017"/>
    <b v="0"/>
    <n v="3"/>
    <b v="0"/>
    <s v="publishing/translations"/>
    <m/>
    <e v="#REF!"/>
    <s v="publishing"/>
    <x v="22"/>
  </r>
  <r>
    <x v="2"/>
    <s v="US"/>
    <s v="USD"/>
    <n v="1428629242"/>
    <n v="1426037242"/>
    <b v="0"/>
    <n v="0"/>
    <b v="0"/>
    <s v="publishing/translations"/>
    <m/>
    <e v="#REF!"/>
    <s v="publishing"/>
    <x v="22"/>
  </r>
  <r>
    <x v="2"/>
    <s v="US"/>
    <s v="USD"/>
    <n v="1419017488"/>
    <n v="1416339088"/>
    <b v="0"/>
    <n v="5"/>
    <b v="0"/>
    <s v="publishing/translations"/>
    <m/>
    <e v="#REF!"/>
    <s v="publishing"/>
    <x v="22"/>
  </r>
  <r>
    <x v="2"/>
    <s v="US"/>
    <s v="USD"/>
    <n v="1448517816"/>
    <n v="1445922216"/>
    <b v="0"/>
    <n v="47"/>
    <b v="0"/>
    <s v="publishing/translations"/>
    <m/>
    <e v="#REF!"/>
    <s v="publishing"/>
    <x v="22"/>
  </r>
  <r>
    <x v="2"/>
    <s v="US"/>
    <s v="USD"/>
    <n v="1437417828"/>
    <n v="1434825828"/>
    <b v="0"/>
    <n v="0"/>
    <b v="0"/>
    <s v="publishing/translations"/>
    <m/>
    <e v="#REF!"/>
    <s v="publishing"/>
    <x v="22"/>
  </r>
  <r>
    <x v="2"/>
    <s v="IT"/>
    <s v="EUR"/>
    <n v="1481367600"/>
    <n v="1477839675"/>
    <b v="0"/>
    <n v="10"/>
    <b v="0"/>
    <s v="publishing/translations"/>
    <m/>
    <e v="#REF!"/>
    <s v="publishing"/>
    <x v="22"/>
  </r>
  <r>
    <x v="2"/>
    <s v="DK"/>
    <s v="DKK"/>
    <n v="1433775600"/>
    <n v="1431973478"/>
    <b v="0"/>
    <n v="11"/>
    <b v="0"/>
    <s v="publishing/translations"/>
    <m/>
    <e v="#REF!"/>
    <s v="publishing"/>
    <x v="22"/>
  </r>
  <r>
    <x v="2"/>
    <s v="IT"/>
    <s v="EUR"/>
    <n v="1444589020"/>
    <n v="1441997020"/>
    <b v="0"/>
    <n v="2"/>
    <b v="0"/>
    <s v="publishing/translations"/>
    <m/>
    <e v="#REF!"/>
    <s v="publishing"/>
    <x v="22"/>
  </r>
  <r>
    <x v="2"/>
    <s v="DE"/>
    <s v="EUR"/>
    <n v="1456043057"/>
    <n v="1453451057"/>
    <b v="0"/>
    <n v="2"/>
    <b v="0"/>
    <s v="publishing/translations"/>
    <m/>
    <e v="#REF!"/>
    <s v="publishing"/>
    <x v="22"/>
  </r>
  <r>
    <x v="2"/>
    <s v="US"/>
    <s v="USD"/>
    <n v="1405227540"/>
    <n v="1402058739"/>
    <b v="0"/>
    <n v="22"/>
    <b v="0"/>
    <s v="publishing/translations"/>
    <m/>
    <e v="#REF!"/>
    <s v="publishing"/>
    <x v="22"/>
  </r>
  <r>
    <x v="2"/>
    <s v="DK"/>
    <s v="DKK"/>
    <n v="1461765300"/>
    <n v="1459198499"/>
    <b v="0"/>
    <n v="8"/>
    <b v="0"/>
    <s v="publishing/translations"/>
    <m/>
    <e v="#REF!"/>
    <s v="publishing"/>
    <x v="22"/>
  </r>
  <r>
    <x v="2"/>
    <s v="CA"/>
    <s v="CAD"/>
    <n v="1425758101"/>
    <n v="1423166101"/>
    <b v="0"/>
    <n v="6"/>
    <b v="0"/>
    <s v="publishing/translations"/>
    <m/>
    <e v="#REF!"/>
    <s v="publishing"/>
    <x v="22"/>
  </r>
  <r>
    <x v="2"/>
    <s v="IT"/>
    <s v="EUR"/>
    <n v="1464285463"/>
    <n v="1461693463"/>
    <b v="0"/>
    <n v="1"/>
    <b v="0"/>
    <s v="publishing/translations"/>
    <m/>
    <e v="#REF!"/>
    <s v="publishing"/>
    <x v="22"/>
  </r>
  <r>
    <x v="2"/>
    <s v="GB"/>
    <s v="GBP"/>
    <n v="1441995769"/>
    <n v="1436811769"/>
    <b v="0"/>
    <n v="3"/>
    <b v="0"/>
    <s v="publishing/translations"/>
    <m/>
    <e v="#REF!"/>
    <s v="publishing"/>
    <x v="22"/>
  </r>
  <r>
    <x v="2"/>
    <s v="US"/>
    <s v="USD"/>
    <n v="1464190158"/>
    <n v="1461598158"/>
    <b v="0"/>
    <n v="0"/>
    <b v="0"/>
    <s v="publishing/translations"/>
    <m/>
    <e v="#REF!"/>
    <s v="publishing"/>
    <x v="22"/>
  </r>
  <r>
    <x v="2"/>
    <s v="FR"/>
    <s v="EUR"/>
    <n v="1483395209"/>
    <n v="1480803209"/>
    <b v="0"/>
    <n v="0"/>
    <b v="0"/>
    <s v="publishing/translations"/>
    <m/>
    <e v="#REF!"/>
    <s v="publishing"/>
    <x v="22"/>
  </r>
  <r>
    <x v="2"/>
    <s v="DE"/>
    <s v="EUR"/>
    <n v="1442091462"/>
    <n v="1436907462"/>
    <b v="0"/>
    <n v="0"/>
    <b v="0"/>
    <s v="publishing/translations"/>
    <m/>
    <e v="#REF!"/>
    <s v="publishing"/>
    <x v="22"/>
  </r>
  <r>
    <x v="2"/>
    <s v="DE"/>
    <s v="EUR"/>
    <n v="1434286855"/>
    <n v="1431694855"/>
    <b v="0"/>
    <n v="0"/>
    <b v="0"/>
    <s v="publishing/translations"/>
    <m/>
    <e v="#REF!"/>
    <s v="publishing"/>
    <x v="22"/>
  </r>
  <r>
    <x v="2"/>
    <s v="IT"/>
    <s v="EUR"/>
    <n v="1461235478"/>
    <n v="1459507478"/>
    <b v="0"/>
    <n v="0"/>
    <b v="0"/>
    <s v="publishing/translations"/>
    <m/>
    <e v="#REF!"/>
    <s v="publishing"/>
    <x v="22"/>
  </r>
  <r>
    <x v="2"/>
    <s v="US"/>
    <s v="USD"/>
    <n v="1467999134"/>
    <n v="1465407134"/>
    <b v="0"/>
    <n v="3"/>
    <b v="0"/>
    <s v="publishing/translations"/>
    <m/>
    <e v="#REF!"/>
    <s v="publishing"/>
    <x v="22"/>
  </r>
  <r>
    <x v="2"/>
    <s v="AU"/>
    <s v="AUD"/>
    <n v="1432272300"/>
    <n v="1429655318"/>
    <b v="0"/>
    <n v="0"/>
    <b v="0"/>
    <s v="publishing/translations"/>
    <m/>
    <e v="#REF!"/>
    <s v="publishing"/>
    <x v="22"/>
  </r>
  <r>
    <x v="2"/>
    <s v="US"/>
    <s v="USD"/>
    <n v="1431286105"/>
    <n v="1427138905"/>
    <b v="0"/>
    <n v="0"/>
    <b v="0"/>
    <s v="publishing/translations"/>
    <m/>
    <e v="#REF!"/>
    <s v="publishing"/>
    <x v="22"/>
  </r>
  <r>
    <x v="2"/>
    <s v="US"/>
    <s v="USD"/>
    <n v="1455941197"/>
    <n v="1453349197"/>
    <b v="0"/>
    <n v="1"/>
    <b v="0"/>
    <s v="publishing/translations"/>
    <m/>
    <e v="#REF!"/>
    <s v="publishing"/>
    <x v="22"/>
  </r>
  <r>
    <x v="1"/>
    <s v="US"/>
    <s v="USD"/>
    <n v="1416355259"/>
    <n v="1413759659"/>
    <b v="0"/>
    <n v="2"/>
    <b v="0"/>
    <s v="publishing/translations"/>
    <m/>
    <e v="#REF!"/>
    <s v="publishing"/>
    <x v="22"/>
  </r>
  <r>
    <x v="1"/>
    <s v="US"/>
    <s v="USD"/>
    <n v="1406566363"/>
    <n v="1403974363"/>
    <b v="0"/>
    <n v="0"/>
    <b v="0"/>
    <s v="publishing/translations"/>
    <m/>
    <e v="#REF!"/>
    <s v="publishing"/>
    <x v="22"/>
  </r>
  <r>
    <x v="1"/>
    <s v="FR"/>
    <s v="EUR"/>
    <n v="1492270947"/>
    <n v="1488386547"/>
    <b v="0"/>
    <n v="0"/>
    <b v="0"/>
    <s v="publishing/translations"/>
    <m/>
    <e v="#REF!"/>
    <s v="publishing"/>
    <x v="22"/>
  </r>
  <r>
    <x v="1"/>
    <s v="ES"/>
    <s v="EUR"/>
    <n v="1461535140"/>
    <n v="1459716480"/>
    <b v="0"/>
    <n v="1"/>
    <b v="0"/>
    <s v="publishing/translations"/>
    <m/>
    <e v="#REF!"/>
    <s v="publishing"/>
    <x v="22"/>
  </r>
  <r>
    <x v="1"/>
    <s v="US"/>
    <s v="USD"/>
    <n v="1409924340"/>
    <n v="1405181320"/>
    <b v="0"/>
    <n v="7"/>
    <b v="0"/>
    <s v="publishing/translations"/>
    <m/>
    <e v="#REF!"/>
    <s v="publishing"/>
    <x v="22"/>
  </r>
  <r>
    <x v="1"/>
    <s v="IT"/>
    <s v="EUR"/>
    <n v="1483459365"/>
    <n v="1480867365"/>
    <b v="0"/>
    <n v="3"/>
    <b v="0"/>
    <s v="publishing/translations"/>
    <m/>
    <e v="#REF!"/>
    <s v="publishing"/>
    <x v="22"/>
  </r>
  <r>
    <x v="1"/>
    <s v="US"/>
    <s v="USD"/>
    <n v="1447281044"/>
    <n v="1444685444"/>
    <b v="0"/>
    <n v="0"/>
    <b v="0"/>
    <s v="publishing/translations"/>
    <m/>
    <e v="#REF!"/>
    <s v="publishing"/>
    <x v="22"/>
  </r>
  <r>
    <x v="1"/>
    <s v="US"/>
    <s v="USD"/>
    <n v="1407729600"/>
    <n v="1405097760"/>
    <b v="0"/>
    <n v="0"/>
    <b v="0"/>
    <s v="publishing/translations"/>
    <m/>
    <e v="#REF!"/>
    <s v="publishing"/>
    <x v="22"/>
  </r>
  <r>
    <x v="1"/>
    <s v="DK"/>
    <s v="DKK"/>
    <n v="1449077100"/>
    <n v="1446612896"/>
    <b v="0"/>
    <n v="0"/>
    <b v="0"/>
    <s v="publishing/translations"/>
    <m/>
    <e v="#REF!"/>
    <s v="publishing"/>
    <x v="22"/>
  </r>
  <r>
    <x v="1"/>
    <s v="US"/>
    <s v="USD"/>
    <n v="1417391100"/>
    <n v="1412371898"/>
    <b v="0"/>
    <n v="0"/>
    <b v="0"/>
    <s v="publishing/translations"/>
    <m/>
    <e v="#REF!"/>
    <s v="publishing"/>
    <x v="22"/>
  </r>
  <r>
    <x v="0"/>
    <s v="US"/>
    <s v="USD"/>
    <n v="1413849600"/>
    <n v="1410967754"/>
    <b v="1"/>
    <n v="340"/>
    <b v="1"/>
    <s v="publishing/radio &amp; podcasts"/>
    <n v="1.0020424605678124"/>
    <e v="#REF!"/>
    <s v="publishing"/>
    <x v="23"/>
  </r>
  <r>
    <x v="0"/>
    <s v="US"/>
    <s v="USD"/>
    <n v="1365609271"/>
    <n v="1363017271"/>
    <b v="1"/>
    <n v="150"/>
    <b v="1"/>
    <s v="publishing/radio &amp; podcasts"/>
    <n v="1.001901663357573"/>
    <e v="#REF!"/>
    <s v="publishing"/>
    <x v="23"/>
  </r>
  <r>
    <x v="0"/>
    <s v="US"/>
    <s v="USD"/>
    <n v="1365367938"/>
    <n v="1361483538"/>
    <b v="1"/>
    <n v="25"/>
    <b v="1"/>
    <s v="publishing/radio &amp; podcasts"/>
    <n v="1.0028530642432196"/>
    <e v="#REF!"/>
    <s v="publishing"/>
    <x v="23"/>
  </r>
  <r>
    <x v="0"/>
    <s v="US"/>
    <s v="USD"/>
    <n v="1361029958"/>
    <n v="1358437958"/>
    <b v="1"/>
    <n v="234"/>
    <b v="1"/>
    <s v="publishing/radio &amp; podcasts"/>
    <n v="1.0019080738908503"/>
    <e v="#REF!"/>
    <s v="publishing"/>
    <x v="23"/>
  </r>
  <r>
    <x v="0"/>
    <s v="US"/>
    <s v="USD"/>
    <n v="1332385200"/>
    <n v="1329759452"/>
    <b v="1"/>
    <n v="2602"/>
    <b v="1"/>
    <s v="publishing/radio &amp; podcasts"/>
    <n v="1.0019746037496111"/>
    <e v="#REF!"/>
    <s v="publishing"/>
    <x v="23"/>
  </r>
  <r>
    <x v="0"/>
    <s v="US"/>
    <s v="USD"/>
    <n v="1452574800"/>
    <n v="1449029266"/>
    <b v="1"/>
    <n v="248"/>
    <b v="1"/>
    <s v="publishing/radio &amp; podcasts"/>
    <n v="1.0024468339482109"/>
    <e v="#REF!"/>
    <s v="publishing"/>
    <x v="23"/>
  </r>
  <r>
    <x v="0"/>
    <s v="US"/>
    <s v="USD"/>
    <n v="1332699285"/>
    <n v="1327518885"/>
    <b v="1"/>
    <n v="600"/>
    <b v="1"/>
    <s v="publishing/radio &amp; podcasts"/>
    <n v="1.0039023173670332"/>
    <e v="#REF!"/>
    <s v="publishing"/>
    <x v="23"/>
  </r>
  <r>
    <x v="0"/>
    <s v="US"/>
    <s v="USD"/>
    <n v="1307838049"/>
    <n v="1302654049"/>
    <b v="1"/>
    <n v="293"/>
    <b v="1"/>
    <s v="publishing/radio &amp; podcasts"/>
    <n v="1.0039795677171384"/>
    <e v="#REF!"/>
    <s v="publishing"/>
    <x v="23"/>
  </r>
  <r>
    <x v="0"/>
    <s v="US"/>
    <s v="USD"/>
    <n v="1360938109"/>
    <n v="1358346109"/>
    <b v="1"/>
    <n v="321"/>
    <b v="1"/>
    <s v="publishing/radio &amp; podcasts"/>
    <n v="1.0019082029114863"/>
    <e v="#REF!"/>
    <s v="publishing"/>
    <x v="23"/>
  </r>
  <r>
    <x v="0"/>
    <s v="US"/>
    <s v="USD"/>
    <n v="1356724263"/>
    <n v="1354909863"/>
    <b v="1"/>
    <n v="81"/>
    <b v="1"/>
    <s v="publishing/radio &amp; podcasts"/>
    <n v="1.0013391296716836"/>
    <e v="#REF!"/>
    <s v="publishing"/>
    <x v="23"/>
  </r>
  <r>
    <x v="0"/>
    <s v="US"/>
    <s v="USD"/>
    <n v="1428620334"/>
    <n v="1426028334"/>
    <b v="1"/>
    <n v="343"/>
    <b v="1"/>
    <s v="publishing/radio &amp; podcasts"/>
    <n v="1.0018176356936257"/>
    <e v="#REF!"/>
    <s v="publishing"/>
    <x v="23"/>
  </r>
  <r>
    <x v="0"/>
    <s v="US"/>
    <s v="USD"/>
    <n v="1381928503"/>
    <n v="1379336503"/>
    <b v="1"/>
    <n v="336"/>
    <b v="1"/>
    <s v="publishing/radio &amp; podcasts"/>
    <n v="1.0018791643622587"/>
    <e v="#REF!"/>
    <s v="publishing"/>
    <x v="23"/>
  </r>
  <r>
    <x v="0"/>
    <s v="US"/>
    <s v="USD"/>
    <n v="1330644639"/>
    <n v="1328052639"/>
    <b v="1"/>
    <n v="47"/>
    <b v="1"/>
    <s v="publishing/radio &amp; podcasts"/>
    <n v="1.0019517298666352"/>
    <e v="#REF!"/>
    <s v="publishing"/>
    <x v="23"/>
  </r>
  <r>
    <x v="0"/>
    <s v="US"/>
    <s v="USD"/>
    <n v="1379093292"/>
    <n v="1376501292"/>
    <b v="1"/>
    <n v="76"/>
    <b v="1"/>
    <s v="publishing/radio &amp; podcasts"/>
    <n v="1.0018830349198102"/>
    <e v="#REF!"/>
    <s v="publishing"/>
    <x v="23"/>
  </r>
  <r>
    <x v="0"/>
    <s v="US"/>
    <s v="USD"/>
    <n v="1419051540"/>
    <n v="1416244863"/>
    <b v="1"/>
    <n v="441"/>
    <b v="1"/>
    <s v="publishing/radio &amp; podcasts"/>
    <n v="1.0019817738255055"/>
    <e v="#REF!"/>
    <s v="publishing"/>
    <x v="23"/>
  </r>
  <r>
    <x v="0"/>
    <s v="US"/>
    <s v="USD"/>
    <n v="1315616422"/>
    <n v="1313024422"/>
    <b v="1"/>
    <n v="916"/>
    <b v="1"/>
    <s v="publishing/radio &amp; podcasts"/>
    <n v="1.0019740683848453"/>
    <e v="#REF!"/>
    <s v="publishing"/>
    <x v="23"/>
  </r>
  <r>
    <x v="0"/>
    <s v="US"/>
    <s v="USD"/>
    <n v="1324609200"/>
    <n v="1319467604"/>
    <b v="1"/>
    <n v="369"/>
    <b v="1"/>
    <s v="publishing/radio &amp; podcasts"/>
    <n v="1.0038967201501674"/>
    <e v="#REF!"/>
    <s v="publishing"/>
    <x v="23"/>
  </r>
  <r>
    <x v="0"/>
    <s v="US"/>
    <s v="USD"/>
    <n v="1368564913"/>
    <n v="1367355313"/>
    <b v="1"/>
    <n v="20242"/>
    <b v="1"/>
    <s v="publishing/radio &amp; podcasts"/>
    <n v="1.0008846274179797"/>
    <e v="#REF!"/>
    <s v="publishing"/>
    <x v="23"/>
  </r>
  <r>
    <x v="0"/>
    <s v="US"/>
    <s v="USD"/>
    <n v="1399694340"/>
    <n v="1398448389"/>
    <b v="1"/>
    <n v="71"/>
    <b v="1"/>
    <s v="publishing/radio &amp; podcasts"/>
    <n v="1.0008909524368583"/>
    <e v="#REF!"/>
    <s v="publishing"/>
    <x v="23"/>
  </r>
  <r>
    <x v="0"/>
    <s v="US"/>
    <s v="USD"/>
    <n v="1374858000"/>
    <n v="1373408699"/>
    <b v="1"/>
    <n v="635"/>
    <b v="1"/>
    <s v="publishing/radio &amp; podcasts"/>
    <n v="1.0010552583517602"/>
    <e v="#REF!"/>
    <s v="publishing"/>
    <x v="23"/>
  </r>
  <r>
    <x v="2"/>
    <s v="CA"/>
    <s v="CAD"/>
    <n v="1383430145"/>
    <n v="1380838145"/>
    <b v="0"/>
    <n v="6"/>
    <b v="0"/>
    <s v="publishing/fiction"/>
    <m/>
    <e v="#REF!"/>
    <s v="publishing"/>
    <x v="10"/>
  </r>
  <r>
    <x v="2"/>
    <s v="US"/>
    <s v="USD"/>
    <n v="1347004260"/>
    <n v="1345062936"/>
    <b v="0"/>
    <n v="1"/>
    <b v="0"/>
    <s v="publishing/fiction"/>
    <m/>
    <e v="#REF!"/>
    <s v="publishing"/>
    <x v="10"/>
  </r>
  <r>
    <x v="2"/>
    <s v="US"/>
    <s v="USD"/>
    <n v="1469162275"/>
    <n v="1467002275"/>
    <b v="0"/>
    <n v="2"/>
    <b v="0"/>
    <s v="publishing/fiction"/>
    <m/>
    <e v="#REF!"/>
    <s v="publishing"/>
    <x v="10"/>
  </r>
  <r>
    <x v="2"/>
    <s v="US"/>
    <s v="USD"/>
    <n v="1342882260"/>
    <n v="1337834963"/>
    <b v="0"/>
    <n v="0"/>
    <b v="0"/>
    <s v="publishing/fiction"/>
    <m/>
    <e v="#REF!"/>
    <s v="publishing"/>
    <x v="10"/>
  </r>
  <r>
    <x v="2"/>
    <s v="US"/>
    <s v="USD"/>
    <n v="1434827173"/>
    <n v="1430939173"/>
    <b v="0"/>
    <n v="3"/>
    <b v="0"/>
    <s v="publishing/fiction"/>
    <m/>
    <e v="#REF!"/>
    <s v="publishing"/>
    <x v="10"/>
  </r>
  <r>
    <x v="2"/>
    <s v="US"/>
    <s v="USD"/>
    <n v="1425009761"/>
    <n v="1422417761"/>
    <b v="0"/>
    <n v="3"/>
    <b v="0"/>
    <s v="publishing/fiction"/>
    <m/>
    <e v="#REF!"/>
    <s v="publishing"/>
    <x v="10"/>
  </r>
  <r>
    <x v="2"/>
    <s v="US"/>
    <s v="USD"/>
    <n v="1470175271"/>
    <n v="1467583271"/>
    <b v="0"/>
    <n v="0"/>
    <b v="0"/>
    <s v="publishing/fiction"/>
    <m/>
    <e v="#REF!"/>
    <s v="publishing"/>
    <x v="10"/>
  </r>
  <r>
    <x v="2"/>
    <s v="AU"/>
    <s v="AUD"/>
    <n v="1388928660"/>
    <n v="1386336660"/>
    <b v="0"/>
    <n v="6"/>
    <b v="0"/>
    <s v="publishing/fiction"/>
    <m/>
    <e v="#REF!"/>
    <s v="publishing"/>
    <x v="10"/>
  </r>
  <r>
    <x v="2"/>
    <s v="US"/>
    <s v="USD"/>
    <n v="1352994052"/>
    <n v="1350398452"/>
    <b v="0"/>
    <n v="0"/>
    <b v="0"/>
    <s v="publishing/fiction"/>
    <m/>
    <e v="#REF!"/>
    <s v="publishing"/>
    <x v="10"/>
  </r>
  <r>
    <x v="2"/>
    <s v="US"/>
    <s v="USD"/>
    <n v="1380720474"/>
    <n v="1378214874"/>
    <b v="0"/>
    <n v="19"/>
    <b v="0"/>
    <s v="publishing/fiction"/>
    <m/>
    <e v="#REF!"/>
    <s v="publishing"/>
    <x v="10"/>
  </r>
  <r>
    <x v="2"/>
    <s v="US"/>
    <s v="USD"/>
    <n v="1424014680"/>
    <n v="1418922443"/>
    <b v="0"/>
    <n v="1"/>
    <b v="0"/>
    <s v="publishing/fiction"/>
    <m/>
    <e v="#REF!"/>
    <s v="publishing"/>
    <x v="10"/>
  </r>
  <r>
    <x v="2"/>
    <s v="US"/>
    <s v="USD"/>
    <n v="1308431646"/>
    <n v="1305839646"/>
    <b v="0"/>
    <n v="2"/>
    <b v="0"/>
    <s v="publishing/fiction"/>
    <m/>
    <e v="#REF!"/>
    <s v="publishing"/>
    <x v="10"/>
  </r>
  <r>
    <x v="2"/>
    <s v="US"/>
    <s v="USD"/>
    <n v="1371415675"/>
    <n v="1368823675"/>
    <b v="0"/>
    <n v="0"/>
    <b v="0"/>
    <s v="publishing/fiction"/>
    <m/>
    <e v="#REF!"/>
    <s v="publishing"/>
    <x v="10"/>
  </r>
  <r>
    <x v="2"/>
    <s v="US"/>
    <s v="USD"/>
    <n v="1428075480"/>
    <n v="1425489613"/>
    <b v="0"/>
    <n v="11"/>
    <b v="0"/>
    <s v="publishing/fiction"/>
    <m/>
    <e v="#REF!"/>
    <s v="publishing"/>
    <x v="10"/>
  </r>
  <r>
    <x v="2"/>
    <s v="US"/>
    <s v="USD"/>
    <n v="1314471431"/>
    <n v="1311879431"/>
    <b v="0"/>
    <n v="0"/>
    <b v="0"/>
    <s v="publishing/fiction"/>
    <m/>
    <e v="#REF!"/>
    <s v="publishing"/>
    <x v="10"/>
  </r>
  <r>
    <x v="2"/>
    <s v="US"/>
    <s v="USD"/>
    <n v="1410866659"/>
    <n v="1405682659"/>
    <b v="0"/>
    <n v="0"/>
    <b v="0"/>
    <s v="publishing/fiction"/>
    <m/>
    <e v="#REF!"/>
    <s v="publishing"/>
    <x v="10"/>
  </r>
  <r>
    <x v="2"/>
    <s v="US"/>
    <s v="USD"/>
    <n v="1375299780"/>
    <n v="1371655522"/>
    <b v="0"/>
    <n v="1"/>
    <b v="0"/>
    <s v="publishing/fiction"/>
    <m/>
    <e v="#REF!"/>
    <s v="publishing"/>
    <x v="10"/>
  </r>
  <r>
    <x v="2"/>
    <s v="US"/>
    <s v="USD"/>
    <n v="1409787378"/>
    <n v="1405899378"/>
    <b v="0"/>
    <n v="3"/>
    <b v="0"/>
    <s v="publishing/fiction"/>
    <m/>
    <e v="#REF!"/>
    <s v="publishing"/>
    <x v="10"/>
  </r>
  <r>
    <x v="2"/>
    <s v="US"/>
    <s v="USD"/>
    <n v="1470355833"/>
    <n v="1465171833"/>
    <b v="0"/>
    <n v="1"/>
    <b v="0"/>
    <s v="publishing/fiction"/>
    <m/>
    <e v="#REF!"/>
    <s v="publishing"/>
    <x v="10"/>
  </r>
  <r>
    <x v="2"/>
    <s v="US"/>
    <s v="USD"/>
    <n v="1367444557"/>
    <n v="1364852557"/>
    <b v="0"/>
    <n v="15"/>
    <b v="0"/>
    <s v="publishing/fiction"/>
    <m/>
    <e v="#REF!"/>
    <s v="publishing"/>
    <x v="10"/>
  </r>
  <r>
    <x v="0"/>
    <s v="CA"/>
    <s v="CAD"/>
    <n v="1436364023"/>
    <n v="1433772023"/>
    <b v="1"/>
    <n v="885"/>
    <b v="1"/>
    <s v="photography/photobooks"/>
    <n v="1.0018078187873805"/>
    <e v="#REF!"/>
    <s v="photography"/>
    <x v="20"/>
  </r>
  <r>
    <x v="0"/>
    <s v="GB"/>
    <s v="GBP"/>
    <n v="1458943200"/>
    <n v="1456491680"/>
    <b v="1"/>
    <n v="329"/>
    <b v="1"/>
    <s v="photography/photobooks"/>
    <n v="1.0016831678708937"/>
    <e v="#REF!"/>
    <s v="photography"/>
    <x v="20"/>
  </r>
  <r>
    <x v="0"/>
    <s v="BE"/>
    <s v="EUR"/>
    <n v="1477210801"/>
    <n v="1472026801"/>
    <b v="1"/>
    <n v="71"/>
    <b v="1"/>
    <s v="photography/photobooks"/>
    <n v="1.0035216750105898"/>
    <e v="#REF!"/>
    <s v="photography"/>
    <x v="20"/>
  </r>
  <r>
    <x v="0"/>
    <s v="GB"/>
    <s v="GBP"/>
    <n v="1402389180"/>
    <n v="1399996024"/>
    <b v="1"/>
    <n v="269"/>
    <b v="1"/>
    <s v="photography/photobooks"/>
    <n v="1.0017094019975588"/>
    <e v="#REF!"/>
    <s v="photography"/>
    <x v="20"/>
  </r>
  <r>
    <x v="0"/>
    <s v="DE"/>
    <s v="EUR"/>
    <n v="1458676860"/>
    <n v="1455446303"/>
    <b v="1"/>
    <n v="345"/>
    <b v="1"/>
    <s v="photography/photobooks"/>
    <n v="1.00221963324469"/>
    <e v="#REF!"/>
    <s v="photography"/>
    <x v="20"/>
  </r>
  <r>
    <x v="0"/>
    <s v="GB"/>
    <s v="GBP"/>
    <n v="1406227904"/>
    <n v="1403635904"/>
    <b v="1"/>
    <n v="43"/>
    <b v="1"/>
    <s v="photography/photobooks"/>
    <n v="1.0018466327290527"/>
    <e v="#REF!"/>
    <s v="photography"/>
    <x v="20"/>
  </r>
  <r>
    <x v="0"/>
    <s v="US"/>
    <s v="USD"/>
    <n v="1273911000"/>
    <n v="1268822909"/>
    <b v="1"/>
    <n v="33"/>
    <b v="1"/>
    <s v="photography/photobooks"/>
    <n v="1.0040100875889844"/>
    <e v="#REF!"/>
    <s v="photography"/>
    <x v="20"/>
  </r>
  <r>
    <x v="0"/>
    <s v="US"/>
    <s v="USD"/>
    <n v="1403880281"/>
    <n v="1401201881"/>
    <b v="1"/>
    <n v="211"/>
    <b v="1"/>
    <s v="photography/photobooks"/>
    <n v="1.001911501858739"/>
    <e v="#REF!"/>
    <s v="photography"/>
    <x v="20"/>
  </r>
  <r>
    <x v="0"/>
    <s v="DE"/>
    <s v="EUR"/>
    <n v="1487113140"/>
    <n v="1484570885"/>
    <b v="1"/>
    <n v="196"/>
    <b v="1"/>
    <s v="photography/photobooks"/>
    <n v="1.0017124510696571"/>
    <e v="#REF!"/>
    <s v="photography"/>
    <x v="20"/>
  </r>
  <r>
    <x v="0"/>
    <s v="GB"/>
    <s v="GBP"/>
    <n v="1405761278"/>
    <n v="1403169278"/>
    <b v="1"/>
    <n v="405"/>
    <b v="1"/>
    <s v="photography/photobooks"/>
    <n v="1.0018472468294735"/>
    <e v="#REF!"/>
    <s v="photography"/>
    <x v="20"/>
  </r>
  <r>
    <x v="0"/>
    <s v="US"/>
    <s v="USD"/>
    <n v="1447858804"/>
    <n v="1445263204"/>
    <b v="1"/>
    <n v="206"/>
    <b v="1"/>
    <s v="photography/photobooks"/>
    <n v="1.0017959358494815"/>
    <e v="#REF!"/>
    <s v="photography"/>
    <x v="20"/>
  </r>
  <r>
    <x v="0"/>
    <s v="US"/>
    <s v="USD"/>
    <n v="1486311939"/>
    <n v="1483719939"/>
    <b v="1"/>
    <n v="335"/>
    <b v="1"/>
    <s v="photography/photobooks"/>
    <n v="1.0017469604147444"/>
    <e v="#REF!"/>
    <s v="photography"/>
    <x v="20"/>
  </r>
  <r>
    <x v="0"/>
    <s v="GB"/>
    <s v="GBP"/>
    <n v="1405523866"/>
    <n v="1402931866"/>
    <b v="1"/>
    <n v="215"/>
    <b v="1"/>
    <s v="photography/photobooks"/>
    <n v="1.0018475594309439"/>
    <e v="#REF!"/>
    <s v="photography"/>
    <x v="20"/>
  </r>
  <r>
    <x v="0"/>
    <s v="US"/>
    <s v="USD"/>
    <n v="1443363640"/>
    <n v="1439907640"/>
    <b v="1"/>
    <n v="176"/>
    <b v="1"/>
    <s v="photography/photobooks"/>
    <n v="1.002400153943207"/>
    <e v="#REF!"/>
    <s v="photography"/>
    <x v="20"/>
  </r>
  <r>
    <x v="0"/>
    <s v="NO"/>
    <s v="NOK"/>
    <n v="1458104697"/>
    <n v="1455516297"/>
    <b v="1"/>
    <n v="555"/>
    <b v="1"/>
    <s v="photography/photobooks"/>
    <n v="1.0017783380408278"/>
    <e v="#REF!"/>
    <s v="photography"/>
    <x v="20"/>
  </r>
  <r>
    <x v="0"/>
    <s v="US"/>
    <s v="USD"/>
    <n v="1475762400"/>
    <n v="1473160292"/>
    <b v="1"/>
    <n v="116"/>
    <b v="1"/>
    <s v="photography/photobooks"/>
    <n v="1.0017663441067008"/>
    <e v="#REF!"/>
    <s v="photography"/>
    <x v="20"/>
  </r>
  <r>
    <x v="0"/>
    <s v="US"/>
    <s v="USD"/>
    <n v="1417845600"/>
    <n v="1415194553"/>
    <b v="1"/>
    <n v="615"/>
    <b v="1"/>
    <s v="photography/photobooks"/>
    <n v="1.0018732738861806"/>
    <e v="#REF!"/>
    <s v="photography"/>
    <x v="20"/>
  </r>
  <r>
    <x v="0"/>
    <s v="US"/>
    <s v="USD"/>
    <n v="1401565252"/>
    <n v="1398973252"/>
    <b v="1"/>
    <n v="236"/>
    <b v="1"/>
    <s v="photography/photobooks"/>
    <n v="1.0018527873898193"/>
    <e v="#REF!"/>
    <s v="photography"/>
    <x v="20"/>
  </r>
  <r>
    <x v="0"/>
    <s v="US"/>
    <s v="USD"/>
    <n v="1403301540"/>
    <n v="1400867283"/>
    <b v="1"/>
    <n v="145"/>
    <b v="1"/>
    <s v="photography/photobooks"/>
    <n v="1.0017376785292516"/>
    <e v="#REF!"/>
    <s v="photography"/>
    <x v="20"/>
  </r>
  <r>
    <x v="0"/>
    <s v="US"/>
    <s v="USD"/>
    <n v="1418961600"/>
    <n v="1415824513"/>
    <b v="1"/>
    <n v="167"/>
    <b v="1"/>
    <s v="photography/photobooks"/>
    <n v="1.0022157315198286"/>
    <e v="#REF!"/>
    <s v="photography"/>
    <x v="20"/>
  </r>
  <r>
    <x v="0"/>
    <s v="US"/>
    <s v="USD"/>
    <n v="1465272091"/>
    <n v="1462248091"/>
    <b v="1"/>
    <n v="235"/>
    <b v="1"/>
    <s v="photography/photobooks"/>
    <n v="1.0020680485196818"/>
    <e v="#REF!"/>
    <s v="photography"/>
    <x v="20"/>
  </r>
  <r>
    <x v="0"/>
    <s v="US"/>
    <s v="USD"/>
    <n v="1413575739"/>
    <n v="1410983739"/>
    <b v="1"/>
    <n v="452"/>
    <b v="1"/>
    <s v="photography/photobooks"/>
    <n v="1.0018370162095822"/>
    <e v="#REF!"/>
    <s v="photography"/>
    <x v="20"/>
  </r>
  <r>
    <x v="0"/>
    <s v="US"/>
    <s v="USD"/>
    <n v="1419292800"/>
    <n v="1416592916"/>
    <b v="1"/>
    <n v="241"/>
    <b v="1"/>
    <s v="photography/photobooks"/>
    <n v="1.0019058996903807"/>
    <e v="#REF!"/>
    <s v="photography"/>
    <x v="20"/>
  </r>
  <r>
    <x v="0"/>
    <s v="SE"/>
    <s v="SEK"/>
    <n v="1487592090"/>
    <n v="1485000090"/>
    <b v="1"/>
    <n v="28"/>
    <b v="1"/>
    <s v="photography/photobooks"/>
    <n v="1.0017454544396693"/>
    <e v="#REF!"/>
    <s v="photography"/>
    <x v="20"/>
  </r>
  <r>
    <x v="0"/>
    <s v="US"/>
    <s v="USD"/>
    <n v="1471539138"/>
    <n v="1468947138"/>
    <b v="1"/>
    <n v="140"/>
    <b v="1"/>
    <s v="photography/photobooks"/>
    <n v="1.0017645291194952"/>
    <e v="#REF!"/>
    <s v="photography"/>
    <x v="20"/>
  </r>
  <r>
    <x v="0"/>
    <s v="US"/>
    <s v="USD"/>
    <n v="1453185447"/>
    <n v="1448951847"/>
    <b v="1"/>
    <n v="280"/>
    <b v="1"/>
    <s v="photography/photobooks"/>
    <n v="1.0029218362285575"/>
    <e v="#REF!"/>
    <s v="photography"/>
    <x v="20"/>
  </r>
  <r>
    <x v="0"/>
    <s v="US"/>
    <s v="USD"/>
    <n v="1489497886"/>
    <n v="1487082286"/>
    <b v="1"/>
    <n v="70"/>
    <b v="1"/>
    <s v="photography/photobooks"/>
    <n v="1.0016243889277288"/>
    <e v="#REF!"/>
    <s v="photography"/>
    <x v="20"/>
  </r>
  <r>
    <x v="0"/>
    <s v="US"/>
    <s v="USD"/>
    <n v="1485907200"/>
    <n v="1483292122"/>
    <b v="1"/>
    <n v="160"/>
    <b v="1"/>
    <s v="photography/photobooks"/>
    <n v="1.0017630229145111"/>
    <e v="#REF!"/>
    <s v="photography"/>
    <x v="20"/>
  </r>
  <r>
    <x v="0"/>
    <s v="US"/>
    <s v="USD"/>
    <n v="1426773920"/>
    <n v="1424185520"/>
    <b v="1"/>
    <n v="141"/>
    <b v="1"/>
    <s v="photography/photobooks"/>
    <n v="1.0018174598489107"/>
    <e v="#REF!"/>
    <s v="photography"/>
    <x v="20"/>
  </r>
  <r>
    <x v="0"/>
    <s v="US"/>
    <s v="USD"/>
    <n v="1445624695"/>
    <n v="1443464695"/>
    <b v="1"/>
    <n v="874"/>
    <b v="1"/>
    <s v="photography/photobooks"/>
    <n v="1.0014963996053952"/>
    <e v="#REF!"/>
    <s v="photography"/>
    <x v="20"/>
  </r>
  <r>
    <x v="0"/>
    <s v="US"/>
    <s v="USD"/>
    <n v="1417402800"/>
    <n v="1414610126"/>
    <b v="1"/>
    <n v="73"/>
    <b v="1"/>
    <s v="photography/photobooks"/>
    <n v="1.0019741651418095"/>
    <e v="#REF!"/>
    <s v="photography"/>
    <x v="20"/>
  </r>
  <r>
    <x v="0"/>
    <s v="AU"/>
    <s v="AUD"/>
    <n v="1455548400"/>
    <n v="1453461865"/>
    <b v="1"/>
    <n v="294"/>
    <b v="1"/>
    <s v="photography/photobooks"/>
    <n v="1.0014355622601767"/>
    <e v="#REF!"/>
    <s v="photography"/>
    <x v="20"/>
  </r>
  <r>
    <x v="0"/>
    <s v="US"/>
    <s v="USD"/>
    <n v="1462161540"/>
    <n v="1457913777"/>
    <b v="1"/>
    <n v="740"/>
    <b v="1"/>
    <s v="photography/photobooks"/>
    <n v="1.002913589998951"/>
    <e v="#REF!"/>
    <s v="photography"/>
    <x v="20"/>
  </r>
  <r>
    <x v="0"/>
    <s v="US"/>
    <s v="USD"/>
    <n v="1441383062"/>
    <n v="1438791062"/>
    <b v="1"/>
    <n v="369"/>
    <b v="1"/>
    <s v="photography/photobooks"/>
    <n v="1.0018015124422561"/>
    <e v="#REF!"/>
    <s v="photography"/>
    <x v="20"/>
  </r>
  <r>
    <x v="0"/>
    <s v="US"/>
    <s v="USD"/>
    <n v="1464040800"/>
    <n v="1461527631"/>
    <b v="1"/>
    <n v="110"/>
    <b v="1"/>
    <s v="photography/photobooks"/>
    <n v="1.0017195494267053"/>
    <e v="#REF!"/>
    <s v="photography"/>
    <x v="20"/>
  </r>
  <r>
    <x v="0"/>
    <s v="US"/>
    <s v="USD"/>
    <n v="1440702910"/>
    <n v="1438110910"/>
    <b v="1"/>
    <n v="455"/>
    <b v="1"/>
    <s v="photography/photobooks"/>
    <n v="1.0018023644643652"/>
    <e v="#REF!"/>
    <s v="photography"/>
    <x v="20"/>
  </r>
  <r>
    <x v="0"/>
    <s v="DE"/>
    <s v="EUR"/>
    <n v="1470506400"/>
    <n v="1467358427"/>
    <b v="1"/>
    <n v="224"/>
    <b v="1"/>
    <s v="photography/photobooks"/>
    <n v="1.0021453333705495"/>
    <e v="#REF!"/>
    <s v="photography"/>
    <x v="20"/>
  </r>
  <r>
    <x v="0"/>
    <s v="US"/>
    <s v="USD"/>
    <n v="1421952370"/>
    <n v="1418064370"/>
    <b v="1"/>
    <n v="46"/>
    <b v="1"/>
    <s v="photography/photobooks"/>
    <n v="1.0027417655236623"/>
    <e v="#REF!"/>
    <s v="photography"/>
    <x v="20"/>
  </r>
  <r>
    <x v="0"/>
    <s v="US"/>
    <s v="USD"/>
    <n v="1483481019"/>
    <n v="1480629819"/>
    <b v="0"/>
    <n v="284"/>
    <b v="1"/>
    <s v="photography/photobooks"/>
    <n v="1.0019256670123837"/>
    <e v="#REF!"/>
    <s v="photography"/>
    <x v="20"/>
  </r>
  <r>
    <x v="0"/>
    <s v="US"/>
    <s v="USD"/>
    <n v="1416964500"/>
    <n v="1414368616"/>
    <b v="1"/>
    <n v="98"/>
    <b v="1"/>
    <s v="photography/photobooks"/>
    <n v="1.0018353659510217"/>
    <e v="#REF!"/>
    <s v="photography"/>
    <x v="20"/>
  </r>
  <r>
    <x v="2"/>
    <s v="US"/>
    <s v="USD"/>
    <n v="1420045538"/>
    <n v="1417453538"/>
    <b v="0"/>
    <n v="2"/>
    <b v="0"/>
    <s v="photography/nature"/>
    <m/>
    <e v="#REF!"/>
    <s v="photography"/>
    <x v="24"/>
  </r>
  <r>
    <x v="2"/>
    <s v="CA"/>
    <s v="CAD"/>
    <n v="1435708500"/>
    <n v="1434412500"/>
    <b v="0"/>
    <n v="1"/>
    <b v="0"/>
    <s v="photography/nature"/>
    <m/>
    <e v="#REF!"/>
    <s v="photography"/>
    <x v="24"/>
  </r>
  <r>
    <x v="2"/>
    <s v="US"/>
    <s v="USD"/>
    <n v="1416662034"/>
    <n v="1414066434"/>
    <b v="0"/>
    <n v="1"/>
    <b v="0"/>
    <s v="photography/nature"/>
    <m/>
    <e v="#REF!"/>
    <s v="photography"/>
    <x v="24"/>
  </r>
  <r>
    <x v="2"/>
    <s v="US"/>
    <s v="USD"/>
    <n v="1427847480"/>
    <n v="1424222024"/>
    <b v="0"/>
    <n v="0"/>
    <b v="0"/>
    <s v="photography/nature"/>
    <m/>
    <e v="#REF!"/>
    <s v="photography"/>
    <x v="24"/>
  </r>
  <r>
    <x v="2"/>
    <s v="US"/>
    <s v="USD"/>
    <n v="1425330960"/>
    <n v="1422393234"/>
    <b v="0"/>
    <n v="1"/>
    <b v="0"/>
    <s v="photography/nature"/>
    <m/>
    <e v="#REF!"/>
    <s v="photography"/>
    <x v="24"/>
  </r>
  <r>
    <x v="2"/>
    <s v="GB"/>
    <s v="GBP"/>
    <n v="1410930399"/>
    <n v="1405746399"/>
    <b v="0"/>
    <n v="11"/>
    <b v="0"/>
    <s v="photography/nature"/>
    <m/>
    <e v="#REF!"/>
    <s v="photography"/>
    <x v="24"/>
  </r>
  <r>
    <x v="2"/>
    <s v="US"/>
    <s v="USD"/>
    <n v="1487844882"/>
    <n v="1487240082"/>
    <b v="0"/>
    <n v="0"/>
    <b v="0"/>
    <s v="photography/nature"/>
    <m/>
    <e v="#REF!"/>
    <s v="photography"/>
    <x v="24"/>
  </r>
  <r>
    <x v="2"/>
    <s v="US"/>
    <s v="USD"/>
    <n v="1447020620"/>
    <n v="1444425020"/>
    <b v="0"/>
    <n v="1"/>
    <b v="0"/>
    <s v="photography/nature"/>
    <m/>
    <e v="#REF!"/>
    <s v="photography"/>
    <x v="24"/>
  </r>
  <r>
    <x v="2"/>
    <s v="US"/>
    <s v="USD"/>
    <n v="1446524159"/>
    <n v="1443928559"/>
    <b v="0"/>
    <n v="6"/>
    <b v="0"/>
    <s v="photography/nature"/>
    <m/>
    <e v="#REF!"/>
    <s v="photography"/>
    <x v="24"/>
  </r>
  <r>
    <x v="2"/>
    <s v="GB"/>
    <s v="GBP"/>
    <n v="1463050034"/>
    <n v="1460458034"/>
    <b v="0"/>
    <n v="7"/>
    <b v="0"/>
    <s v="photography/nature"/>
    <m/>
    <e v="#REF!"/>
    <s v="photography"/>
    <x v="24"/>
  </r>
  <r>
    <x v="2"/>
    <s v="US"/>
    <s v="USD"/>
    <n v="1432756039"/>
    <n v="1430164039"/>
    <b v="0"/>
    <n v="0"/>
    <b v="0"/>
    <s v="photography/nature"/>
    <m/>
    <e v="#REF!"/>
    <s v="photography"/>
    <x v="24"/>
  </r>
  <r>
    <x v="2"/>
    <s v="US"/>
    <s v="USD"/>
    <n v="1412135940"/>
    <n v="1410366708"/>
    <b v="0"/>
    <n v="16"/>
    <b v="0"/>
    <s v="photography/nature"/>
    <m/>
    <e v="#REF!"/>
    <s v="photography"/>
    <x v="24"/>
  </r>
  <r>
    <x v="2"/>
    <s v="US"/>
    <s v="USD"/>
    <n v="1441176447"/>
    <n v="1438584447"/>
    <b v="0"/>
    <n v="0"/>
    <b v="0"/>
    <s v="photography/nature"/>
    <m/>
    <e v="#REF!"/>
    <s v="photography"/>
    <x v="24"/>
  </r>
  <r>
    <x v="2"/>
    <s v="AU"/>
    <s v="AUD"/>
    <n v="1438495390"/>
    <n v="1435903390"/>
    <b v="0"/>
    <n v="0"/>
    <b v="0"/>
    <s v="photography/nature"/>
    <m/>
    <e v="#REF!"/>
    <s v="photography"/>
    <x v="24"/>
  </r>
  <r>
    <x v="2"/>
    <s v="US"/>
    <s v="USD"/>
    <n v="1442509200"/>
    <n v="1440513832"/>
    <b v="0"/>
    <n v="0"/>
    <b v="0"/>
    <s v="photography/nature"/>
    <m/>
    <e v="#REF!"/>
    <s v="photography"/>
    <x v="24"/>
  </r>
  <r>
    <x v="2"/>
    <s v="CA"/>
    <s v="CAD"/>
    <n v="1467603624"/>
    <n v="1465011624"/>
    <b v="0"/>
    <n v="12"/>
    <b v="0"/>
    <s v="photography/nature"/>
    <m/>
    <e v="#REF!"/>
    <s v="photography"/>
    <x v="24"/>
  </r>
  <r>
    <x v="2"/>
    <s v="US"/>
    <s v="USD"/>
    <n v="1411227633"/>
    <n v="1408549233"/>
    <b v="0"/>
    <n v="1"/>
    <b v="0"/>
    <s v="photography/nature"/>
    <m/>
    <e v="#REF!"/>
    <s v="photography"/>
    <x v="24"/>
  </r>
  <r>
    <x v="2"/>
    <s v="GB"/>
    <s v="GBP"/>
    <n v="1440763920"/>
    <n v="1435656759"/>
    <b v="0"/>
    <n v="3"/>
    <b v="0"/>
    <s v="photography/nature"/>
    <m/>
    <e v="#REF!"/>
    <s v="photography"/>
    <x v="24"/>
  </r>
  <r>
    <x v="2"/>
    <s v="US"/>
    <s v="USD"/>
    <n v="1430270199"/>
    <n v="1428974199"/>
    <b v="0"/>
    <n v="1"/>
    <b v="0"/>
    <s v="photography/nature"/>
    <m/>
    <e v="#REF!"/>
    <s v="photography"/>
    <x v="24"/>
  </r>
  <r>
    <x v="2"/>
    <s v="US"/>
    <s v="USD"/>
    <n v="1415842193"/>
    <n v="1414110593"/>
    <b v="0"/>
    <n v="4"/>
    <b v="0"/>
    <s v="photography/nature"/>
    <m/>
    <e v="#REF!"/>
    <s v="photography"/>
    <x v="24"/>
  </r>
  <r>
    <x v="1"/>
    <s v="US"/>
    <s v="USD"/>
    <n v="1383789603"/>
    <n v="1381194003"/>
    <b v="0"/>
    <n v="1"/>
    <b v="0"/>
    <s v="publishing/art books"/>
    <m/>
    <e v="#REF!"/>
    <s v="publishing"/>
    <x v="25"/>
  </r>
  <r>
    <x v="1"/>
    <s v="US"/>
    <s v="USD"/>
    <n v="1259715000"/>
    <n v="1253712916"/>
    <b v="0"/>
    <n v="0"/>
    <b v="0"/>
    <s v="publishing/art books"/>
    <m/>
    <e v="#REF!"/>
    <s v="publishing"/>
    <x v="25"/>
  </r>
  <r>
    <x v="1"/>
    <s v="GB"/>
    <s v="GBP"/>
    <n v="1394815751"/>
    <n v="1389635351"/>
    <b v="0"/>
    <n v="2"/>
    <b v="0"/>
    <s v="publishing/art books"/>
    <m/>
    <e v="#REF!"/>
    <s v="publishing"/>
    <x v="25"/>
  </r>
  <r>
    <x v="1"/>
    <s v="US"/>
    <s v="USD"/>
    <n v="1432843500"/>
    <n v="1430124509"/>
    <b v="0"/>
    <n v="1"/>
    <b v="0"/>
    <s v="publishing/art books"/>
    <m/>
    <e v="#REF!"/>
    <s v="publishing"/>
    <x v="25"/>
  </r>
  <r>
    <x v="1"/>
    <s v="US"/>
    <s v="USD"/>
    <n v="1307554261"/>
    <n v="1304962261"/>
    <b v="0"/>
    <n v="1"/>
    <b v="0"/>
    <s v="publishing/art books"/>
    <m/>
    <e v="#REF!"/>
    <s v="publishing"/>
    <x v="25"/>
  </r>
  <r>
    <x v="1"/>
    <s v="US"/>
    <s v="USD"/>
    <n v="1469656800"/>
    <n v="1467151204"/>
    <b v="0"/>
    <n v="59"/>
    <b v="0"/>
    <s v="publishing/art books"/>
    <m/>
    <e v="#REF!"/>
    <s v="publishing"/>
    <x v="25"/>
  </r>
  <r>
    <x v="1"/>
    <s v="US"/>
    <s v="USD"/>
    <n v="1392595200"/>
    <n v="1391293745"/>
    <b v="0"/>
    <n v="13"/>
    <b v="0"/>
    <s v="publishing/art books"/>
    <m/>
    <e v="#REF!"/>
    <s v="publishing"/>
    <x v="25"/>
  </r>
  <r>
    <x v="1"/>
    <s v="US"/>
    <s v="USD"/>
    <n v="1419384585"/>
    <n v="1416360585"/>
    <b v="0"/>
    <n v="22"/>
    <b v="0"/>
    <s v="publishing/art books"/>
    <m/>
    <e v="#REF!"/>
    <s v="publishing"/>
    <x v="25"/>
  </r>
  <r>
    <x v="1"/>
    <s v="US"/>
    <s v="USD"/>
    <n v="1369498714"/>
    <n v="1366906714"/>
    <b v="0"/>
    <n v="0"/>
    <b v="0"/>
    <s v="publishing/art books"/>
    <m/>
    <e v="#REF!"/>
    <s v="publishing"/>
    <x v="25"/>
  </r>
  <r>
    <x v="1"/>
    <s v="US"/>
    <s v="USD"/>
    <n v="1460140282"/>
    <n v="1457551882"/>
    <b v="0"/>
    <n v="52"/>
    <b v="0"/>
    <s v="publishing/art books"/>
    <m/>
    <e v="#REF!"/>
    <s v="publishing"/>
    <x v="25"/>
  </r>
  <r>
    <x v="1"/>
    <s v="GB"/>
    <s v="GBP"/>
    <n v="1434738483"/>
    <n v="1432146483"/>
    <b v="0"/>
    <n v="4"/>
    <b v="0"/>
    <s v="publishing/art books"/>
    <m/>
    <e v="#REF!"/>
    <s v="publishing"/>
    <x v="25"/>
  </r>
  <r>
    <x v="1"/>
    <s v="GB"/>
    <s v="GBP"/>
    <n v="1456703940"/>
    <n v="1454546859"/>
    <b v="0"/>
    <n v="3"/>
    <b v="0"/>
    <s v="publishing/art books"/>
    <m/>
    <e v="#REF!"/>
    <s v="publishing"/>
    <x v="25"/>
  </r>
  <r>
    <x v="1"/>
    <s v="CA"/>
    <s v="CAD"/>
    <n v="1491019140"/>
    <n v="1487548802"/>
    <b v="0"/>
    <n v="3"/>
    <b v="0"/>
    <s v="publishing/art books"/>
    <m/>
    <e v="#REF!"/>
    <s v="publishing"/>
    <x v="25"/>
  </r>
  <r>
    <x v="1"/>
    <s v="US"/>
    <s v="USD"/>
    <n v="1424211329"/>
    <n v="1421187329"/>
    <b v="0"/>
    <n v="6"/>
    <b v="0"/>
    <s v="publishing/art books"/>
    <m/>
    <e v="#REF!"/>
    <s v="publishing"/>
    <x v="25"/>
  </r>
  <r>
    <x v="1"/>
    <s v="US"/>
    <s v="USD"/>
    <n v="1404909296"/>
    <n v="1402317296"/>
    <b v="0"/>
    <n v="35"/>
    <b v="0"/>
    <s v="publishing/art books"/>
    <m/>
    <e v="#REF!"/>
    <s v="publishing"/>
    <x v="25"/>
  </r>
  <r>
    <x v="1"/>
    <s v="US"/>
    <s v="USD"/>
    <n v="1435698368"/>
    <n v="1431810368"/>
    <b v="0"/>
    <n v="10"/>
    <b v="0"/>
    <s v="publishing/art books"/>
    <m/>
    <e v="#REF!"/>
    <s v="publishing"/>
    <x v="25"/>
  </r>
  <r>
    <x v="1"/>
    <s v="US"/>
    <s v="USD"/>
    <n v="1343161248"/>
    <n v="1337977248"/>
    <b v="0"/>
    <n v="2"/>
    <b v="0"/>
    <s v="publishing/art books"/>
    <m/>
    <e v="#REF!"/>
    <s v="publishing"/>
    <x v="25"/>
  </r>
  <r>
    <x v="1"/>
    <s v="US"/>
    <s v="USD"/>
    <n v="1283392800"/>
    <n v="1281317691"/>
    <b v="0"/>
    <n v="4"/>
    <b v="0"/>
    <s v="publishing/art books"/>
    <m/>
    <e v="#REF!"/>
    <s v="publishing"/>
    <x v="25"/>
  </r>
  <r>
    <x v="1"/>
    <s v="US"/>
    <s v="USD"/>
    <n v="1377734091"/>
    <n v="1374882891"/>
    <b v="0"/>
    <n v="2"/>
    <b v="0"/>
    <s v="publishing/art books"/>
    <m/>
    <e v="#REF!"/>
    <s v="publishing"/>
    <x v="25"/>
  </r>
  <r>
    <x v="1"/>
    <s v="US"/>
    <s v="USD"/>
    <n v="1337562726"/>
    <n v="1332378726"/>
    <b v="0"/>
    <n v="0"/>
    <b v="0"/>
    <s v="publishing/art books"/>
    <m/>
    <e v="#REF!"/>
    <s v="publishing"/>
    <x v="25"/>
  </r>
  <r>
    <x v="2"/>
    <s v="GB"/>
    <s v="GBP"/>
    <n v="1450521990"/>
    <n v="1447757190"/>
    <b v="0"/>
    <n v="1"/>
    <b v="0"/>
    <s v="photography/places"/>
    <m/>
    <e v="#REF!"/>
    <s v="photography"/>
    <x v="26"/>
  </r>
  <r>
    <x v="2"/>
    <s v="US"/>
    <s v="USD"/>
    <n v="1445894400"/>
    <n v="1440961053"/>
    <b v="0"/>
    <n v="3"/>
    <b v="0"/>
    <s v="photography/places"/>
    <m/>
    <e v="#REF!"/>
    <s v="photography"/>
    <x v="26"/>
  </r>
  <r>
    <x v="2"/>
    <s v="GB"/>
    <s v="GBP"/>
    <n v="1411681391"/>
    <n v="1409089391"/>
    <b v="0"/>
    <n v="1"/>
    <b v="0"/>
    <s v="photography/places"/>
    <m/>
    <e v="#REF!"/>
    <s v="photography"/>
    <x v="26"/>
  </r>
  <r>
    <x v="2"/>
    <s v="US"/>
    <s v="USD"/>
    <n v="1401464101"/>
    <n v="1400600101"/>
    <b v="0"/>
    <n v="0"/>
    <b v="0"/>
    <s v="photography/places"/>
    <m/>
    <e v="#REF!"/>
    <s v="photography"/>
    <x v="26"/>
  </r>
  <r>
    <x v="2"/>
    <s v="CA"/>
    <s v="CAD"/>
    <n v="1482663600"/>
    <n v="1480800568"/>
    <b v="0"/>
    <n v="12"/>
    <b v="0"/>
    <s v="photography/places"/>
    <m/>
    <e v="#REF!"/>
    <s v="photography"/>
    <x v="26"/>
  </r>
  <r>
    <x v="2"/>
    <s v="US"/>
    <s v="USD"/>
    <n v="1428197422"/>
    <n v="1425609022"/>
    <b v="0"/>
    <n v="0"/>
    <b v="0"/>
    <s v="photography/places"/>
    <m/>
    <e v="#REF!"/>
    <s v="photography"/>
    <x v="26"/>
  </r>
  <r>
    <x v="2"/>
    <s v="US"/>
    <s v="USD"/>
    <n v="1418510965"/>
    <n v="1415918965"/>
    <b v="0"/>
    <n v="1"/>
    <b v="0"/>
    <s v="photography/places"/>
    <m/>
    <e v="#REF!"/>
    <s v="photography"/>
    <x v="26"/>
  </r>
  <r>
    <x v="2"/>
    <s v="US"/>
    <s v="USD"/>
    <n v="1422735120"/>
    <n v="1420091999"/>
    <b v="0"/>
    <n v="0"/>
    <b v="0"/>
    <s v="photography/places"/>
    <m/>
    <e v="#REF!"/>
    <s v="photography"/>
    <x v="26"/>
  </r>
  <r>
    <x v="2"/>
    <s v="US"/>
    <s v="USD"/>
    <n v="1444433886"/>
    <n v="1441841886"/>
    <b v="0"/>
    <n v="0"/>
    <b v="0"/>
    <s v="photography/places"/>
    <m/>
    <e v="#REF!"/>
    <s v="photography"/>
    <x v="26"/>
  </r>
  <r>
    <x v="2"/>
    <s v="IT"/>
    <s v="EUR"/>
    <n v="1443040464"/>
    <n v="1440448464"/>
    <b v="0"/>
    <n v="2"/>
    <b v="0"/>
    <s v="photography/places"/>
    <m/>
    <e v="#REF!"/>
    <s v="photography"/>
    <x v="26"/>
  </r>
  <r>
    <x v="2"/>
    <s v="GB"/>
    <s v="GBP"/>
    <n v="1459700741"/>
    <n v="1457112341"/>
    <b v="0"/>
    <n v="92"/>
    <b v="0"/>
    <s v="photography/places"/>
    <m/>
    <e v="#REF!"/>
    <s v="photography"/>
    <x v="26"/>
  </r>
  <r>
    <x v="2"/>
    <s v="US"/>
    <s v="USD"/>
    <n v="1427503485"/>
    <n v="1423619085"/>
    <b v="0"/>
    <n v="0"/>
    <b v="0"/>
    <s v="photography/places"/>
    <m/>
    <e v="#REF!"/>
    <s v="photography"/>
    <x v="26"/>
  </r>
  <r>
    <x v="2"/>
    <s v="US"/>
    <s v="USD"/>
    <n v="1425154655"/>
    <n v="1422562655"/>
    <b v="0"/>
    <n v="3"/>
    <b v="0"/>
    <s v="photography/places"/>
    <m/>
    <e v="#REF!"/>
    <s v="photography"/>
    <x v="26"/>
  </r>
  <r>
    <x v="2"/>
    <s v="US"/>
    <s v="USD"/>
    <n v="1463329260"/>
    <n v="1458147982"/>
    <b v="0"/>
    <n v="10"/>
    <b v="0"/>
    <s v="photography/places"/>
    <m/>
    <e v="#REF!"/>
    <s v="photography"/>
    <x v="26"/>
  </r>
  <r>
    <x v="2"/>
    <s v="US"/>
    <s v="USD"/>
    <n v="1403122380"/>
    <n v="1400634728"/>
    <b v="0"/>
    <n v="7"/>
    <b v="0"/>
    <s v="photography/places"/>
    <m/>
    <e v="#REF!"/>
    <s v="photography"/>
    <x v="26"/>
  </r>
  <r>
    <x v="2"/>
    <s v="GB"/>
    <s v="GBP"/>
    <n v="1418469569"/>
    <n v="1414577969"/>
    <b v="0"/>
    <n v="3"/>
    <b v="0"/>
    <s v="photography/places"/>
    <m/>
    <e v="#REF!"/>
    <s v="photography"/>
    <x v="26"/>
  </r>
  <r>
    <x v="2"/>
    <s v="US"/>
    <s v="USD"/>
    <n v="1474360197"/>
    <n v="1471768197"/>
    <b v="0"/>
    <n v="0"/>
    <b v="0"/>
    <s v="photography/places"/>
    <m/>
    <e v="#REF!"/>
    <s v="photography"/>
    <x v="26"/>
  </r>
  <r>
    <x v="2"/>
    <s v="US"/>
    <s v="USD"/>
    <n v="1437926458"/>
    <n v="1432742458"/>
    <b v="0"/>
    <n v="1"/>
    <b v="0"/>
    <s v="photography/places"/>
    <m/>
    <e v="#REF!"/>
    <s v="photography"/>
    <x v="26"/>
  </r>
  <r>
    <x v="2"/>
    <s v="GB"/>
    <s v="GBP"/>
    <n v="1460116576"/>
    <n v="1457528176"/>
    <b v="0"/>
    <n v="0"/>
    <b v="0"/>
    <s v="photography/places"/>
    <m/>
    <e v="#REF!"/>
    <s v="photography"/>
    <x v="26"/>
  </r>
  <r>
    <x v="2"/>
    <s v="US"/>
    <s v="USD"/>
    <n v="1405401060"/>
    <n v="1401585752"/>
    <b v="0"/>
    <n v="9"/>
    <b v="0"/>
    <s v="photography/places"/>
    <m/>
    <e v="#REF!"/>
    <s v="photography"/>
    <x v="26"/>
  </r>
  <r>
    <x v="0"/>
    <s v="US"/>
    <s v="USD"/>
    <n v="1304561633"/>
    <n v="1301969633"/>
    <b v="0"/>
    <n v="56"/>
    <b v="1"/>
    <s v="music/rock"/>
    <n v="1.001990829842957"/>
    <e v="#REF!"/>
    <s v="music"/>
    <x v="11"/>
  </r>
  <r>
    <x v="0"/>
    <s v="US"/>
    <s v="USD"/>
    <n v="1318633200"/>
    <n v="1314947317"/>
    <b v="0"/>
    <n v="32"/>
    <b v="1"/>
    <s v="music/rock"/>
    <n v="1.0028030651512405"/>
    <e v="#REF!"/>
    <s v="music"/>
    <x v="11"/>
  </r>
  <r>
    <x v="0"/>
    <s v="US"/>
    <s v="USD"/>
    <n v="1327723459"/>
    <n v="1322539459"/>
    <b v="0"/>
    <n v="30"/>
    <b v="1"/>
    <s v="music/rock"/>
    <n v="1.0039197318195101"/>
    <e v="#REF!"/>
    <s v="music"/>
    <x v="11"/>
  </r>
  <r>
    <x v="0"/>
    <s v="US"/>
    <s v="USD"/>
    <n v="1332011835"/>
    <n v="1328559435"/>
    <b v="0"/>
    <n v="70"/>
    <b v="1"/>
    <s v="music/rock"/>
    <n v="1.0025986041038504"/>
    <e v="#REF!"/>
    <s v="music"/>
    <x v="11"/>
  </r>
  <r>
    <x v="0"/>
    <s v="US"/>
    <s v="USD"/>
    <n v="1312182000"/>
    <n v="1311380313"/>
    <b v="0"/>
    <n v="44"/>
    <b v="1"/>
    <s v="music/rock"/>
    <n v="1.0006113306659041"/>
    <e v="#REF!"/>
    <s v="music"/>
    <x v="11"/>
  </r>
  <r>
    <x v="0"/>
    <s v="US"/>
    <s v="USD"/>
    <n v="1300930838"/>
    <n v="1293158438"/>
    <b v="0"/>
    <n v="92"/>
    <b v="1"/>
    <s v="music/rock"/>
    <n v="1.0060104004053987"/>
    <e v="#REF!"/>
    <s v="music"/>
    <x v="11"/>
  </r>
  <r>
    <x v="0"/>
    <s v="US"/>
    <s v="USD"/>
    <n v="1339701851"/>
    <n v="1337887451"/>
    <b v="0"/>
    <n v="205"/>
    <b v="1"/>
    <s v="music/rock"/>
    <n v="1.0013561678888936"/>
    <e v="#REF!"/>
    <s v="music"/>
    <x v="11"/>
  </r>
  <r>
    <x v="0"/>
    <s v="US"/>
    <s v="USD"/>
    <n v="1388553960"/>
    <n v="1385754986"/>
    <b v="0"/>
    <n v="23"/>
    <b v="1"/>
    <s v="music/rock"/>
    <n v="1.0020198188195442"/>
    <e v="#REF!"/>
    <s v="music"/>
    <x v="11"/>
  </r>
  <r>
    <x v="0"/>
    <s v="US"/>
    <s v="USD"/>
    <n v="1320220800"/>
    <n v="1315612909"/>
    <b v="0"/>
    <n v="4"/>
    <b v="1"/>
    <s v="music/rock"/>
    <n v="1.0035024671531252"/>
    <e v="#REF!"/>
    <s v="music"/>
    <x v="11"/>
  </r>
  <r>
    <x v="0"/>
    <s v="US"/>
    <s v="USD"/>
    <n v="1355609510"/>
    <n v="1353017510"/>
    <b v="0"/>
    <n v="112"/>
    <b v="1"/>
    <s v="music/rock"/>
    <n v="1.0019157180013141"/>
    <e v="#REF!"/>
    <s v="music"/>
    <x v="11"/>
  </r>
  <r>
    <x v="0"/>
    <s v="US"/>
    <s v="USD"/>
    <n v="1370390432"/>
    <n v="1368576032"/>
    <b v="0"/>
    <n v="27"/>
    <b v="1"/>
    <s v="music/rock"/>
    <n v="1.0013257575447587"/>
    <e v="#REF!"/>
    <s v="music"/>
    <x v="11"/>
  </r>
  <r>
    <x v="0"/>
    <s v="US"/>
    <s v="USD"/>
    <n v="1357160384"/>
    <n v="1354568384"/>
    <b v="0"/>
    <n v="11"/>
    <b v="1"/>
    <s v="music/rock"/>
    <n v="1.0019135246552455"/>
    <e v="#REF!"/>
    <s v="music"/>
    <x v="11"/>
  </r>
  <r>
    <x v="0"/>
    <s v="US"/>
    <s v="USD"/>
    <n v="1342921202"/>
    <n v="1340329202"/>
    <b v="0"/>
    <n v="26"/>
    <b v="1"/>
    <s v="music/rock"/>
    <n v="1.0019338532624167"/>
    <e v="#REF!"/>
    <s v="music"/>
    <x v="11"/>
  </r>
  <r>
    <x v="0"/>
    <s v="US"/>
    <s v="USD"/>
    <n v="1407085200"/>
    <n v="1401924769"/>
    <b v="0"/>
    <n v="77"/>
    <b v="1"/>
    <s v="music/rock"/>
    <n v="1.003680961428252"/>
    <e v="#REF!"/>
    <s v="music"/>
    <x v="11"/>
  </r>
  <r>
    <x v="0"/>
    <s v="US"/>
    <s v="USD"/>
    <n v="1323742396"/>
    <n v="1319850796"/>
    <b v="0"/>
    <n v="136"/>
    <b v="1"/>
    <s v="music/rock"/>
    <n v="1.0029485150986719"/>
    <e v="#REF!"/>
    <s v="music"/>
    <x v="11"/>
  </r>
  <r>
    <x v="0"/>
    <s v="US"/>
    <s v="USD"/>
    <n v="1353621600"/>
    <n v="1350061821"/>
    <b v="0"/>
    <n v="157"/>
    <b v="1"/>
    <s v="music/rock"/>
    <n v="1.0026367525876432"/>
    <e v="#REF!"/>
    <s v="music"/>
    <x v="11"/>
  </r>
  <r>
    <x v="0"/>
    <s v="US"/>
    <s v="USD"/>
    <n v="1383332400"/>
    <n v="1380470188"/>
    <b v="0"/>
    <n v="158"/>
    <b v="1"/>
    <s v="music/rock"/>
    <n v="1.0020733602397793"/>
    <e v="#REF!"/>
    <s v="music"/>
    <x v="11"/>
  </r>
  <r>
    <x v="0"/>
    <s v="US"/>
    <s v="USD"/>
    <n v="1362757335"/>
    <n v="1359301335"/>
    <b v="0"/>
    <n v="27"/>
    <b v="1"/>
    <s v="music/rock"/>
    <n v="1.0025424826055953"/>
    <e v="#REF!"/>
    <s v="music"/>
    <x v="11"/>
  </r>
  <r>
    <x v="0"/>
    <s v="US"/>
    <s v="USD"/>
    <n v="1410755286"/>
    <n v="1408940886"/>
    <b v="0"/>
    <n v="23"/>
    <b v="1"/>
    <s v="music/rock"/>
    <n v="1.001287775816593"/>
    <e v="#REF!"/>
    <s v="music"/>
    <x v="11"/>
  </r>
  <r>
    <x v="0"/>
    <s v="US"/>
    <s v="USD"/>
    <n v="1361606940"/>
    <n v="1361002140"/>
    <b v="0"/>
    <n v="17"/>
    <b v="1"/>
    <s v="music/rock"/>
    <n v="1.0004443784342616"/>
    <e v="#REF!"/>
    <s v="music"/>
    <x v="11"/>
  </r>
  <r>
    <x v="0"/>
    <s v="US"/>
    <s v="USD"/>
    <n v="1338177540"/>
    <n v="1333550015"/>
    <b v="0"/>
    <n v="37"/>
    <b v="1"/>
    <s v="music/rock"/>
    <n v="1.0034700798229903"/>
    <e v="#REF!"/>
    <s v="music"/>
    <x v="11"/>
  </r>
  <r>
    <x v="0"/>
    <s v="US"/>
    <s v="USD"/>
    <n v="1418803140"/>
    <n v="1415343874"/>
    <b v="0"/>
    <n v="65"/>
    <b v="1"/>
    <s v="music/rock"/>
    <n v="1.0024441169835452"/>
    <e v="#REF!"/>
    <s v="music"/>
    <x v="11"/>
  </r>
  <r>
    <x v="0"/>
    <s v="GB"/>
    <s v="GBP"/>
    <n v="1377621089"/>
    <n v="1372437089"/>
    <b v="0"/>
    <n v="18"/>
    <b v="1"/>
    <s v="music/rock"/>
    <n v="1.0037772223160897"/>
    <e v="#REF!"/>
    <s v="music"/>
    <x v="11"/>
  </r>
  <r>
    <x v="0"/>
    <s v="US"/>
    <s v="USD"/>
    <n v="1357721335"/>
    <n v="1354265335"/>
    <b v="0"/>
    <n v="25"/>
    <b v="1"/>
    <s v="music/rock"/>
    <n v="1.0025519371357166"/>
    <e v="#REF!"/>
    <s v="music"/>
    <x v="11"/>
  </r>
  <r>
    <x v="0"/>
    <s v="US"/>
    <s v="USD"/>
    <n v="1347382053"/>
    <n v="1344962853"/>
    <b v="0"/>
    <n v="104"/>
    <b v="1"/>
    <s v="music/rock"/>
    <n v="1.0017987113879048"/>
    <e v="#REF!"/>
    <s v="music"/>
    <x v="11"/>
  </r>
  <r>
    <x v="0"/>
    <s v="US"/>
    <s v="USD"/>
    <n v="1385932867"/>
    <n v="1383337267"/>
    <b v="0"/>
    <n v="108"/>
    <b v="1"/>
    <s v="music/rock"/>
    <n v="1.0018763320138326"/>
    <e v="#REF!"/>
    <s v="music"/>
    <x v="11"/>
  </r>
  <r>
    <x v="0"/>
    <s v="US"/>
    <s v="USD"/>
    <n v="1353905940"/>
    <n v="1351011489"/>
    <b v="0"/>
    <n v="38"/>
    <b v="1"/>
    <s v="music/rock"/>
    <n v="1.0021424325578034"/>
    <e v="#REF!"/>
    <s v="music"/>
    <x v="11"/>
  </r>
  <r>
    <x v="0"/>
    <s v="US"/>
    <s v="USD"/>
    <n v="1403026882"/>
    <n v="1400175682"/>
    <b v="0"/>
    <n v="88"/>
    <b v="1"/>
    <s v="music/rock"/>
    <n v="1.0020363158971075"/>
    <e v="#REF!"/>
    <s v="music"/>
    <x v="11"/>
  </r>
  <r>
    <x v="0"/>
    <s v="US"/>
    <s v="USD"/>
    <n v="1392929333"/>
    <n v="1389041333"/>
    <b v="0"/>
    <n v="82"/>
    <b v="1"/>
    <s v="music/rock"/>
    <n v="1.0027990527766391"/>
    <e v="#REF!"/>
    <s v="music"/>
    <x v="11"/>
  </r>
  <r>
    <x v="0"/>
    <s v="US"/>
    <s v="USD"/>
    <n v="1330671540"/>
    <n v="1328040375"/>
    <b v="0"/>
    <n v="126"/>
    <b v="1"/>
    <s v="music/rock"/>
    <n v="1.0019812387104572"/>
    <e v="#REF!"/>
    <s v="music"/>
    <x v="11"/>
  </r>
  <r>
    <x v="0"/>
    <s v="US"/>
    <s v="USD"/>
    <n v="1350074261"/>
    <n v="1347482261"/>
    <b v="0"/>
    <n v="133"/>
    <b v="1"/>
    <s v="music/rock"/>
    <n v="1.0019235874749672"/>
    <e v="#REF!"/>
    <s v="music"/>
    <x v="11"/>
  </r>
  <r>
    <x v="0"/>
    <s v="US"/>
    <s v="USD"/>
    <n v="1316851854"/>
    <n v="1311667854"/>
    <b v="0"/>
    <n v="47"/>
    <b v="1"/>
    <s v="music/rock"/>
    <n v="1.0039522200564657"/>
    <e v="#REF!"/>
    <s v="music"/>
    <x v="11"/>
  </r>
  <r>
    <x v="0"/>
    <s v="US"/>
    <s v="USD"/>
    <n v="1326690000"/>
    <n v="1324329156"/>
    <b v="0"/>
    <n v="58"/>
    <b v="1"/>
    <s v="music/rock"/>
    <n v="1.0017826716185354"/>
    <e v="#REF!"/>
    <s v="music"/>
    <x v="11"/>
  </r>
  <r>
    <x v="0"/>
    <s v="US"/>
    <s v="USD"/>
    <n v="1306994340"/>
    <n v="1303706001"/>
    <b v="0"/>
    <n v="32"/>
    <b v="1"/>
    <s v="music/rock"/>
    <n v="1.0025223010383304"/>
    <e v="#REF!"/>
    <s v="music"/>
    <x v="11"/>
  </r>
  <r>
    <x v="0"/>
    <s v="US"/>
    <s v="USD"/>
    <n v="1468270261"/>
    <n v="1463086261"/>
    <b v="0"/>
    <n v="37"/>
    <b v="1"/>
    <s v="music/rock"/>
    <n v="1.0035431950515732"/>
    <e v="#REF!"/>
    <s v="music"/>
    <x v="11"/>
  </r>
  <r>
    <x v="0"/>
    <s v="US"/>
    <s v="USD"/>
    <n v="1307851200"/>
    <n v="1304129088"/>
    <b v="0"/>
    <n v="87"/>
    <b v="1"/>
    <s v="music/rock"/>
    <n v="1.0028540978299227"/>
    <e v="#REF!"/>
    <s v="music"/>
    <x v="11"/>
  </r>
  <r>
    <x v="0"/>
    <s v="US"/>
    <s v="USD"/>
    <n v="1262302740"/>
    <n v="1257444140"/>
    <b v="0"/>
    <n v="15"/>
    <b v="1"/>
    <s v="music/rock"/>
    <n v="1.0038638694518867"/>
    <e v="#REF!"/>
    <s v="music"/>
    <x v="11"/>
  </r>
  <r>
    <x v="0"/>
    <s v="US"/>
    <s v="USD"/>
    <n v="1362086700"/>
    <n v="1358180968"/>
    <b v="0"/>
    <n v="27"/>
    <b v="1"/>
    <s v="music/rock"/>
    <n v="1.0028757080919426"/>
    <e v="#REF!"/>
    <s v="music"/>
    <x v="11"/>
  </r>
  <r>
    <x v="0"/>
    <s v="US"/>
    <s v="USD"/>
    <n v="1330789165"/>
    <n v="1328197165"/>
    <b v="0"/>
    <n v="19"/>
    <b v="1"/>
    <s v="music/rock"/>
    <n v="1.0019515174917573"/>
    <e v="#REF!"/>
    <s v="music"/>
    <x v="11"/>
  </r>
  <r>
    <x v="0"/>
    <s v="US"/>
    <s v="USD"/>
    <n v="1280800740"/>
    <n v="1279603955"/>
    <b v="0"/>
    <n v="17"/>
    <b v="1"/>
    <s v="music/rock"/>
    <n v="1.0009352776656586"/>
    <e v="#REF!"/>
    <s v="music"/>
    <x v="11"/>
  </r>
  <r>
    <x v="0"/>
    <s v="US"/>
    <s v="USD"/>
    <n v="1418998744"/>
    <n v="1416406744"/>
    <b v="0"/>
    <n v="26"/>
    <b v="1"/>
    <s v="music/pop"/>
    <n v="1.0018299828145976"/>
    <e v="#REF!"/>
    <s v="music"/>
    <x v="27"/>
  </r>
  <r>
    <x v="0"/>
    <s v="US"/>
    <s v="USD"/>
    <n v="1308011727"/>
    <n v="1306283727"/>
    <b v="0"/>
    <n v="28"/>
    <b v="1"/>
    <s v="music/pop"/>
    <n v="1.0013228366581344"/>
    <e v="#REF!"/>
    <s v="music"/>
    <x v="27"/>
  </r>
  <r>
    <x v="0"/>
    <s v="US"/>
    <s v="USD"/>
    <n v="1348516012"/>
    <n v="1345924012"/>
    <b v="0"/>
    <n v="37"/>
    <b v="1"/>
    <s v="music/pop"/>
    <n v="1.0019258145161913"/>
    <e v="#REF!"/>
    <s v="music"/>
    <x v="27"/>
  </r>
  <r>
    <x v="0"/>
    <s v="US"/>
    <s v="USD"/>
    <n v="1353551160"/>
    <n v="1348363560"/>
    <b v="0"/>
    <n v="128"/>
    <b v="1"/>
    <s v="music/pop"/>
    <n v="1.0038473303149782"/>
    <e v="#REF!"/>
    <s v="music"/>
    <x v="27"/>
  </r>
  <r>
    <x v="0"/>
    <s v="US"/>
    <s v="USD"/>
    <n v="1379515740"/>
    <n v="1378306140"/>
    <b v="0"/>
    <n v="10"/>
    <b v="1"/>
    <s v="music/pop"/>
    <n v="1.0008775989345879"/>
    <e v="#REF!"/>
    <s v="music"/>
    <x v="27"/>
  </r>
  <r>
    <x v="0"/>
    <s v="GB"/>
    <s v="GBP"/>
    <n v="1408039860"/>
    <n v="1405248503"/>
    <b v="0"/>
    <n v="83"/>
    <b v="1"/>
    <s v="music/pop"/>
    <n v="1.0019863796289701"/>
    <e v="#REF!"/>
    <s v="music"/>
    <x v="27"/>
  </r>
  <r>
    <x v="0"/>
    <s v="US"/>
    <s v="USD"/>
    <n v="1339235377"/>
    <n v="1336643377"/>
    <b v="0"/>
    <n v="46"/>
    <b v="1"/>
    <s v="music/pop"/>
    <n v="1.0019391859074764"/>
    <e v="#REF!"/>
    <s v="music"/>
    <x v="27"/>
  </r>
  <r>
    <x v="0"/>
    <s v="US"/>
    <s v="USD"/>
    <n v="1300636482"/>
    <n v="1298048082"/>
    <b v="0"/>
    <n v="90"/>
    <b v="1"/>
    <s v="music/pop"/>
    <n v="1.0019940709715558"/>
    <e v="#REF!"/>
    <s v="music"/>
    <x v="27"/>
  </r>
  <r>
    <x v="0"/>
    <s v="US"/>
    <s v="USD"/>
    <n v="1400862355"/>
    <n v="1396974355"/>
    <b v="0"/>
    <n v="81"/>
    <b v="1"/>
    <s v="music/pop"/>
    <n v="1.002783157748089"/>
    <e v="#REF!"/>
    <s v="music"/>
    <x v="27"/>
  </r>
  <r>
    <x v="0"/>
    <s v="US"/>
    <s v="USD"/>
    <n v="1381314437"/>
    <n v="1378722437"/>
    <b v="0"/>
    <n v="32"/>
    <b v="1"/>
    <s v="music/pop"/>
    <n v="1.0018800013189311"/>
    <e v="#REF!"/>
    <s v="music"/>
    <x v="27"/>
  </r>
  <r>
    <x v="0"/>
    <s v="US"/>
    <s v="USD"/>
    <n v="1303801140"/>
    <n v="1300916220"/>
    <b v="0"/>
    <n v="20"/>
    <b v="1"/>
    <s v="music/pop"/>
    <n v="1.0022176062959689"/>
    <e v="#REF!"/>
    <s v="music"/>
    <x v="27"/>
  </r>
  <r>
    <x v="0"/>
    <s v="US"/>
    <s v="USD"/>
    <n v="1385297393"/>
    <n v="1382701793"/>
    <b v="0"/>
    <n v="70"/>
    <b v="1"/>
    <s v="music/pop"/>
    <n v="1.0018771943546616"/>
    <e v="#REF!"/>
    <s v="music"/>
    <x v="27"/>
  </r>
  <r>
    <x v="0"/>
    <s v="US"/>
    <s v="USD"/>
    <n v="1303675296"/>
    <n v="1300996896"/>
    <b v="0"/>
    <n v="168"/>
    <b v="1"/>
    <s v="music/pop"/>
    <n v="1.0020587289702496"/>
    <e v="#REF!"/>
    <s v="music"/>
    <x v="27"/>
  </r>
  <r>
    <x v="0"/>
    <s v="US"/>
    <s v="USD"/>
    <n v="1334784160"/>
    <n v="1332192160"/>
    <b v="0"/>
    <n v="34"/>
    <b v="1"/>
    <s v="music/pop"/>
    <n v="1.0019456652559793"/>
    <e v="#REF!"/>
    <s v="music"/>
    <x v="27"/>
  </r>
  <r>
    <x v="0"/>
    <s v="US"/>
    <s v="USD"/>
    <n v="1333648820"/>
    <n v="1331060420"/>
    <b v="0"/>
    <n v="48"/>
    <b v="1"/>
    <s v="music/pop"/>
    <n v="1.0019446149559461"/>
    <e v="#REF!"/>
    <s v="music"/>
    <x v="27"/>
  </r>
  <r>
    <x v="0"/>
    <s v="US"/>
    <s v="USD"/>
    <n v="1355437052"/>
    <n v="1352845052"/>
    <b v="0"/>
    <n v="48"/>
    <b v="1"/>
    <s v="music/pop"/>
    <n v="1.0019159622132394"/>
    <e v="#REF!"/>
    <s v="music"/>
    <x v="27"/>
  </r>
  <r>
    <x v="0"/>
    <s v="US"/>
    <s v="USD"/>
    <n v="1337885168"/>
    <n v="1335293168"/>
    <b v="0"/>
    <n v="221"/>
    <b v="1"/>
    <s v="music/pop"/>
    <n v="1.0019411467549724"/>
    <e v="#REF!"/>
    <s v="music"/>
    <x v="27"/>
  </r>
  <r>
    <x v="0"/>
    <s v="US"/>
    <s v="USD"/>
    <n v="1355840400"/>
    <n v="1352524767"/>
    <b v="0"/>
    <n v="107"/>
    <b v="1"/>
    <s v="music/pop"/>
    <n v="1.0024514397672395"/>
    <e v="#REF!"/>
    <s v="music"/>
    <x v="27"/>
  </r>
  <r>
    <x v="0"/>
    <s v="GB"/>
    <s v="GBP"/>
    <n v="1387281600"/>
    <n v="1384811721"/>
    <b v="0"/>
    <n v="45"/>
    <b v="1"/>
    <s v="music/pop"/>
    <n v="1.0017835485954845"/>
    <e v="#REF!"/>
    <s v="music"/>
    <x v="27"/>
  </r>
  <r>
    <x v="0"/>
    <s v="IT"/>
    <s v="EUR"/>
    <n v="1462053540"/>
    <n v="1459355950"/>
    <b v="0"/>
    <n v="36"/>
    <b v="1"/>
    <s v="music/pop"/>
    <n v="1.0018484798037106"/>
    <e v="#REF!"/>
    <s v="music"/>
    <x v="27"/>
  </r>
  <r>
    <x v="0"/>
    <s v="AT"/>
    <s v="EUR"/>
    <n v="1453064400"/>
    <n v="1449359831"/>
    <b v="0"/>
    <n v="101"/>
    <b v="1"/>
    <s v="music/pop"/>
    <n v="1.0025560036374432"/>
    <e v="#REF!"/>
    <s v="music"/>
    <x v="27"/>
  </r>
  <r>
    <x v="0"/>
    <s v="US"/>
    <s v="USD"/>
    <n v="1325310336"/>
    <n v="1320122736"/>
    <b v="0"/>
    <n v="62"/>
    <b v="1"/>
    <s v="music/pop"/>
    <n v="1.0039296346154287"/>
    <e v="#REF!"/>
    <s v="music"/>
    <x v="27"/>
  </r>
  <r>
    <x v="0"/>
    <s v="US"/>
    <s v="USD"/>
    <n v="1422750707"/>
    <n v="1420158707"/>
    <b v="0"/>
    <n v="32"/>
    <b v="1"/>
    <s v="music/pop"/>
    <n v="1.0018251481240963"/>
    <e v="#REF!"/>
    <s v="music"/>
    <x v="27"/>
  </r>
  <r>
    <x v="0"/>
    <s v="US"/>
    <s v="USD"/>
    <n v="1331870340"/>
    <n v="1328033818"/>
    <b v="0"/>
    <n v="89"/>
    <b v="1"/>
    <s v="music/pop"/>
    <n v="1.0028888737229431"/>
    <e v="#REF!"/>
    <s v="music"/>
    <x v="27"/>
  </r>
  <r>
    <x v="0"/>
    <s v="US"/>
    <s v="USD"/>
    <n v="1298343600"/>
    <n v="1295624113"/>
    <b v="0"/>
    <n v="93"/>
    <b v="1"/>
    <s v="music/pop"/>
    <n v="1.0020989783786156"/>
    <e v="#REF!"/>
    <s v="music"/>
    <x v="27"/>
  </r>
  <r>
    <x v="0"/>
    <s v="US"/>
    <s v="USD"/>
    <n v="1364447073"/>
    <n v="1361858673"/>
    <b v="0"/>
    <n v="98"/>
    <b v="1"/>
    <s v="music/pop"/>
    <n v="1.0019006377470123"/>
    <e v="#REF!"/>
    <s v="music"/>
    <x v="27"/>
  </r>
  <r>
    <x v="0"/>
    <s v="US"/>
    <s v="USD"/>
    <n v="1394521140"/>
    <n v="1392169298"/>
    <b v="0"/>
    <n v="82"/>
    <b v="1"/>
    <s v="music/pop"/>
    <n v="1.0016893362060051"/>
    <e v="#REF!"/>
    <s v="music"/>
    <x v="27"/>
  </r>
  <r>
    <x v="0"/>
    <s v="US"/>
    <s v="USD"/>
    <n v="1322454939"/>
    <n v="1319859339"/>
    <b v="0"/>
    <n v="116"/>
    <b v="1"/>
    <s v="music/pop"/>
    <n v="1.0019665731970853"/>
    <e v="#REF!"/>
    <s v="music"/>
    <x v="27"/>
  </r>
  <r>
    <x v="0"/>
    <s v="US"/>
    <s v="USD"/>
    <n v="1464729276"/>
    <n v="1459545276"/>
    <b v="0"/>
    <n v="52"/>
    <b v="1"/>
    <s v="music/pop"/>
    <n v="1.0035517911538909"/>
    <e v="#REF!"/>
    <s v="music"/>
    <x v="27"/>
  </r>
  <r>
    <x v="0"/>
    <s v="US"/>
    <s v="USD"/>
    <n v="1278302400"/>
    <n v="1273961999"/>
    <b v="0"/>
    <n v="23"/>
    <b v="1"/>
    <s v="music/pop"/>
    <n v="1.0034070097878955"/>
    <e v="#REF!"/>
    <s v="music"/>
    <x v="27"/>
  </r>
  <r>
    <x v="0"/>
    <s v="US"/>
    <s v="USD"/>
    <n v="1470056614"/>
    <n v="1467464614"/>
    <b v="0"/>
    <n v="77"/>
    <b v="1"/>
    <s v="music/pop"/>
    <n v="1.0017663117565301"/>
    <e v="#REF!"/>
    <s v="music"/>
    <x v="27"/>
  </r>
  <r>
    <x v="0"/>
    <s v="US"/>
    <s v="USD"/>
    <n v="1338824730"/>
    <n v="1336232730"/>
    <b v="0"/>
    <n v="49"/>
    <b v="1"/>
    <s v="music/pop"/>
    <n v="1.0019397818522227"/>
    <e v="#REF!"/>
    <s v="music"/>
    <x v="27"/>
  </r>
  <r>
    <x v="0"/>
    <s v="US"/>
    <s v="USD"/>
    <n v="1425675892"/>
    <n v="1423083892"/>
    <b v="0"/>
    <n v="59"/>
    <b v="1"/>
    <s v="music/pop"/>
    <n v="1.0018213964858791"/>
    <e v="#REF!"/>
    <s v="music"/>
    <x v="27"/>
  </r>
  <r>
    <x v="0"/>
    <s v="US"/>
    <s v="USD"/>
    <n v="1471503540"/>
    <n v="1468852306"/>
    <b v="0"/>
    <n v="113"/>
    <b v="1"/>
    <s v="music/pop"/>
    <n v="1.001804969763924"/>
    <e v="#REF!"/>
    <s v="music"/>
    <x v="27"/>
  </r>
  <r>
    <x v="0"/>
    <s v="US"/>
    <s v="USD"/>
    <n v="1318802580"/>
    <n v="1316194540"/>
    <b v="0"/>
    <n v="34"/>
    <b v="1"/>
    <s v="music/pop"/>
    <n v="1.0019815003943111"/>
    <e v="#REF!"/>
    <s v="music"/>
    <x v="27"/>
  </r>
  <r>
    <x v="0"/>
    <s v="US"/>
    <s v="USD"/>
    <n v="1334980740"/>
    <n v="1330968347"/>
    <b v="0"/>
    <n v="42"/>
    <b v="1"/>
    <s v="music/pop"/>
    <n v="1.0030146419402415"/>
    <e v="#REF!"/>
    <s v="music"/>
    <x v="27"/>
  </r>
  <r>
    <x v="0"/>
    <s v="ES"/>
    <s v="EUR"/>
    <n v="1460786340"/>
    <n v="1455615976"/>
    <b v="0"/>
    <n v="42"/>
    <b v="1"/>
    <s v="music/pop"/>
    <n v="1.0035520110284912"/>
    <e v="#REF!"/>
    <s v="music"/>
    <x v="27"/>
  </r>
  <r>
    <x v="0"/>
    <s v="US"/>
    <s v="USD"/>
    <n v="1391718671"/>
    <n v="1390509071"/>
    <b v="0"/>
    <n v="49"/>
    <b v="1"/>
    <s v="music/pop"/>
    <n v="1.000869897237801"/>
    <e v="#REF!"/>
    <s v="music"/>
    <x v="27"/>
  </r>
  <r>
    <x v="0"/>
    <s v="US"/>
    <s v="USD"/>
    <n v="1311298745"/>
    <n v="1309311545"/>
    <b v="0"/>
    <n v="56"/>
    <b v="1"/>
    <s v="music/pop"/>
    <n v="1.0015177441973904"/>
    <e v="#REF!"/>
    <s v="music"/>
    <x v="27"/>
  </r>
  <r>
    <x v="0"/>
    <s v="US"/>
    <s v="USD"/>
    <n v="1405188667"/>
    <n v="1402596667"/>
    <b v="0"/>
    <n v="25"/>
    <b v="1"/>
    <s v="music/pop"/>
    <n v="1.001848000969191"/>
    <e v="#REF!"/>
    <s v="music"/>
    <x v="27"/>
  </r>
  <r>
    <x v="3"/>
    <s v="US"/>
    <s v="USD"/>
    <n v="1490752800"/>
    <n v="1486522484"/>
    <b v="0"/>
    <n v="884"/>
    <b v="0"/>
    <s v="music/faith"/>
    <m/>
    <e v="#REF!"/>
    <s v="music"/>
    <x v="28"/>
  </r>
  <r>
    <x v="3"/>
    <s v="US"/>
    <s v="USD"/>
    <n v="1492142860"/>
    <n v="1486962460"/>
    <b v="0"/>
    <n v="0"/>
    <b v="0"/>
    <s v="music/faith"/>
    <m/>
    <e v="#REF!"/>
    <s v="music"/>
    <x v="28"/>
  </r>
  <r>
    <x v="3"/>
    <s v="FR"/>
    <s v="EUR"/>
    <n v="1491590738"/>
    <n v="1489517138"/>
    <b v="0"/>
    <n v="10"/>
    <b v="0"/>
    <s v="music/faith"/>
    <m/>
    <e v="#REF!"/>
    <s v="music"/>
    <x v="28"/>
  </r>
  <r>
    <x v="3"/>
    <s v="US"/>
    <s v="USD"/>
    <n v="1489775641"/>
    <n v="1487360041"/>
    <b v="0"/>
    <n v="101"/>
    <b v="0"/>
    <s v="music/faith"/>
    <m/>
    <e v="#REF!"/>
    <s v="music"/>
    <x v="28"/>
  </r>
  <r>
    <x v="3"/>
    <s v="US"/>
    <s v="USD"/>
    <n v="1490331623"/>
    <n v="1487743223"/>
    <b v="0"/>
    <n v="15"/>
    <b v="0"/>
    <s v="music/faith"/>
    <m/>
    <e v="#REF!"/>
    <s v="music"/>
    <x v="28"/>
  </r>
  <r>
    <x v="3"/>
    <s v="CA"/>
    <s v="CAD"/>
    <n v="1493320519"/>
    <n v="1488140119"/>
    <b v="0"/>
    <n v="1"/>
    <b v="0"/>
    <s v="music/faith"/>
    <m/>
    <e v="#REF!"/>
    <s v="music"/>
    <x v="28"/>
  </r>
  <r>
    <x v="3"/>
    <s v="US"/>
    <s v="USD"/>
    <n v="1491855300"/>
    <n v="1488935245"/>
    <b v="0"/>
    <n v="39"/>
    <b v="0"/>
    <s v="music/faith"/>
    <m/>
    <e v="#REF!"/>
    <s v="music"/>
    <x v="28"/>
  </r>
  <r>
    <x v="3"/>
    <s v="US"/>
    <s v="USD"/>
    <n v="1491738594"/>
    <n v="1489150194"/>
    <b v="0"/>
    <n v="7"/>
    <b v="0"/>
    <s v="music/faith"/>
    <m/>
    <e v="#REF!"/>
    <s v="music"/>
    <x v="28"/>
  </r>
  <r>
    <x v="3"/>
    <s v="US"/>
    <s v="USD"/>
    <n v="1489700230"/>
    <n v="1487111830"/>
    <b v="0"/>
    <n v="14"/>
    <b v="0"/>
    <s v="music/faith"/>
    <m/>
    <e v="#REF!"/>
    <s v="music"/>
    <x v="28"/>
  </r>
  <r>
    <x v="3"/>
    <s v="US"/>
    <s v="USD"/>
    <n v="1491470442"/>
    <n v="1488882042"/>
    <b v="0"/>
    <n v="11"/>
    <b v="0"/>
    <s v="music/faith"/>
    <m/>
    <e v="#REF!"/>
    <s v="music"/>
    <x v="28"/>
  </r>
  <r>
    <x v="3"/>
    <s v="US"/>
    <s v="USD"/>
    <n v="1491181200"/>
    <n v="1488387008"/>
    <b v="0"/>
    <n v="38"/>
    <b v="0"/>
    <s v="music/faith"/>
    <m/>
    <e v="#REF!"/>
    <s v="music"/>
    <x v="28"/>
  </r>
  <r>
    <x v="3"/>
    <s v="US"/>
    <s v="USD"/>
    <n v="1490572740"/>
    <n v="1487734667"/>
    <b v="0"/>
    <n v="15"/>
    <b v="0"/>
    <s v="music/faith"/>
    <m/>
    <e v="#REF!"/>
    <s v="music"/>
    <x v="28"/>
  </r>
  <r>
    <x v="3"/>
    <s v="GB"/>
    <s v="GBP"/>
    <n v="1491768000"/>
    <n v="1489097112"/>
    <b v="0"/>
    <n v="8"/>
    <b v="0"/>
    <s v="music/faith"/>
    <m/>
    <e v="#REF!"/>
    <s v="music"/>
    <x v="28"/>
  </r>
  <r>
    <x v="3"/>
    <s v="US"/>
    <s v="USD"/>
    <n v="1490589360"/>
    <n v="1488038674"/>
    <b v="0"/>
    <n v="1"/>
    <b v="0"/>
    <s v="music/faith"/>
    <m/>
    <e v="#REF!"/>
    <s v="music"/>
    <x v="28"/>
  </r>
  <r>
    <x v="3"/>
    <s v="US"/>
    <s v="USD"/>
    <n v="1491786000"/>
    <n v="1488847514"/>
    <b v="0"/>
    <n v="23"/>
    <b v="0"/>
    <s v="music/faith"/>
    <m/>
    <e v="#REF!"/>
    <s v="music"/>
    <x v="28"/>
  </r>
  <r>
    <x v="3"/>
    <s v="US"/>
    <s v="USD"/>
    <n v="1491007211"/>
    <n v="1488418811"/>
    <b v="0"/>
    <n v="0"/>
    <b v="0"/>
    <s v="music/faith"/>
    <m/>
    <e v="#REF!"/>
    <s v="music"/>
    <x v="28"/>
  </r>
  <r>
    <x v="3"/>
    <s v="US"/>
    <s v="USD"/>
    <n v="1491781648"/>
    <n v="1489193248"/>
    <b v="0"/>
    <n v="22"/>
    <b v="0"/>
    <s v="music/faith"/>
    <m/>
    <e v="#REF!"/>
    <s v="music"/>
    <x v="28"/>
  </r>
  <r>
    <x v="3"/>
    <s v="US"/>
    <s v="USD"/>
    <n v="1490499180"/>
    <n v="1488430760"/>
    <b v="0"/>
    <n v="0"/>
    <b v="0"/>
    <s v="music/faith"/>
    <m/>
    <e v="#REF!"/>
    <s v="music"/>
    <x v="28"/>
  </r>
  <r>
    <x v="3"/>
    <s v="US"/>
    <s v="USD"/>
    <n v="1491943445"/>
    <n v="1489351445"/>
    <b v="0"/>
    <n v="4"/>
    <b v="0"/>
    <s v="music/faith"/>
    <m/>
    <e v="#REF!"/>
    <s v="music"/>
    <x v="28"/>
  </r>
  <r>
    <x v="3"/>
    <s v="US"/>
    <s v="USD"/>
    <n v="1491019200"/>
    <n v="1488418990"/>
    <b v="0"/>
    <n v="79"/>
    <b v="0"/>
    <s v="music/faith"/>
    <m/>
    <e v="#REF!"/>
    <s v="music"/>
    <x v="28"/>
  </r>
  <r>
    <x v="2"/>
    <s v="US"/>
    <s v="USD"/>
    <n v="1421337405"/>
    <n v="1418745405"/>
    <b v="0"/>
    <n v="2"/>
    <b v="0"/>
    <s v="music/faith"/>
    <m/>
    <e v="#REF!"/>
    <s v="music"/>
    <x v="28"/>
  </r>
  <r>
    <x v="2"/>
    <s v="US"/>
    <s v="USD"/>
    <n v="1427745150"/>
    <n v="1425156750"/>
    <b v="0"/>
    <n v="1"/>
    <b v="0"/>
    <s v="music/faith"/>
    <m/>
    <e v="#REF!"/>
    <s v="music"/>
    <x v="28"/>
  </r>
  <r>
    <x v="2"/>
    <s v="US"/>
    <s v="USD"/>
    <n v="1441003537"/>
    <n v="1435819537"/>
    <b v="0"/>
    <n v="2"/>
    <b v="0"/>
    <s v="music/faith"/>
    <m/>
    <e v="#REF!"/>
    <s v="music"/>
    <x v="28"/>
  </r>
  <r>
    <x v="2"/>
    <s v="US"/>
    <s v="USD"/>
    <n v="1424056873"/>
    <n v="1421464873"/>
    <b v="0"/>
    <n v="11"/>
    <b v="0"/>
    <s v="music/faith"/>
    <m/>
    <e v="#REF!"/>
    <s v="music"/>
    <x v="28"/>
  </r>
  <r>
    <x v="2"/>
    <s v="US"/>
    <s v="USD"/>
    <n v="1441814400"/>
    <n v="1440807846"/>
    <b v="0"/>
    <n v="0"/>
    <b v="0"/>
    <s v="music/faith"/>
    <m/>
    <e v="#REF!"/>
    <s v="music"/>
    <x v="28"/>
  </r>
  <r>
    <x v="2"/>
    <s v="DE"/>
    <s v="EUR"/>
    <n v="1440314472"/>
    <n v="1435130472"/>
    <b v="0"/>
    <n v="0"/>
    <b v="0"/>
    <s v="music/faith"/>
    <m/>
    <e v="#REF!"/>
    <s v="music"/>
    <x v="28"/>
  </r>
  <r>
    <x v="2"/>
    <s v="US"/>
    <s v="USD"/>
    <n v="1459181895"/>
    <n v="1456593495"/>
    <b v="0"/>
    <n v="9"/>
    <b v="0"/>
    <s v="music/faith"/>
    <m/>
    <e v="#REF!"/>
    <s v="music"/>
    <x v="28"/>
  </r>
  <r>
    <x v="2"/>
    <s v="US"/>
    <s v="USD"/>
    <n v="1462135706"/>
    <n v="1458679706"/>
    <b v="0"/>
    <n v="0"/>
    <b v="0"/>
    <s v="music/faith"/>
    <m/>
    <e v="#REF!"/>
    <s v="music"/>
    <x v="28"/>
  </r>
  <r>
    <x v="2"/>
    <s v="US"/>
    <s v="USD"/>
    <n v="1409513940"/>
    <n v="1405949514"/>
    <b v="0"/>
    <n v="4"/>
    <b v="0"/>
    <s v="music/faith"/>
    <m/>
    <e v="#REF!"/>
    <s v="music"/>
    <x v="28"/>
  </r>
  <r>
    <x v="2"/>
    <s v="DE"/>
    <s v="EUR"/>
    <n v="1453122000"/>
    <n v="1449151888"/>
    <b v="0"/>
    <n v="1"/>
    <b v="0"/>
    <s v="music/faith"/>
    <m/>
    <e v="#REF!"/>
    <s v="music"/>
    <x v="28"/>
  </r>
  <r>
    <x v="2"/>
    <s v="US"/>
    <s v="USD"/>
    <n v="1409585434"/>
    <n v="1406907034"/>
    <b v="0"/>
    <n v="2"/>
    <b v="0"/>
    <s v="music/faith"/>
    <m/>
    <e v="#REF!"/>
    <s v="music"/>
    <x v="28"/>
  </r>
  <r>
    <x v="2"/>
    <s v="US"/>
    <s v="USD"/>
    <n v="1435701353"/>
    <n v="1430517353"/>
    <b v="0"/>
    <n v="0"/>
    <b v="0"/>
    <s v="music/faith"/>
    <m/>
    <e v="#REF!"/>
    <s v="music"/>
    <x v="28"/>
  </r>
  <r>
    <x v="2"/>
    <s v="US"/>
    <s v="USD"/>
    <n v="1412536412"/>
    <n v="1409944412"/>
    <b v="0"/>
    <n v="1"/>
    <b v="0"/>
    <s v="music/faith"/>
    <m/>
    <e v="#REF!"/>
    <s v="music"/>
    <x v="28"/>
  </r>
  <r>
    <x v="2"/>
    <s v="US"/>
    <s v="USD"/>
    <n v="1430517761"/>
    <n v="1427925761"/>
    <b v="0"/>
    <n v="17"/>
    <b v="0"/>
    <s v="music/faith"/>
    <m/>
    <e v="#REF!"/>
    <s v="music"/>
    <x v="28"/>
  </r>
  <r>
    <x v="2"/>
    <s v="US"/>
    <s v="USD"/>
    <n v="1427772120"/>
    <n v="1425186785"/>
    <b v="0"/>
    <n v="2"/>
    <b v="0"/>
    <s v="music/faith"/>
    <m/>
    <e v="#REF!"/>
    <s v="music"/>
    <x v="28"/>
  </r>
  <r>
    <x v="2"/>
    <s v="US"/>
    <s v="USD"/>
    <n v="1481295099"/>
    <n v="1477835499"/>
    <b v="0"/>
    <n v="3"/>
    <b v="0"/>
    <s v="music/faith"/>
    <m/>
    <e v="#REF!"/>
    <s v="music"/>
    <x v="28"/>
  </r>
  <r>
    <x v="2"/>
    <s v="US"/>
    <s v="USD"/>
    <n v="1461211200"/>
    <n v="1459467238"/>
    <b v="0"/>
    <n v="41"/>
    <b v="0"/>
    <s v="music/faith"/>
    <m/>
    <e v="#REF!"/>
    <s v="music"/>
    <x v="28"/>
  </r>
  <r>
    <x v="2"/>
    <s v="US"/>
    <s v="USD"/>
    <n v="1463201940"/>
    <n v="1459435149"/>
    <b v="0"/>
    <n v="2"/>
    <b v="0"/>
    <s v="music/faith"/>
    <m/>
    <e v="#REF!"/>
    <s v="music"/>
    <x v="28"/>
  </r>
  <r>
    <x v="2"/>
    <s v="US"/>
    <s v="USD"/>
    <n v="1410958191"/>
    <n v="1408366191"/>
    <b v="0"/>
    <n v="3"/>
    <b v="0"/>
    <s v="music/faith"/>
    <m/>
    <e v="#REF!"/>
    <s v="music"/>
    <x v="28"/>
  </r>
  <r>
    <x v="2"/>
    <s v="US"/>
    <s v="USD"/>
    <n v="1415562471"/>
    <n v="1412966871"/>
    <b v="0"/>
    <n v="8"/>
    <b v="0"/>
    <s v="music/faith"/>
    <m/>
    <e v="#REF!"/>
    <s v="music"/>
    <x v="28"/>
  </r>
  <r>
    <x v="2"/>
    <s v="US"/>
    <s v="USD"/>
    <n v="1449831863"/>
    <n v="1447239863"/>
    <b v="0"/>
    <n v="0"/>
    <b v="0"/>
    <s v="music/faith"/>
    <m/>
    <e v="#REF!"/>
    <s v="music"/>
    <x v="28"/>
  </r>
  <r>
    <x v="2"/>
    <s v="US"/>
    <s v="USD"/>
    <n v="1459642200"/>
    <n v="1456441429"/>
    <b v="0"/>
    <n v="1"/>
    <b v="0"/>
    <s v="music/faith"/>
    <m/>
    <e v="#REF!"/>
    <s v="music"/>
    <x v="28"/>
  </r>
  <r>
    <x v="2"/>
    <s v="US"/>
    <s v="USD"/>
    <n v="1435730400"/>
    <n v="1430855315"/>
    <b v="0"/>
    <n v="3"/>
    <b v="0"/>
    <s v="music/faith"/>
    <m/>
    <e v="#REF!"/>
    <s v="music"/>
    <x v="28"/>
  </r>
  <r>
    <x v="2"/>
    <s v="US"/>
    <s v="USD"/>
    <n v="1414707762"/>
    <n v="1412115762"/>
    <b v="0"/>
    <n v="4"/>
    <b v="0"/>
    <s v="music/faith"/>
    <m/>
    <e v="#REF!"/>
    <s v="music"/>
    <x v="28"/>
  </r>
  <r>
    <x v="2"/>
    <s v="US"/>
    <s v="USD"/>
    <n v="1408922049"/>
    <n v="1406330049"/>
    <b v="0"/>
    <n v="9"/>
    <b v="0"/>
    <s v="music/faith"/>
    <m/>
    <e v="#REF!"/>
    <s v="music"/>
    <x v="28"/>
  </r>
  <r>
    <x v="2"/>
    <s v="US"/>
    <s v="USD"/>
    <n v="1403906664"/>
    <n v="1401401064"/>
    <b v="0"/>
    <n v="16"/>
    <b v="0"/>
    <s v="music/faith"/>
    <m/>
    <e v="#REF!"/>
    <s v="music"/>
    <x v="28"/>
  </r>
  <r>
    <x v="2"/>
    <s v="GB"/>
    <s v="GBP"/>
    <n v="1428231600"/>
    <n v="1423520177"/>
    <b v="0"/>
    <n v="1"/>
    <b v="0"/>
    <s v="music/faith"/>
    <m/>
    <e v="#REF!"/>
    <s v="music"/>
    <x v="28"/>
  </r>
  <r>
    <x v="2"/>
    <s v="US"/>
    <s v="USD"/>
    <n v="1445439674"/>
    <n v="1442847674"/>
    <b v="0"/>
    <n v="7"/>
    <b v="0"/>
    <s v="music/faith"/>
    <m/>
    <e v="#REF!"/>
    <s v="music"/>
    <x v="28"/>
  </r>
  <r>
    <x v="2"/>
    <s v="US"/>
    <s v="USD"/>
    <n v="1465521306"/>
    <n v="1460337306"/>
    <b v="0"/>
    <n v="0"/>
    <b v="0"/>
    <s v="music/faith"/>
    <m/>
    <e v="#REF!"/>
    <s v="music"/>
    <x v="28"/>
  </r>
  <r>
    <x v="2"/>
    <s v="US"/>
    <s v="USD"/>
    <n v="1445738783"/>
    <n v="1443146783"/>
    <b v="0"/>
    <n v="0"/>
    <b v="0"/>
    <s v="music/faith"/>
    <m/>
    <e v="#REF!"/>
    <s v="music"/>
    <x v="28"/>
  </r>
  <r>
    <x v="2"/>
    <s v="US"/>
    <s v="USD"/>
    <n v="1434034800"/>
    <n v="1432849552"/>
    <b v="0"/>
    <n v="0"/>
    <b v="0"/>
    <s v="music/faith"/>
    <m/>
    <e v="#REF!"/>
    <s v="music"/>
    <x v="28"/>
  </r>
  <r>
    <x v="2"/>
    <s v="US"/>
    <s v="USD"/>
    <n v="1452920400"/>
    <n v="1447777481"/>
    <b v="0"/>
    <n v="0"/>
    <b v="0"/>
    <s v="music/faith"/>
    <m/>
    <e v="#REF!"/>
    <s v="music"/>
    <x v="28"/>
  </r>
  <r>
    <x v="2"/>
    <s v="US"/>
    <s v="USD"/>
    <n v="1473802200"/>
    <n v="1472746374"/>
    <b v="0"/>
    <n v="0"/>
    <b v="0"/>
    <s v="music/faith"/>
    <m/>
    <e v="#REF!"/>
    <s v="music"/>
    <x v="28"/>
  </r>
  <r>
    <x v="2"/>
    <s v="US"/>
    <s v="USD"/>
    <n v="1431046356"/>
    <n v="1428454356"/>
    <b v="0"/>
    <n v="1"/>
    <b v="0"/>
    <s v="music/faith"/>
    <m/>
    <e v="#REF!"/>
    <s v="music"/>
    <x v="28"/>
  </r>
  <r>
    <x v="2"/>
    <s v="US"/>
    <s v="USD"/>
    <n v="1470598345"/>
    <n v="1468006345"/>
    <b v="0"/>
    <n v="2"/>
    <b v="0"/>
    <s v="music/faith"/>
    <m/>
    <e v="#REF!"/>
    <s v="music"/>
    <x v="28"/>
  </r>
  <r>
    <x v="2"/>
    <s v="US"/>
    <s v="USD"/>
    <n v="1447018833"/>
    <n v="1444423233"/>
    <b v="0"/>
    <n v="1"/>
    <b v="0"/>
    <s v="music/faith"/>
    <m/>
    <e v="#REF!"/>
    <s v="music"/>
    <x v="28"/>
  </r>
  <r>
    <x v="2"/>
    <s v="US"/>
    <s v="USD"/>
    <n v="1437432392"/>
    <n v="1434840392"/>
    <b v="0"/>
    <n v="15"/>
    <b v="0"/>
    <s v="music/faith"/>
    <m/>
    <e v="#REF!"/>
    <s v="music"/>
    <x v="28"/>
  </r>
  <r>
    <x v="2"/>
    <s v="US"/>
    <s v="USD"/>
    <n v="1412283542"/>
    <n v="1409691542"/>
    <b v="0"/>
    <n v="1"/>
    <b v="0"/>
    <s v="music/faith"/>
    <m/>
    <e v="#REF!"/>
    <s v="music"/>
    <x v="28"/>
  </r>
  <r>
    <x v="2"/>
    <s v="US"/>
    <s v="USD"/>
    <n v="1462391932"/>
    <n v="1457297932"/>
    <b v="0"/>
    <n v="1"/>
    <b v="0"/>
    <s v="music/faith"/>
    <m/>
    <e v="#REF!"/>
    <s v="music"/>
    <x v="28"/>
  </r>
  <r>
    <x v="2"/>
    <s v="US"/>
    <s v="USD"/>
    <n v="1437075422"/>
    <n v="1434483422"/>
    <b v="0"/>
    <n v="0"/>
    <b v="0"/>
    <s v="music/faith"/>
    <m/>
    <e v="#REF!"/>
    <s v="music"/>
    <x v="28"/>
  </r>
  <r>
    <x v="0"/>
    <s v="GB"/>
    <s v="GBP"/>
    <n v="1433948671"/>
    <n v="1430060671"/>
    <b v="0"/>
    <n v="52"/>
    <b v="1"/>
    <s v="photography/photobooks"/>
    <n v="1.0027187657690644"/>
    <e v="#REF!"/>
    <s v="photography"/>
    <x v="20"/>
  </r>
  <r>
    <x v="0"/>
    <s v="US"/>
    <s v="USD"/>
    <n v="1483822800"/>
    <n v="1481058170"/>
    <b v="0"/>
    <n v="34"/>
    <b v="1"/>
    <s v="photography/photobooks"/>
    <n v="1.0018666586201674"/>
    <e v="#REF!"/>
    <s v="photography"/>
    <x v="20"/>
  </r>
  <r>
    <x v="0"/>
    <s v="US"/>
    <s v="USD"/>
    <n v="1472270340"/>
    <n v="1470348775"/>
    <b v="0"/>
    <n v="67"/>
    <b v="1"/>
    <s v="photography/photobooks"/>
    <n v="1.0013068770027029"/>
    <e v="#REF!"/>
    <s v="photography"/>
    <x v="20"/>
  </r>
  <r>
    <x v="0"/>
    <s v="GB"/>
    <s v="GBP"/>
    <n v="1425821477"/>
    <n v="1421937077"/>
    <b v="0"/>
    <n v="70"/>
    <b v="1"/>
    <s v="photography/photobooks"/>
    <n v="1.0027317664493252"/>
    <e v="#REF!"/>
    <s v="photography"/>
    <x v="20"/>
  </r>
  <r>
    <x v="0"/>
    <s v="US"/>
    <s v="USD"/>
    <n v="1482372000"/>
    <n v="1479276838"/>
    <b v="0"/>
    <n v="89"/>
    <b v="1"/>
    <s v="photography/photobooks"/>
    <n v="1.0020923480449979"/>
    <e v="#REF!"/>
    <s v="photography"/>
    <x v="20"/>
  </r>
  <r>
    <x v="0"/>
    <s v="US"/>
    <s v="USD"/>
    <n v="1479952800"/>
    <n v="1477368867"/>
    <b v="0"/>
    <n v="107"/>
    <b v="1"/>
    <s v="photography/photobooks"/>
    <n v="1.001749010052748"/>
    <e v="#REF!"/>
    <s v="photography"/>
    <x v="20"/>
  </r>
  <r>
    <x v="0"/>
    <s v="GB"/>
    <s v="GBP"/>
    <n v="1447426800"/>
    <n v="1444904830"/>
    <b v="0"/>
    <n v="159"/>
    <b v="1"/>
    <s v="photography/photobooks"/>
    <n v="1.0017454229148088"/>
    <e v="#REF!"/>
    <s v="photography"/>
    <x v="20"/>
  </r>
  <r>
    <x v="0"/>
    <s v="CA"/>
    <s v="CAD"/>
    <n v="1441234143"/>
    <n v="1438642143"/>
    <b v="0"/>
    <n v="181"/>
    <b v="1"/>
    <s v="photography/photobooks"/>
    <n v="1.0018016989232603"/>
    <e v="#REF!"/>
    <s v="photography"/>
    <x v="20"/>
  </r>
  <r>
    <x v="0"/>
    <s v="LU"/>
    <s v="EUR"/>
    <n v="1488394800"/>
    <n v="1485213921"/>
    <b v="0"/>
    <n v="131"/>
    <b v="1"/>
    <s v="photography/photobooks"/>
    <n v="1.0021416975393405"/>
    <e v="#REF!"/>
    <s v="photography"/>
    <x v="20"/>
  </r>
  <r>
    <x v="0"/>
    <s v="US"/>
    <s v="USD"/>
    <n v="1461096304"/>
    <n v="1458936304"/>
    <b v="0"/>
    <n v="125"/>
    <b v="1"/>
    <s v="photography/photobooks"/>
    <n v="1.0014805307086252"/>
    <e v="#REF!"/>
    <s v="photography"/>
    <x v="20"/>
  </r>
  <r>
    <x v="0"/>
    <s v="US"/>
    <s v="USD"/>
    <n v="1426787123"/>
    <n v="1424198723"/>
    <b v="0"/>
    <n v="61"/>
    <b v="1"/>
    <s v="photography/photobooks"/>
    <n v="1.0018174430001929"/>
    <e v="#REF!"/>
    <s v="photography"/>
    <x v="20"/>
  </r>
  <r>
    <x v="0"/>
    <s v="GB"/>
    <s v="GBP"/>
    <n v="1476425082"/>
    <n v="1473833082"/>
    <b v="0"/>
    <n v="90"/>
    <b v="1"/>
    <s v="photography/photobooks"/>
    <n v="1.0017586794811815"/>
    <e v="#REF!"/>
    <s v="photography"/>
    <x v="20"/>
  </r>
  <r>
    <x v="0"/>
    <s v="DK"/>
    <s v="DKK"/>
    <n v="1458579568"/>
    <n v="1455991168"/>
    <b v="0"/>
    <n v="35"/>
    <b v="1"/>
    <s v="photography/photobooks"/>
    <n v="1.0017777580365104"/>
    <e v="#REF!"/>
    <s v="photography"/>
    <x v="20"/>
  </r>
  <r>
    <x v="0"/>
    <s v="CA"/>
    <s v="CAD"/>
    <n v="1428091353"/>
    <n v="1425502953"/>
    <b v="0"/>
    <n v="90"/>
    <b v="1"/>
    <s v="photography/photobooks"/>
    <n v="1.0018157801739749"/>
    <e v="#REF!"/>
    <s v="photography"/>
    <x v="20"/>
  </r>
  <r>
    <x v="0"/>
    <s v="US"/>
    <s v="USD"/>
    <n v="1444071361"/>
    <n v="1441479361"/>
    <b v="0"/>
    <n v="4"/>
    <b v="1"/>
    <s v="photography/photobooks"/>
    <n v="1.0017981526965476"/>
    <e v="#REF!"/>
    <s v="photography"/>
    <x v="20"/>
  </r>
  <r>
    <x v="0"/>
    <s v="US"/>
    <s v="USD"/>
    <n v="1472443269"/>
    <n v="1468987269"/>
    <b v="0"/>
    <n v="120"/>
    <b v="1"/>
    <s v="photography/photobooks"/>
    <n v="1.0023526412195203"/>
    <e v="#REF!"/>
    <s v="photography"/>
    <x v="20"/>
  </r>
  <r>
    <x v="0"/>
    <s v="US"/>
    <s v="USD"/>
    <n v="1485631740"/>
    <n v="1483041083"/>
    <b v="0"/>
    <n v="14"/>
    <b v="1"/>
    <s v="photography/photobooks"/>
    <n v="1.0017468545070642"/>
    <e v="#REF!"/>
    <s v="photography"/>
    <x v="20"/>
  </r>
  <r>
    <x v="0"/>
    <s v="US"/>
    <s v="USD"/>
    <n v="1468536992"/>
    <n v="1463352992"/>
    <b v="0"/>
    <n v="27"/>
    <b v="1"/>
    <s v="photography/photobooks"/>
    <n v="1.0035425492197305"/>
    <e v="#REF!"/>
    <s v="photography"/>
    <x v="20"/>
  </r>
  <r>
    <x v="0"/>
    <s v="US"/>
    <s v="USD"/>
    <n v="1427309629"/>
    <n v="1425585229"/>
    <b v="0"/>
    <n v="49"/>
    <b v="1"/>
    <s v="photography/photobooks"/>
    <n v="1.0012096084926536"/>
    <e v="#REF!"/>
    <s v="photography"/>
    <x v="20"/>
  </r>
  <r>
    <x v="0"/>
    <s v="US"/>
    <s v="USD"/>
    <n v="1456416513"/>
    <n v="1454688513"/>
    <b v="0"/>
    <n v="102"/>
    <b v="1"/>
    <s v="photography/photobooks"/>
    <n v="1.0011878831684979"/>
    <e v="#REF!"/>
    <s v="photography"/>
    <x v="20"/>
  </r>
  <r>
    <x v="0"/>
    <s v="GB"/>
    <s v="GBP"/>
    <n v="1442065060"/>
    <n v="1437745060"/>
    <b v="0"/>
    <n v="3"/>
    <b v="1"/>
    <s v="photography/photobooks"/>
    <n v="1.0030047051596198"/>
    <e v="#REF!"/>
    <s v="photography"/>
    <x v="20"/>
  </r>
  <r>
    <x v="0"/>
    <s v="US"/>
    <s v="USD"/>
    <n v="1457739245"/>
    <n v="1455147245"/>
    <b v="0"/>
    <n v="25"/>
    <b v="1"/>
    <s v="photography/photobooks"/>
    <n v="1.001781263036374"/>
    <e v="#REF!"/>
    <s v="photography"/>
    <x v="20"/>
  </r>
  <r>
    <x v="0"/>
    <s v="US"/>
    <s v="USD"/>
    <n v="1477255840"/>
    <n v="1474663840"/>
    <b v="0"/>
    <n v="118"/>
    <b v="1"/>
    <s v="photography/photobooks"/>
    <n v="1.0017576887217903"/>
    <e v="#REF!"/>
    <s v="photography"/>
    <x v="20"/>
  </r>
  <r>
    <x v="2"/>
    <s v="GB"/>
    <s v="GBP"/>
    <n v="1407065979"/>
    <n v="1404560379"/>
    <b v="1"/>
    <n v="39"/>
    <b v="0"/>
    <s v="photography/photobooks"/>
    <m/>
    <e v="#REF!"/>
    <s v="photography"/>
    <x v="20"/>
  </r>
  <r>
    <x v="2"/>
    <s v="US"/>
    <s v="USD"/>
    <n v="1407972712"/>
    <n v="1405380712"/>
    <b v="1"/>
    <n v="103"/>
    <b v="0"/>
    <s v="photography/photobooks"/>
    <m/>
    <e v="#REF!"/>
    <s v="photography"/>
    <x v="20"/>
  </r>
  <r>
    <x v="2"/>
    <s v="AU"/>
    <s v="AUD"/>
    <n v="1408999088"/>
    <n v="1407184688"/>
    <b v="1"/>
    <n v="0"/>
    <b v="0"/>
    <s v="photography/photobooks"/>
    <m/>
    <e v="#REF!"/>
    <s v="photography"/>
    <x v="20"/>
  </r>
  <r>
    <x v="2"/>
    <s v="US"/>
    <s v="USD"/>
    <n v="1407080884"/>
    <n v="1404488884"/>
    <b v="1"/>
    <n v="39"/>
    <b v="0"/>
    <s v="photography/photobooks"/>
    <m/>
    <e v="#REF!"/>
    <s v="photography"/>
    <x v="20"/>
  </r>
  <r>
    <x v="2"/>
    <s v="US"/>
    <s v="USD"/>
    <n v="1411824444"/>
    <n v="1406640444"/>
    <b v="1"/>
    <n v="15"/>
    <b v="0"/>
    <s v="photography/photobooks"/>
    <m/>
    <e v="#REF!"/>
    <s v="photography"/>
    <x v="20"/>
  </r>
  <r>
    <x v="2"/>
    <s v="US"/>
    <s v="USD"/>
    <n v="1421177959"/>
    <n v="1418585959"/>
    <b v="1"/>
    <n v="22"/>
    <b v="0"/>
    <s v="photography/photobooks"/>
    <m/>
    <e v="#REF!"/>
    <s v="photography"/>
    <x v="20"/>
  </r>
  <r>
    <x v="2"/>
    <s v="US"/>
    <s v="USD"/>
    <n v="1413312194"/>
    <n v="1410288194"/>
    <b v="1"/>
    <n v="92"/>
    <b v="0"/>
    <s v="photography/photobooks"/>
    <m/>
    <e v="#REF!"/>
    <s v="photography"/>
    <x v="20"/>
  </r>
  <r>
    <x v="2"/>
    <s v="GB"/>
    <s v="GBP"/>
    <n v="1414107040"/>
    <n v="1411515040"/>
    <b v="1"/>
    <n v="25"/>
    <b v="0"/>
    <s v="photography/photobooks"/>
    <m/>
    <e v="#REF!"/>
    <s v="photography"/>
    <x v="20"/>
  </r>
  <r>
    <x v="2"/>
    <s v="GB"/>
    <s v="GBP"/>
    <n v="1404666836"/>
    <n v="1399482836"/>
    <b v="1"/>
    <n v="19"/>
    <b v="0"/>
    <s v="photography/photobooks"/>
    <m/>
    <e v="#REF!"/>
    <s v="photography"/>
    <x v="20"/>
  </r>
  <r>
    <x v="2"/>
    <s v="US"/>
    <s v="USD"/>
    <n v="1421691298"/>
    <n v="1417803298"/>
    <b v="1"/>
    <n v="19"/>
    <b v="0"/>
    <s v="photography/photobooks"/>
    <m/>
    <e v="#REF!"/>
    <s v="photography"/>
    <x v="20"/>
  </r>
  <r>
    <x v="2"/>
    <s v="US"/>
    <s v="USD"/>
    <n v="1417273140"/>
    <n v="1413609292"/>
    <b v="1"/>
    <n v="13"/>
    <b v="0"/>
    <s v="photography/photobooks"/>
    <m/>
    <e v="#REF!"/>
    <s v="photography"/>
    <x v="20"/>
  </r>
  <r>
    <x v="2"/>
    <s v="US"/>
    <s v="USD"/>
    <n v="1414193160"/>
    <n v="1410305160"/>
    <b v="1"/>
    <n v="124"/>
    <b v="0"/>
    <s v="photography/photobooks"/>
    <m/>
    <e v="#REF!"/>
    <s v="photography"/>
    <x v="20"/>
  </r>
  <r>
    <x v="2"/>
    <s v="GB"/>
    <s v="GBP"/>
    <n v="1414623471"/>
    <n v="1411513071"/>
    <b v="1"/>
    <n v="4"/>
    <b v="0"/>
    <s v="photography/photobooks"/>
    <m/>
    <e v="#REF!"/>
    <s v="photography"/>
    <x v="20"/>
  </r>
  <r>
    <x v="2"/>
    <s v="NL"/>
    <s v="EUR"/>
    <n v="1424421253"/>
    <n v="1421829253"/>
    <b v="1"/>
    <n v="10"/>
    <b v="0"/>
    <s v="photography/photobooks"/>
    <m/>
    <e v="#REF!"/>
    <s v="photography"/>
    <x v="20"/>
  </r>
  <r>
    <x v="2"/>
    <s v="US"/>
    <s v="USD"/>
    <n v="1427485395"/>
    <n v="1423600995"/>
    <b v="1"/>
    <n v="15"/>
    <b v="0"/>
    <s v="photography/photobooks"/>
    <m/>
    <e v="#REF!"/>
    <s v="photography"/>
    <x v="20"/>
  </r>
  <r>
    <x v="2"/>
    <s v="US"/>
    <s v="USD"/>
    <n v="1472834180"/>
    <n v="1470242180"/>
    <b v="1"/>
    <n v="38"/>
    <b v="0"/>
    <s v="photography/photobooks"/>
    <m/>
    <e v="#REF!"/>
    <s v="photography"/>
    <x v="20"/>
  </r>
  <r>
    <x v="2"/>
    <s v="US"/>
    <s v="USD"/>
    <n v="1467469510"/>
    <n v="1462285510"/>
    <b v="1"/>
    <n v="152"/>
    <b v="0"/>
    <s v="photography/photobooks"/>
    <m/>
    <e v="#REF!"/>
    <s v="photography"/>
    <x v="20"/>
  </r>
  <r>
    <x v="2"/>
    <s v="US"/>
    <s v="USD"/>
    <n v="1473950945"/>
    <n v="1471272545"/>
    <b v="1"/>
    <n v="24"/>
    <b v="0"/>
    <s v="photography/photobooks"/>
    <m/>
    <e v="#REF!"/>
    <s v="photography"/>
    <x v="20"/>
  </r>
  <r>
    <x v="2"/>
    <s v="US"/>
    <s v="USD"/>
    <n v="1456062489"/>
    <n v="1453211289"/>
    <b v="1"/>
    <n v="76"/>
    <b v="0"/>
    <s v="photography/photobooks"/>
    <m/>
    <e v="#REF!"/>
    <s v="photography"/>
    <x v="20"/>
  </r>
  <r>
    <x v="2"/>
    <s v="US"/>
    <s v="USD"/>
    <n v="1432248478"/>
    <n v="1429656478"/>
    <b v="1"/>
    <n v="185"/>
    <b v="0"/>
    <s v="photography/photobooks"/>
    <m/>
    <e v="#REF!"/>
    <s v="photography"/>
    <x v="20"/>
  </r>
  <r>
    <x v="2"/>
    <s v="US"/>
    <s v="USD"/>
    <n v="1422674700"/>
    <n v="1419954240"/>
    <b v="1"/>
    <n v="33"/>
    <b v="0"/>
    <s v="photography/photobooks"/>
    <m/>
    <e v="#REF!"/>
    <s v="photography"/>
    <x v="20"/>
  </r>
  <r>
    <x v="2"/>
    <s v="US"/>
    <s v="USD"/>
    <n v="1413417600"/>
    <n v="1410750855"/>
    <b v="1"/>
    <n v="108"/>
    <b v="0"/>
    <s v="photography/photobooks"/>
    <m/>
    <e v="#REF!"/>
    <s v="photography"/>
    <x v="20"/>
  </r>
  <r>
    <x v="2"/>
    <s v="NL"/>
    <s v="EUR"/>
    <n v="1418649177"/>
    <n v="1416057177"/>
    <b v="1"/>
    <n v="29"/>
    <b v="0"/>
    <s v="photography/photobooks"/>
    <m/>
    <e v="#REF!"/>
    <s v="photography"/>
    <x v="20"/>
  </r>
  <r>
    <x v="2"/>
    <s v="US"/>
    <s v="USD"/>
    <n v="1428158637"/>
    <n v="1425570237"/>
    <b v="1"/>
    <n v="24"/>
    <b v="0"/>
    <s v="photography/photobooks"/>
    <m/>
    <e v="#REF!"/>
    <s v="photography"/>
    <x v="20"/>
  </r>
  <r>
    <x v="2"/>
    <s v="GB"/>
    <s v="GBP"/>
    <n v="1414795542"/>
    <n v="1412203542"/>
    <b v="1"/>
    <n v="4"/>
    <b v="0"/>
    <s v="photography/photobooks"/>
    <m/>
    <e v="#REF!"/>
    <s v="photography"/>
    <x v="20"/>
  </r>
  <r>
    <x v="2"/>
    <s v="US"/>
    <s v="USD"/>
    <n v="1421042403"/>
    <n v="1415858403"/>
    <b v="1"/>
    <n v="4"/>
    <b v="0"/>
    <s v="photography/photobooks"/>
    <m/>
    <e v="#REF!"/>
    <s v="photography"/>
    <x v="20"/>
  </r>
  <r>
    <x v="2"/>
    <s v="US"/>
    <s v="USD"/>
    <n v="1423152678"/>
    <n v="1420560678"/>
    <b v="1"/>
    <n v="15"/>
    <b v="0"/>
    <s v="photography/photobooks"/>
    <m/>
    <e v="#REF!"/>
    <s v="photography"/>
    <x v="20"/>
  </r>
  <r>
    <x v="2"/>
    <s v="GB"/>
    <s v="GBP"/>
    <n v="1422553565"/>
    <n v="1417369565"/>
    <b v="1"/>
    <n v="4"/>
    <b v="0"/>
    <s v="photography/photobooks"/>
    <m/>
    <e v="#REF!"/>
    <s v="photography"/>
    <x v="20"/>
  </r>
  <r>
    <x v="2"/>
    <s v="US"/>
    <s v="USD"/>
    <n v="1439189940"/>
    <n v="1435970682"/>
    <b v="1"/>
    <n v="139"/>
    <b v="0"/>
    <s v="photography/photobooks"/>
    <m/>
    <e v="#REF!"/>
    <s v="photography"/>
    <x v="20"/>
  </r>
  <r>
    <x v="2"/>
    <s v="AU"/>
    <s v="AUD"/>
    <n v="1417127040"/>
    <n v="1414531440"/>
    <b v="1"/>
    <n v="2"/>
    <b v="0"/>
    <s v="photography/photobooks"/>
    <m/>
    <e v="#REF!"/>
    <s v="photography"/>
    <x v="20"/>
  </r>
  <r>
    <x v="2"/>
    <s v="US"/>
    <s v="USD"/>
    <n v="1423660422"/>
    <n v="1420636422"/>
    <b v="1"/>
    <n v="18"/>
    <b v="0"/>
    <s v="photography/photobooks"/>
    <m/>
    <e v="#REF!"/>
    <s v="photography"/>
    <x v="20"/>
  </r>
  <r>
    <x v="2"/>
    <s v="DE"/>
    <s v="EUR"/>
    <n v="1476460800"/>
    <n v="1473922541"/>
    <b v="1"/>
    <n v="81"/>
    <b v="0"/>
    <s v="photography/photobooks"/>
    <m/>
    <e v="#REF!"/>
    <s v="photography"/>
    <x v="20"/>
  </r>
  <r>
    <x v="2"/>
    <s v="GB"/>
    <s v="GBP"/>
    <n v="1469356366"/>
    <n v="1464172366"/>
    <b v="1"/>
    <n v="86"/>
    <b v="0"/>
    <s v="photography/photobooks"/>
    <m/>
    <e v="#REF!"/>
    <s v="photography"/>
    <x v="20"/>
  </r>
  <r>
    <x v="2"/>
    <s v="US"/>
    <s v="USD"/>
    <n v="1481809189"/>
    <n v="1479217189"/>
    <b v="1"/>
    <n v="140"/>
    <b v="0"/>
    <s v="photography/photobooks"/>
    <m/>
    <e v="#REF!"/>
    <s v="photography"/>
    <x v="20"/>
  </r>
  <r>
    <x v="2"/>
    <s v="US"/>
    <s v="USD"/>
    <n v="1454572233"/>
    <n v="1449388233"/>
    <b v="1"/>
    <n v="37"/>
    <b v="0"/>
    <s v="photography/photobooks"/>
    <m/>
    <e v="#REF!"/>
    <s v="photography"/>
    <x v="20"/>
  </r>
  <r>
    <x v="2"/>
    <s v="GB"/>
    <s v="GBP"/>
    <n v="1415740408"/>
    <n v="1414008808"/>
    <b v="1"/>
    <n v="6"/>
    <b v="0"/>
    <s v="photography/photobooks"/>
    <m/>
    <e v="#REF!"/>
    <s v="photography"/>
    <x v="20"/>
  </r>
  <r>
    <x v="2"/>
    <s v="GB"/>
    <s v="GBP"/>
    <n v="1476109970"/>
    <n v="1473517970"/>
    <b v="1"/>
    <n v="113"/>
    <b v="0"/>
    <s v="photography/photobooks"/>
    <m/>
    <e v="#REF!"/>
    <s v="photography"/>
    <x v="20"/>
  </r>
  <r>
    <x v="2"/>
    <s v="GB"/>
    <s v="GBP"/>
    <n v="1450181400"/>
    <n v="1447429868"/>
    <b v="1"/>
    <n v="37"/>
    <b v="0"/>
    <s v="photography/photobooks"/>
    <m/>
    <e v="#REF!"/>
    <s v="photography"/>
    <x v="20"/>
  </r>
  <r>
    <x v="2"/>
    <s v="DE"/>
    <s v="EUR"/>
    <n v="1435442340"/>
    <n v="1433416830"/>
    <b v="1"/>
    <n v="18"/>
    <b v="0"/>
    <s v="photography/photobooks"/>
    <m/>
    <e v="#REF!"/>
    <s v="photography"/>
    <x v="20"/>
  </r>
  <r>
    <x v="2"/>
    <s v="US"/>
    <s v="USD"/>
    <n v="1423878182"/>
    <n v="1421199782"/>
    <b v="1"/>
    <n v="75"/>
    <b v="0"/>
    <s v="photography/photobooks"/>
    <m/>
    <e v="#REF!"/>
    <s v="photography"/>
    <x v="20"/>
  </r>
  <r>
    <x v="2"/>
    <s v="US"/>
    <s v="USD"/>
    <n v="1447521404"/>
    <n v="1444061804"/>
    <b v="1"/>
    <n v="52"/>
    <b v="0"/>
    <s v="photography/photobooks"/>
    <m/>
    <e v="#REF!"/>
    <s v="photography"/>
    <x v="20"/>
  </r>
  <r>
    <x v="2"/>
    <s v="DE"/>
    <s v="EUR"/>
    <n v="1443808800"/>
    <n v="1441048658"/>
    <b v="1"/>
    <n v="122"/>
    <b v="0"/>
    <s v="photography/photobooks"/>
    <m/>
    <e v="#REF!"/>
    <s v="photography"/>
    <x v="20"/>
  </r>
  <r>
    <x v="2"/>
    <s v="GB"/>
    <s v="GBP"/>
    <n v="1412090349"/>
    <n v="1409066349"/>
    <b v="1"/>
    <n v="8"/>
    <b v="0"/>
    <s v="photography/photobooks"/>
    <m/>
    <e v="#REF!"/>
    <s v="photography"/>
    <x v="20"/>
  </r>
  <r>
    <x v="2"/>
    <s v="US"/>
    <s v="USD"/>
    <n v="1411868313"/>
    <n v="1409276313"/>
    <b v="1"/>
    <n v="8"/>
    <b v="0"/>
    <s v="photography/photobooks"/>
    <m/>
    <e v="#REF!"/>
    <s v="photography"/>
    <x v="20"/>
  </r>
  <r>
    <x v="2"/>
    <s v="US"/>
    <s v="USD"/>
    <n v="1486830030"/>
    <n v="1483806030"/>
    <b v="1"/>
    <n v="96"/>
    <b v="0"/>
    <s v="photography/photobooks"/>
    <m/>
    <e v="#REF!"/>
    <s v="photography"/>
    <x v="20"/>
  </r>
  <r>
    <x v="2"/>
    <s v="CA"/>
    <s v="CAD"/>
    <n v="1425246439"/>
    <n v="1422222439"/>
    <b v="1"/>
    <n v="9"/>
    <b v="0"/>
    <s v="photography/photobooks"/>
    <m/>
    <e v="#REF!"/>
    <s v="photography"/>
    <x v="20"/>
  </r>
  <r>
    <x v="2"/>
    <s v="US"/>
    <s v="USD"/>
    <n v="1408657826"/>
    <n v="1407621026"/>
    <b v="0"/>
    <n v="2"/>
    <b v="0"/>
    <s v="photography/photobooks"/>
    <m/>
    <e v="#REF!"/>
    <s v="photography"/>
    <x v="20"/>
  </r>
  <r>
    <x v="2"/>
    <s v="US"/>
    <s v="USD"/>
    <n v="1414123200"/>
    <n v="1408962270"/>
    <b v="0"/>
    <n v="26"/>
    <b v="0"/>
    <s v="photography/photobooks"/>
    <m/>
    <e v="#REF!"/>
    <s v="photography"/>
    <x v="20"/>
  </r>
  <r>
    <x v="2"/>
    <s v="GB"/>
    <s v="GBP"/>
    <n v="1467531536"/>
    <n v="1464939536"/>
    <b v="0"/>
    <n v="23"/>
    <b v="0"/>
    <s v="photography/photobooks"/>
    <m/>
    <e v="#REF!"/>
    <s v="photography"/>
    <x v="20"/>
  </r>
  <r>
    <x v="2"/>
    <s v="GB"/>
    <s v="GBP"/>
    <n v="1407532812"/>
    <n v="1404940812"/>
    <b v="0"/>
    <n v="0"/>
    <b v="0"/>
    <s v="photography/photobooks"/>
    <m/>
    <e v="#REF!"/>
    <s v="photography"/>
    <x v="20"/>
  </r>
  <r>
    <x v="2"/>
    <s v="GB"/>
    <s v="GBP"/>
    <n v="1425108736"/>
    <n v="1422516736"/>
    <b v="0"/>
    <n v="140"/>
    <b v="0"/>
    <s v="photography/photobooks"/>
    <m/>
    <e v="#REF!"/>
    <s v="photography"/>
    <x v="20"/>
  </r>
  <r>
    <x v="2"/>
    <s v="US"/>
    <s v="USD"/>
    <n v="1435787137"/>
    <n v="1434577537"/>
    <b v="0"/>
    <n v="0"/>
    <b v="0"/>
    <s v="photography/photobooks"/>
    <m/>
    <e v="#REF!"/>
    <s v="photography"/>
    <x v="20"/>
  </r>
  <r>
    <x v="2"/>
    <s v="CH"/>
    <s v="CHF"/>
    <n v="1469473200"/>
    <n v="1467061303"/>
    <b v="0"/>
    <n v="6"/>
    <b v="0"/>
    <s v="photography/photobooks"/>
    <m/>
    <e v="#REF!"/>
    <s v="photography"/>
    <x v="20"/>
  </r>
  <r>
    <x v="2"/>
    <s v="US"/>
    <s v="USD"/>
    <n v="1485759540"/>
    <n v="1480607607"/>
    <b v="0"/>
    <n v="100"/>
    <b v="0"/>
    <s v="photography/photobooks"/>
    <m/>
    <e v="#REF!"/>
    <s v="photography"/>
    <x v="20"/>
  </r>
  <r>
    <x v="2"/>
    <s v="US"/>
    <s v="USD"/>
    <n v="1428035850"/>
    <n v="1425447450"/>
    <b v="0"/>
    <n v="0"/>
    <b v="0"/>
    <s v="photography/photobooks"/>
    <m/>
    <e v="#REF!"/>
    <s v="photography"/>
    <x v="20"/>
  </r>
  <r>
    <x v="2"/>
    <s v="US"/>
    <s v="USD"/>
    <n v="1406743396"/>
    <n v="1404151396"/>
    <b v="0"/>
    <n v="4"/>
    <b v="0"/>
    <s v="photography/photobooks"/>
    <m/>
    <e v="#REF!"/>
    <s v="photography"/>
    <x v="20"/>
  </r>
  <r>
    <x v="2"/>
    <s v="US"/>
    <s v="USD"/>
    <n v="1427850090"/>
    <n v="1425261690"/>
    <b v="0"/>
    <n v="8"/>
    <b v="0"/>
    <s v="photography/photobooks"/>
    <m/>
    <e v="#REF!"/>
    <s v="photography"/>
    <x v="20"/>
  </r>
  <r>
    <x v="0"/>
    <s v="US"/>
    <s v="USD"/>
    <n v="1330760367"/>
    <n v="1326872367"/>
    <b v="0"/>
    <n v="57"/>
    <b v="1"/>
    <s v="music/rock"/>
    <n v="1.0029301989375139"/>
    <e v="#REF!"/>
    <s v="music"/>
    <x v="11"/>
  </r>
  <r>
    <x v="0"/>
    <s v="CA"/>
    <s v="CAD"/>
    <n v="1391194860"/>
    <n v="1388084862"/>
    <b v="0"/>
    <n v="11"/>
    <b v="1"/>
    <s v="music/rock"/>
    <n v="1.0022404955814581"/>
    <e v="#REF!"/>
    <s v="music"/>
    <x v="11"/>
  </r>
  <r>
    <x v="0"/>
    <s v="US"/>
    <s v="USD"/>
    <n v="1351095976"/>
    <n v="1348503976"/>
    <b v="0"/>
    <n v="33"/>
    <b v="1"/>
    <s v="music/rock"/>
    <n v="1.0019221300390144"/>
    <e v="#REF!"/>
    <s v="music"/>
    <x v="11"/>
  </r>
  <r>
    <x v="0"/>
    <s v="US"/>
    <s v="USD"/>
    <n v="1389146880"/>
    <n v="1387403967"/>
    <b v="0"/>
    <n v="40"/>
    <b v="1"/>
    <s v="music/rock"/>
    <n v="1.0012562404616507"/>
    <e v="#REF!"/>
    <s v="music"/>
    <x v="11"/>
  </r>
  <r>
    <x v="0"/>
    <s v="US"/>
    <s v="USD"/>
    <n v="1373572903"/>
    <n v="1371585703"/>
    <b v="0"/>
    <n v="50"/>
    <b v="1"/>
    <s v="music/rock"/>
    <n v="1.0014488339996936"/>
    <e v="#REF!"/>
    <s v="music"/>
    <x v="11"/>
  </r>
  <r>
    <x v="0"/>
    <s v="US"/>
    <s v="USD"/>
    <n v="1392675017"/>
    <n v="1390083017"/>
    <b v="0"/>
    <n v="38"/>
    <b v="1"/>
    <s v="music/rock"/>
    <n v="1.0018646368370099"/>
    <e v="#REF!"/>
    <s v="music"/>
    <x v="11"/>
  </r>
  <r>
    <x v="0"/>
    <s v="US"/>
    <s v="USD"/>
    <n v="1299138561"/>
    <n v="1294818561"/>
    <b v="0"/>
    <n v="96"/>
    <b v="1"/>
    <s v="music/rock"/>
    <n v="1.0033363747864903"/>
    <e v="#REF!"/>
    <s v="music"/>
    <x v="11"/>
  </r>
  <r>
    <x v="0"/>
    <s v="US"/>
    <s v="USD"/>
    <n v="1399672800"/>
    <n v="1396906530"/>
    <b v="0"/>
    <n v="48"/>
    <b v="1"/>
    <s v="music/rock"/>
    <n v="1.0019802828182069"/>
    <e v="#REF!"/>
    <s v="music"/>
    <x v="11"/>
  </r>
  <r>
    <x v="0"/>
    <s v="US"/>
    <s v="USD"/>
    <n v="1295647200"/>
    <n v="1291428371"/>
    <b v="0"/>
    <n v="33"/>
    <b v="1"/>
    <s v="music/rock"/>
    <n v="1.00326679287426"/>
    <e v="#REF!"/>
    <s v="music"/>
    <x v="11"/>
  </r>
  <r>
    <x v="0"/>
    <s v="US"/>
    <s v="USD"/>
    <n v="1393259107"/>
    <n v="1390667107"/>
    <b v="0"/>
    <n v="226"/>
    <b v="1"/>
    <s v="music/rock"/>
    <n v="1.001863853676378"/>
    <e v="#REF!"/>
    <s v="music"/>
    <x v="11"/>
  </r>
  <r>
    <x v="0"/>
    <s v="US"/>
    <s v="USD"/>
    <n v="1336866863"/>
    <n v="1335570863"/>
    <b v="0"/>
    <n v="14"/>
    <b v="1"/>
    <s v="music/rock"/>
    <n v="1.0009703715736122"/>
    <e v="#REF!"/>
    <s v="music"/>
    <x v="11"/>
  </r>
  <r>
    <x v="0"/>
    <s v="US"/>
    <s v="USD"/>
    <n v="1299243427"/>
    <n v="1296651427"/>
    <b v="0"/>
    <n v="20"/>
    <b v="1"/>
    <s v="music/rock"/>
    <n v="1.0019989952164685"/>
    <e v="#REF!"/>
    <s v="music"/>
    <x v="11"/>
  </r>
  <r>
    <x v="0"/>
    <s v="US"/>
    <s v="USD"/>
    <n v="1362211140"/>
    <n v="1359421403"/>
    <b v="0"/>
    <n v="25"/>
    <b v="1"/>
    <s v="music/rock"/>
    <n v="1.002052150270581"/>
    <e v="#REF!"/>
    <s v="music"/>
    <x v="11"/>
  </r>
  <r>
    <x v="0"/>
    <s v="US"/>
    <s v="USD"/>
    <n v="1422140895"/>
    <n v="1418684895"/>
    <b v="0"/>
    <n v="90"/>
    <b v="1"/>
    <s v="music/rock"/>
    <n v="1.0024360589248398"/>
    <e v="#REF!"/>
    <s v="music"/>
    <x v="11"/>
  </r>
  <r>
    <x v="0"/>
    <s v="GB"/>
    <s v="GBP"/>
    <n v="1459439471"/>
    <n v="1456851071"/>
    <b v="0"/>
    <n v="11"/>
    <b v="1"/>
    <s v="music/rock"/>
    <n v="1.0017767087189107"/>
    <e v="#REF!"/>
    <s v="music"/>
    <x v="11"/>
  </r>
  <r>
    <x v="0"/>
    <s v="US"/>
    <s v="USD"/>
    <n v="1361129129"/>
    <n v="1359660329"/>
    <b v="0"/>
    <n v="55"/>
    <b v="1"/>
    <s v="music/rock"/>
    <n v="1.0010802698061216"/>
    <e v="#REF!"/>
    <s v="music"/>
    <x v="11"/>
  </r>
  <r>
    <x v="0"/>
    <s v="US"/>
    <s v="USD"/>
    <n v="1332029335"/>
    <n v="1326848935"/>
    <b v="0"/>
    <n v="30"/>
    <b v="1"/>
    <s v="music/rock"/>
    <n v="1.0039042877175766"/>
    <e v="#REF!"/>
    <s v="music"/>
    <x v="11"/>
  </r>
  <r>
    <x v="0"/>
    <s v="US"/>
    <s v="USD"/>
    <n v="1317438000"/>
    <n v="1314989557"/>
    <b v="0"/>
    <n v="28"/>
    <b v="1"/>
    <s v="music/rock"/>
    <n v="1.0018619486268665"/>
    <e v="#REF!"/>
    <s v="music"/>
    <x v="11"/>
  </r>
  <r>
    <x v="0"/>
    <s v="US"/>
    <s v="USD"/>
    <n v="1475342382"/>
    <n v="1472750382"/>
    <b v="0"/>
    <n v="45"/>
    <b v="1"/>
    <s v="music/rock"/>
    <n v="1.0017599723834258"/>
    <e v="#REF!"/>
    <s v="music"/>
    <x v="11"/>
  </r>
  <r>
    <x v="0"/>
    <s v="US"/>
    <s v="USD"/>
    <n v="1367902740"/>
    <n v="1366251510"/>
    <b v="0"/>
    <n v="13"/>
    <b v="1"/>
    <s v="music/rock"/>
    <n v="1.0012085842086278"/>
    <e v="#REF!"/>
    <s v="music"/>
    <x v="11"/>
  </r>
  <r>
    <x v="0"/>
    <s v="US"/>
    <s v="USD"/>
    <n v="1400561940"/>
    <n v="1397679445"/>
    <b v="0"/>
    <n v="40"/>
    <b v="1"/>
    <s v="music/rock"/>
    <n v="1.0020623434152314"/>
    <e v="#REF!"/>
    <s v="music"/>
    <x v="11"/>
  </r>
  <r>
    <x v="0"/>
    <s v="US"/>
    <s v="USD"/>
    <n v="1425275940"/>
    <n v="1422371381"/>
    <b v="0"/>
    <n v="21"/>
    <b v="1"/>
    <s v="music/rock"/>
    <n v="1.0020420538818475"/>
    <e v="#REF!"/>
    <s v="music"/>
    <x v="11"/>
  </r>
  <r>
    <x v="0"/>
    <s v="US"/>
    <s v="USD"/>
    <n v="1298245954"/>
    <n v="1295653954"/>
    <b v="0"/>
    <n v="134"/>
    <b v="1"/>
    <s v="music/rock"/>
    <n v="1.0020005341642326"/>
    <e v="#REF!"/>
    <s v="music"/>
    <x v="11"/>
  </r>
  <r>
    <x v="0"/>
    <s v="US"/>
    <s v="USD"/>
    <n v="1307761200"/>
    <n v="1304464914"/>
    <b v="0"/>
    <n v="20"/>
    <b v="1"/>
    <s v="music/rock"/>
    <n v="1.0025269257644442"/>
    <e v="#REF!"/>
    <s v="music"/>
    <x v="11"/>
  </r>
  <r>
    <x v="0"/>
    <s v="US"/>
    <s v="USD"/>
    <n v="1466139300"/>
    <n v="1464854398"/>
    <b v="0"/>
    <n v="19"/>
    <b v="1"/>
    <s v="music/rock"/>
    <n v="1.0008771533892749"/>
    <e v="#REF!"/>
    <s v="music"/>
    <x v="11"/>
  </r>
  <r>
    <x v="0"/>
    <s v="US"/>
    <s v="USD"/>
    <n v="1355585777"/>
    <n v="1352993777"/>
    <b v="0"/>
    <n v="209"/>
    <b v="1"/>
    <s v="music/rock"/>
    <n v="1.0019157516051163"/>
    <e v="#REF!"/>
    <s v="music"/>
    <x v="11"/>
  </r>
  <r>
    <x v="0"/>
    <s v="US"/>
    <s v="USD"/>
    <n v="1429594832"/>
    <n v="1427780432"/>
    <b v="0"/>
    <n v="38"/>
    <b v="1"/>
    <s v="music/rock"/>
    <n v="1.001270783629846"/>
    <e v="#REF!"/>
    <s v="music"/>
    <x v="11"/>
  </r>
  <r>
    <x v="0"/>
    <s v="US"/>
    <s v="USD"/>
    <n v="1312095540"/>
    <n v="1306608888"/>
    <b v="0"/>
    <n v="24"/>
    <b v="1"/>
    <s v="music/rock"/>
    <n v="1.0041991540470832"/>
    <e v="#REF!"/>
    <s v="music"/>
    <x v="11"/>
  </r>
  <r>
    <x v="0"/>
    <s v="US"/>
    <s v="USD"/>
    <n v="1350505059"/>
    <n v="1347913059"/>
    <b v="0"/>
    <n v="8"/>
    <b v="1"/>
    <s v="music/rock"/>
    <n v="1.0019229726892942"/>
    <e v="#REF!"/>
    <s v="music"/>
    <x v="11"/>
  </r>
  <r>
    <x v="0"/>
    <s v="US"/>
    <s v="USD"/>
    <n v="1405033300"/>
    <n v="1402441300"/>
    <b v="0"/>
    <n v="179"/>
    <b v="1"/>
    <s v="music/rock"/>
    <n v="1.0018482056967375"/>
    <e v="#REF!"/>
    <s v="music"/>
    <x v="11"/>
  </r>
  <r>
    <x v="0"/>
    <s v="US"/>
    <s v="USD"/>
    <n v="1406509200"/>
    <n v="1404769538"/>
    <b v="0"/>
    <n v="26"/>
    <b v="1"/>
    <s v="music/rock"/>
    <n v="1.0012383967283891"/>
    <e v="#REF!"/>
    <s v="music"/>
    <x v="11"/>
  </r>
  <r>
    <x v="0"/>
    <s v="US"/>
    <s v="USD"/>
    <n v="1429920000"/>
    <n v="1426703452"/>
    <b v="0"/>
    <n v="131"/>
    <b v="1"/>
    <s v="music/rock"/>
    <n v="1.002254531588531"/>
    <e v="#REF!"/>
    <s v="music"/>
    <x v="11"/>
  </r>
  <r>
    <x v="0"/>
    <s v="US"/>
    <s v="USD"/>
    <n v="1352860017"/>
    <n v="1348536417"/>
    <b v="0"/>
    <n v="14"/>
    <b v="1"/>
    <s v="music/rock"/>
    <n v="1.003206142559812"/>
    <e v="#REF!"/>
    <s v="music"/>
    <x v="11"/>
  </r>
  <r>
    <x v="0"/>
    <s v="US"/>
    <s v="USD"/>
    <n v="1369355437"/>
    <n v="1366763437"/>
    <b v="0"/>
    <n v="174"/>
    <b v="1"/>
    <s v="music/rock"/>
    <n v="1.0018964510827779"/>
    <e v="#REF!"/>
    <s v="music"/>
    <x v="11"/>
  </r>
  <r>
    <x v="0"/>
    <s v="CA"/>
    <s v="CAD"/>
    <n v="1389012940"/>
    <n v="1385124940"/>
    <b v="0"/>
    <n v="191"/>
    <b v="1"/>
    <s v="music/rock"/>
    <n v="1.002806967001836"/>
    <e v="#REF!"/>
    <s v="music"/>
    <x v="11"/>
  </r>
  <r>
    <x v="0"/>
    <s v="US"/>
    <s v="USD"/>
    <n v="1405715472"/>
    <n v="1403901072"/>
    <b v="0"/>
    <n v="38"/>
    <b v="1"/>
    <s v="music/rock"/>
    <n v="1.0012923987567124"/>
    <e v="#REF!"/>
    <s v="music"/>
    <x v="11"/>
  </r>
  <r>
    <x v="0"/>
    <s v="US"/>
    <s v="USD"/>
    <n v="1410546413"/>
    <n v="1407954413"/>
    <b v="0"/>
    <n v="22"/>
    <b v="1"/>
    <s v="music/rock"/>
    <n v="1.0018409686961931"/>
    <e v="#REF!"/>
    <s v="music"/>
    <x v="11"/>
  </r>
  <r>
    <x v="0"/>
    <s v="US"/>
    <s v="USD"/>
    <n v="1324014521"/>
    <n v="1318826921"/>
    <b v="0"/>
    <n v="149"/>
    <b v="1"/>
    <s v="music/rock"/>
    <n v="1.0039334956827137"/>
    <e v="#REF!"/>
    <s v="music"/>
    <x v="11"/>
  </r>
  <r>
    <x v="0"/>
    <s v="US"/>
    <s v="USD"/>
    <n v="1316716129"/>
    <n v="1314124129"/>
    <b v="0"/>
    <n v="56"/>
    <b v="1"/>
    <s v="music/rock"/>
    <n v="1.0019724164124224"/>
    <e v="#REF!"/>
    <s v="music"/>
    <x v="11"/>
  </r>
  <r>
    <x v="0"/>
    <s v="US"/>
    <s v="USD"/>
    <n v="1391706084"/>
    <n v="1389891684"/>
    <b v="0"/>
    <n v="19"/>
    <b v="1"/>
    <s v="music/rock"/>
    <n v="1.0013054254665215"/>
    <e v="#REF!"/>
    <s v="music"/>
    <x v="11"/>
  </r>
  <r>
    <x v="2"/>
    <s v="GB"/>
    <s v="GBP"/>
    <n v="1422256341"/>
    <n v="1419664341"/>
    <b v="0"/>
    <n v="0"/>
    <b v="0"/>
    <s v="games/mobile games"/>
    <m/>
    <e v="#REF!"/>
    <s v="games"/>
    <x v="18"/>
  </r>
  <r>
    <x v="2"/>
    <s v="US"/>
    <s v="USD"/>
    <n v="1488958200"/>
    <n v="1484912974"/>
    <b v="0"/>
    <n v="16"/>
    <b v="0"/>
    <s v="games/mobile games"/>
    <m/>
    <e v="#REF!"/>
    <s v="games"/>
    <x v="18"/>
  </r>
  <r>
    <x v="2"/>
    <s v="US"/>
    <s v="USD"/>
    <n v="1402600085"/>
    <n v="1400008085"/>
    <b v="0"/>
    <n v="2"/>
    <b v="0"/>
    <s v="games/mobile games"/>
    <m/>
    <e v="#REF!"/>
    <s v="games"/>
    <x v="18"/>
  </r>
  <r>
    <x v="2"/>
    <s v="US"/>
    <s v="USD"/>
    <n v="1399223500"/>
    <n v="1396631500"/>
    <b v="0"/>
    <n v="48"/>
    <b v="0"/>
    <s v="games/mobile games"/>
    <m/>
    <e v="#REF!"/>
    <s v="games"/>
    <x v="18"/>
  </r>
  <r>
    <x v="2"/>
    <s v="GB"/>
    <s v="GBP"/>
    <n v="1478425747"/>
    <n v="1475398147"/>
    <b v="0"/>
    <n v="2"/>
    <b v="0"/>
    <s v="games/mobile games"/>
    <m/>
    <e v="#REF!"/>
    <s v="games"/>
    <x v="18"/>
  </r>
  <r>
    <x v="2"/>
    <s v="US"/>
    <s v="USD"/>
    <n v="1488340800"/>
    <n v="1483768497"/>
    <b v="0"/>
    <n v="2"/>
    <b v="0"/>
    <s v="games/mobile games"/>
    <m/>
    <e v="#REF!"/>
    <s v="games"/>
    <x v="18"/>
  </r>
  <r>
    <x v="2"/>
    <s v="US"/>
    <s v="USD"/>
    <n v="1478383912"/>
    <n v="1475791912"/>
    <b v="0"/>
    <n v="1"/>
    <b v="0"/>
    <s v="games/mobile games"/>
    <m/>
    <e v="#REF!"/>
    <s v="games"/>
    <x v="18"/>
  </r>
  <r>
    <x v="2"/>
    <s v="US"/>
    <s v="USD"/>
    <n v="1450166340"/>
    <n v="1448044925"/>
    <b v="0"/>
    <n v="17"/>
    <b v="0"/>
    <s v="games/mobile games"/>
    <m/>
    <e v="#REF!"/>
    <s v="games"/>
    <x v="18"/>
  </r>
  <r>
    <x v="2"/>
    <s v="US"/>
    <s v="USD"/>
    <n v="1483488249"/>
    <n v="1480896249"/>
    <b v="0"/>
    <n v="0"/>
    <b v="0"/>
    <s v="games/mobile games"/>
    <m/>
    <e v="#REF!"/>
    <s v="games"/>
    <x v="18"/>
  </r>
  <r>
    <x v="2"/>
    <s v="US"/>
    <s v="USD"/>
    <n v="1454213820"/>
    <n v="1451723535"/>
    <b v="0"/>
    <n v="11"/>
    <b v="0"/>
    <s v="games/mobile games"/>
    <m/>
    <e v="#REF!"/>
    <s v="games"/>
    <x v="18"/>
  </r>
  <r>
    <x v="2"/>
    <s v="US"/>
    <s v="USD"/>
    <n v="1416512901"/>
    <n v="1413053301"/>
    <b v="0"/>
    <n v="95"/>
    <b v="0"/>
    <s v="games/mobile games"/>
    <m/>
    <e v="#REF!"/>
    <s v="games"/>
    <x v="18"/>
  </r>
  <r>
    <x v="2"/>
    <s v="US"/>
    <s v="USD"/>
    <n v="1435633602"/>
    <n v="1433041602"/>
    <b v="0"/>
    <n v="13"/>
    <b v="0"/>
    <s v="games/mobile games"/>
    <m/>
    <e v="#REF!"/>
    <s v="games"/>
    <x v="18"/>
  </r>
  <r>
    <x v="2"/>
    <s v="CA"/>
    <s v="CAD"/>
    <n v="1436373900"/>
    <n v="1433861210"/>
    <b v="0"/>
    <n v="2"/>
    <b v="0"/>
    <s v="games/mobile games"/>
    <m/>
    <e v="#REF!"/>
    <s v="games"/>
    <x v="18"/>
  </r>
  <r>
    <x v="2"/>
    <s v="US"/>
    <s v="USD"/>
    <n v="1467155733"/>
    <n v="1465427733"/>
    <b v="0"/>
    <n v="2"/>
    <b v="0"/>
    <s v="games/mobile games"/>
    <m/>
    <e v="#REF!"/>
    <s v="games"/>
    <x v="18"/>
  </r>
  <r>
    <x v="2"/>
    <s v="US"/>
    <s v="USD"/>
    <n v="1470519308"/>
    <n v="1465335308"/>
    <b v="0"/>
    <n v="3"/>
    <b v="0"/>
    <s v="games/mobile games"/>
    <m/>
    <e v="#REF!"/>
    <s v="games"/>
    <x v="18"/>
  </r>
  <r>
    <x v="2"/>
    <s v="AU"/>
    <s v="AUD"/>
    <n v="1402901405"/>
    <n v="1400309405"/>
    <b v="0"/>
    <n v="0"/>
    <b v="0"/>
    <s v="games/mobile games"/>
    <m/>
    <e v="#REF!"/>
    <s v="games"/>
    <x v="18"/>
  </r>
  <r>
    <x v="2"/>
    <s v="US"/>
    <s v="USD"/>
    <n v="1425170525"/>
    <n v="1422664925"/>
    <b v="0"/>
    <n v="0"/>
    <b v="0"/>
    <s v="games/mobile games"/>
    <m/>
    <e v="#REF!"/>
    <s v="games"/>
    <x v="18"/>
  </r>
  <r>
    <x v="2"/>
    <s v="AU"/>
    <s v="AUD"/>
    <n v="1402618355"/>
    <n v="1400026355"/>
    <b v="0"/>
    <n v="0"/>
    <b v="0"/>
    <s v="games/mobile games"/>
    <m/>
    <e v="#REF!"/>
    <s v="games"/>
    <x v="18"/>
  </r>
  <r>
    <x v="2"/>
    <s v="ES"/>
    <s v="EUR"/>
    <n v="1457966129"/>
    <n v="1455377729"/>
    <b v="0"/>
    <n v="2"/>
    <b v="0"/>
    <s v="games/mobile games"/>
    <m/>
    <e v="#REF!"/>
    <s v="games"/>
    <x v="18"/>
  </r>
  <r>
    <x v="2"/>
    <s v="GB"/>
    <s v="GBP"/>
    <n v="1459341380"/>
    <n v="1456839380"/>
    <b v="0"/>
    <n v="24"/>
    <b v="0"/>
    <s v="games/mobile games"/>
    <m/>
    <e v="#REF!"/>
    <s v="games"/>
    <x v="18"/>
  </r>
  <r>
    <x v="0"/>
    <s v="US"/>
    <s v="USD"/>
    <n v="1425955189"/>
    <n v="1423366789"/>
    <b v="0"/>
    <n v="70"/>
    <b v="1"/>
    <s v="music/indie rock"/>
    <n v="1.0018185052651245"/>
    <e v="#REF!"/>
    <s v="music"/>
    <x v="14"/>
  </r>
  <r>
    <x v="0"/>
    <s v="US"/>
    <s v="USD"/>
    <n v="1341964080"/>
    <n v="1339109212"/>
    <b v="0"/>
    <n v="81"/>
    <b v="1"/>
    <s v="music/indie rock"/>
    <n v="1.0021319157350401"/>
    <e v="#REF!"/>
    <s v="music"/>
    <x v="14"/>
  </r>
  <r>
    <x v="0"/>
    <s v="US"/>
    <s v="USD"/>
    <n v="1333921508"/>
    <n v="1331333108"/>
    <b v="0"/>
    <n v="32"/>
    <b v="1"/>
    <s v="music/indie rock"/>
    <n v="1.001944216653553"/>
    <e v="#REF!"/>
    <s v="music"/>
    <x v="14"/>
  </r>
  <r>
    <x v="0"/>
    <s v="US"/>
    <s v="USD"/>
    <n v="1354017600"/>
    <n v="1350967535"/>
    <b v="0"/>
    <n v="26"/>
    <b v="1"/>
    <s v="music/indie rock"/>
    <n v="1.0022576893381823"/>
    <e v="#REF!"/>
    <s v="music"/>
    <x v="14"/>
  </r>
  <r>
    <x v="0"/>
    <s v="US"/>
    <s v="USD"/>
    <n v="1344636000"/>
    <n v="1341800110"/>
    <b v="0"/>
    <n v="105"/>
    <b v="1"/>
    <s v="music/indie rock"/>
    <n v="1.0021134966220864"/>
    <e v="#REF!"/>
    <s v="music"/>
    <x v="14"/>
  </r>
  <r>
    <x v="0"/>
    <s v="US"/>
    <s v="USD"/>
    <n v="1415832338"/>
    <n v="1413236738"/>
    <b v="0"/>
    <n v="29"/>
    <b v="1"/>
    <s v="music/indie rock"/>
    <n v="1.0018366349601648"/>
    <e v="#REF!"/>
    <s v="music"/>
    <x v="14"/>
  </r>
  <r>
    <x v="0"/>
    <s v="ES"/>
    <s v="EUR"/>
    <n v="1449178200"/>
    <n v="1447614732"/>
    <b v="0"/>
    <n v="8"/>
    <b v="1"/>
    <s v="music/indie rock"/>
    <n v="1.0010800304566119"/>
    <e v="#REF!"/>
    <s v="music"/>
    <x v="14"/>
  </r>
  <r>
    <x v="0"/>
    <s v="US"/>
    <s v="USD"/>
    <n v="1275368340"/>
    <n v="1272692732"/>
    <b v="0"/>
    <n v="89"/>
    <b v="1"/>
    <s v="music/indie rock"/>
    <n v="1.0021023204837474"/>
    <e v="#REF!"/>
    <s v="music"/>
    <x v="14"/>
  </r>
  <r>
    <x v="0"/>
    <s v="US"/>
    <s v="USD"/>
    <n v="1363024946"/>
    <n v="1359140546"/>
    <b v="0"/>
    <n v="44"/>
    <b v="1"/>
    <s v="music/indie rock"/>
    <n v="1.0028579825768806"/>
    <e v="#REF!"/>
    <s v="music"/>
    <x v="14"/>
  </r>
  <r>
    <x v="0"/>
    <s v="US"/>
    <s v="USD"/>
    <n v="1355597528"/>
    <n v="1353005528"/>
    <b v="0"/>
    <n v="246"/>
    <b v="1"/>
    <s v="music/indie rock"/>
    <n v="1.0019157349666055"/>
    <e v="#REF!"/>
    <s v="music"/>
    <x v="14"/>
  </r>
  <r>
    <x v="0"/>
    <s v="US"/>
    <s v="USD"/>
    <n v="1279778400"/>
    <n v="1275851354"/>
    <b v="0"/>
    <n v="120"/>
    <b v="1"/>
    <s v="music/indie rock"/>
    <n v="1.0030779808225214"/>
    <e v="#REF!"/>
    <s v="music"/>
    <x v="14"/>
  </r>
  <r>
    <x v="0"/>
    <s v="US"/>
    <s v="USD"/>
    <n v="1307459881"/>
    <n v="1304867881"/>
    <b v="0"/>
    <n v="26"/>
    <b v="1"/>
    <s v="music/indie rock"/>
    <n v="1.0019864080017156"/>
    <e v="#REF!"/>
    <s v="music"/>
    <x v="14"/>
  </r>
  <r>
    <x v="0"/>
    <s v="US"/>
    <s v="USD"/>
    <n v="1302926340"/>
    <n v="1301524585"/>
    <b v="0"/>
    <n v="45"/>
    <b v="1"/>
    <s v="music/indie rock"/>
    <n v="1.0010770100051549"/>
    <e v="#REF!"/>
    <s v="music"/>
    <x v="14"/>
  </r>
  <r>
    <x v="0"/>
    <s v="US"/>
    <s v="USD"/>
    <n v="1329082983"/>
    <n v="1326404583"/>
    <b v="0"/>
    <n v="20"/>
    <b v="1"/>
    <s v="music/indie rock"/>
    <n v="1.0020192933847847"/>
    <e v="#REF!"/>
    <s v="music"/>
    <x v="14"/>
  </r>
  <r>
    <x v="0"/>
    <s v="US"/>
    <s v="USD"/>
    <n v="1445363722"/>
    <n v="1442771722"/>
    <b v="0"/>
    <n v="47"/>
    <b v="1"/>
    <s v="music/indie rock"/>
    <n v="1.0017965420034758"/>
    <e v="#REF!"/>
    <s v="music"/>
    <x v="14"/>
  </r>
  <r>
    <x v="0"/>
    <s v="US"/>
    <s v="USD"/>
    <n v="1334250165"/>
    <n v="1331658165"/>
    <b v="0"/>
    <n v="13"/>
    <b v="1"/>
    <s v="music/indie rock"/>
    <n v="1.0019464454678577"/>
    <e v="#REF!"/>
    <s v="music"/>
    <x v="14"/>
  </r>
  <r>
    <x v="0"/>
    <s v="US"/>
    <s v="USD"/>
    <n v="1393966800"/>
    <n v="1392040806"/>
    <b v="0"/>
    <n v="183"/>
    <b v="1"/>
    <s v="music/indie rock"/>
    <n v="1.0013835758202623"/>
    <e v="#REF!"/>
    <s v="music"/>
    <x v="14"/>
  </r>
  <r>
    <x v="0"/>
    <s v="US"/>
    <s v="USD"/>
    <n v="1454349600"/>
    <n v="1451277473"/>
    <b v="0"/>
    <n v="21"/>
    <b v="1"/>
    <s v="music/indie rock"/>
    <n v="1.0021168433033343"/>
    <e v="#REF!"/>
    <s v="music"/>
    <x v="14"/>
  </r>
  <r>
    <x v="0"/>
    <s v="US"/>
    <s v="USD"/>
    <n v="1427319366"/>
    <n v="1424730966"/>
    <b v="0"/>
    <n v="42"/>
    <b v="1"/>
    <s v="music/indie rock"/>
    <n v="1.0018167640500346"/>
    <e v="#REF!"/>
    <s v="music"/>
    <x v="14"/>
  </r>
  <r>
    <x v="0"/>
    <s v="US"/>
    <s v="USD"/>
    <n v="1349517540"/>
    <n v="1347137731"/>
    <b v="0"/>
    <n v="54"/>
    <b v="1"/>
    <s v="music/indie rock"/>
    <n v="1.0017665669554319"/>
    <e v="#REF!"/>
    <s v="music"/>
    <x v="14"/>
  </r>
  <r>
    <x v="2"/>
    <s v="GB"/>
    <s v="GBP"/>
    <n v="1432299600"/>
    <n v="1429707729"/>
    <b v="0"/>
    <n v="25"/>
    <b v="0"/>
    <s v="technology/gadgets"/>
    <m/>
    <e v="#REF!"/>
    <s v="technology"/>
    <x v="29"/>
  </r>
  <r>
    <x v="2"/>
    <s v="NL"/>
    <s v="EUR"/>
    <n v="1425495447"/>
    <n v="1422903447"/>
    <b v="0"/>
    <n v="3"/>
    <b v="0"/>
    <s v="technology/gadgets"/>
    <m/>
    <e v="#REF!"/>
    <s v="technology"/>
    <x v="29"/>
  </r>
  <r>
    <x v="2"/>
    <s v="US"/>
    <s v="USD"/>
    <n v="1485541791"/>
    <n v="1480357791"/>
    <b v="0"/>
    <n v="41"/>
    <b v="0"/>
    <s v="technology/gadgets"/>
    <m/>
    <e v="#REF!"/>
    <s v="technology"/>
    <x v="29"/>
  </r>
  <r>
    <x v="2"/>
    <s v="US"/>
    <s v="USD"/>
    <n v="1451752021"/>
    <n v="1447864021"/>
    <b v="0"/>
    <n v="2"/>
    <b v="0"/>
    <s v="technology/gadgets"/>
    <m/>
    <e v="#REF!"/>
    <s v="technology"/>
    <x v="29"/>
  </r>
  <r>
    <x v="2"/>
    <s v="US"/>
    <s v="USD"/>
    <n v="1410127994"/>
    <n v="1407535994"/>
    <b v="0"/>
    <n v="4"/>
    <b v="0"/>
    <s v="technology/gadgets"/>
    <m/>
    <e v="#REF!"/>
    <s v="technology"/>
    <x v="29"/>
  </r>
  <r>
    <x v="2"/>
    <s v="US"/>
    <s v="USD"/>
    <n v="1466697983"/>
    <n v="1464105983"/>
    <b v="0"/>
    <n v="99"/>
    <b v="0"/>
    <s v="technology/gadgets"/>
    <m/>
    <e v="#REF!"/>
    <s v="technology"/>
    <x v="29"/>
  </r>
  <r>
    <x v="2"/>
    <s v="US"/>
    <s v="USD"/>
    <n v="1400853925"/>
    <n v="1399557925"/>
    <b v="0"/>
    <n v="4"/>
    <b v="0"/>
    <s v="technology/gadgets"/>
    <m/>
    <e v="#REF!"/>
    <s v="technology"/>
    <x v="29"/>
  </r>
  <r>
    <x v="2"/>
    <s v="US"/>
    <s v="USD"/>
    <n v="1483048900"/>
    <n v="1480456900"/>
    <b v="0"/>
    <n v="4"/>
    <b v="0"/>
    <s v="technology/gadgets"/>
    <m/>
    <e v="#REF!"/>
    <s v="technology"/>
    <x v="29"/>
  </r>
  <r>
    <x v="2"/>
    <s v="US"/>
    <s v="USD"/>
    <n v="1414059479"/>
    <n v="1411467479"/>
    <b v="0"/>
    <n v="38"/>
    <b v="0"/>
    <s v="technology/gadgets"/>
    <m/>
    <e v="#REF!"/>
    <s v="technology"/>
    <x v="29"/>
  </r>
  <r>
    <x v="2"/>
    <s v="NL"/>
    <s v="EUR"/>
    <n v="1446331500"/>
    <n v="1442531217"/>
    <b v="0"/>
    <n v="285"/>
    <b v="0"/>
    <s v="technology/gadgets"/>
    <m/>
    <e v="#REF!"/>
    <s v="technology"/>
    <x v="29"/>
  </r>
  <r>
    <x v="2"/>
    <s v="NZ"/>
    <s v="NZD"/>
    <n v="1407545334"/>
    <n v="1404953334"/>
    <b v="0"/>
    <n v="1"/>
    <b v="0"/>
    <s v="technology/gadgets"/>
    <m/>
    <e v="#REF!"/>
    <s v="technology"/>
    <x v="29"/>
  </r>
  <r>
    <x v="2"/>
    <s v="US"/>
    <s v="USD"/>
    <n v="1433395560"/>
    <n v="1430803560"/>
    <b v="0"/>
    <n v="42"/>
    <b v="0"/>
    <s v="technology/gadgets"/>
    <m/>
    <e v="#REF!"/>
    <s v="technology"/>
    <x v="29"/>
  </r>
  <r>
    <x v="2"/>
    <s v="GB"/>
    <s v="GBP"/>
    <n v="1412770578"/>
    <n v="1410178578"/>
    <b v="0"/>
    <n v="26"/>
    <b v="0"/>
    <s v="technology/gadgets"/>
    <m/>
    <e v="#REF!"/>
    <s v="technology"/>
    <x v="29"/>
  </r>
  <r>
    <x v="2"/>
    <s v="US"/>
    <s v="USD"/>
    <n v="1414814340"/>
    <n v="1413519073"/>
    <b v="0"/>
    <n v="2"/>
    <b v="0"/>
    <s v="technology/gadgets"/>
    <m/>
    <e v="#REF!"/>
    <s v="technology"/>
    <x v="29"/>
  </r>
  <r>
    <x v="2"/>
    <s v="US"/>
    <s v="USD"/>
    <n v="1409620222"/>
    <n v="1407892222"/>
    <b v="0"/>
    <n v="4"/>
    <b v="0"/>
    <s v="technology/gadgets"/>
    <m/>
    <e v="#REF!"/>
    <s v="technology"/>
    <x v="29"/>
  </r>
  <r>
    <x v="2"/>
    <s v="US"/>
    <s v="USD"/>
    <n v="1478542375"/>
    <n v="1476378775"/>
    <b v="0"/>
    <n v="6"/>
    <b v="0"/>
    <s v="technology/gadgets"/>
    <m/>
    <e v="#REF!"/>
    <s v="technology"/>
    <x v="29"/>
  </r>
  <r>
    <x v="2"/>
    <s v="HK"/>
    <s v="HKD"/>
    <n v="1486708133"/>
    <n v="1484116133"/>
    <b v="0"/>
    <n v="70"/>
    <b v="0"/>
    <s v="technology/gadgets"/>
    <m/>
    <e v="#REF!"/>
    <s v="technology"/>
    <x v="29"/>
  </r>
  <r>
    <x v="2"/>
    <s v="US"/>
    <s v="USD"/>
    <n v="1407869851"/>
    <n v="1404845851"/>
    <b v="0"/>
    <n v="9"/>
    <b v="0"/>
    <s v="technology/gadgets"/>
    <m/>
    <e v="#REF!"/>
    <s v="technology"/>
    <x v="29"/>
  </r>
  <r>
    <x v="2"/>
    <s v="US"/>
    <s v="USD"/>
    <n v="1432069249"/>
    <n v="1429477249"/>
    <b v="0"/>
    <n v="8"/>
    <b v="0"/>
    <s v="technology/gadgets"/>
    <m/>
    <e v="#REF!"/>
    <s v="technology"/>
    <x v="29"/>
  </r>
  <r>
    <x v="2"/>
    <s v="GB"/>
    <s v="GBP"/>
    <n v="1445468400"/>
    <n v="1443042061"/>
    <b v="0"/>
    <n v="105"/>
    <b v="0"/>
    <s v="technology/gadgets"/>
    <m/>
    <e v="#REF!"/>
    <s v="technology"/>
    <x v="29"/>
  </r>
  <r>
    <x v="0"/>
    <s v="US"/>
    <s v="USD"/>
    <n v="1342243143"/>
    <n v="1339651143"/>
    <b v="0"/>
    <n v="38"/>
    <b v="1"/>
    <s v="music/indie rock"/>
    <n v="1.0019348320744126"/>
    <e v="#REF!"/>
    <s v="music"/>
    <x v="14"/>
  </r>
  <r>
    <x v="0"/>
    <s v="US"/>
    <s v="USD"/>
    <n v="1386828507"/>
    <n v="1384236507"/>
    <b v="0"/>
    <n v="64"/>
    <b v="1"/>
    <s v="music/indie rock"/>
    <n v="1.0018725123827412"/>
    <e v="#REF!"/>
    <s v="music"/>
    <x v="14"/>
  </r>
  <r>
    <x v="0"/>
    <s v="US"/>
    <s v="USD"/>
    <n v="1317099540"/>
    <n v="1313612532"/>
    <b v="0"/>
    <n v="13"/>
    <b v="1"/>
    <s v="music/indie rock"/>
    <n v="1.002654517915333"/>
    <e v="#REF!"/>
    <s v="music"/>
    <x v="14"/>
  </r>
  <r>
    <x v="0"/>
    <s v="US"/>
    <s v="USD"/>
    <n v="1389814380"/>
    <n v="1387390555"/>
    <b v="0"/>
    <n v="33"/>
    <b v="1"/>
    <s v="music/indie rock"/>
    <n v="1.001747038706055"/>
    <e v="#REF!"/>
    <s v="music"/>
    <x v="14"/>
  </r>
  <r>
    <x v="0"/>
    <s v="US"/>
    <s v="USD"/>
    <n v="1381449600"/>
    <n v="1379540288"/>
    <b v="0"/>
    <n v="52"/>
    <b v="1"/>
    <s v="music/indie rock"/>
    <n v="1.001384020471608"/>
    <e v="#REF!"/>
    <s v="music"/>
    <x v="14"/>
  </r>
  <r>
    <x v="0"/>
    <s v="US"/>
    <s v="USD"/>
    <n v="1288657560"/>
    <n v="1286319256"/>
    <b v="0"/>
    <n v="107"/>
    <b v="1"/>
    <s v="music/indie rock"/>
    <n v="1.0018178255429926"/>
    <e v="#REF!"/>
    <s v="music"/>
    <x v="14"/>
  </r>
  <r>
    <x v="0"/>
    <s v="US"/>
    <s v="USD"/>
    <n v="1331182740"/>
    <n v="1329856839"/>
    <b v="0"/>
    <n v="11"/>
    <b v="1"/>
    <s v="music/indie rock"/>
    <n v="1.0009970253647731"/>
    <e v="#REF!"/>
    <s v="music"/>
    <x v="14"/>
  </r>
  <r>
    <x v="0"/>
    <s v="US"/>
    <s v="USD"/>
    <n v="1367940794"/>
    <n v="1365348794"/>
    <b v="0"/>
    <n v="34"/>
    <b v="1"/>
    <s v="music/indie rock"/>
    <n v="1.0018984160028488"/>
    <e v="#REF!"/>
    <s v="music"/>
    <x v="14"/>
  </r>
  <r>
    <x v="0"/>
    <s v="US"/>
    <s v="USD"/>
    <n v="1309825866"/>
    <n v="1306197066"/>
    <b v="0"/>
    <n v="75"/>
    <b v="1"/>
    <s v="music/indie rock"/>
    <n v="1.0027781412885213"/>
    <e v="#REF!"/>
    <s v="music"/>
    <x v="14"/>
  </r>
  <r>
    <x v="0"/>
    <s v="US"/>
    <s v="USD"/>
    <n v="1373203482"/>
    <n v="1368019482"/>
    <b v="0"/>
    <n v="26"/>
    <b v="1"/>
    <s v="music/indie rock"/>
    <n v="1.00378941971822"/>
    <e v="#REF!"/>
    <s v="music"/>
    <x v="14"/>
  </r>
  <r>
    <x v="0"/>
    <s v="US"/>
    <s v="USD"/>
    <n v="1337657400"/>
    <n v="1336512309"/>
    <b v="0"/>
    <n v="50"/>
    <b v="1"/>
    <s v="music/indie rock"/>
    <n v="1.0008567754986535"/>
    <e v="#REF!"/>
    <s v="music"/>
    <x v="14"/>
  </r>
  <r>
    <x v="0"/>
    <s v="US"/>
    <s v="USD"/>
    <n v="1327433173"/>
    <n v="1325618773"/>
    <b v="0"/>
    <n v="80"/>
    <b v="1"/>
    <s v="music/indie rock"/>
    <n v="1.0013687193007186"/>
    <e v="#REF!"/>
    <s v="music"/>
    <x v="14"/>
  </r>
  <r>
    <x v="0"/>
    <s v="US"/>
    <s v="USD"/>
    <n v="1411787307"/>
    <n v="1409195307"/>
    <b v="0"/>
    <n v="110"/>
    <b v="1"/>
    <s v="music/indie rock"/>
    <n v="1.0018393475958405"/>
    <e v="#REF!"/>
    <s v="music"/>
    <x v="14"/>
  </r>
  <r>
    <x v="0"/>
    <s v="US"/>
    <s v="USD"/>
    <n v="1324789200"/>
    <n v="1321649321"/>
    <b v="0"/>
    <n v="77"/>
    <b v="1"/>
    <s v="music/indie rock"/>
    <n v="1.0023757277744632"/>
    <e v="#REF!"/>
    <s v="music"/>
    <x v="14"/>
  </r>
  <r>
    <x v="0"/>
    <s v="US"/>
    <s v="USD"/>
    <n v="1403326740"/>
    <n v="1400106171"/>
    <b v="0"/>
    <n v="50"/>
    <b v="1"/>
    <s v="music/indie rock"/>
    <n v="1.0023002319871925"/>
    <e v="#REF!"/>
    <s v="music"/>
    <x v="14"/>
  </r>
  <r>
    <x v="0"/>
    <s v="US"/>
    <s v="USD"/>
    <n v="1323151140"/>
    <n v="1320528070"/>
    <b v="0"/>
    <n v="145"/>
    <b v="1"/>
    <s v="music/indie rock"/>
    <n v="1.0019863795852519"/>
    <e v="#REF!"/>
    <s v="music"/>
    <x v="14"/>
  </r>
  <r>
    <x v="0"/>
    <s v="US"/>
    <s v="USD"/>
    <n v="1339732740"/>
    <n v="1338346281"/>
    <b v="0"/>
    <n v="29"/>
    <b v="1"/>
    <s v="music/indie rock"/>
    <n v="1.0010359493799796"/>
    <e v="#REF!"/>
    <s v="music"/>
    <x v="14"/>
  </r>
  <r>
    <x v="0"/>
    <s v="US"/>
    <s v="USD"/>
    <n v="1372741200"/>
    <n v="1370067231"/>
    <b v="0"/>
    <n v="114"/>
    <b v="1"/>
    <s v="music/indie rock"/>
    <n v="1.0019517064122818"/>
    <e v="#REF!"/>
    <s v="music"/>
    <x v="14"/>
  </r>
  <r>
    <x v="0"/>
    <s v="US"/>
    <s v="USD"/>
    <n v="1362955108"/>
    <n v="1360366708"/>
    <b v="0"/>
    <n v="96"/>
    <b v="1"/>
    <s v="music/indie rock"/>
    <n v="1.0019027222474486"/>
    <e v="#REF!"/>
    <s v="music"/>
    <x v="14"/>
  </r>
  <r>
    <x v="0"/>
    <s v="US"/>
    <s v="USD"/>
    <n v="1308110340"/>
    <n v="1304770233"/>
    <b v="0"/>
    <n v="31"/>
    <b v="1"/>
    <s v="music/indie rock"/>
    <n v="1.0025599196820425"/>
    <e v="#REF!"/>
    <s v="music"/>
    <x v="14"/>
  </r>
  <r>
    <x v="0"/>
    <s v="US"/>
    <s v="USD"/>
    <n v="1400137131"/>
    <n v="1397545131"/>
    <b v="1"/>
    <n v="4883"/>
    <b v="1"/>
    <s v="technology/hardware"/>
    <n v="1.0018546807129909"/>
    <e v="#REF!"/>
    <s v="technology"/>
    <x v="30"/>
  </r>
  <r>
    <x v="0"/>
    <s v="US"/>
    <s v="USD"/>
    <n v="1309809140"/>
    <n v="1302033140"/>
    <b v="1"/>
    <n v="95"/>
    <b v="1"/>
    <s v="technology/hardware"/>
    <n v="1.0059721982191636"/>
    <e v="#REF!"/>
    <s v="technology"/>
    <x v="30"/>
  </r>
  <r>
    <x v="0"/>
    <s v="US"/>
    <s v="USD"/>
    <n v="1470896916"/>
    <n v="1467008916"/>
    <b v="1"/>
    <n v="2478"/>
    <b v="1"/>
    <s v="technology/hardware"/>
    <n v="1.0026502906407693"/>
    <e v="#REF!"/>
    <s v="technology"/>
    <x v="30"/>
  </r>
  <r>
    <x v="0"/>
    <s v="US"/>
    <s v="USD"/>
    <n v="1398952890"/>
    <n v="1396360890"/>
    <b v="1"/>
    <n v="1789"/>
    <b v="1"/>
    <s v="technology/hardware"/>
    <n v="1.0018562536508739"/>
    <e v="#REF!"/>
    <s v="technology"/>
    <x v="30"/>
  </r>
  <r>
    <x v="0"/>
    <s v="ES"/>
    <s v="EUR"/>
    <n v="1436680958"/>
    <n v="1433224958"/>
    <b v="1"/>
    <n v="680"/>
    <b v="1"/>
    <s v="technology/hardware"/>
    <n v="1.0024113451141841"/>
    <e v="#REF!"/>
    <s v="technology"/>
    <x v="30"/>
  </r>
  <r>
    <x v="0"/>
    <s v="US"/>
    <s v="USD"/>
    <n v="1397961361"/>
    <n v="1392780961"/>
    <b v="1"/>
    <n v="70"/>
    <b v="1"/>
    <s v="technology/hardware"/>
    <n v="1.0037194649733585"/>
    <e v="#REF!"/>
    <s v="technology"/>
    <x v="30"/>
  </r>
  <r>
    <x v="0"/>
    <s v="US"/>
    <s v="USD"/>
    <n v="1258955940"/>
    <n v="1255730520"/>
    <b v="1"/>
    <n v="23"/>
    <b v="1"/>
    <s v="technology/hardware"/>
    <n v="1.0025685606494616"/>
    <e v="#REF!"/>
    <s v="technology"/>
    <x v="30"/>
  </r>
  <r>
    <x v="0"/>
    <s v="US"/>
    <s v="USD"/>
    <n v="1465232520"/>
    <n v="1460557809"/>
    <b v="1"/>
    <n v="4245"/>
    <b v="1"/>
    <s v="technology/hardware"/>
    <n v="1.0032006340120154"/>
    <e v="#REF!"/>
    <s v="technology"/>
    <x v="30"/>
  </r>
  <r>
    <x v="0"/>
    <s v="GB"/>
    <s v="GBP"/>
    <n v="1404986951"/>
    <n v="1402394951"/>
    <b v="1"/>
    <n v="943"/>
    <b v="1"/>
    <s v="technology/hardware"/>
    <n v="1.0018482667797339"/>
    <e v="#REF!"/>
    <s v="technology"/>
    <x v="30"/>
  </r>
  <r>
    <x v="0"/>
    <s v="US"/>
    <s v="USD"/>
    <n v="1303446073"/>
    <n v="1300767673"/>
    <b v="1"/>
    <n v="1876"/>
    <b v="1"/>
    <s v="technology/hardware"/>
    <n v="1.0020590917621921"/>
    <e v="#REF!"/>
    <s v="technology"/>
    <x v="30"/>
  </r>
  <r>
    <x v="0"/>
    <s v="US"/>
    <s v="USD"/>
    <n v="1478516737"/>
    <n v="1475921137"/>
    <b v="1"/>
    <n v="834"/>
    <b v="1"/>
    <s v="technology/hardware"/>
    <n v="1.0017586305493773"/>
    <e v="#REF!"/>
    <s v="technology"/>
    <x v="30"/>
  </r>
  <r>
    <x v="0"/>
    <s v="CA"/>
    <s v="CAD"/>
    <n v="1381934015"/>
    <n v="1378737215"/>
    <b v="1"/>
    <n v="682"/>
    <b v="1"/>
    <s v="technology/hardware"/>
    <n v="1.0023186434406937"/>
    <e v="#REF!"/>
    <s v="technology"/>
    <x v="30"/>
  </r>
  <r>
    <x v="0"/>
    <s v="US"/>
    <s v="USD"/>
    <n v="1330657200"/>
    <n v="1328158065"/>
    <b v="1"/>
    <n v="147"/>
    <b v="1"/>
    <s v="technology/hardware"/>
    <n v="1.0018816548013809"/>
    <e v="#REF!"/>
    <s v="technology"/>
    <x v="30"/>
  </r>
  <r>
    <x v="0"/>
    <s v="US"/>
    <s v="USD"/>
    <n v="1457758800"/>
    <n v="1453730176"/>
    <b v="1"/>
    <n v="415"/>
    <b v="1"/>
    <s v="technology/hardware"/>
    <n v="1.0027712322867817"/>
    <e v="#REF!"/>
    <s v="technology"/>
    <x v="30"/>
  </r>
  <r>
    <x v="0"/>
    <s v="US"/>
    <s v="USD"/>
    <n v="1337799600"/>
    <n v="1334989881"/>
    <b v="1"/>
    <n v="290"/>
    <b v="1"/>
    <s v="technology/hardware"/>
    <n v="1.0021046743799251"/>
    <e v="#REF!"/>
    <s v="technology"/>
    <x v="30"/>
  </r>
  <r>
    <x v="0"/>
    <s v="US"/>
    <s v="USD"/>
    <n v="1429391405"/>
    <n v="1425507005"/>
    <b v="1"/>
    <n v="365"/>
    <b v="1"/>
    <s v="technology/hardware"/>
    <n v="1.0027249252275685"/>
    <e v="#REF!"/>
    <s v="technology"/>
    <x v="30"/>
  </r>
  <r>
    <x v="0"/>
    <s v="US"/>
    <s v="USD"/>
    <n v="1351304513"/>
    <n v="1348712513"/>
    <b v="1"/>
    <n v="660"/>
    <b v="1"/>
    <s v="technology/hardware"/>
    <n v="1.0019218328405914"/>
    <e v="#REF!"/>
    <s v="technology"/>
    <x v="30"/>
  </r>
  <r>
    <x v="0"/>
    <s v="US"/>
    <s v="USD"/>
    <n v="1364078561"/>
    <n v="1361490161"/>
    <b v="1"/>
    <n v="1356"/>
    <b v="1"/>
    <s v="technology/hardware"/>
    <n v="1.0019011521890828"/>
    <e v="#REF!"/>
    <s v="technology"/>
    <x v="30"/>
  </r>
  <r>
    <x v="0"/>
    <s v="US"/>
    <s v="USD"/>
    <n v="1412121600"/>
    <n v="1408565860"/>
    <b v="1"/>
    <n v="424"/>
    <b v="1"/>
    <s v="technology/hardware"/>
    <n v="1.0025243690060754"/>
    <e v="#REF!"/>
    <s v="technology"/>
    <x v="30"/>
  </r>
  <r>
    <x v="0"/>
    <s v="SE"/>
    <s v="SEK"/>
    <n v="1419151341"/>
    <n v="1416559341"/>
    <b v="1"/>
    <n v="33"/>
    <b v="1"/>
    <s v="technology/hardware"/>
    <n v="1.0018297856820952"/>
    <e v="#REF!"/>
    <s v="technology"/>
    <x v="30"/>
  </r>
  <r>
    <x v="0"/>
    <s v="US"/>
    <s v="USD"/>
    <n v="1349495940"/>
    <n v="1346042417"/>
    <b v="1"/>
    <n v="1633"/>
    <b v="1"/>
    <s v="technology/hardware"/>
    <n v="1.0025656866056993"/>
    <e v="#REF!"/>
    <s v="technology"/>
    <x v="30"/>
  </r>
  <r>
    <x v="0"/>
    <s v="US"/>
    <s v="USD"/>
    <n v="1400006636"/>
    <n v="1397414636"/>
    <b v="1"/>
    <n v="306"/>
    <b v="1"/>
    <s v="technology/hardware"/>
    <n v="1.0018548539089438"/>
    <e v="#REF!"/>
    <s v="technology"/>
    <x v="30"/>
  </r>
  <r>
    <x v="0"/>
    <s v="GB"/>
    <s v="GBP"/>
    <n v="1410862734"/>
    <n v="1407838734"/>
    <b v="1"/>
    <n v="205"/>
    <b v="1"/>
    <s v="technology/hardware"/>
    <n v="1.0021479732919467"/>
    <e v="#REF!"/>
    <s v="technology"/>
    <x v="30"/>
  </r>
  <r>
    <x v="0"/>
    <s v="IT"/>
    <s v="EUR"/>
    <n v="1461306772"/>
    <n v="1458714772"/>
    <b v="1"/>
    <n v="1281"/>
    <b v="1"/>
    <s v="technology/hardware"/>
    <n v="1.0017769066645197"/>
    <e v="#REF!"/>
    <s v="technology"/>
    <x v="30"/>
  </r>
  <r>
    <x v="0"/>
    <s v="US"/>
    <s v="USD"/>
    <n v="1326330000"/>
    <n v="1324433310"/>
    <b v="1"/>
    <n v="103"/>
    <b v="1"/>
    <s v="technology/hardware"/>
    <n v="1.0014320766366107"/>
    <e v="#REF!"/>
    <s v="technology"/>
    <x v="30"/>
  </r>
  <r>
    <x v="0"/>
    <s v="US"/>
    <s v="USD"/>
    <n v="1408021098"/>
    <n v="1405429098"/>
    <b v="1"/>
    <n v="1513"/>
    <b v="1"/>
    <s v="technology/hardware"/>
    <n v="1.0018442766011382"/>
    <e v="#REF!"/>
    <s v="technology"/>
    <x v="30"/>
  </r>
  <r>
    <x v="0"/>
    <s v="US"/>
    <s v="USD"/>
    <n v="1398959729"/>
    <n v="1396367729"/>
    <b v="1"/>
    <n v="405"/>
    <b v="1"/>
    <s v="technology/hardware"/>
    <n v="1.0018562445594874"/>
    <e v="#REF!"/>
    <s v="technology"/>
    <x v="30"/>
  </r>
  <r>
    <x v="0"/>
    <s v="US"/>
    <s v="USD"/>
    <n v="1480777515"/>
    <n v="1478095515"/>
    <b v="1"/>
    <n v="510"/>
    <b v="1"/>
    <s v="technology/hardware"/>
    <n v="1.0018144970827545"/>
    <e v="#REF!"/>
    <s v="technology"/>
    <x v="30"/>
  </r>
  <r>
    <x v="0"/>
    <s v="GB"/>
    <s v="GBP"/>
    <n v="1470423668"/>
    <n v="1467831668"/>
    <b v="1"/>
    <n v="1887"/>
    <b v="1"/>
    <s v="technology/hardware"/>
    <n v="1.0017658700629697"/>
    <e v="#REF!"/>
    <s v="technology"/>
    <x v="30"/>
  </r>
  <r>
    <x v="0"/>
    <s v="US"/>
    <s v="USD"/>
    <n v="1366429101"/>
    <n v="1361248701"/>
    <b v="1"/>
    <n v="701"/>
    <b v="1"/>
    <s v="technology/hardware"/>
    <n v="1.0038056234663029"/>
    <e v="#REF!"/>
    <s v="technology"/>
    <x v="30"/>
  </r>
  <r>
    <x v="0"/>
    <s v="US"/>
    <s v="USD"/>
    <n v="1384488000"/>
    <n v="1381752061"/>
    <b v="1"/>
    <n v="3863"/>
    <b v="1"/>
    <s v="technology/hardware"/>
    <n v="1.0019800506018568"/>
    <e v="#REF!"/>
    <s v="technology"/>
    <x v="30"/>
  </r>
  <r>
    <x v="0"/>
    <s v="US"/>
    <s v="USD"/>
    <n v="1353201444"/>
    <n v="1350605844"/>
    <b v="1"/>
    <n v="238"/>
    <b v="1"/>
    <s v="technology/hardware"/>
    <n v="1.0019218042121842"/>
    <e v="#REF!"/>
    <s v="technology"/>
    <x v="30"/>
  </r>
  <r>
    <x v="0"/>
    <s v="US"/>
    <s v="USD"/>
    <n v="1470466800"/>
    <n v="1467134464"/>
    <b v="1"/>
    <n v="2051"/>
    <b v="1"/>
    <s v="technology/hardware"/>
    <n v="1.0022713228281168"/>
    <e v="#REF!"/>
    <s v="technology"/>
    <x v="30"/>
  </r>
  <r>
    <x v="0"/>
    <s v="GB"/>
    <s v="GBP"/>
    <n v="1376899269"/>
    <n v="1371715269"/>
    <b v="1"/>
    <n v="402"/>
    <b v="1"/>
    <s v="technology/hardware"/>
    <n v="1.0037792099549778"/>
    <e v="#REF!"/>
    <s v="technology"/>
    <x v="30"/>
  </r>
  <r>
    <x v="0"/>
    <s v="US"/>
    <s v="USD"/>
    <n v="1362938851"/>
    <n v="1360346851"/>
    <b v="1"/>
    <n v="253"/>
    <b v="1"/>
    <s v="technology/hardware"/>
    <n v="1.0019053964054054"/>
    <e v="#REF!"/>
    <s v="technology"/>
    <x v="30"/>
  </r>
  <r>
    <x v="0"/>
    <s v="GB"/>
    <s v="GBP"/>
    <n v="1373751325"/>
    <n v="1371159325"/>
    <b v="1"/>
    <n v="473"/>
    <b v="1"/>
    <s v="technology/hardware"/>
    <n v="1.0018903711280962"/>
    <e v="#REF!"/>
    <s v="technology"/>
    <x v="30"/>
  </r>
  <r>
    <x v="0"/>
    <s v="US"/>
    <s v="USD"/>
    <n v="1450511940"/>
    <n v="1446527540"/>
    <b v="1"/>
    <n v="821"/>
    <b v="1"/>
    <s v="technology/hardware"/>
    <n v="1.0027544584460522"/>
    <e v="#REF!"/>
    <s v="technology"/>
    <x v="30"/>
  </r>
  <r>
    <x v="0"/>
    <s v="US"/>
    <s v="USD"/>
    <n v="1339484400"/>
    <n v="1336627492"/>
    <b v="1"/>
    <n v="388"/>
    <b v="1"/>
    <s v="technology/hardware"/>
    <n v="1.0021374002982126"/>
    <e v="#REF!"/>
    <s v="technology"/>
    <x v="30"/>
  </r>
  <r>
    <x v="0"/>
    <s v="US"/>
    <s v="USD"/>
    <n v="1447909140"/>
    <n v="1444734146"/>
    <b v="1"/>
    <n v="813"/>
    <b v="1"/>
    <s v="technology/hardware"/>
    <n v="1.0021976320064079"/>
    <e v="#REF!"/>
    <s v="technology"/>
    <x v="30"/>
  </r>
  <r>
    <x v="0"/>
    <s v="DE"/>
    <s v="EUR"/>
    <n v="1459684862"/>
    <n v="1456232462"/>
    <b v="1"/>
    <n v="1945"/>
    <b v="1"/>
    <s v="technology/hardware"/>
    <n v="1.0023707753329838"/>
    <e v="#REF!"/>
    <s v="technology"/>
    <x v="30"/>
  </r>
  <r>
    <x v="2"/>
    <s v="CA"/>
    <s v="CAD"/>
    <n v="1404926665"/>
    <n v="1402334665"/>
    <b v="0"/>
    <n v="12"/>
    <b v="0"/>
    <s v="photography/people"/>
    <m/>
    <e v="#REF!"/>
    <s v="photography"/>
    <x v="31"/>
  </r>
  <r>
    <x v="2"/>
    <s v="HK"/>
    <s v="HKD"/>
    <n v="1480863887"/>
    <n v="1478268287"/>
    <b v="0"/>
    <n v="0"/>
    <b v="0"/>
    <s v="photography/people"/>
    <m/>
    <e v="#REF!"/>
    <s v="photography"/>
    <x v="31"/>
  </r>
  <r>
    <x v="2"/>
    <s v="US"/>
    <s v="USD"/>
    <n v="1472799600"/>
    <n v="1470874618"/>
    <b v="0"/>
    <n v="16"/>
    <b v="0"/>
    <s v="photography/people"/>
    <m/>
    <e v="#REF!"/>
    <s v="photography"/>
    <x v="31"/>
  </r>
  <r>
    <x v="2"/>
    <s v="US"/>
    <s v="USD"/>
    <n v="1417377481"/>
    <n v="1412189881"/>
    <b v="0"/>
    <n v="7"/>
    <b v="0"/>
    <s v="photography/people"/>
    <m/>
    <e v="#REF!"/>
    <s v="photography"/>
    <x v="31"/>
  </r>
  <r>
    <x v="2"/>
    <s v="GB"/>
    <s v="GBP"/>
    <n v="1470178800"/>
    <n v="1467650771"/>
    <b v="0"/>
    <n v="4"/>
    <b v="0"/>
    <s v="photography/people"/>
    <m/>
    <e v="#REF!"/>
    <s v="photography"/>
    <x v="31"/>
  </r>
  <r>
    <x v="2"/>
    <s v="GB"/>
    <s v="GBP"/>
    <n v="1457947483"/>
    <n v="1455359083"/>
    <b v="0"/>
    <n v="1"/>
    <b v="0"/>
    <s v="photography/people"/>
    <m/>
    <e v="#REF!"/>
    <s v="photography"/>
    <x v="31"/>
  </r>
  <r>
    <x v="2"/>
    <s v="GB"/>
    <s v="GBP"/>
    <n v="1425223276"/>
    <n v="1422631276"/>
    <b v="0"/>
    <n v="28"/>
    <b v="0"/>
    <s v="photography/people"/>
    <m/>
    <e v="#REF!"/>
    <s v="photography"/>
    <x v="31"/>
  </r>
  <r>
    <x v="2"/>
    <s v="US"/>
    <s v="USD"/>
    <n v="1440094742"/>
    <n v="1437502742"/>
    <b v="0"/>
    <n v="1"/>
    <b v="0"/>
    <s v="photography/people"/>
    <m/>
    <e v="#REF!"/>
    <s v="photography"/>
    <x v="31"/>
  </r>
  <r>
    <x v="2"/>
    <s v="US"/>
    <s v="USD"/>
    <n v="1481473208"/>
    <n v="1478881208"/>
    <b v="0"/>
    <n v="1"/>
    <b v="0"/>
    <s v="photography/people"/>
    <m/>
    <e v="#REF!"/>
    <s v="photography"/>
    <x v="31"/>
  </r>
  <r>
    <x v="2"/>
    <s v="US"/>
    <s v="USD"/>
    <n v="1455338532"/>
    <n v="1454042532"/>
    <b v="0"/>
    <n v="5"/>
    <b v="0"/>
    <s v="photography/people"/>
    <m/>
    <e v="#REF!"/>
    <s v="photography"/>
    <x v="31"/>
  </r>
  <r>
    <x v="2"/>
    <s v="US"/>
    <s v="USD"/>
    <n v="1435958786"/>
    <n v="1434144386"/>
    <b v="0"/>
    <n v="3"/>
    <b v="0"/>
    <s v="photography/people"/>
    <m/>
    <e v="#REF!"/>
    <s v="photography"/>
    <x v="31"/>
  </r>
  <r>
    <x v="2"/>
    <s v="US"/>
    <s v="USD"/>
    <n v="1424229991"/>
    <n v="1421637991"/>
    <b v="0"/>
    <n v="2"/>
    <b v="0"/>
    <s v="photography/people"/>
    <m/>
    <e v="#REF!"/>
    <s v="photography"/>
    <x v="31"/>
  </r>
  <r>
    <x v="2"/>
    <s v="GB"/>
    <s v="GBP"/>
    <n v="1450706837"/>
    <n v="1448114837"/>
    <b v="0"/>
    <n v="0"/>
    <b v="0"/>
    <s v="photography/people"/>
    <m/>
    <e v="#REF!"/>
    <s v="photography"/>
    <x v="31"/>
  </r>
  <r>
    <x v="2"/>
    <s v="US"/>
    <s v="USD"/>
    <n v="1481072942"/>
    <n v="1475885342"/>
    <b v="0"/>
    <n v="0"/>
    <b v="0"/>
    <s v="photography/people"/>
    <m/>
    <e v="#REF!"/>
    <s v="photography"/>
    <x v="31"/>
  </r>
  <r>
    <x v="2"/>
    <s v="CA"/>
    <s v="CAD"/>
    <n v="1437082736"/>
    <n v="1435354736"/>
    <b v="0"/>
    <n v="3"/>
    <b v="0"/>
    <s v="photography/people"/>
    <m/>
    <e v="#REF!"/>
    <s v="photography"/>
    <x v="31"/>
  </r>
  <r>
    <x v="2"/>
    <s v="US"/>
    <s v="USD"/>
    <n v="1405021211"/>
    <n v="1402429211"/>
    <b v="0"/>
    <n v="0"/>
    <b v="0"/>
    <s v="photography/people"/>
    <m/>
    <e v="#REF!"/>
    <s v="photography"/>
    <x v="31"/>
  </r>
  <r>
    <x v="2"/>
    <s v="US"/>
    <s v="USD"/>
    <n v="1409091612"/>
    <n v="1406499612"/>
    <b v="0"/>
    <n v="0"/>
    <b v="0"/>
    <s v="photography/people"/>
    <m/>
    <e v="#REF!"/>
    <s v="photography"/>
    <x v="31"/>
  </r>
  <r>
    <x v="2"/>
    <s v="US"/>
    <s v="USD"/>
    <n v="1406861438"/>
    <n v="1402973438"/>
    <b v="0"/>
    <n v="3"/>
    <b v="0"/>
    <s v="photography/people"/>
    <m/>
    <e v="#REF!"/>
    <s v="photography"/>
    <x v="31"/>
  </r>
  <r>
    <x v="2"/>
    <s v="GB"/>
    <s v="GBP"/>
    <n v="1415882108"/>
    <n v="1413286508"/>
    <b v="0"/>
    <n v="7"/>
    <b v="0"/>
    <s v="photography/people"/>
    <m/>
    <e v="#REF!"/>
    <s v="photography"/>
    <x v="31"/>
  </r>
  <r>
    <x v="2"/>
    <s v="CA"/>
    <s v="CAD"/>
    <n v="1452120613"/>
    <n v="1449528613"/>
    <b v="0"/>
    <n v="25"/>
    <b v="0"/>
    <s v="photography/people"/>
    <m/>
    <e v="#REF!"/>
    <s v="photography"/>
    <x v="31"/>
  </r>
  <r>
    <x v="0"/>
    <s v="DE"/>
    <s v="EUR"/>
    <n v="1434139200"/>
    <n v="1431406916"/>
    <b v="1"/>
    <n v="1637"/>
    <b v="1"/>
    <s v="technology/hardware"/>
    <n v="1.0019088101150406"/>
    <e v="#REF!"/>
    <s v="technology"/>
    <x v="30"/>
  </r>
  <r>
    <x v="0"/>
    <s v="US"/>
    <s v="USD"/>
    <n v="1485191143"/>
    <n v="1482599143"/>
    <b v="1"/>
    <n v="1375"/>
    <b v="1"/>
    <s v="technology/hardware"/>
    <n v="1.0017482810591372"/>
    <e v="#REF!"/>
    <s v="technology"/>
    <x v="30"/>
  </r>
  <r>
    <x v="0"/>
    <s v="US"/>
    <s v="USD"/>
    <n v="1278111600"/>
    <n v="1276830052"/>
    <b v="1"/>
    <n v="17"/>
    <b v="1"/>
    <s v="technology/hardware"/>
    <n v="1.0010036950477417"/>
    <e v="#REF!"/>
    <s v="technology"/>
    <x v="30"/>
  </r>
  <r>
    <x v="0"/>
    <s v="US"/>
    <s v="USD"/>
    <n v="1405002663"/>
    <n v="1402410663"/>
    <b v="1"/>
    <n v="354"/>
    <b v="1"/>
    <s v="technology/hardware"/>
    <n v="1.0018482460725557"/>
    <e v="#REF!"/>
    <s v="technology"/>
    <x v="30"/>
  </r>
  <r>
    <x v="0"/>
    <s v="US"/>
    <s v="USD"/>
    <n v="1381895940"/>
    <n v="1379532618"/>
    <b v="1"/>
    <n v="191"/>
    <b v="1"/>
    <s v="technology/hardware"/>
    <n v="1.0017131323820572"/>
    <e v="#REF!"/>
    <s v="technology"/>
    <x v="30"/>
  </r>
  <r>
    <x v="0"/>
    <s v="US"/>
    <s v="USD"/>
    <n v="1417611645"/>
    <n v="1414584045"/>
    <b v="1"/>
    <n v="303"/>
    <b v="1"/>
    <s v="technology/hardware"/>
    <n v="1.0021402758010041"/>
    <e v="#REF!"/>
    <s v="technology"/>
    <x v="30"/>
  </r>
  <r>
    <x v="0"/>
    <s v="US"/>
    <s v="USD"/>
    <n v="1282622400"/>
    <n v="1276891586"/>
    <b v="1"/>
    <n v="137"/>
    <b v="1"/>
    <s v="technology/hardware"/>
    <n v="1.0044880975509851"/>
    <e v="#REF!"/>
    <s v="technology"/>
    <x v="30"/>
  </r>
  <r>
    <x v="0"/>
    <s v="US"/>
    <s v="USD"/>
    <n v="1316442622"/>
    <n v="1312641022"/>
    <b v="1"/>
    <n v="41"/>
    <b v="1"/>
    <s v="technology/hardware"/>
    <n v="1.0028961459654886"/>
    <e v="#REF!"/>
    <s v="technology"/>
    <x v="30"/>
  </r>
  <r>
    <x v="0"/>
    <s v="DE"/>
    <s v="EUR"/>
    <n v="1479890743"/>
    <n v="1476776743"/>
    <b v="1"/>
    <n v="398"/>
    <b v="1"/>
    <s v="technology/hardware"/>
    <n v="1.0021086464252369"/>
    <e v="#REF!"/>
    <s v="technology"/>
    <x v="30"/>
  </r>
  <r>
    <x v="0"/>
    <s v="US"/>
    <s v="USD"/>
    <n v="1471564491"/>
    <n v="1468972491"/>
    <b v="1"/>
    <n v="1737"/>
    <b v="1"/>
    <s v="technology/hardware"/>
    <n v="1.0017644986654826"/>
    <e v="#REF!"/>
    <s v="technology"/>
    <x v="30"/>
  </r>
  <r>
    <x v="0"/>
    <s v="AT"/>
    <s v="EUR"/>
    <n v="1452553200"/>
    <n v="1449650173"/>
    <b v="1"/>
    <n v="971"/>
    <b v="1"/>
    <s v="technology/hardware"/>
    <n v="1.0020025707264204"/>
    <e v="#REF!"/>
    <s v="technology"/>
    <x v="30"/>
  </r>
  <r>
    <x v="0"/>
    <s v="US"/>
    <s v="USD"/>
    <n v="1423165441"/>
    <n v="1420573441"/>
    <b v="1"/>
    <n v="183"/>
    <b v="1"/>
    <s v="technology/hardware"/>
    <n v="1.0018246152752057"/>
    <e v="#REF!"/>
    <s v="technology"/>
    <x v="30"/>
  </r>
  <r>
    <x v="0"/>
    <s v="US"/>
    <s v="USD"/>
    <n v="1468019014"/>
    <n v="1462835014"/>
    <b v="1"/>
    <n v="4562"/>
    <b v="1"/>
    <s v="technology/hardware"/>
    <n v="1.0035438036076432"/>
    <e v="#REF!"/>
    <s v="technology"/>
    <x v="30"/>
  </r>
  <r>
    <x v="0"/>
    <s v="US"/>
    <s v="USD"/>
    <n v="1364184539"/>
    <n v="1361250539"/>
    <b v="1"/>
    <n v="26457"/>
    <b v="1"/>
    <s v="technology/hardware"/>
    <n v="1.0021553710473865"/>
    <e v="#REF!"/>
    <s v="technology"/>
    <x v="30"/>
  </r>
  <r>
    <x v="0"/>
    <s v="US"/>
    <s v="USD"/>
    <n v="1315602163"/>
    <n v="1313010163"/>
    <b v="1"/>
    <n v="162"/>
    <b v="1"/>
    <s v="technology/hardware"/>
    <n v="1.0019740898227913"/>
    <e v="#REF!"/>
    <s v="technology"/>
    <x v="30"/>
  </r>
  <r>
    <x v="0"/>
    <s v="US"/>
    <s v="USD"/>
    <n v="1362863299"/>
    <n v="1360271299"/>
    <b v="1"/>
    <n v="479"/>
    <b v="1"/>
    <s v="technology/hardware"/>
    <n v="1.0019055022346686"/>
    <e v="#REF!"/>
    <s v="technology"/>
    <x v="30"/>
  </r>
  <r>
    <x v="0"/>
    <s v="US"/>
    <s v="USD"/>
    <n v="1332561600"/>
    <n v="1329873755"/>
    <b v="1"/>
    <n v="426"/>
    <b v="1"/>
    <s v="technology/hardware"/>
    <n v="1.0020211279378168"/>
    <e v="#REF!"/>
    <s v="technology"/>
    <x v="30"/>
  </r>
  <r>
    <x v="0"/>
    <s v="IE"/>
    <s v="EUR"/>
    <n v="1439455609"/>
    <n v="1436863609"/>
    <b v="1"/>
    <n v="450"/>
    <b v="1"/>
    <s v="technology/hardware"/>
    <n v="1.0018039290464067"/>
    <e v="#REF!"/>
    <s v="technology"/>
    <x v="30"/>
  </r>
  <r>
    <x v="0"/>
    <s v="US"/>
    <s v="USD"/>
    <n v="1474563621"/>
    <n v="1471971621"/>
    <b v="1"/>
    <n v="1780"/>
    <b v="1"/>
    <s v="technology/hardware"/>
    <n v="1.0017609035140496"/>
    <e v="#REF!"/>
    <s v="technology"/>
    <x v="30"/>
  </r>
  <r>
    <x v="0"/>
    <s v="US"/>
    <s v="USD"/>
    <n v="1400108640"/>
    <n v="1396923624"/>
    <b v="1"/>
    <n v="122"/>
    <b v="1"/>
    <s v="technology/hardware"/>
    <n v="1.0022800215740355"/>
    <e v="#REF!"/>
    <s v="technology"/>
    <x v="30"/>
  </r>
  <r>
    <x v="0"/>
    <s v="US"/>
    <s v="USD"/>
    <n v="1411522897"/>
    <n v="1407634897"/>
    <b v="1"/>
    <n v="95"/>
    <b v="1"/>
    <s v="technology/hardware"/>
    <n v="1.0027620798605421"/>
    <e v="#REF!"/>
    <s v="technology"/>
    <x v="30"/>
  </r>
  <r>
    <x v="0"/>
    <s v="US"/>
    <s v="USD"/>
    <n v="1465652372"/>
    <n v="1463060372"/>
    <b v="1"/>
    <n v="325"/>
    <b v="1"/>
    <s v="technology/hardware"/>
    <n v="1.0017716288743825"/>
    <e v="#REF!"/>
    <s v="technology"/>
    <x v="30"/>
  </r>
  <r>
    <x v="0"/>
    <s v="US"/>
    <s v="USD"/>
    <n v="1434017153"/>
    <n v="1431425153"/>
    <b v="1"/>
    <n v="353"/>
    <b v="1"/>
    <s v="technology/hardware"/>
    <n v="1.0018107827674871"/>
    <e v="#REF!"/>
    <s v="technology"/>
    <x v="30"/>
  </r>
  <r>
    <x v="0"/>
    <s v="US"/>
    <s v="USD"/>
    <n v="1344826800"/>
    <n v="1341875544"/>
    <b v="1"/>
    <n v="105"/>
    <b v="1"/>
    <s v="technology/hardware"/>
    <n v="1.0021993515070724"/>
    <e v="#REF!"/>
    <s v="technology"/>
    <x v="30"/>
  </r>
  <r>
    <x v="0"/>
    <s v="DE"/>
    <s v="EUR"/>
    <n v="1433996746"/>
    <n v="1431404746"/>
    <b v="1"/>
    <n v="729"/>
    <b v="1"/>
    <s v="technology/hardware"/>
    <n v="1.0018108085831372"/>
    <e v="#REF!"/>
    <s v="technology"/>
    <x v="30"/>
  </r>
  <r>
    <x v="0"/>
    <s v="US"/>
    <s v="USD"/>
    <n v="1398052740"/>
    <n v="1394127585"/>
    <b v="1"/>
    <n v="454"/>
    <b v="1"/>
    <s v="technology/hardware"/>
    <n v="1.0028154919551355"/>
    <e v="#REF!"/>
    <s v="technology"/>
    <x v="30"/>
  </r>
  <r>
    <x v="0"/>
    <s v="US"/>
    <s v="USD"/>
    <n v="1427740319"/>
    <n v="1423855919"/>
    <b v="1"/>
    <n v="539"/>
    <b v="1"/>
    <s v="technology/hardware"/>
    <n v="1.0027280850177089"/>
    <e v="#REF!"/>
    <s v="technology"/>
    <x v="30"/>
  </r>
  <r>
    <x v="0"/>
    <s v="US"/>
    <s v="USD"/>
    <n v="1268690100"/>
    <n v="1265493806"/>
    <b v="1"/>
    <n v="79"/>
    <b v="1"/>
    <s v="technology/hardware"/>
    <n v="1.0025257286798606"/>
    <e v="#REF!"/>
    <s v="technology"/>
    <x v="30"/>
  </r>
  <r>
    <x v="0"/>
    <s v="US"/>
    <s v="USD"/>
    <n v="1409099481"/>
    <n v="1406507481"/>
    <b v="1"/>
    <n v="94"/>
    <b v="1"/>
    <s v="technology/hardware"/>
    <n v="1.0018428625762852"/>
    <e v="#REF!"/>
    <s v="technology"/>
    <x v="30"/>
  </r>
  <r>
    <x v="0"/>
    <s v="GB"/>
    <s v="GBP"/>
    <n v="1354233296"/>
    <n v="1351641296"/>
    <b v="1"/>
    <n v="625"/>
    <b v="1"/>
    <s v="technology/hardware"/>
    <n v="1.0019176685468776"/>
    <e v="#REF!"/>
    <s v="technology"/>
    <x v="30"/>
  </r>
  <r>
    <x v="0"/>
    <s v="NL"/>
    <s v="EUR"/>
    <n v="1420765200"/>
    <n v="1417506853"/>
    <b v="1"/>
    <n v="508"/>
    <b v="1"/>
    <s v="technology/hardware"/>
    <n v="1.0022986463826289"/>
    <e v="#REF!"/>
    <s v="technology"/>
    <x v="30"/>
  </r>
  <r>
    <x v="0"/>
    <s v="US"/>
    <s v="USD"/>
    <n v="1481778000"/>
    <n v="1479216874"/>
    <b v="1"/>
    <n v="531"/>
    <b v="1"/>
    <s v="technology/hardware"/>
    <n v="1.0017314066956757"/>
    <e v="#REF!"/>
    <s v="technology"/>
    <x v="30"/>
  </r>
  <r>
    <x v="0"/>
    <s v="US"/>
    <s v="USD"/>
    <n v="1398477518"/>
    <n v="1395885518"/>
    <b v="1"/>
    <n v="158"/>
    <b v="1"/>
    <s v="technology/hardware"/>
    <n v="1.0018568858022925"/>
    <e v="#REF!"/>
    <s v="technology"/>
    <x v="30"/>
  </r>
  <r>
    <x v="0"/>
    <s v="US"/>
    <s v="USD"/>
    <n v="1430981880"/>
    <n v="1426216033"/>
    <b v="1"/>
    <n v="508"/>
    <b v="1"/>
    <s v="technology/hardware"/>
    <n v="1.0033416024569399"/>
    <e v="#REF!"/>
    <s v="technology"/>
    <x v="30"/>
  </r>
  <r>
    <x v="0"/>
    <s v="US"/>
    <s v="USD"/>
    <n v="1450486800"/>
    <n v="1446562807"/>
    <b v="1"/>
    <n v="644"/>
    <b v="1"/>
    <s v="technology/hardware"/>
    <n v="1.002712632303977"/>
    <e v="#REF!"/>
    <s v="technology"/>
    <x v="30"/>
  </r>
  <r>
    <x v="0"/>
    <s v="US"/>
    <s v="USD"/>
    <n v="1399668319"/>
    <n v="1397076319"/>
    <b v="1"/>
    <n v="848"/>
    <b v="1"/>
    <s v="technology/hardware"/>
    <n v="1.0018553030816923"/>
    <e v="#REF!"/>
    <s v="technology"/>
    <x v="30"/>
  </r>
  <r>
    <x v="0"/>
    <s v="US"/>
    <s v="USD"/>
    <n v="1388383353"/>
    <n v="1383195753"/>
    <b v="1"/>
    <n v="429"/>
    <b v="1"/>
    <s v="technology/hardware"/>
    <n v="1.0037504452921784"/>
    <e v="#REF!"/>
    <s v="technology"/>
    <x v="30"/>
  </r>
  <r>
    <x v="0"/>
    <s v="GB"/>
    <s v="GBP"/>
    <n v="1372701600"/>
    <n v="1369895421"/>
    <b v="1"/>
    <n v="204"/>
    <b v="1"/>
    <s v="technology/hardware"/>
    <n v="1.0020484622088535"/>
    <e v="#REF!"/>
    <s v="technology"/>
    <x v="30"/>
  </r>
  <r>
    <x v="0"/>
    <s v="US"/>
    <s v="USD"/>
    <n v="1480568340"/>
    <n v="1477996325"/>
    <b v="1"/>
    <n v="379"/>
    <b v="1"/>
    <s v="technology/hardware"/>
    <n v="1.0017402039210077"/>
    <e v="#REF!"/>
    <s v="technology"/>
    <x v="30"/>
  </r>
  <r>
    <x v="0"/>
    <s v="US"/>
    <s v="USD"/>
    <n v="1384557303"/>
    <n v="1383257703"/>
    <b v="1"/>
    <n v="271"/>
    <b v="1"/>
    <s v="technology/hardware"/>
    <n v="1.0009395212455217"/>
    <e v="#REF!"/>
    <s v="technology"/>
    <x v="30"/>
  </r>
  <r>
    <x v="0"/>
    <s v="US"/>
    <s v="USD"/>
    <n v="1478785027"/>
    <n v="1476189427"/>
    <b v="0"/>
    <n v="120"/>
    <b v="1"/>
    <s v="technology/hardware"/>
    <n v="1.0017583109271246"/>
    <e v="#REF!"/>
    <s v="technology"/>
    <x v="30"/>
  </r>
  <r>
    <x v="0"/>
    <s v="US"/>
    <s v="USD"/>
    <n v="1453481974"/>
    <n v="1448297974"/>
    <b v="0"/>
    <n v="140"/>
    <b v="1"/>
    <s v="technology/hardware"/>
    <n v="1.0035793739223997"/>
    <e v="#REF!"/>
    <s v="technology"/>
    <x v="30"/>
  </r>
  <r>
    <x v="0"/>
    <s v="US"/>
    <s v="USD"/>
    <n v="1481432340"/>
    <n v="1476764077"/>
    <b v="0"/>
    <n v="193"/>
    <b v="1"/>
    <s v="technology/hardware"/>
    <n v="1.0031611433895951"/>
    <e v="#REF!"/>
    <s v="technology"/>
    <x v="30"/>
  </r>
  <r>
    <x v="0"/>
    <s v="US"/>
    <s v="USD"/>
    <n v="1434212714"/>
    <n v="1431620714"/>
    <b v="0"/>
    <n v="180"/>
    <b v="1"/>
    <s v="technology/hardware"/>
    <n v="1.0018105354125242"/>
    <e v="#REF!"/>
    <s v="technology"/>
    <x v="30"/>
  </r>
  <r>
    <x v="0"/>
    <s v="US"/>
    <s v="USD"/>
    <n v="1341799647"/>
    <n v="1339207647"/>
    <b v="0"/>
    <n v="263"/>
    <b v="1"/>
    <s v="technology/hardware"/>
    <n v="1.0019354728191752"/>
    <e v="#REF!"/>
    <s v="technology"/>
    <x v="30"/>
  </r>
  <r>
    <x v="0"/>
    <s v="US"/>
    <s v="USD"/>
    <n v="1369282044"/>
    <n v="1366690044"/>
    <b v="0"/>
    <n v="217"/>
    <b v="1"/>
    <s v="technology/hardware"/>
    <n v="1.001896552924622"/>
    <e v="#REF!"/>
    <s v="technology"/>
    <x v="30"/>
  </r>
  <r>
    <x v="0"/>
    <s v="AU"/>
    <s v="AUD"/>
    <n v="1429228800"/>
    <n v="1426714870"/>
    <b v="0"/>
    <n v="443"/>
    <b v="1"/>
    <s v="technology/hardware"/>
    <n v="1.0017620409325376"/>
    <e v="#REF!"/>
    <s v="technology"/>
    <x v="30"/>
  </r>
  <r>
    <x v="0"/>
    <s v="US"/>
    <s v="USD"/>
    <n v="1369323491"/>
    <n v="1366731491"/>
    <b v="0"/>
    <n v="1373"/>
    <b v="1"/>
    <s v="technology/hardware"/>
    <n v="1.0018964954104508"/>
    <e v="#REF!"/>
    <s v="technology"/>
    <x v="30"/>
  </r>
  <r>
    <x v="0"/>
    <s v="GB"/>
    <s v="GBP"/>
    <n v="1386025140"/>
    <n v="1382963963"/>
    <b v="0"/>
    <n v="742"/>
    <b v="1"/>
    <s v="technology/hardware"/>
    <n v="1.0022134900705291"/>
    <e v="#REF!"/>
    <s v="technology"/>
    <x v="30"/>
  </r>
  <r>
    <x v="0"/>
    <s v="US"/>
    <s v="USD"/>
    <n v="1433036578"/>
    <n v="1429580578"/>
    <b v="0"/>
    <n v="170"/>
    <b v="1"/>
    <s v="technology/hardware"/>
    <n v="1.0024174922723383"/>
    <e v="#REF!"/>
    <s v="technology"/>
    <x v="30"/>
  </r>
  <r>
    <x v="0"/>
    <s v="US"/>
    <s v="USD"/>
    <n v="1388017937"/>
    <n v="1385425937"/>
    <b v="0"/>
    <n v="242"/>
    <b v="1"/>
    <s v="technology/hardware"/>
    <n v="1.0018709047743199"/>
    <e v="#REF!"/>
    <s v="technology"/>
    <x v="30"/>
  </r>
  <r>
    <x v="0"/>
    <s v="US"/>
    <s v="USD"/>
    <n v="1455933653"/>
    <n v="1452045653"/>
    <b v="0"/>
    <n v="541"/>
    <b v="1"/>
    <s v="technology/hardware"/>
    <n v="1.0026776017627044"/>
    <e v="#REF!"/>
    <s v="technology"/>
    <x v="30"/>
  </r>
  <r>
    <x v="0"/>
    <s v="US"/>
    <s v="USD"/>
    <n v="1448466551"/>
    <n v="1445870951"/>
    <b v="0"/>
    <n v="121"/>
    <b v="1"/>
    <s v="technology/hardware"/>
    <n v="1.0017951809587189"/>
    <e v="#REF!"/>
    <s v="technology"/>
    <x v="30"/>
  </r>
  <r>
    <x v="0"/>
    <s v="GB"/>
    <s v="GBP"/>
    <n v="1399033810"/>
    <n v="1396441810"/>
    <b v="0"/>
    <n v="621"/>
    <b v="1"/>
    <s v="technology/hardware"/>
    <n v="1.0018561460860298"/>
    <e v="#REF!"/>
    <s v="technology"/>
    <x v="30"/>
  </r>
  <r>
    <x v="0"/>
    <s v="US"/>
    <s v="USD"/>
    <n v="1417579200"/>
    <n v="1415031043"/>
    <b v="0"/>
    <n v="101"/>
    <b v="1"/>
    <s v="technology/hardware"/>
    <n v="1.0018007781614442"/>
    <e v="#REF!"/>
    <s v="technology"/>
    <x v="30"/>
  </r>
  <r>
    <x v="0"/>
    <s v="US"/>
    <s v="USD"/>
    <n v="1366222542"/>
    <n v="1363630542"/>
    <b v="0"/>
    <n v="554"/>
    <b v="1"/>
    <s v="technology/hardware"/>
    <n v="1.0019008081149301"/>
    <e v="#REF!"/>
    <s v="technology"/>
    <x v="30"/>
  </r>
  <r>
    <x v="0"/>
    <s v="GB"/>
    <s v="GBP"/>
    <n v="1456487532"/>
    <n v="1453895532"/>
    <b v="0"/>
    <n v="666"/>
    <b v="1"/>
    <s v="technology/hardware"/>
    <n v="1.0017827965922932"/>
    <e v="#REF!"/>
    <s v="technology"/>
    <x v="30"/>
  </r>
  <r>
    <x v="0"/>
    <s v="GB"/>
    <s v="GBP"/>
    <n v="1425326400"/>
    <n v="1421916830"/>
    <b v="0"/>
    <n v="410"/>
    <b v="1"/>
    <s v="technology/hardware"/>
    <n v="1.0023978687979944"/>
    <e v="#REF!"/>
    <s v="technology"/>
    <x v="30"/>
  </r>
  <r>
    <x v="0"/>
    <s v="US"/>
    <s v="USD"/>
    <n v="1454277540"/>
    <n v="1450880854"/>
    <b v="0"/>
    <n v="375"/>
    <b v="1"/>
    <s v="technology/hardware"/>
    <n v="1.0023411198725489"/>
    <e v="#REF!"/>
    <s v="technology"/>
    <x v="30"/>
  </r>
  <r>
    <x v="0"/>
    <s v="US"/>
    <s v="USD"/>
    <n v="1406129150"/>
    <n v="1400945150"/>
    <b v="0"/>
    <n v="1364"/>
    <b v="1"/>
    <s v="technology/hardware"/>
    <n v="1.0037003590040623"/>
    <e v="#REF!"/>
    <s v="technology"/>
    <x v="30"/>
  </r>
  <r>
    <x v="0"/>
    <s v="US"/>
    <s v="USD"/>
    <n v="1483208454"/>
    <n v="1480616454"/>
    <b v="0"/>
    <n v="35"/>
    <b v="1"/>
    <s v="technology/hardware"/>
    <n v="1.0017506221769976"/>
    <e v="#REF!"/>
    <s v="technology"/>
    <x v="30"/>
  </r>
  <r>
    <x v="0"/>
    <s v="DK"/>
    <s v="DKK"/>
    <n v="1458807098"/>
    <n v="1456218698"/>
    <b v="0"/>
    <n v="203"/>
    <b v="1"/>
    <s v="technology/hardware"/>
    <n v="1.0017774802669097"/>
    <e v="#REF!"/>
    <s v="technology"/>
    <x v="30"/>
  </r>
  <r>
    <x v="0"/>
    <s v="DE"/>
    <s v="EUR"/>
    <n v="1463333701"/>
    <n v="1460482501"/>
    <b v="0"/>
    <n v="49"/>
    <b v="1"/>
    <s v="technology/hardware"/>
    <n v="1.0019522315385825"/>
    <e v="#REF!"/>
    <s v="technology"/>
    <x v="30"/>
  </r>
  <r>
    <x v="0"/>
    <s v="US"/>
    <s v="USD"/>
    <n v="1370001600"/>
    <n v="1366879523"/>
    <b v="0"/>
    <n v="5812"/>
    <b v="1"/>
    <s v="technology/hardware"/>
    <n v="1.0022840908415598"/>
    <e v="#REF!"/>
    <s v="technology"/>
    <x v="30"/>
  </r>
  <r>
    <x v="0"/>
    <s v="GB"/>
    <s v="GBP"/>
    <n v="1387958429"/>
    <n v="1385366429"/>
    <b v="0"/>
    <n v="1556"/>
    <b v="1"/>
    <s v="technology/hardware"/>
    <n v="1.0018709851384742"/>
    <e v="#REF!"/>
    <s v="technology"/>
    <x v="30"/>
  </r>
  <r>
    <x v="0"/>
    <s v="US"/>
    <s v="USD"/>
    <n v="1408818683"/>
    <n v="1406226683"/>
    <b v="0"/>
    <n v="65"/>
    <b v="1"/>
    <s v="technology/hardware"/>
    <n v="1.0018432305625651"/>
    <e v="#REF!"/>
    <s v="technology"/>
    <x v="30"/>
  </r>
  <r>
    <x v="0"/>
    <s v="GB"/>
    <s v="GBP"/>
    <n v="1432499376"/>
    <n v="1429648176"/>
    <b v="0"/>
    <n v="10"/>
    <b v="1"/>
    <s v="technology/hardware"/>
    <n v="1.0019943368220685"/>
    <e v="#REF!"/>
    <s v="technology"/>
    <x v="30"/>
  </r>
  <r>
    <x v="0"/>
    <s v="US"/>
    <s v="USD"/>
    <n v="1476994315"/>
    <n v="1474402315"/>
    <b v="0"/>
    <n v="76"/>
    <b v="1"/>
    <s v="technology/hardware"/>
    <n v="1.001758000495272"/>
    <e v="#REF!"/>
    <s v="technology"/>
    <x v="30"/>
  </r>
  <r>
    <x v="0"/>
    <s v="US"/>
    <s v="USD"/>
    <n v="1451776791"/>
    <n v="1449098391"/>
    <b v="0"/>
    <n v="263"/>
    <b v="1"/>
    <s v="technology/hardware"/>
    <n v="1.0018483216989509"/>
    <e v="#REF!"/>
    <s v="technology"/>
    <x v="30"/>
  </r>
  <r>
    <x v="0"/>
    <s v="DE"/>
    <s v="EUR"/>
    <n v="1467128723"/>
    <n v="1464536723"/>
    <b v="0"/>
    <n v="1530"/>
    <b v="1"/>
    <s v="technology/hardware"/>
    <n v="1.0017698429539483"/>
    <e v="#REF!"/>
    <s v="technology"/>
    <x v="30"/>
  </r>
  <r>
    <x v="0"/>
    <s v="US"/>
    <s v="USD"/>
    <n v="1475390484"/>
    <n v="1471502484"/>
    <b v="0"/>
    <n v="278"/>
    <b v="1"/>
    <s v="technology/hardware"/>
    <n v="1.0026421973746393"/>
    <e v="#REF!"/>
    <s v="technology"/>
    <x v="30"/>
  </r>
  <r>
    <x v="0"/>
    <s v="US"/>
    <s v="USD"/>
    <n v="1462629432"/>
    <n v="1460037432"/>
    <b v="0"/>
    <n v="350"/>
    <b v="1"/>
    <s v="technology/hardware"/>
    <n v="1.001775296950058"/>
    <e v="#REF!"/>
    <s v="technology"/>
    <x v="30"/>
  </r>
  <r>
    <x v="0"/>
    <s v="US"/>
    <s v="USD"/>
    <n v="1431100918"/>
    <n v="1427212918"/>
    <b v="0"/>
    <n v="470"/>
    <b v="1"/>
    <s v="technology/hardware"/>
    <n v="1.0027241905891997"/>
    <e v="#REF!"/>
    <s v="technology"/>
    <x v="30"/>
  </r>
  <r>
    <x v="0"/>
    <s v="US"/>
    <s v="USD"/>
    <n v="1462564182"/>
    <n v="1459972182"/>
    <b v="0"/>
    <n v="3"/>
    <b v="1"/>
    <s v="technology/hardware"/>
    <n v="1.0017753762927519"/>
    <e v="#REF!"/>
    <s v="technology"/>
    <x v="30"/>
  </r>
  <r>
    <x v="0"/>
    <s v="US"/>
    <s v="USD"/>
    <n v="1374769288"/>
    <n v="1372177288"/>
    <b v="0"/>
    <n v="8200"/>
    <b v="1"/>
    <s v="technology/hardware"/>
    <n v="1.0018889687379813"/>
    <e v="#REF!"/>
    <s v="technology"/>
    <x v="30"/>
  </r>
  <r>
    <x v="0"/>
    <s v="GB"/>
    <s v="GBP"/>
    <n v="1406149689"/>
    <n v="1402693689"/>
    <b v="0"/>
    <n v="8359"/>
    <b v="1"/>
    <s v="technology/hardware"/>
    <n v="1.0024638308613649"/>
    <e v="#REF!"/>
    <s v="technology"/>
    <x v="30"/>
  </r>
  <r>
    <x v="0"/>
    <s v="US"/>
    <s v="USD"/>
    <n v="1433538000"/>
    <n v="1428541276"/>
    <b v="0"/>
    <n v="188"/>
    <b v="1"/>
    <s v="technology/hardware"/>
    <n v="1.003497780626956"/>
    <e v="#REF!"/>
    <s v="technology"/>
    <x v="30"/>
  </r>
  <r>
    <x v="0"/>
    <s v="ES"/>
    <s v="EUR"/>
    <n v="1482085857"/>
    <n v="1479493857"/>
    <b v="0"/>
    <n v="48"/>
    <b v="1"/>
    <s v="technology/hardware"/>
    <n v="1.0017519504982979"/>
    <e v="#REF!"/>
    <s v="technology"/>
    <x v="30"/>
  </r>
  <r>
    <x v="0"/>
    <s v="GB"/>
    <s v="GBP"/>
    <n v="1435258800"/>
    <n v="1432659793"/>
    <b v="0"/>
    <n v="607"/>
    <b v="1"/>
    <s v="technology/hardware"/>
    <n v="1.0018141131709697"/>
    <e v="#REF!"/>
    <s v="technology"/>
    <x v="30"/>
  </r>
  <r>
    <x v="0"/>
    <s v="US"/>
    <s v="USD"/>
    <n v="1447286300"/>
    <n v="1444690700"/>
    <b v="0"/>
    <n v="50"/>
    <b v="1"/>
    <s v="technology/hardware"/>
    <n v="1.0017966475453881"/>
    <e v="#REF!"/>
    <s v="technology"/>
    <x v="30"/>
  </r>
  <r>
    <x v="0"/>
    <s v="US"/>
    <s v="USD"/>
    <n v="1337144340"/>
    <n v="1333597555"/>
    <b v="0"/>
    <n v="55"/>
    <b v="1"/>
    <s v="music/indie rock"/>
    <n v="1.0026595617146283"/>
    <e v="#REF!"/>
    <s v="music"/>
    <x v="14"/>
  </r>
  <r>
    <x v="0"/>
    <s v="US"/>
    <s v="USD"/>
    <n v="1322106796"/>
    <n v="1316919196"/>
    <b v="0"/>
    <n v="38"/>
    <b v="1"/>
    <s v="music/indie rock"/>
    <n v="1.0039391938516478"/>
    <e v="#REF!"/>
    <s v="music"/>
    <x v="14"/>
  </r>
  <r>
    <x v="0"/>
    <s v="US"/>
    <s v="USD"/>
    <n v="1338830395"/>
    <n v="1336238395"/>
    <b v="0"/>
    <n v="25"/>
    <b v="1"/>
    <s v="music/indie rock"/>
    <n v="1.0019397736284923"/>
    <e v="#REF!"/>
    <s v="music"/>
    <x v="14"/>
  </r>
  <r>
    <x v="0"/>
    <s v="US"/>
    <s v="USD"/>
    <n v="1399186740"/>
    <n v="1396468782"/>
    <b v="0"/>
    <n v="46"/>
    <b v="1"/>
    <s v="music/indie rock"/>
    <n v="1.0019463077406625"/>
    <e v="#REF!"/>
    <s v="music"/>
    <x v="14"/>
  </r>
  <r>
    <x v="0"/>
    <s v="US"/>
    <s v="USD"/>
    <n v="1342382587"/>
    <n v="1339790587"/>
    <b v="0"/>
    <n v="83"/>
    <b v="1"/>
    <s v="music/indie rock"/>
    <n v="1.0019346306991184"/>
    <e v="#REF!"/>
    <s v="music"/>
    <x v="14"/>
  </r>
  <r>
    <x v="0"/>
    <s v="US"/>
    <s v="USD"/>
    <n v="1323838740"/>
    <n v="1321200332"/>
    <b v="0"/>
    <n v="35"/>
    <b v="1"/>
    <s v="music/indie rock"/>
    <n v="1.0019969780025759"/>
    <e v="#REF!"/>
    <s v="music"/>
    <x v="14"/>
  </r>
  <r>
    <x v="0"/>
    <s v="US"/>
    <s v="USD"/>
    <n v="1315457658"/>
    <n v="1312865658"/>
    <b v="0"/>
    <n v="25"/>
    <b v="1"/>
    <s v="music/indie rock"/>
    <n v="1.0019743071076661"/>
    <e v="#REF!"/>
    <s v="music"/>
    <x v="14"/>
  </r>
  <r>
    <x v="0"/>
    <s v="US"/>
    <s v="USD"/>
    <n v="1284177540"/>
    <n v="1281028152"/>
    <b v="0"/>
    <n v="75"/>
    <b v="1"/>
    <s v="music/indie rock"/>
    <n v="1.0024584846126006"/>
    <e v="#REF!"/>
    <s v="music"/>
    <x v="14"/>
  </r>
  <r>
    <x v="0"/>
    <s v="US"/>
    <s v="USD"/>
    <n v="1375408194"/>
    <n v="1372384194"/>
    <b v="0"/>
    <n v="62"/>
    <b v="1"/>
    <s v="music/indie rock"/>
    <n v="1.0022034646079581"/>
    <e v="#REF!"/>
    <s v="music"/>
    <x v="14"/>
  </r>
  <r>
    <x v="0"/>
    <s v="US"/>
    <s v="USD"/>
    <n v="1361696955"/>
    <n v="1359104955"/>
    <b v="0"/>
    <n v="160"/>
    <b v="1"/>
    <s v="music/indie rock"/>
    <n v="1.0019071374807842"/>
    <e v="#REF!"/>
    <s v="music"/>
    <x v="14"/>
  </r>
  <r>
    <x v="0"/>
    <s v="US"/>
    <s v="USD"/>
    <n v="1299009600"/>
    <n v="1294818278"/>
    <b v="0"/>
    <n v="246"/>
    <b v="1"/>
    <s v="music/indie rock"/>
    <n v="1.0032369963192627"/>
    <e v="#REF!"/>
    <s v="music"/>
    <x v="14"/>
  </r>
  <r>
    <x v="0"/>
    <s v="US"/>
    <s v="USD"/>
    <n v="1318006732"/>
    <n v="1312822732"/>
    <b v="0"/>
    <n v="55"/>
    <b v="1"/>
    <s v="music/indie rock"/>
    <n v="1.0039487433250813"/>
    <e v="#REF!"/>
    <s v="music"/>
    <x v="14"/>
  </r>
  <r>
    <x v="0"/>
    <s v="US"/>
    <s v="USD"/>
    <n v="1356211832"/>
    <n v="1351024232"/>
    <b v="0"/>
    <n v="23"/>
    <b v="1"/>
    <s v="music/indie rock"/>
    <n v="1.0038397534826748"/>
    <e v="#REF!"/>
    <s v="music"/>
    <x v="14"/>
  </r>
  <r>
    <x v="0"/>
    <s v="US"/>
    <s v="USD"/>
    <n v="1330916400"/>
    <n v="1327969730"/>
    <b v="0"/>
    <n v="72"/>
    <b v="1"/>
    <s v="music/indie rock"/>
    <n v="1.0022189285895846"/>
    <e v="#REF!"/>
    <s v="music"/>
    <x v="14"/>
  </r>
  <r>
    <x v="0"/>
    <s v="US"/>
    <s v="USD"/>
    <n v="1317576973"/>
    <n v="1312392973"/>
    <b v="0"/>
    <n v="22"/>
    <b v="1"/>
    <s v="music/indie rock"/>
    <n v="1.0039500363889864"/>
    <e v="#REF!"/>
    <s v="music"/>
    <x v="14"/>
  </r>
  <r>
    <x v="0"/>
    <s v="US"/>
    <s v="USD"/>
    <n v="1351223940"/>
    <n v="1349892735"/>
    <b v="0"/>
    <n v="14"/>
    <b v="1"/>
    <s v="music/indie rock"/>
    <n v="1.0009861561333613"/>
    <e v="#REF!"/>
    <s v="music"/>
    <x v="14"/>
  </r>
  <r>
    <x v="0"/>
    <s v="US"/>
    <s v="USD"/>
    <n v="1322751735"/>
    <n v="1317564135"/>
    <b v="0"/>
    <n v="38"/>
    <b v="1"/>
    <s v="music/indie rock"/>
    <n v="1.0039372656421011"/>
    <e v="#REF!"/>
    <s v="music"/>
    <x v="14"/>
  </r>
  <r>
    <x v="0"/>
    <s v="US"/>
    <s v="USD"/>
    <n v="1331174635"/>
    <n v="1328582635"/>
    <b v="0"/>
    <n v="32"/>
    <b v="1"/>
    <s v="music/indie rock"/>
    <n v="1.0019509512857663"/>
    <e v="#REF!"/>
    <s v="music"/>
    <x v="14"/>
  </r>
  <r>
    <x v="0"/>
    <s v="US"/>
    <s v="USD"/>
    <n v="1435808400"/>
    <n v="1434650084"/>
    <b v="0"/>
    <n v="63"/>
    <b v="1"/>
    <s v="music/indie rock"/>
    <n v="1.0008073857262605"/>
    <e v="#REF!"/>
    <s v="music"/>
    <x v="14"/>
  </r>
  <r>
    <x v="0"/>
    <s v="US"/>
    <s v="USD"/>
    <n v="1341028740"/>
    <n v="1339704141"/>
    <b v="0"/>
    <n v="27"/>
    <b v="1"/>
    <s v="music/indie rock"/>
    <n v="1.0009887250173097"/>
    <e v="#REF!"/>
    <s v="music"/>
    <x v="14"/>
  </r>
  <r>
    <x v="0"/>
    <s v="US"/>
    <s v="USD"/>
    <n v="1329104114"/>
    <n v="1323920114"/>
    <b v="0"/>
    <n v="44"/>
    <b v="1"/>
    <s v="music/indie rock"/>
    <n v="1.0039156441126478"/>
    <e v="#REF!"/>
    <s v="music"/>
    <x v="14"/>
  </r>
  <r>
    <x v="0"/>
    <s v="US"/>
    <s v="USD"/>
    <n v="1304628648"/>
    <n v="1302036648"/>
    <b v="0"/>
    <n v="38"/>
    <b v="1"/>
    <s v="music/indie rock"/>
    <n v="1.0019907273762083"/>
    <e v="#REF!"/>
    <s v="music"/>
    <x v="14"/>
  </r>
  <r>
    <x v="0"/>
    <s v="US"/>
    <s v="USD"/>
    <n v="1352488027"/>
    <n v="1349892427"/>
    <b v="0"/>
    <n v="115"/>
    <b v="1"/>
    <s v="music/indie rock"/>
    <n v="1.0019228198840766"/>
    <e v="#REF!"/>
    <s v="music"/>
    <x v="14"/>
  </r>
  <r>
    <x v="0"/>
    <s v="US"/>
    <s v="USD"/>
    <n v="1369958400"/>
    <n v="1367286434"/>
    <b v="0"/>
    <n v="37"/>
    <b v="1"/>
    <s v="music/indie rock"/>
    <n v="1.0019542108614237"/>
    <e v="#REF!"/>
    <s v="music"/>
    <x v="14"/>
  </r>
  <r>
    <x v="0"/>
    <s v="US"/>
    <s v="USD"/>
    <n v="1416542400"/>
    <n v="1415472953"/>
    <b v="0"/>
    <n v="99"/>
    <b v="1"/>
    <s v="music/indie rock"/>
    <n v="1.0007555403992237"/>
    <e v="#REF!"/>
    <s v="music"/>
    <x v="14"/>
  </r>
  <r>
    <x v="0"/>
    <s v="US"/>
    <s v="USD"/>
    <n v="1359176974"/>
    <n v="1356584974"/>
    <b v="0"/>
    <n v="44"/>
    <b v="1"/>
    <s v="music/indie rock"/>
    <n v="1.001910680163556"/>
    <e v="#REF!"/>
    <s v="music"/>
    <x v="14"/>
  </r>
  <r>
    <x v="0"/>
    <s v="US"/>
    <s v="USD"/>
    <n v="1415815393"/>
    <n v="1413997393"/>
    <b v="0"/>
    <n v="58"/>
    <b v="1"/>
    <s v="music/indie rock"/>
    <n v="1.0012857166561975"/>
    <e v="#REF!"/>
    <s v="music"/>
    <x v="14"/>
  </r>
  <r>
    <x v="0"/>
    <s v="US"/>
    <s v="USD"/>
    <n v="1347249300"/>
    <n v="1344917580"/>
    <b v="0"/>
    <n v="191"/>
    <b v="1"/>
    <s v="music/indie rock"/>
    <n v="1.0017337270585756"/>
    <e v="#REF!"/>
    <s v="music"/>
    <x v="14"/>
  </r>
  <r>
    <x v="0"/>
    <s v="US"/>
    <s v="USD"/>
    <n v="1436115617"/>
    <n v="1433523617"/>
    <b v="0"/>
    <n v="40"/>
    <b v="1"/>
    <s v="music/indie rock"/>
    <n v="1.0018081320525605"/>
    <e v="#REF!"/>
    <s v="music"/>
    <x v="14"/>
  </r>
  <r>
    <x v="0"/>
    <s v="US"/>
    <s v="USD"/>
    <n v="1401253140"/>
    <n v="1398873969"/>
    <b v="0"/>
    <n v="38"/>
    <b v="1"/>
    <s v="music/indie rock"/>
    <n v="1.0017007758044856"/>
    <e v="#REF!"/>
    <s v="music"/>
    <x v="14"/>
  </r>
  <r>
    <x v="0"/>
    <s v="US"/>
    <s v="USD"/>
    <n v="1313370000"/>
    <n v="1307594625"/>
    <b v="0"/>
    <n v="39"/>
    <b v="1"/>
    <s v="music/indie rock"/>
    <n v="1.0044167931632482"/>
    <e v="#REF!"/>
    <s v="music"/>
    <x v="14"/>
  </r>
  <r>
    <x v="0"/>
    <s v="US"/>
    <s v="USD"/>
    <n v="1366064193"/>
    <n v="1364854593"/>
    <b v="0"/>
    <n v="11"/>
    <b v="1"/>
    <s v="music/indie rock"/>
    <n v="1.0008862482539926"/>
    <e v="#REF!"/>
    <s v="music"/>
    <x v="14"/>
  </r>
  <r>
    <x v="0"/>
    <s v="US"/>
    <s v="USD"/>
    <n v="1411505176"/>
    <n v="1408481176"/>
    <b v="0"/>
    <n v="107"/>
    <b v="1"/>
    <s v="music/indie rock"/>
    <n v="1.0021469935498803"/>
    <e v="#REF!"/>
    <s v="music"/>
    <x v="14"/>
  </r>
  <r>
    <x v="0"/>
    <s v="US"/>
    <s v="USD"/>
    <n v="1291870740"/>
    <n v="1286480070"/>
    <b v="0"/>
    <n v="147"/>
    <b v="1"/>
    <s v="music/indie rock"/>
    <n v="1.0041902475799722"/>
    <e v="#REF!"/>
    <s v="music"/>
    <x v="14"/>
  </r>
  <r>
    <x v="0"/>
    <s v="US"/>
    <s v="USD"/>
    <n v="1298167001"/>
    <n v="1295575001"/>
    <b v="0"/>
    <n v="36"/>
    <b v="1"/>
    <s v="music/indie rock"/>
    <n v="1.0020006560778028"/>
    <e v="#REF!"/>
    <s v="music"/>
    <x v="14"/>
  </r>
  <r>
    <x v="0"/>
    <s v="US"/>
    <s v="USD"/>
    <n v="1349203203"/>
    <n v="1345056003"/>
    <b v="0"/>
    <n v="92"/>
    <b v="1"/>
    <s v="music/indie rock"/>
    <n v="1.0030832916925021"/>
    <e v="#REF!"/>
    <s v="music"/>
    <x v="14"/>
  </r>
  <r>
    <x v="0"/>
    <s v="US"/>
    <s v="USD"/>
    <n v="1445921940"/>
    <n v="1444699549"/>
    <b v="0"/>
    <n v="35"/>
    <b v="1"/>
    <s v="music/indie rock"/>
    <n v="1.0008461212581163"/>
    <e v="#REF!"/>
    <s v="music"/>
    <x v="14"/>
  </r>
  <r>
    <x v="0"/>
    <s v="US"/>
    <s v="USD"/>
    <n v="1311538136"/>
    <n v="1308946136"/>
    <b v="0"/>
    <n v="17"/>
    <b v="1"/>
    <s v="music/indie rock"/>
    <n v="1.0019802189935185"/>
    <e v="#REF!"/>
    <s v="music"/>
    <x v="14"/>
  </r>
  <r>
    <x v="0"/>
    <s v="US"/>
    <s v="USD"/>
    <n v="1345086445"/>
    <n v="1342494445"/>
    <b v="0"/>
    <n v="22"/>
    <b v="1"/>
    <s v="music/indie rock"/>
    <n v="1.0019307342459804"/>
    <e v="#REF!"/>
    <s v="music"/>
    <x v="14"/>
  </r>
  <r>
    <x v="0"/>
    <s v="US"/>
    <s v="USD"/>
    <n v="1388617736"/>
    <n v="1384384136"/>
    <b v="0"/>
    <n v="69"/>
    <b v="1"/>
    <s v="music/indie rock"/>
    <n v="1.0030581107439098"/>
    <e v="#REF!"/>
    <s v="music"/>
    <x v="14"/>
  </r>
  <r>
    <x v="2"/>
    <s v="CH"/>
    <s v="CHF"/>
    <n v="1484156948"/>
    <n v="1481564948"/>
    <b v="0"/>
    <n v="10"/>
    <b v="0"/>
    <s v="games/video games"/>
    <m/>
    <e v="#REF!"/>
    <s v="games"/>
    <x v="17"/>
  </r>
  <r>
    <x v="2"/>
    <s v="MX"/>
    <s v="MXN"/>
    <n v="1483773169"/>
    <n v="1481181169"/>
    <b v="0"/>
    <n v="3"/>
    <b v="0"/>
    <s v="games/video games"/>
    <m/>
    <e v="#REF!"/>
    <s v="games"/>
    <x v="17"/>
  </r>
  <r>
    <x v="2"/>
    <s v="US"/>
    <s v="USD"/>
    <n v="1268636340"/>
    <n v="1263982307"/>
    <b v="0"/>
    <n v="5"/>
    <b v="0"/>
    <s v="games/video games"/>
    <m/>
    <e v="#REF!"/>
    <s v="games"/>
    <x v="17"/>
  </r>
  <r>
    <x v="2"/>
    <s v="US"/>
    <s v="USD"/>
    <n v="1291093200"/>
    <n v="1286930435"/>
    <b v="0"/>
    <n v="5"/>
    <b v="0"/>
    <s v="games/video games"/>
    <m/>
    <e v="#REF!"/>
    <s v="games"/>
    <x v="17"/>
  </r>
  <r>
    <x v="2"/>
    <s v="US"/>
    <s v="USD"/>
    <n v="1438734833"/>
    <n v="1436142833"/>
    <b v="0"/>
    <n v="27"/>
    <b v="0"/>
    <s v="games/video games"/>
    <m/>
    <e v="#REF!"/>
    <s v="games"/>
    <x v="17"/>
  </r>
  <r>
    <x v="2"/>
    <s v="US"/>
    <s v="USD"/>
    <n v="1418080887"/>
    <n v="1415488887"/>
    <b v="0"/>
    <n v="2"/>
    <b v="0"/>
    <s v="games/video games"/>
    <m/>
    <e v="#REF!"/>
    <s v="games"/>
    <x v="17"/>
  </r>
  <r>
    <x v="2"/>
    <s v="GB"/>
    <s v="GBP"/>
    <n v="1426158463"/>
    <n v="1423570063"/>
    <b v="0"/>
    <n v="236"/>
    <b v="0"/>
    <s v="games/video games"/>
    <m/>
    <e v="#REF!"/>
    <s v="games"/>
    <x v="17"/>
  </r>
  <r>
    <x v="2"/>
    <s v="CA"/>
    <s v="CAD"/>
    <n v="1411324369"/>
    <n v="1406140369"/>
    <b v="0"/>
    <n v="1"/>
    <b v="0"/>
    <s v="games/video games"/>
    <m/>
    <e v="#REF!"/>
    <s v="games"/>
    <x v="17"/>
  </r>
  <r>
    <x v="2"/>
    <s v="US"/>
    <s v="USD"/>
    <n v="1457570100"/>
    <n v="1454978100"/>
    <b v="0"/>
    <n v="12"/>
    <b v="0"/>
    <s v="games/video games"/>
    <m/>
    <e v="#REF!"/>
    <s v="games"/>
    <x v="17"/>
  </r>
  <r>
    <x v="2"/>
    <s v="US"/>
    <s v="USD"/>
    <n v="1408154663"/>
    <n v="1405130663"/>
    <b v="0"/>
    <n v="4"/>
    <b v="0"/>
    <s v="games/video games"/>
    <m/>
    <e v="#REF!"/>
    <s v="games"/>
    <x v="17"/>
  </r>
  <r>
    <x v="2"/>
    <s v="US"/>
    <s v="USD"/>
    <n v="1436677091"/>
    <n v="1434085091"/>
    <b v="0"/>
    <n v="3"/>
    <b v="0"/>
    <s v="games/video games"/>
    <m/>
    <e v="#REF!"/>
    <s v="games"/>
    <x v="17"/>
  </r>
  <r>
    <x v="2"/>
    <s v="US"/>
    <s v="USD"/>
    <n v="1391427692"/>
    <n v="1388835692"/>
    <b v="0"/>
    <n v="99"/>
    <b v="0"/>
    <s v="games/video games"/>
    <m/>
    <e v="#REF!"/>
    <s v="games"/>
    <x v="17"/>
  </r>
  <r>
    <x v="2"/>
    <s v="US"/>
    <s v="USD"/>
    <n v="1303628340"/>
    <n v="1300328399"/>
    <b v="0"/>
    <n v="3"/>
    <b v="0"/>
    <s v="games/video games"/>
    <m/>
    <e v="#REF!"/>
    <s v="games"/>
    <x v="17"/>
  </r>
  <r>
    <x v="2"/>
    <s v="US"/>
    <s v="USD"/>
    <n v="1367097391"/>
    <n v="1364505391"/>
    <b v="0"/>
    <n v="3"/>
    <b v="0"/>
    <s v="games/video games"/>
    <m/>
    <e v="#REF!"/>
    <s v="games"/>
    <x v="17"/>
  </r>
  <r>
    <x v="2"/>
    <s v="US"/>
    <s v="USD"/>
    <n v="1349392033"/>
    <n v="1346800033"/>
    <b v="0"/>
    <n v="22"/>
    <b v="0"/>
    <s v="games/video games"/>
    <m/>
    <e v="#REF!"/>
    <s v="games"/>
    <x v="17"/>
  </r>
  <r>
    <x v="2"/>
    <s v="US"/>
    <s v="USD"/>
    <n v="1382184786"/>
    <n v="1379592786"/>
    <b v="0"/>
    <n v="4"/>
    <b v="0"/>
    <s v="games/video games"/>
    <m/>
    <e v="#REF!"/>
    <s v="games"/>
    <x v="17"/>
  </r>
  <r>
    <x v="2"/>
    <s v="CA"/>
    <s v="CAD"/>
    <n v="1417804229"/>
    <n v="1415212229"/>
    <b v="0"/>
    <n v="534"/>
    <b v="0"/>
    <s v="games/video games"/>
    <m/>
    <e v="#REF!"/>
    <s v="games"/>
    <x v="17"/>
  </r>
  <r>
    <x v="2"/>
    <s v="GB"/>
    <s v="GBP"/>
    <n v="1383959939"/>
    <n v="1381364339"/>
    <b v="0"/>
    <n v="12"/>
    <b v="0"/>
    <s v="games/video games"/>
    <m/>
    <e v="#REF!"/>
    <s v="games"/>
    <x v="17"/>
  </r>
  <r>
    <x v="2"/>
    <s v="US"/>
    <s v="USD"/>
    <n v="1478196008"/>
    <n v="1475604008"/>
    <b v="0"/>
    <n v="56"/>
    <b v="0"/>
    <s v="games/video games"/>
    <m/>
    <e v="#REF!"/>
    <s v="games"/>
    <x v="17"/>
  </r>
  <r>
    <x v="2"/>
    <s v="US"/>
    <s v="USD"/>
    <n v="1357934424"/>
    <n v="1355342424"/>
    <b v="0"/>
    <n v="11"/>
    <b v="0"/>
    <s v="games/video games"/>
    <m/>
    <e v="#REF!"/>
    <s v="games"/>
    <x v="17"/>
  </r>
  <r>
    <x v="2"/>
    <s v="US"/>
    <s v="USD"/>
    <n v="1415947159"/>
    <n v="1413351559"/>
    <b v="0"/>
    <n v="0"/>
    <b v="0"/>
    <s v="games/video games"/>
    <m/>
    <e v="#REF!"/>
    <s v="games"/>
    <x v="17"/>
  </r>
  <r>
    <x v="2"/>
    <s v="DE"/>
    <s v="EUR"/>
    <n v="1451494210"/>
    <n v="1449075010"/>
    <b v="0"/>
    <n v="12"/>
    <b v="0"/>
    <s v="games/video games"/>
    <m/>
    <e v="#REF!"/>
    <s v="games"/>
    <x v="17"/>
  </r>
  <r>
    <x v="2"/>
    <s v="US"/>
    <s v="USD"/>
    <n v="1279738800"/>
    <n v="1275599812"/>
    <b v="0"/>
    <n v="5"/>
    <b v="0"/>
    <s v="games/video games"/>
    <m/>
    <e v="#REF!"/>
    <s v="games"/>
    <x v="17"/>
  </r>
  <r>
    <x v="2"/>
    <s v="US"/>
    <s v="USD"/>
    <n v="1379164040"/>
    <n v="1376399240"/>
    <b v="0"/>
    <n v="24"/>
    <b v="0"/>
    <s v="games/video games"/>
    <m/>
    <e v="#REF!"/>
    <s v="games"/>
    <x v="17"/>
  </r>
  <r>
    <x v="2"/>
    <s v="US"/>
    <s v="USD"/>
    <n v="1385534514"/>
    <n v="1382938914"/>
    <b v="0"/>
    <n v="89"/>
    <b v="0"/>
    <s v="games/video games"/>
    <m/>
    <e v="#REF!"/>
    <s v="games"/>
    <x v="17"/>
  </r>
  <r>
    <x v="2"/>
    <s v="US"/>
    <s v="USD"/>
    <n v="1455207510"/>
    <n v="1453997910"/>
    <b v="0"/>
    <n v="1"/>
    <b v="0"/>
    <s v="games/video games"/>
    <m/>
    <e v="#REF!"/>
    <s v="games"/>
    <x v="17"/>
  </r>
  <r>
    <x v="2"/>
    <s v="US"/>
    <s v="USD"/>
    <n v="1416125148"/>
    <n v="1413356748"/>
    <b v="0"/>
    <n v="55"/>
    <b v="0"/>
    <s v="games/video games"/>
    <m/>
    <e v="#REF!"/>
    <s v="games"/>
    <x v="17"/>
  </r>
  <r>
    <x v="2"/>
    <s v="GB"/>
    <s v="GBP"/>
    <n v="1427992582"/>
    <n v="1425404182"/>
    <b v="0"/>
    <n v="2"/>
    <b v="0"/>
    <s v="games/video games"/>
    <m/>
    <e v="#REF!"/>
    <s v="games"/>
    <x v="17"/>
  </r>
  <r>
    <x v="2"/>
    <s v="US"/>
    <s v="USD"/>
    <n v="1280534400"/>
    <n v="1277512556"/>
    <b v="0"/>
    <n v="0"/>
    <b v="0"/>
    <s v="games/video games"/>
    <m/>
    <e v="#REF!"/>
    <s v="games"/>
    <x v="17"/>
  </r>
  <r>
    <x v="2"/>
    <s v="NO"/>
    <s v="NOK"/>
    <n v="1468392599"/>
    <n v="1465800599"/>
    <b v="0"/>
    <n v="4"/>
    <b v="0"/>
    <s v="games/video games"/>
    <m/>
    <e v="#REF!"/>
    <s v="games"/>
    <x v="17"/>
  </r>
  <r>
    <x v="2"/>
    <s v="US"/>
    <s v="USD"/>
    <n v="1467231614"/>
    <n v="1464639614"/>
    <b v="0"/>
    <n v="6"/>
    <b v="0"/>
    <s v="games/video games"/>
    <m/>
    <e v="#REF!"/>
    <s v="games"/>
    <x v="17"/>
  </r>
  <r>
    <x v="2"/>
    <s v="US"/>
    <s v="USD"/>
    <n v="1394909909"/>
    <n v="1392321509"/>
    <b v="0"/>
    <n v="4"/>
    <b v="0"/>
    <s v="games/video games"/>
    <m/>
    <e v="#REF!"/>
    <s v="games"/>
    <x v="17"/>
  </r>
  <r>
    <x v="2"/>
    <s v="US"/>
    <s v="USD"/>
    <n v="1420876740"/>
    <n v="1417470718"/>
    <b v="0"/>
    <n v="4"/>
    <b v="0"/>
    <s v="games/video games"/>
    <m/>
    <e v="#REF!"/>
    <s v="games"/>
    <x v="17"/>
  </r>
  <r>
    <x v="2"/>
    <s v="US"/>
    <s v="USD"/>
    <n v="1390921827"/>
    <n v="1389193827"/>
    <b v="0"/>
    <n v="2"/>
    <b v="0"/>
    <s v="games/video games"/>
    <m/>
    <e v="#REF!"/>
    <s v="games"/>
    <x v="17"/>
  </r>
  <r>
    <x v="2"/>
    <s v="GB"/>
    <s v="GBP"/>
    <n v="1459443385"/>
    <n v="1456854985"/>
    <b v="0"/>
    <n v="5"/>
    <b v="0"/>
    <s v="games/video games"/>
    <m/>
    <e v="#REF!"/>
    <s v="games"/>
    <x v="17"/>
  </r>
  <r>
    <x v="2"/>
    <s v="US"/>
    <s v="USD"/>
    <n v="1379363406"/>
    <n v="1375475406"/>
    <b v="0"/>
    <n v="83"/>
    <b v="0"/>
    <s v="games/video games"/>
    <m/>
    <e v="#REF!"/>
    <s v="games"/>
    <x v="17"/>
  </r>
  <r>
    <x v="2"/>
    <s v="US"/>
    <s v="USD"/>
    <n v="1482479940"/>
    <n v="1479684783"/>
    <b v="0"/>
    <n v="57"/>
    <b v="0"/>
    <s v="games/video games"/>
    <m/>
    <e v="#REF!"/>
    <s v="games"/>
    <x v="17"/>
  </r>
  <r>
    <x v="2"/>
    <s v="US"/>
    <s v="USD"/>
    <n v="1360009774"/>
    <n v="1356121774"/>
    <b v="0"/>
    <n v="311"/>
    <b v="0"/>
    <s v="games/video games"/>
    <m/>
    <e v="#REF!"/>
    <s v="games"/>
    <x v="17"/>
  </r>
  <r>
    <x v="2"/>
    <s v="US"/>
    <s v="USD"/>
    <n v="1310837574"/>
    <n v="1308245574"/>
    <b v="0"/>
    <n v="2"/>
    <b v="0"/>
    <s v="games/video games"/>
    <m/>
    <e v="#REF!"/>
    <s v="games"/>
    <x v="17"/>
  </r>
  <r>
    <x v="2"/>
    <s v="US"/>
    <s v="USD"/>
    <n v="1337447105"/>
    <n v="1334855105"/>
    <b v="0"/>
    <n v="16"/>
    <b v="0"/>
    <s v="games/video games"/>
    <m/>
    <e v="#REF!"/>
    <s v="games"/>
    <x v="17"/>
  </r>
  <r>
    <x v="0"/>
    <s v="US"/>
    <s v="USD"/>
    <n v="1443040059"/>
    <n v="1440448059"/>
    <b v="0"/>
    <n v="13"/>
    <b v="1"/>
    <s v="music/rock"/>
    <n v="1.001799440100464"/>
    <e v="#REF!"/>
    <s v="music"/>
    <x v="11"/>
  </r>
  <r>
    <x v="0"/>
    <s v="US"/>
    <s v="USD"/>
    <n v="1406226191"/>
    <n v="1403547791"/>
    <b v="0"/>
    <n v="58"/>
    <b v="1"/>
    <s v="music/rock"/>
    <n v="1.0019083069469916"/>
    <e v="#REF!"/>
    <s v="music"/>
    <x v="11"/>
  </r>
  <r>
    <x v="0"/>
    <s v="US"/>
    <s v="USD"/>
    <n v="1433735400"/>
    <n v="1429306520"/>
    <b v="0"/>
    <n v="44"/>
    <b v="1"/>
    <s v="music/rock"/>
    <n v="1.0030986215608952"/>
    <e v="#REF!"/>
    <s v="music"/>
    <x v="11"/>
  </r>
  <r>
    <x v="0"/>
    <s v="US"/>
    <s v="USD"/>
    <n v="1466827140"/>
    <n v="1464196414"/>
    <b v="0"/>
    <n v="83"/>
    <b v="1"/>
    <s v="music/rock"/>
    <n v="1.0017967029387902"/>
    <e v="#REF!"/>
    <s v="music"/>
    <x v="11"/>
  </r>
  <r>
    <x v="0"/>
    <s v="FR"/>
    <s v="EUR"/>
    <n v="1460127635"/>
    <n v="1457539235"/>
    <b v="0"/>
    <n v="117"/>
    <b v="1"/>
    <s v="music/rock"/>
    <n v="1.0017758698619184"/>
    <e v="#REF!"/>
    <s v="music"/>
    <x v="11"/>
  </r>
  <r>
    <x v="0"/>
    <s v="US"/>
    <s v="USD"/>
    <n v="1417813618"/>
    <n v="1413922018"/>
    <b v="0"/>
    <n v="32"/>
    <b v="1"/>
    <s v="music/rock"/>
    <n v="1.0027523441536788"/>
    <e v="#REF!"/>
    <s v="music"/>
    <x v="11"/>
  </r>
  <r>
    <x v="0"/>
    <s v="US"/>
    <s v="USD"/>
    <n v="1347672937"/>
    <n v="1346463337"/>
    <b v="0"/>
    <n v="8"/>
    <b v="1"/>
    <s v="music/rock"/>
    <n v="1.0008983534618143"/>
    <e v="#REF!"/>
    <s v="music"/>
    <x v="11"/>
  </r>
  <r>
    <x v="0"/>
    <s v="US"/>
    <s v="USD"/>
    <n v="1486702800"/>
    <n v="1484058261"/>
    <b v="0"/>
    <n v="340"/>
    <b v="1"/>
    <s v="music/rock"/>
    <n v="1.0017819644076629"/>
    <e v="#REF!"/>
    <s v="music"/>
    <x v="11"/>
  </r>
  <r>
    <x v="0"/>
    <s v="US"/>
    <s v="USD"/>
    <n v="1488473351"/>
    <n v="1488214151"/>
    <b v="0"/>
    <n v="7"/>
    <b v="1"/>
    <s v="music/rock"/>
    <n v="1.0001741684822885"/>
    <e v="#REF!"/>
    <s v="music"/>
    <x v="11"/>
  </r>
  <r>
    <x v="0"/>
    <s v="US"/>
    <s v="USD"/>
    <n v="1440266422"/>
    <n v="1436810422"/>
    <b v="0"/>
    <n v="19"/>
    <b v="1"/>
    <s v="music/rock"/>
    <n v="1.0024053277642497"/>
    <e v="#REF!"/>
    <s v="music"/>
    <x v="11"/>
  </r>
  <r>
    <x v="0"/>
    <s v="US"/>
    <s v="USD"/>
    <n v="1434949200"/>
    <n v="1431903495"/>
    <b v="0"/>
    <n v="47"/>
    <b v="1"/>
    <s v="music/rock"/>
    <n v="1.002127032310931"/>
    <e v="#REF!"/>
    <s v="music"/>
    <x v="11"/>
  </r>
  <r>
    <x v="0"/>
    <s v="US"/>
    <s v="USD"/>
    <n v="1429365320"/>
    <n v="1426773320"/>
    <b v="0"/>
    <n v="13"/>
    <b v="1"/>
    <s v="music/rock"/>
    <n v="1.0018166866198479"/>
    <e v="#REF!"/>
    <s v="music"/>
    <x v="11"/>
  </r>
  <r>
    <x v="0"/>
    <s v="US"/>
    <s v="USD"/>
    <n v="1378785540"/>
    <n v="1376066243"/>
    <b v="0"/>
    <n v="90"/>
    <b v="1"/>
    <s v="music/rock"/>
    <n v="1.0019761381502039"/>
    <e v="#REF!"/>
    <s v="music"/>
    <x v="11"/>
  </r>
  <r>
    <x v="0"/>
    <s v="GB"/>
    <s v="GBP"/>
    <n v="1462453307"/>
    <n v="1459861307"/>
    <b v="0"/>
    <n v="63"/>
    <b v="1"/>
    <s v="music/rock"/>
    <n v="1.0017755111307982"/>
    <e v="#REF!"/>
    <s v="music"/>
    <x v="11"/>
  </r>
  <r>
    <x v="0"/>
    <s v="US"/>
    <s v="USD"/>
    <n v="1469059986"/>
    <n v="1468455186"/>
    <b v="0"/>
    <n v="26"/>
    <b v="1"/>
    <s v="music/rock"/>
    <n v="1.000411861394046"/>
    <e v="#REF!"/>
    <s v="music"/>
    <x v="11"/>
  </r>
  <r>
    <x v="0"/>
    <s v="US"/>
    <s v="USD"/>
    <n v="1430579509"/>
    <n v="1427987509"/>
    <b v="0"/>
    <n v="71"/>
    <b v="1"/>
    <s v="music/rock"/>
    <n v="1.0018151419278276"/>
    <e v="#REF!"/>
    <s v="music"/>
    <x v="11"/>
  </r>
  <r>
    <x v="0"/>
    <s v="US"/>
    <s v="USD"/>
    <n v="1465192867"/>
    <n v="1463032867"/>
    <b v="0"/>
    <n v="38"/>
    <b v="1"/>
    <s v="music/rock"/>
    <n v="1.0014763851508197"/>
    <e v="#REF!"/>
    <s v="music"/>
    <x v="11"/>
  </r>
  <r>
    <x v="0"/>
    <s v="US"/>
    <s v="USD"/>
    <n v="1484752597"/>
    <n v="1482160597"/>
    <b v="0"/>
    <n v="859"/>
    <b v="1"/>
    <s v="music/rock"/>
    <n v="1.0017487983456357"/>
    <e v="#REF!"/>
    <s v="music"/>
    <x v="11"/>
  </r>
  <r>
    <x v="0"/>
    <s v="US"/>
    <s v="USD"/>
    <n v="1428725192"/>
    <n v="1426133192"/>
    <b v="0"/>
    <n v="21"/>
    <b v="1"/>
    <s v="music/rock"/>
    <n v="1.0018175020499769"/>
    <e v="#REF!"/>
    <s v="music"/>
    <x v="11"/>
  </r>
  <r>
    <x v="0"/>
    <s v="US"/>
    <s v="USD"/>
    <n v="1447434268"/>
    <n v="1443801868"/>
    <b v="0"/>
    <n v="78"/>
    <b v="1"/>
    <s v="music/rock"/>
    <n v="1.0025158576675286"/>
    <e v="#REF!"/>
    <s v="music"/>
    <x v="11"/>
  </r>
  <r>
    <x v="0"/>
    <s v="US"/>
    <s v="USD"/>
    <n v="1487635653"/>
    <n v="1486426053"/>
    <b v="0"/>
    <n v="53"/>
    <b v="1"/>
    <s v="games/tabletop games"/>
    <n v="1.0008137639928731"/>
    <e v="#REF!"/>
    <s v="games"/>
    <x v="32"/>
  </r>
  <r>
    <x v="0"/>
    <s v="CA"/>
    <s v="CAD"/>
    <n v="1412285825"/>
    <n v="1409261825"/>
    <b v="0"/>
    <n v="356"/>
    <b v="1"/>
    <s v="games/tabletop games"/>
    <n v="1.0021458042404576"/>
    <e v="#REF!"/>
    <s v="games"/>
    <x v="32"/>
  </r>
  <r>
    <x v="0"/>
    <s v="US"/>
    <s v="USD"/>
    <n v="1486616400"/>
    <n v="1484037977"/>
    <b v="0"/>
    <n v="279"/>
    <b v="1"/>
    <s v="games/tabletop games"/>
    <n v="1.0017374373432224"/>
    <e v="#REF!"/>
    <s v="games"/>
    <x v="32"/>
  </r>
  <r>
    <x v="0"/>
    <s v="US"/>
    <s v="USD"/>
    <n v="1453737600"/>
    <n v="1452530041"/>
    <b v="1"/>
    <n v="266"/>
    <b v="1"/>
    <s v="games/tabletop games"/>
    <n v="1.0008313487266458"/>
    <e v="#REF!"/>
    <s v="games"/>
    <x v="32"/>
  </r>
  <r>
    <x v="0"/>
    <s v="GB"/>
    <s v="GBP"/>
    <n v="1364286239"/>
    <n v="1360830239"/>
    <b v="0"/>
    <n v="623"/>
    <b v="1"/>
    <s v="games/tabletop games"/>
    <n v="1.0025396261054131"/>
    <e v="#REF!"/>
    <s v="games"/>
    <x v="32"/>
  </r>
  <r>
    <x v="0"/>
    <s v="US"/>
    <s v="USD"/>
    <n v="1473213600"/>
    <n v="1470062743"/>
    <b v="0"/>
    <n v="392"/>
    <b v="1"/>
    <s v="games/tabletop games"/>
    <n v="1.0021433486529765"/>
    <e v="#REF!"/>
    <s v="games"/>
    <x v="32"/>
  </r>
  <r>
    <x v="0"/>
    <s v="US"/>
    <s v="USD"/>
    <n v="1428033540"/>
    <n v="1425531666"/>
    <b v="1"/>
    <n v="3562"/>
    <b v="1"/>
    <s v="games/tabletop games"/>
    <n v="1.0017550462467244"/>
    <e v="#REF!"/>
    <s v="games"/>
    <x v="32"/>
  </r>
  <r>
    <x v="0"/>
    <s v="AU"/>
    <s v="AUD"/>
    <n v="1477414800"/>
    <n v="1474380241"/>
    <b v="0"/>
    <n v="514"/>
    <b v="1"/>
    <s v="games/tabletop games"/>
    <n v="1.0020581929380319"/>
    <e v="#REF!"/>
    <s v="games"/>
    <x v="32"/>
  </r>
  <r>
    <x v="0"/>
    <s v="GB"/>
    <s v="GBP"/>
    <n v="1461276000"/>
    <n v="1460055300"/>
    <b v="0"/>
    <n v="88"/>
    <b v="1"/>
    <s v="games/tabletop games"/>
    <n v="1.0008360642230469"/>
    <e v="#REF!"/>
    <s v="games"/>
    <x v="32"/>
  </r>
  <r>
    <x v="0"/>
    <s v="US"/>
    <s v="USD"/>
    <n v="1458716340"/>
    <n v="1455721204"/>
    <b v="0"/>
    <n v="537"/>
    <b v="1"/>
    <s v="games/tabletop games"/>
    <n v="1.0020574928714165"/>
    <e v="#REF!"/>
    <s v="games"/>
    <x v="32"/>
  </r>
  <r>
    <x v="0"/>
    <s v="GB"/>
    <s v="GBP"/>
    <n v="1487102427"/>
    <n v="1486065627"/>
    <b v="0"/>
    <n v="25"/>
    <b v="1"/>
    <s v="games/tabletop games"/>
    <n v="1.0006976811664052"/>
    <e v="#REF!"/>
    <s v="games"/>
    <x v="32"/>
  </r>
  <r>
    <x v="0"/>
    <s v="GB"/>
    <s v="GBP"/>
    <n v="1481842800"/>
    <n v="1479414344"/>
    <b v="0"/>
    <n v="3238"/>
    <b v="1"/>
    <s v="games/tabletop games"/>
    <n v="1.0016414982116735"/>
    <e v="#REF!"/>
    <s v="games"/>
    <x v="32"/>
  </r>
  <r>
    <x v="0"/>
    <s v="US"/>
    <s v="USD"/>
    <n v="1479704340"/>
    <n v="1477043072"/>
    <b v="0"/>
    <n v="897"/>
    <b v="1"/>
    <s v="games/tabletop games"/>
    <n v="1.0018017538218411"/>
    <e v="#REF!"/>
    <s v="games"/>
    <x v="32"/>
  </r>
  <r>
    <x v="0"/>
    <s v="US"/>
    <s v="USD"/>
    <n v="1459012290"/>
    <n v="1456423890"/>
    <b v="0"/>
    <n v="878"/>
    <b v="1"/>
    <s v="games/tabletop games"/>
    <n v="1.001777229842062"/>
    <e v="#REF!"/>
    <s v="games"/>
    <x v="32"/>
  </r>
  <r>
    <x v="0"/>
    <s v="US"/>
    <s v="USD"/>
    <n v="1439317900"/>
    <n v="1436725900"/>
    <b v="0"/>
    <n v="115"/>
    <b v="1"/>
    <s v="games/tabletop games"/>
    <n v="1.0018041019515274"/>
    <e v="#REF!"/>
    <s v="games"/>
    <x v="32"/>
  </r>
  <r>
    <x v="0"/>
    <s v="US"/>
    <s v="USD"/>
    <n v="1480662000"/>
    <n v="1478000502"/>
    <b v="0"/>
    <n v="234"/>
    <b v="1"/>
    <s v="games/tabletop games"/>
    <n v="1.0018007422841864"/>
    <e v="#REF!"/>
    <s v="games"/>
    <x v="32"/>
  </r>
  <r>
    <x v="0"/>
    <s v="US"/>
    <s v="USD"/>
    <n v="1425132059"/>
    <n v="1422540059"/>
    <b v="0"/>
    <n v="4330"/>
    <b v="1"/>
    <s v="games/tabletop games"/>
    <n v="1.0018220928005515"/>
    <e v="#REF!"/>
    <s v="games"/>
    <x v="32"/>
  </r>
  <r>
    <x v="0"/>
    <s v="US"/>
    <s v="USD"/>
    <n v="1447507200"/>
    <n v="1444911600"/>
    <b v="0"/>
    <n v="651"/>
    <b v="1"/>
    <s v="games/tabletop games"/>
    <n v="1.0017963728715307"/>
    <e v="#REF!"/>
    <s v="games"/>
    <x v="32"/>
  </r>
  <r>
    <x v="0"/>
    <s v="IE"/>
    <s v="EUR"/>
    <n v="1444903198"/>
    <n v="1442311198"/>
    <b v="1"/>
    <n v="251"/>
    <b v="1"/>
    <s v="games/tabletop games"/>
    <n v="1.0017971156319068"/>
    <e v="#REF!"/>
    <s v="games"/>
    <x v="32"/>
  </r>
  <r>
    <x v="0"/>
    <s v="GB"/>
    <s v="GBP"/>
    <n v="1436151600"/>
    <n v="1433775668"/>
    <b v="0"/>
    <n v="263"/>
    <b v="1"/>
    <s v="games/tabletop games"/>
    <n v="1.0016571155816267"/>
    <e v="#REF!"/>
    <s v="games"/>
    <x v="32"/>
  </r>
  <r>
    <x v="0"/>
    <s v="GB"/>
    <s v="GBP"/>
    <n v="1358367565"/>
    <n v="1357157965"/>
    <b v="0"/>
    <n v="28"/>
    <b v="1"/>
    <s v="music/electronic music"/>
    <n v="1.000891274288767"/>
    <e v="#REF!"/>
    <s v="music"/>
    <x v="15"/>
  </r>
  <r>
    <x v="0"/>
    <s v="US"/>
    <s v="USD"/>
    <n v="1351801368"/>
    <n v="1349209368"/>
    <b v="0"/>
    <n v="721"/>
    <b v="1"/>
    <s v="music/electronic music"/>
    <n v="1.0019211251133264"/>
    <e v="#REF!"/>
    <s v="music"/>
    <x v="15"/>
  </r>
  <r>
    <x v="0"/>
    <s v="CA"/>
    <s v="CAD"/>
    <n v="1443127082"/>
    <n v="1440535082"/>
    <b v="0"/>
    <n v="50"/>
    <b v="1"/>
    <s v="music/electronic music"/>
    <n v="1.001799331395943"/>
    <e v="#REF!"/>
    <s v="music"/>
    <x v="15"/>
  </r>
  <r>
    <x v="0"/>
    <s v="US"/>
    <s v="USD"/>
    <n v="1362814119"/>
    <n v="1360222119"/>
    <b v="0"/>
    <n v="73"/>
    <b v="1"/>
    <s v="music/electronic music"/>
    <n v="1.0019055711297398"/>
    <e v="#REF!"/>
    <s v="music"/>
    <x v="15"/>
  </r>
  <r>
    <x v="0"/>
    <s v="US"/>
    <s v="USD"/>
    <n v="1338579789"/>
    <n v="1335987789"/>
    <b v="0"/>
    <n v="27"/>
    <b v="1"/>
    <s v="music/electronic music"/>
    <n v="1.0019401374932777"/>
    <e v="#REF!"/>
    <s v="music"/>
    <x v="15"/>
  </r>
  <r>
    <x v="0"/>
    <s v="US"/>
    <s v="USD"/>
    <n v="1334556624"/>
    <n v="1333001424"/>
    <b v="0"/>
    <n v="34"/>
    <b v="1"/>
    <s v="music/electronic music"/>
    <n v="1.0011666904265812"/>
    <e v="#REF!"/>
    <s v="music"/>
    <x v="15"/>
  </r>
  <r>
    <x v="0"/>
    <s v="US"/>
    <s v="USD"/>
    <n v="1384580373"/>
    <n v="1381984773"/>
    <b v="0"/>
    <n v="7"/>
    <b v="1"/>
    <s v="music/electronic music"/>
    <n v="1.0018781683059832"/>
    <e v="#REF!"/>
    <s v="music"/>
    <x v="15"/>
  </r>
  <r>
    <x v="0"/>
    <s v="US"/>
    <s v="USD"/>
    <n v="1333771200"/>
    <n v="1328649026"/>
    <b v="0"/>
    <n v="24"/>
    <b v="1"/>
    <s v="music/electronic music"/>
    <n v="1.0038551746170474"/>
    <e v="#REF!"/>
    <s v="music"/>
    <x v="15"/>
  </r>
  <r>
    <x v="0"/>
    <s v="GB"/>
    <s v="GBP"/>
    <n v="1397516400"/>
    <n v="1396524644"/>
    <b v="0"/>
    <n v="15"/>
    <b v="1"/>
    <s v="music/electronic music"/>
    <n v="1.0007101600421167"/>
    <e v="#REF!"/>
    <s v="music"/>
    <x v="15"/>
  </r>
  <r>
    <x v="0"/>
    <s v="US"/>
    <s v="USD"/>
    <n v="1334424960"/>
    <n v="1329442510"/>
    <b v="0"/>
    <n v="72"/>
    <b v="1"/>
    <s v="music/electronic music"/>
    <n v="1.0037477739447342"/>
    <e v="#REF!"/>
    <s v="music"/>
    <x v="15"/>
  </r>
  <r>
    <x v="0"/>
    <s v="US"/>
    <s v="USD"/>
    <n v="1397113140"/>
    <n v="1395168625"/>
    <b v="0"/>
    <n v="120"/>
    <b v="1"/>
    <s v="music/electronic music"/>
    <n v="1.0013937490889318"/>
    <e v="#REF!"/>
    <s v="music"/>
    <x v="15"/>
  </r>
  <r>
    <x v="0"/>
    <s v="US"/>
    <s v="USD"/>
    <n v="1383526800"/>
    <n v="1380650177"/>
    <b v="0"/>
    <n v="123"/>
    <b v="1"/>
    <s v="music/electronic music"/>
    <n v="1.0020835277812736"/>
    <e v="#REF!"/>
    <s v="music"/>
    <x v="15"/>
  </r>
  <r>
    <x v="0"/>
    <s v="US"/>
    <s v="USD"/>
    <n v="1431719379"/>
    <n v="1429127379"/>
    <b v="0"/>
    <n v="1"/>
    <b v="1"/>
    <s v="music/electronic music"/>
    <n v="1.001813694173163"/>
    <e v="#REF!"/>
    <s v="music"/>
    <x v="15"/>
  </r>
  <r>
    <x v="0"/>
    <s v="US"/>
    <s v="USD"/>
    <n v="1391713248"/>
    <n v="1389121248"/>
    <b v="0"/>
    <n v="24"/>
    <b v="1"/>
    <s v="music/electronic music"/>
    <n v="1.0018659278329605"/>
    <e v="#REF!"/>
    <s v="music"/>
    <x v="15"/>
  </r>
  <r>
    <x v="0"/>
    <s v="US"/>
    <s v="USD"/>
    <n v="1331621940"/>
    <n v="1329671572"/>
    <b v="0"/>
    <n v="33"/>
    <b v="1"/>
    <s v="music/electronic music"/>
    <n v="1.0014668043154946"/>
    <e v="#REF!"/>
    <s v="music"/>
    <x v="15"/>
  </r>
  <r>
    <x v="0"/>
    <s v="US"/>
    <s v="USD"/>
    <n v="1437674545"/>
    <n v="1436464945"/>
    <b v="0"/>
    <n v="14"/>
    <b v="1"/>
    <s v="music/electronic music"/>
    <n v="1.0008420671901603"/>
    <e v="#REF!"/>
    <s v="music"/>
    <x v="15"/>
  </r>
  <r>
    <x v="0"/>
    <s v="US"/>
    <s v="USD"/>
    <n v="1446451200"/>
    <n v="1445539113"/>
    <b v="0"/>
    <n v="9"/>
    <b v="1"/>
    <s v="music/electronic music"/>
    <n v="1.0006309666696649"/>
    <e v="#REF!"/>
    <s v="music"/>
    <x v="15"/>
  </r>
  <r>
    <x v="0"/>
    <s v="US"/>
    <s v="USD"/>
    <n v="1346198400"/>
    <n v="1344281383"/>
    <b v="0"/>
    <n v="76"/>
    <b v="1"/>
    <s v="music/electronic music"/>
    <n v="1.0014260533726367"/>
    <e v="#REF!"/>
    <s v="music"/>
    <x v="15"/>
  </r>
  <r>
    <x v="0"/>
    <s v="US"/>
    <s v="USD"/>
    <n v="1440004512"/>
    <n v="1437412512"/>
    <b v="0"/>
    <n v="19"/>
    <b v="1"/>
    <s v="music/electronic music"/>
    <n v="1.0018032401821753"/>
    <e v="#REF!"/>
    <s v="music"/>
    <x v="15"/>
  </r>
  <r>
    <x v="0"/>
    <s v="US"/>
    <s v="USD"/>
    <n v="1374888436"/>
    <n v="1372296436"/>
    <b v="0"/>
    <n v="69"/>
    <b v="1"/>
    <s v="music/electronic music"/>
    <n v="1.0018888047305254"/>
    <e v="#REF!"/>
    <s v="music"/>
    <x v="15"/>
  </r>
  <r>
    <x v="0"/>
    <s v="US"/>
    <s v="USD"/>
    <n v="1461369600"/>
    <n v="1458748809"/>
    <b v="0"/>
    <n v="218"/>
    <b v="1"/>
    <s v="games/tabletop games"/>
    <n v="1.001796601980979"/>
    <e v="#REF!"/>
    <s v="games"/>
    <x v="32"/>
  </r>
  <r>
    <x v="0"/>
    <s v="US"/>
    <s v="USD"/>
    <n v="1327776847"/>
    <n v="1325184847"/>
    <b v="0"/>
    <n v="30"/>
    <b v="1"/>
    <s v="games/tabletop games"/>
    <n v="1.0019559535455509"/>
    <e v="#REF!"/>
    <s v="games"/>
    <x v="32"/>
  </r>
  <r>
    <x v="0"/>
    <s v="CA"/>
    <s v="CAD"/>
    <n v="1435418568"/>
    <n v="1432826568"/>
    <b v="0"/>
    <n v="100"/>
    <b v="1"/>
    <s v="games/tabletop games"/>
    <n v="1.0018090116821452"/>
    <e v="#REF!"/>
    <s v="games"/>
    <x v="32"/>
  </r>
  <r>
    <x v="0"/>
    <s v="US"/>
    <s v="USD"/>
    <n v="1477767600"/>
    <n v="1475337675"/>
    <b v="0"/>
    <n v="296"/>
    <b v="1"/>
    <s v="games/tabletop games"/>
    <n v="1.0016470297215179"/>
    <e v="#REF!"/>
    <s v="games"/>
    <x v="32"/>
  </r>
  <r>
    <x v="0"/>
    <s v="GB"/>
    <s v="GBP"/>
    <n v="1411326015"/>
    <n v="1408734015"/>
    <b v="0"/>
    <n v="1204"/>
    <b v="1"/>
    <s v="games/tabletop games"/>
    <n v="1.0018399498928832"/>
    <e v="#REF!"/>
    <s v="games"/>
    <x v="32"/>
  </r>
  <r>
    <x v="0"/>
    <s v="US"/>
    <s v="USD"/>
    <n v="1455253140"/>
    <n v="1452625822"/>
    <b v="0"/>
    <n v="321"/>
    <b v="1"/>
    <s v="games/tabletop games"/>
    <n v="1.0018086681099905"/>
    <e v="#REF!"/>
    <s v="games"/>
    <x v="32"/>
  </r>
  <r>
    <x v="0"/>
    <s v="GB"/>
    <s v="GBP"/>
    <n v="1384374155"/>
    <n v="1381778555"/>
    <b v="0"/>
    <n v="301"/>
    <b v="1"/>
    <s v="games/tabletop games"/>
    <n v="1.0018784486056813"/>
    <e v="#REF!"/>
    <s v="games"/>
    <x v="32"/>
  </r>
  <r>
    <x v="0"/>
    <s v="DE"/>
    <s v="EUR"/>
    <n v="1439707236"/>
    <n v="1437115236"/>
    <b v="0"/>
    <n v="144"/>
    <b v="1"/>
    <s v="games/tabletop games"/>
    <n v="1.0018036131933403"/>
    <e v="#REF!"/>
    <s v="games"/>
    <x v="32"/>
  </r>
  <r>
    <x v="0"/>
    <s v="US"/>
    <s v="USD"/>
    <n v="1378180800"/>
    <n v="1375113391"/>
    <b v="0"/>
    <n v="539"/>
    <b v="1"/>
    <s v="games/tabletop games"/>
    <n v="1.0022306589551639"/>
    <e v="#REF!"/>
    <s v="games"/>
    <x v="32"/>
  </r>
  <r>
    <x v="0"/>
    <s v="US"/>
    <s v="USD"/>
    <n v="1398460127"/>
    <n v="1395868127"/>
    <b v="0"/>
    <n v="498"/>
    <b v="1"/>
    <s v="games/tabletop games"/>
    <n v="1.0018569089370719"/>
    <e v="#REF!"/>
    <s v="games"/>
    <x v="32"/>
  </r>
  <r>
    <x v="0"/>
    <s v="US"/>
    <s v="USD"/>
    <n v="1372136400"/>
    <n v="1369864301"/>
    <b v="0"/>
    <n v="1113"/>
    <b v="1"/>
    <s v="games/tabletop games"/>
    <n v="1.0016586307113349"/>
    <e v="#REF!"/>
    <s v="games"/>
    <x v="32"/>
  </r>
  <r>
    <x v="0"/>
    <s v="US"/>
    <s v="USD"/>
    <n v="1405738800"/>
    <n v="1402945408"/>
    <b v="0"/>
    <n v="988"/>
    <b v="1"/>
    <s v="games/tabletop games"/>
    <n v="1.0019910910175629"/>
    <e v="#REF!"/>
    <s v="games"/>
    <x v="32"/>
  </r>
  <r>
    <x v="0"/>
    <s v="GB"/>
    <s v="GBP"/>
    <n v="1450051200"/>
    <n v="1448269539"/>
    <b v="0"/>
    <n v="391"/>
    <b v="1"/>
    <s v="games/tabletop games"/>
    <n v="1.0012301998709647"/>
    <e v="#REF!"/>
    <s v="games"/>
    <x v="32"/>
  </r>
  <r>
    <x v="0"/>
    <s v="US"/>
    <s v="USD"/>
    <n v="1483645647"/>
    <n v="1481053647"/>
    <b v="0"/>
    <n v="28"/>
    <b v="1"/>
    <s v="games/tabletop games"/>
    <n v="1.0017501054099225"/>
    <e v="#REF!"/>
    <s v="games"/>
    <x v="32"/>
  </r>
  <r>
    <x v="0"/>
    <s v="CA"/>
    <s v="CAD"/>
    <n v="1427585511"/>
    <n v="1424997111"/>
    <b v="0"/>
    <n v="147"/>
    <b v="1"/>
    <s v="games/tabletop games"/>
    <n v="1.0018164247351937"/>
    <e v="#REF!"/>
    <s v="games"/>
    <x v="32"/>
  </r>
  <r>
    <x v="0"/>
    <s v="US"/>
    <s v="USD"/>
    <n v="1454338123"/>
    <n v="1451746123"/>
    <b v="0"/>
    <n v="680"/>
    <b v="1"/>
    <s v="games/tabletop games"/>
    <n v="1.0017854361440579"/>
    <e v="#REF!"/>
    <s v="games"/>
    <x v="32"/>
  </r>
  <r>
    <x v="0"/>
    <s v="US"/>
    <s v="USD"/>
    <n v="1415779140"/>
    <n v="1412294683"/>
    <b v="0"/>
    <n v="983"/>
    <b v="1"/>
    <s v="games/tabletop games"/>
    <n v="1.0024672308420777"/>
    <e v="#REF!"/>
    <s v="games"/>
    <x v="32"/>
  </r>
  <r>
    <x v="0"/>
    <s v="DE"/>
    <s v="EUR"/>
    <n v="1489157716"/>
    <n v="1486565716"/>
    <b v="0"/>
    <n v="79"/>
    <b v="1"/>
    <s v="games/tabletop games"/>
    <n v="1.0017436161564215"/>
    <e v="#REF!"/>
    <s v="games"/>
    <x v="32"/>
  </r>
  <r>
    <x v="0"/>
    <s v="US"/>
    <s v="USD"/>
    <n v="1385870520"/>
    <n v="1382742014"/>
    <b v="0"/>
    <n v="426"/>
    <b v="1"/>
    <s v="games/tabletop games"/>
    <n v="1.0022625377462495"/>
    <e v="#REF!"/>
    <s v="games"/>
    <x v="32"/>
  </r>
  <r>
    <x v="0"/>
    <s v="US"/>
    <s v="USD"/>
    <n v="1461354544"/>
    <n v="1458762544"/>
    <b v="0"/>
    <n v="96"/>
    <b v="1"/>
    <s v="games/tabletop games"/>
    <n v="1.001776848473839"/>
    <e v="#REF!"/>
    <s v="games"/>
    <x v="32"/>
  </r>
  <r>
    <x v="0"/>
    <s v="GB"/>
    <s v="GBP"/>
    <n v="1488484300"/>
    <n v="1485892300"/>
    <b v="0"/>
    <n v="163"/>
    <b v="1"/>
    <s v="games/tabletop games"/>
    <n v="1.00174440637454"/>
    <e v="#REF!"/>
    <s v="games"/>
    <x v="32"/>
  </r>
  <r>
    <x v="0"/>
    <s v="US"/>
    <s v="USD"/>
    <n v="1385521320"/>
    <n v="1382449733"/>
    <b v="0"/>
    <n v="2525"/>
    <b v="1"/>
    <s v="games/tabletop games"/>
    <n v="1.0022218435337498"/>
    <e v="#REF!"/>
    <s v="games"/>
    <x v="32"/>
  </r>
  <r>
    <x v="0"/>
    <s v="US"/>
    <s v="USD"/>
    <n v="1489374000"/>
    <n v="1488823290"/>
    <b v="0"/>
    <n v="2035"/>
    <b v="1"/>
    <s v="games/tabletop games"/>
    <n v="1.0003698961479841"/>
    <e v="#REF!"/>
    <s v="games"/>
    <x v="32"/>
  </r>
  <r>
    <x v="0"/>
    <s v="US"/>
    <s v="USD"/>
    <n v="1476649800"/>
    <n v="1475609946"/>
    <b v="0"/>
    <n v="290"/>
    <b v="1"/>
    <s v="games/tabletop games"/>
    <n v="1.0007046943555908"/>
    <e v="#REF!"/>
    <s v="games"/>
    <x v="32"/>
  </r>
  <r>
    <x v="0"/>
    <s v="US"/>
    <s v="USD"/>
    <n v="1393005600"/>
    <n v="1390323617"/>
    <b v="0"/>
    <n v="1980"/>
    <b v="1"/>
    <s v="games/tabletop games"/>
    <n v="1.0019290350586054"/>
    <e v="#REF!"/>
    <s v="games"/>
    <x v="32"/>
  </r>
  <r>
    <x v="0"/>
    <s v="GB"/>
    <s v="GBP"/>
    <n v="1441393210"/>
    <n v="1438801210"/>
    <b v="0"/>
    <n v="57"/>
    <b v="1"/>
    <s v="games/tabletop games"/>
    <n v="1.0018014997360198"/>
    <e v="#REF!"/>
    <s v="games"/>
    <x v="32"/>
  </r>
  <r>
    <x v="0"/>
    <s v="US"/>
    <s v="USD"/>
    <n v="1438185565"/>
    <n v="1436975965"/>
    <b v="0"/>
    <n v="380"/>
    <b v="1"/>
    <s v="games/tabletop games"/>
    <n v="1.0008417677326984"/>
    <e v="#REF!"/>
    <s v="games"/>
    <x v="32"/>
  </r>
  <r>
    <x v="0"/>
    <s v="GB"/>
    <s v="GBP"/>
    <n v="1481749278"/>
    <n v="1479157278"/>
    <b v="0"/>
    <n v="128"/>
    <b v="1"/>
    <s v="games/tabletop games"/>
    <n v="1.001752349150798"/>
    <e v="#REF!"/>
    <s v="games"/>
    <x v="32"/>
  </r>
  <r>
    <x v="0"/>
    <s v="US"/>
    <s v="USD"/>
    <n v="1364917965"/>
    <n v="1362329565"/>
    <b v="0"/>
    <n v="180"/>
    <b v="1"/>
    <s v="games/tabletop games"/>
    <n v="1.0018999807876885"/>
    <e v="#REF!"/>
    <s v="games"/>
    <x v="32"/>
  </r>
  <r>
    <x v="0"/>
    <s v="US"/>
    <s v="USD"/>
    <n v="1480727273"/>
    <n v="1478131673"/>
    <b v="0"/>
    <n v="571"/>
    <b v="1"/>
    <s v="games/tabletop games"/>
    <n v="1.0017560005291897"/>
    <e v="#REF!"/>
    <s v="games"/>
    <x v="32"/>
  </r>
  <r>
    <x v="0"/>
    <s v="US"/>
    <s v="USD"/>
    <n v="1408177077"/>
    <n v="1406362677"/>
    <b v="0"/>
    <n v="480"/>
    <b v="1"/>
    <s v="games/tabletop games"/>
    <n v="1.0012901366266846"/>
    <e v="#REF!"/>
    <s v="games"/>
    <x v="32"/>
  </r>
  <r>
    <x v="0"/>
    <s v="ES"/>
    <s v="EUR"/>
    <n v="1470469938"/>
    <n v="1469173938"/>
    <b v="0"/>
    <n v="249"/>
    <b v="1"/>
    <s v="games/tabletop games"/>
    <n v="1.0008821283623941"/>
    <e v="#REF!"/>
    <s v="games"/>
    <x v="32"/>
  </r>
  <r>
    <x v="0"/>
    <s v="US"/>
    <s v="USD"/>
    <n v="1447862947"/>
    <n v="1445267347"/>
    <b v="0"/>
    <n v="84"/>
    <b v="1"/>
    <s v="games/tabletop games"/>
    <n v="1.0017959307012558"/>
    <e v="#REF!"/>
    <s v="games"/>
    <x v="32"/>
  </r>
  <r>
    <x v="0"/>
    <s v="US"/>
    <s v="USD"/>
    <n v="1485271968"/>
    <n v="1484667168"/>
    <b v="0"/>
    <n v="197"/>
    <b v="1"/>
    <s v="games/tabletop games"/>
    <n v="1.0004073640294846"/>
    <e v="#REF!"/>
    <s v="games"/>
    <x v="32"/>
  </r>
  <r>
    <x v="0"/>
    <s v="US"/>
    <s v="USD"/>
    <n v="1462661451"/>
    <n v="1460069451"/>
    <b v="0"/>
    <n v="271"/>
    <b v="1"/>
    <s v="games/tabletop games"/>
    <n v="1.0017752580181887"/>
    <e v="#REF!"/>
    <s v="games"/>
    <x v="32"/>
  </r>
  <r>
    <x v="0"/>
    <s v="GB"/>
    <s v="GBP"/>
    <n v="1479811846"/>
    <n v="1478602246"/>
    <b v="0"/>
    <n v="50"/>
    <b v="1"/>
    <s v="games/tabletop games"/>
    <n v="1.0008180699057319"/>
    <e v="#REF!"/>
    <s v="games"/>
    <x v="32"/>
  </r>
  <r>
    <x v="0"/>
    <s v="GB"/>
    <s v="GBP"/>
    <n v="1466377200"/>
    <n v="1463351329"/>
    <b v="0"/>
    <n v="169"/>
    <b v="1"/>
    <s v="games/tabletop games"/>
    <n v="1.0020677679652417"/>
    <e v="#REF!"/>
    <s v="games"/>
    <x v="32"/>
  </r>
  <r>
    <x v="0"/>
    <s v="US"/>
    <s v="USD"/>
    <n v="1434045687"/>
    <n v="1431453687"/>
    <b v="0"/>
    <n v="205"/>
    <b v="1"/>
    <s v="games/tabletop games"/>
    <n v="1.0018107466720996"/>
    <e v="#REF!"/>
    <s v="games"/>
    <x v="32"/>
  </r>
  <r>
    <x v="0"/>
    <s v="GB"/>
    <s v="GBP"/>
    <n v="1481224736"/>
    <n v="1480360736"/>
    <b v="0"/>
    <n v="206"/>
    <b v="1"/>
    <s v="games/tabletop games"/>
    <n v="1.0005836415266827"/>
    <e v="#REF!"/>
    <s v="games"/>
    <x v="32"/>
  </r>
  <r>
    <x v="0"/>
    <s v="US"/>
    <s v="USD"/>
    <n v="1395876250"/>
    <n v="1393287850"/>
    <b v="0"/>
    <n v="84"/>
    <b v="1"/>
    <s v="games/tabletop games"/>
    <n v="1.0018577639932769"/>
    <e v="#REF!"/>
    <s v="games"/>
    <x v="32"/>
  </r>
  <r>
    <x v="0"/>
    <s v="AU"/>
    <s v="AUD"/>
    <n v="1487093020"/>
    <n v="1485278620"/>
    <b v="0"/>
    <n v="210"/>
    <b v="1"/>
    <s v="games/tabletop games"/>
    <n v="1.0012215889837557"/>
    <e v="#REF!"/>
    <s v="games"/>
    <x v="32"/>
  </r>
  <r>
    <x v="0"/>
    <s v="US"/>
    <s v="USD"/>
    <n v="1416268800"/>
    <n v="1413295358"/>
    <b v="0"/>
    <n v="181"/>
    <b v="1"/>
    <s v="games/tabletop games"/>
    <n v="1.0021039070022899"/>
    <e v="#REF!"/>
    <s v="games"/>
    <x v="32"/>
  </r>
  <r>
    <x v="0"/>
    <s v="SE"/>
    <s v="SEK"/>
    <n v="1422734313"/>
    <n v="1420919913"/>
    <b v="0"/>
    <n v="60"/>
    <b v="1"/>
    <s v="games/tabletop games"/>
    <n v="1.0012769192573066"/>
    <e v="#REF!"/>
    <s v="games"/>
    <x v="32"/>
  </r>
  <r>
    <x v="0"/>
    <s v="US"/>
    <s v="USD"/>
    <n v="1463972400"/>
    <n v="1462543114"/>
    <b v="0"/>
    <n v="445"/>
    <b v="1"/>
    <s v="games/tabletop games"/>
    <n v="1.0009772607633365"/>
    <e v="#REF!"/>
    <s v="games"/>
    <x v="32"/>
  </r>
  <r>
    <x v="0"/>
    <s v="GB"/>
    <s v="GBP"/>
    <n v="1479846507"/>
    <n v="1479241707"/>
    <b v="0"/>
    <n v="17"/>
    <b v="1"/>
    <s v="games/tabletop games"/>
    <n v="1.000408858131256"/>
    <e v="#REF!"/>
    <s v="games"/>
    <x v="32"/>
  </r>
  <r>
    <x v="0"/>
    <s v="US"/>
    <s v="USD"/>
    <n v="1461722400"/>
    <n v="1460235592"/>
    <b v="0"/>
    <n v="194"/>
    <b v="1"/>
    <s v="games/tabletop games"/>
    <n v="1.001018197343049"/>
    <e v="#REF!"/>
    <s v="games"/>
    <x v="32"/>
  </r>
  <r>
    <x v="0"/>
    <s v="US"/>
    <s v="USD"/>
    <n v="1419123600"/>
    <n v="1416945297"/>
    <b v="0"/>
    <n v="404"/>
    <b v="1"/>
    <s v="games/tabletop games"/>
    <n v="1.0015373232859532"/>
    <e v="#REF!"/>
    <s v="games"/>
    <x v="32"/>
  </r>
  <r>
    <x v="0"/>
    <s v="US"/>
    <s v="USD"/>
    <n v="1489283915"/>
    <n v="1486691915"/>
    <b v="0"/>
    <n v="194"/>
    <b v="1"/>
    <s v="games/tabletop games"/>
    <n v="1.0017434681482074"/>
    <e v="#REF!"/>
    <s v="games"/>
    <x v="32"/>
  </r>
  <r>
    <x v="0"/>
    <s v="US"/>
    <s v="USD"/>
    <n v="1488862800"/>
    <n v="1486745663"/>
    <b v="0"/>
    <n v="902"/>
    <b v="1"/>
    <s v="games/tabletop games"/>
    <n v="1.001424007517014"/>
    <e v="#REF!"/>
    <s v="games"/>
    <x v="32"/>
  </r>
  <r>
    <x v="0"/>
    <s v="US"/>
    <s v="USD"/>
    <n v="1484085540"/>
    <n v="1482353513"/>
    <b v="0"/>
    <n v="1670"/>
    <b v="1"/>
    <s v="games/tabletop games"/>
    <n v="1.0011684304619717"/>
    <e v="#REF!"/>
    <s v="games"/>
    <x v="32"/>
  </r>
  <r>
    <x v="0"/>
    <s v="US"/>
    <s v="USD"/>
    <n v="1481328004"/>
    <n v="1478736004"/>
    <b v="0"/>
    <n v="1328"/>
    <b v="1"/>
    <s v="games/tabletop games"/>
    <n v="1.0017528483738738"/>
    <e v="#REF!"/>
    <s v="games"/>
    <x v="32"/>
  </r>
  <r>
    <x v="0"/>
    <s v="US"/>
    <s v="USD"/>
    <n v="1449506836"/>
    <n v="1446914836"/>
    <b v="0"/>
    <n v="944"/>
    <b v="1"/>
    <s v="games/tabletop games"/>
    <n v="1.0017913977626807"/>
    <e v="#REF!"/>
    <s v="games"/>
    <x v="32"/>
  </r>
  <r>
    <x v="0"/>
    <s v="CA"/>
    <s v="CAD"/>
    <n v="1489320642"/>
    <n v="1487164242"/>
    <b v="0"/>
    <n v="147"/>
    <b v="1"/>
    <s v="games/tabletop games"/>
    <n v="1.0014500079675799"/>
    <e v="#REF!"/>
    <s v="games"/>
    <x v="32"/>
  </r>
  <r>
    <x v="0"/>
    <s v="US"/>
    <s v="USD"/>
    <n v="1393156857"/>
    <n v="1390564857"/>
    <b v="0"/>
    <n v="99"/>
    <b v="1"/>
    <s v="games/tabletop games"/>
    <n v="1.0018639907279061"/>
    <e v="#REF!"/>
    <s v="games"/>
    <x v="32"/>
  </r>
  <r>
    <x v="0"/>
    <s v="GB"/>
    <s v="GBP"/>
    <n v="1419259679"/>
    <n v="1416667679"/>
    <b v="0"/>
    <n v="79"/>
    <b v="1"/>
    <s v="games/tabletop games"/>
    <n v="1.0018296457513802"/>
    <e v="#REF!"/>
    <s v="games"/>
    <x v="32"/>
  </r>
  <r>
    <x v="0"/>
    <s v="US"/>
    <s v="USD"/>
    <n v="1388936289"/>
    <n v="1386344289"/>
    <b v="0"/>
    <n v="75"/>
    <b v="1"/>
    <s v="games/tabletop games"/>
    <n v="1.0018696654363324"/>
    <e v="#REF!"/>
    <s v="games"/>
    <x v="32"/>
  </r>
  <r>
    <x v="0"/>
    <s v="US"/>
    <s v="USD"/>
    <n v="1330359423"/>
    <n v="1327767423"/>
    <b v="0"/>
    <n v="207"/>
    <b v="1"/>
    <s v="games/tabletop games"/>
    <n v="1.0019521491151995"/>
    <e v="#REF!"/>
    <s v="games"/>
    <x v="32"/>
  </r>
  <r>
    <x v="0"/>
    <s v="IT"/>
    <s v="EUR"/>
    <n v="1451861940"/>
    <n v="1448902867"/>
    <b v="0"/>
    <n v="102"/>
    <b v="1"/>
    <s v="games/tabletop games"/>
    <n v="1.0020422852817781"/>
    <e v="#REF!"/>
    <s v="games"/>
    <x v="32"/>
  </r>
  <r>
    <x v="0"/>
    <s v="US"/>
    <s v="USD"/>
    <n v="1423022400"/>
    <n v="1421436099"/>
    <b v="0"/>
    <n v="32"/>
    <b v="1"/>
    <s v="games/tabletop games"/>
    <n v="1.0011159847432578"/>
    <e v="#REF!"/>
    <s v="games"/>
    <x v="32"/>
  </r>
  <r>
    <x v="0"/>
    <s v="US"/>
    <s v="USD"/>
    <n v="1442501991"/>
    <n v="1439909991"/>
    <b v="0"/>
    <n v="480"/>
    <b v="1"/>
    <s v="games/tabletop games"/>
    <n v="1.0018001125182832"/>
    <e v="#REF!"/>
    <s v="games"/>
    <x v="32"/>
  </r>
  <r>
    <x v="0"/>
    <s v="US"/>
    <s v="USD"/>
    <n v="1311576600"/>
    <n v="1306219897"/>
    <b v="0"/>
    <n v="11"/>
    <b v="1"/>
    <s v="music/rock"/>
    <n v="1.0041009197703257"/>
    <e v="#REF!"/>
    <s v="music"/>
    <x v="11"/>
  </r>
  <r>
    <x v="0"/>
    <s v="US"/>
    <s v="USD"/>
    <n v="1452744686"/>
    <n v="1447560686"/>
    <b v="0"/>
    <n v="12"/>
    <b v="1"/>
    <s v="music/rock"/>
    <n v="1.0035811970096569"/>
    <e v="#REF!"/>
    <s v="music"/>
    <x v="11"/>
  </r>
  <r>
    <x v="0"/>
    <s v="US"/>
    <s v="USD"/>
    <n v="1336528804"/>
    <n v="1331348404"/>
    <b v="0"/>
    <n v="48"/>
    <b v="1"/>
    <s v="music/rock"/>
    <n v="1.0038910926579667"/>
    <e v="#REF!"/>
    <s v="music"/>
    <x v="11"/>
  </r>
  <r>
    <x v="0"/>
    <s v="US"/>
    <s v="USD"/>
    <n v="1299902400"/>
    <n v="1297451245"/>
    <b v="0"/>
    <n v="59"/>
    <b v="1"/>
    <s v="music/rock"/>
    <n v="1.0018892077906172"/>
    <e v="#REF!"/>
    <s v="music"/>
    <x v="11"/>
  </r>
  <r>
    <x v="0"/>
    <s v="US"/>
    <s v="USD"/>
    <n v="1340944043"/>
    <n v="1338352043"/>
    <b v="0"/>
    <n v="79"/>
    <b v="1"/>
    <s v="music/rock"/>
    <n v="1.001936710160497"/>
    <e v="#REF!"/>
    <s v="music"/>
    <x v="11"/>
  </r>
  <r>
    <x v="0"/>
    <s v="US"/>
    <s v="USD"/>
    <n v="1378439940"/>
    <n v="1376003254"/>
    <b v="0"/>
    <n v="14"/>
    <b v="1"/>
    <s v="music/rock"/>
    <n v="1.0017708431959857"/>
    <e v="#REF!"/>
    <s v="music"/>
    <x v="11"/>
  </r>
  <r>
    <x v="0"/>
    <s v="US"/>
    <s v="USD"/>
    <n v="1403539260"/>
    <n v="1401724860"/>
    <b v="0"/>
    <n v="106"/>
    <b v="1"/>
    <s v="music/rock"/>
    <n v="1.0012944052372732"/>
    <e v="#REF!"/>
    <s v="music"/>
    <x v="11"/>
  </r>
  <r>
    <x v="0"/>
    <s v="US"/>
    <s v="USD"/>
    <n v="1340733600"/>
    <n v="1339098689"/>
    <b v="0"/>
    <n v="25"/>
    <b v="1"/>
    <s v="music/rock"/>
    <n v="1.0012209040404789"/>
    <e v="#REF!"/>
    <s v="music"/>
    <x v="11"/>
  </r>
  <r>
    <x v="0"/>
    <s v="US"/>
    <s v="USD"/>
    <n v="1386372120"/>
    <n v="1382659060"/>
    <b v="0"/>
    <n v="25"/>
    <b v="1"/>
    <s v="music/rock"/>
    <n v="1.0026854487179218"/>
    <e v="#REF!"/>
    <s v="music"/>
    <x v="11"/>
  </r>
  <r>
    <x v="0"/>
    <s v="US"/>
    <s v="USD"/>
    <n v="1259686800"/>
    <n v="1252908330"/>
    <b v="0"/>
    <n v="29"/>
    <b v="1"/>
    <s v="music/rock"/>
    <n v="1.0054101883096267"/>
    <e v="#REF!"/>
    <s v="music"/>
    <x v="11"/>
  </r>
  <r>
    <x v="0"/>
    <s v="US"/>
    <s v="USD"/>
    <n v="1335153600"/>
    <n v="1332199618"/>
    <b v="0"/>
    <n v="43"/>
    <b v="1"/>
    <s v="music/rock"/>
    <n v="1.0022173719013932"/>
    <e v="#REF!"/>
    <s v="music"/>
    <x v="11"/>
  </r>
  <r>
    <x v="0"/>
    <s v="US"/>
    <s v="USD"/>
    <n v="1334767476"/>
    <n v="1332175476"/>
    <b v="0"/>
    <n v="46"/>
    <b v="1"/>
    <s v="music/rock"/>
    <n v="1.001945689623249"/>
    <e v="#REF!"/>
    <s v="music"/>
    <x v="11"/>
  </r>
  <r>
    <x v="0"/>
    <s v="US"/>
    <s v="USD"/>
    <n v="1348545540"/>
    <n v="1346345999"/>
    <b v="0"/>
    <n v="27"/>
    <b v="1"/>
    <s v="music/rock"/>
    <n v="1.0016337115434173"/>
    <e v="#REF!"/>
    <s v="music"/>
    <x v="11"/>
  </r>
  <r>
    <x v="0"/>
    <s v="US"/>
    <s v="USD"/>
    <n v="1358702480"/>
    <n v="1356110480"/>
    <b v="0"/>
    <n v="112"/>
    <b v="1"/>
    <s v="music/rock"/>
    <n v="1.0019113486977846"/>
    <e v="#REF!"/>
    <s v="music"/>
    <x v="11"/>
  </r>
  <r>
    <x v="0"/>
    <s v="US"/>
    <s v="USD"/>
    <n v="1359240856"/>
    <n v="1356648856"/>
    <b v="0"/>
    <n v="34"/>
    <b v="1"/>
    <s v="music/rock"/>
    <n v="1.0019105901932814"/>
    <e v="#REF!"/>
    <s v="music"/>
    <x v="11"/>
  </r>
  <r>
    <x v="0"/>
    <s v="US"/>
    <s v="USD"/>
    <n v="1330018426"/>
    <n v="1326994426"/>
    <b v="0"/>
    <n v="145"/>
    <b v="1"/>
    <s v="music/rock"/>
    <n v="1.002278833988109"/>
    <e v="#REF!"/>
    <s v="music"/>
    <x v="11"/>
  </r>
  <r>
    <x v="0"/>
    <s v="US"/>
    <s v="USD"/>
    <n v="1331697540"/>
    <n v="1328749249"/>
    <b v="0"/>
    <n v="19"/>
    <b v="1"/>
    <s v="music/rock"/>
    <n v="1.0022188467855908"/>
    <e v="#REF!"/>
    <s v="music"/>
    <x v="11"/>
  </r>
  <r>
    <x v="0"/>
    <s v="US"/>
    <s v="USD"/>
    <n v="1395861033"/>
    <n v="1393272633"/>
    <b v="0"/>
    <n v="288"/>
    <b v="1"/>
    <s v="music/rock"/>
    <n v="1.0018577842833434"/>
    <e v="#REF!"/>
    <s v="music"/>
    <x v="11"/>
  </r>
  <r>
    <x v="0"/>
    <s v="US"/>
    <s v="USD"/>
    <n v="1296953209"/>
    <n v="1295657209"/>
    <b v="0"/>
    <n v="14"/>
    <b v="1"/>
    <s v="music/rock"/>
    <n v="1.0010002645692067"/>
    <e v="#REF!"/>
    <s v="music"/>
    <x v="11"/>
  </r>
  <r>
    <x v="0"/>
    <s v="US"/>
    <s v="USD"/>
    <n v="1340904416"/>
    <n v="1339694816"/>
    <b v="0"/>
    <n v="7"/>
    <b v="1"/>
    <s v="music/rock"/>
    <n v="1.000902892200189"/>
    <e v="#REF!"/>
    <s v="music"/>
    <x v="11"/>
  </r>
  <r>
    <x v="0"/>
    <s v="US"/>
    <s v="USD"/>
    <n v="1371785496"/>
    <n v="1369193496"/>
    <b v="1"/>
    <n v="211"/>
    <b v="1"/>
    <s v="music/indie rock"/>
    <n v="1.0018930852414742"/>
    <e v="#REF!"/>
    <s v="music"/>
    <x v="14"/>
  </r>
  <r>
    <x v="0"/>
    <s v="US"/>
    <s v="USD"/>
    <n v="1388473200"/>
    <n v="1385585434"/>
    <b v="1"/>
    <n v="85"/>
    <b v="1"/>
    <s v="music/indie rock"/>
    <n v="1.0020841486415337"/>
    <e v="#REF!"/>
    <s v="music"/>
    <x v="14"/>
  </r>
  <r>
    <x v="0"/>
    <s v="US"/>
    <s v="USD"/>
    <n v="1323747596"/>
    <n v="1320287996"/>
    <b v="1"/>
    <n v="103"/>
    <b v="1"/>
    <s v="music/indie rock"/>
    <n v="1.0026203373888738"/>
    <e v="#REF!"/>
    <s v="music"/>
    <x v="14"/>
  </r>
  <r>
    <x v="0"/>
    <s v="US"/>
    <s v="USD"/>
    <n v="1293857940"/>
    <n v="1290281691"/>
    <b v="1"/>
    <n v="113"/>
    <b v="1"/>
    <s v="music/indie rock"/>
    <n v="1.0027716808081097"/>
    <e v="#REF!"/>
    <s v="music"/>
    <x v="14"/>
  </r>
  <r>
    <x v="0"/>
    <s v="US"/>
    <s v="USD"/>
    <n v="1407520800"/>
    <n v="1405356072"/>
    <b v="1"/>
    <n v="167"/>
    <b v="1"/>
    <s v="music/indie rock"/>
    <n v="1.0015403413007775"/>
    <e v="#REF!"/>
    <s v="music"/>
    <x v="14"/>
  </r>
  <r>
    <x v="0"/>
    <s v="US"/>
    <s v="USD"/>
    <n v="1331352129"/>
    <n v="1328760129"/>
    <b v="1"/>
    <n v="73"/>
    <b v="1"/>
    <s v="music/indie rock"/>
    <n v="1.0019506906803042"/>
    <e v="#REF!"/>
    <s v="music"/>
    <x v="14"/>
  </r>
  <r>
    <x v="0"/>
    <s v="US"/>
    <s v="USD"/>
    <n v="1336245328"/>
    <n v="1333653333"/>
    <b v="1"/>
    <n v="75"/>
    <b v="1"/>
    <s v="music/indie rock"/>
    <n v="1.001943529803333"/>
    <e v="#REF!"/>
    <s v="music"/>
    <x v="14"/>
  </r>
  <r>
    <x v="0"/>
    <s v="US"/>
    <s v="USD"/>
    <n v="1409274000"/>
    <n v="1406847996"/>
    <b v="1"/>
    <n v="614"/>
    <b v="1"/>
    <s v="music/indie rock"/>
    <n v="1.0017244251027102"/>
    <e v="#REF!"/>
    <s v="music"/>
    <x v="14"/>
  </r>
  <r>
    <x v="0"/>
    <s v="US"/>
    <s v="USD"/>
    <n v="1362872537"/>
    <n v="1359848537"/>
    <b v="1"/>
    <n v="107"/>
    <b v="1"/>
    <s v="music/indie rock"/>
    <n v="1.0022237770734903"/>
    <e v="#REF!"/>
    <s v="music"/>
    <x v="14"/>
  </r>
  <r>
    <x v="0"/>
    <s v="US"/>
    <s v="USD"/>
    <n v="1363889015"/>
    <n v="1361300615"/>
    <b v="1"/>
    <n v="1224"/>
    <b v="1"/>
    <s v="music/indie rock"/>
    <n v="1.0019014169034222"/>
    <e v="#REF!"/>
    <s v="music"/>
    <x v="14"/>
  </r>
  <r>
    <x v="0"/>
    <s v="US"/>
    <s v="USD"/>
    <n v="1399421189"/>
    <n v="1396829189"/>
    <b v="1"/>
    <n v="104"/>
    <b v="1"/>
    <s v="music/indie rock"/>
    <n v="1.0018556313258715"/>
    <e v="#REF!"/>
    <s v="music"/>
    <x v="14"/>
  </r>
  <r>
    <x v="0"/>
    <s v="US"/>
    <s v="USD"/>
    <n v="1397862000"/>
    <n v="1395155478"/>
    <b v="1"/>
    <n v="79"/>
    <b v="1"/>
    <s v="music/indie rock"/>
    <n v="1.0019399429258451"/>
    <e v="#REF!"/>
    <s v="music"/>
    <x v="14"/>
  </r>
  <r>
    <x v="0"/>
    <s v="US"/>
    <s v="USD"/>
    <n v="1336086026"/>
    <n v="1333494026"/>
    <b v="1"/>
    <n v="157"/>
    <b v="1"/>
    <s v="music/indie rock"/>
    <n v="1.001943765738325"/>
    <e v="#REF!"/>
    <s v="music"/>
    <x v="14"/>
  </r>
  <r>
    <x v="0"/>
    <s v="US"/>
    <s v="USD"/>
    <n v="1339074857"/>
    <n v="1336482857"/>
    <b v="1"/>
    <n v="50"/>
    <b v="1"/>
    <s v="music/indie rock"/>
    <n v="1.0019394188159048"/>
    <e v="#REF!"/>
    <s v="music"/>
    <x v="14"/>
  </r>
  <r>
    <x v="0"/>
    <s v="US"/>
    <s v="USD"/>
    <n v="1336238743"/>
    <n v="1333646743"/>
    <b v="1"/>
    <n v="64"/>
    <b v="1"/>
    <s v="music/indie rock"/>
    <n v="1.0019435431560906"/>
    <e v="#REF!"/>
    <s v="music"/>
    <x v="14"/>
  </r>
  <r>
    <x v="0"/>
    <s v="US"/>
    <s v="USD"/>
    <n v="1260383040"/>
    <n v="1253726650"/>
    <b v="1"/>
    <n v="200"/>
    <b v="1"/>
    <s v="music/indie rock"/>
    <n v="1.0053092833274302"/>
    <e v="#REF!"/>
    <s v="music"/>
    <x v="14"/>
  </r>
  <r>
    <x v="0"/>
    <s v="US"/>
    <s v="USD"/>
    <n v="1266210000"/>
    <n v="1263474049"/>
    <b v="1"/>
    <n v="22"/>
    <b v="1"/>
    <s v="music/indie rock"/>
    <n v="1.0021654192281713"/>
    <e v="#REF!"/>
    <s v="music"/>
    <x v="14"/>
  </r>
  <r>
    <x v="0"/>
    <s v="US"/>
    <s v="USD"/>
    <n v="1253937540"/>
    <n v="1251214014"/>
    <b v="1"/>
    <n v="163"/>
    <b v="1"/>
    <s v="music/indie rock"/>
    <n v="1.0021767067580174"/>
    <e v="#REF!"/>
    <s v="music"/>
    <x v="14"/>
  </r>
  <r>
    <x v="0"/>
    <s v="US"/>
    <s v="USD"/>
    <n v="1387072685"/>
    <n v="1384480685"/>
    <b v="1"/>
    <n v="77"/>
    <b v="1"/>
    <s v="music/indie rock"/>
    <n v="1.0018721821315983"/>
    <e v="#REF!"/>
    <s v="music"/>
    <x v="14"/>
  </r>
  <r>
    <x v="0"/>
    <s v="US"/>
    <s v="USD"/>
    <n v="1396463800"/>
    <n v="1393443400"/>
    <b v="1"/>
    <n v="89"/>
    <b v="1"/>
    <s v="music/indie rock"/>
    <n v="1.0021675799677261"/>
    <e v="#REF!"/>
    <s v="music"/>
    <x v="14"/>
  </r>
  <r>
    <x v="3"/>
    <s v="AT"/>
    <s v="EUR"/>
    <n v="1491282901"/>
    <n v="1488694501"/>
    <b v="0"/>
    <n v="64"/>
    <b v="0"/>
    <s v="food/small batch"/>
    <m/>
    <e v="#REF!"/>
    <s v="food"/>
    <x v="33"/>
  </r>
  <r>
    <x v="3"/>
    <s v="US"/>
    <s v="USD"/>
    <n v="1491769769"/>
    <n v="1489181369"/>
    <b v="0"/>
    <n v="4"/>
    <b v="0"/>
    <s v="food/small batch"/>
    <m/>
    <e v="#REF!"/>
    <s v="food"/>
    <x v="33"/>
  </r>
  <r>
    <x v="3"/>
    <s v="US"/>
    <s v="USD"/>
    <n v="1490033247"/>
    <n v="1489428447"/>
    <b v="0"/>
    <n v="4"/>
    <b v="0"/>
    <s v="food/small batch"/>
    <m/>
    <e v="#REF!"/>
    <s v="food"/>
    <x v="33"/>
  </r>
  <r>
    <x v="3"/>
    <s v="GB"/>
    <s v="GBP"/>
    <n v="1490559285"/>
    <n v="1487970885"/>
    <b v="0"/>
    <n v="61"/>
    <b v="0"/>
    <s v="food/small batch"/>
    <m/>
    <e v="#REF!"/>
    <s v="food"/>
    <x v="33"/>
  </r>
  <r>
    <x v="3"/>
    <s v="US"/>
    <s v="USD"/>
    <n v="1490830331"/>
    <n v="1488241931"/>
    <b v="0"/>
    <n v="7"/>
    <b v="0"/>
    <s v="food/small batch"/>
    <m/>
    <e v="#REF!"/>
    <s v="food"/>
    <x v="33"/>
  </r>
  <r>
    <x v="3"/>
    <s v="US"/>
    <s v="USD"/>
    <n v="1493571600"/>
    <n v="1489106948"/>
    <b v="0"/>
    <n v="1"/>
    <b v="0"/>
    <s v="food/small batch"/>
    <m/>
    <e v="#REF!"/>
    <s v="food"/>
    <x v="33"/>
  </r>
  <r>
    <x v="0"/>
    <s v="US"/>
    <s v="USD"/>
    <n v="1409090440"/>
    <n v="1406066440"/>
    <b v="1"/>
    <n v="3355"/>
    <b v="1"/>
    <s v="food/small batch"/>
    <n v="1.0021506807317013"/>
    <e v="#REF!"/>
    <s v="food"/>
    <x v="33"/>
  </r>
  <r>
    <x v="0"/>
    <s v="US"/>
    <s v="USD"/>
    <n v="1434307537"/>
    <n v="1431715537"/>
    <b v="1"/>
    <n v="537"/>
    <b v="1"/>
    <s v="food/small batch"/>
    <n v="1.0018104155001568"/>
    <e v="#REF!"/>
    <s v="food"/>
    <x v="33"/>
  </r>
  <r>
    <x v="0"/>
    <s v="US"/>
    <s v="USD"/>
    <n v="1405609146"/>
    <n v="1403017146"/>
    <b v="1"/>
    <n v="125"/>
    <b v="1"/>
    <s v="food/small batch"/>
    <n v="1.0018474471302006"/>
    <e v="#REF!"/>
    <s v="food"/>
    <x v="33"/>
  </r>
  <r>
    <x v="0"/>
    <s v="US"/>
    <s v="USD"/>
    <n v="1451001600"/>
    <n v="1448400943"/>
    <b v="1"/>
    <n v="163"/>
    <b v="1"/>
    <s v="food/small batch"/>
    <n v="1.0017955366658444"/>
    <e v="#REF!"/>
    <s v="food"/>
    <x v="33"/>
  </r>
  <r>
    <x v="0"/>
    <s v="US"/>
    <s v="USD"/>
    <n v="1408320490"/>
    <n v="1405728490"/>
    <b v="1"/>
    <n v="283"/>
    <b v="1"/>
    <s v="food/small batch"/>
    <n v="1.0018438838071781"/>
    <e v="#REF!"/>
    <s v="food"/>
    <x v="33"/>
  </r>
  <r>
    <x v="0"/>
    <s v="US"/>
    <s v="USD"/>
    <n v="1423235071"/>
    <n v="1420643071"/>
    <b v="1"/>
    <n v="352"/>
    <b v="1"/>
    <s v="food/small batch"/>
    <n v="1.00182452584531"/>
    <e v="#REF!"/>
    <s v="food"/>
    <x v="33"/>
  </r>
  <r>
    <x v="0"/>
    <s v="US"/>
    <s v="USD"/>
    <n v="1401385800"/>
    <n v="1399563390"/>
    <b v="1"/>
    <n v="94"/>
    <b v="1"/>
    <s v="food/small batch"/>
    <n v="1.0013021275156391"/>
    <e v="#REF!"/>
    <s v="food"/>
    <x v="33"/>
  </r>
  <r>
    <x v="0"/>
    <s v="US"/>
    <s v="USD"/>
    <n v="1415208840"/>
    <n v="1412611498"/>
    <b v="1"/>
    <n v="67"/>
    <b v="1"/>
    <s v="food/small batch"/>
    <n v="1.001838681055391"/>
    <e v="#REF!"/>
    <s v="food"/>
    <x v="33"/>
  </r>
  <r>
    <x v="0"/>
    <s v="US"/>
    <s v="USD"/>
    <n v="1402494243"/>
    <n v="1399902243"/>
    <b v="1"/>
    <n v="221"/>
    <b v="1"/>
    <s v="food/small batch"/>
    <n v="1.0018515578591012"/>
    <e v="#REF!"/>
    <s v="food"/>
    <x v="33"/>
  </r>
  <r>
    <x v="0"/>
    <s v="US"/>
    <s v="USD"/>
    <n v="1394316695"/>
    <n v="1390860695"/>
    <b v="1"/>
    <n v="2165"/>
    <b v="1"/>
    <s v="food/small batch"/>
    <n v="1.0024847923393219"/>
    <e v="#REF!"/>
    <s v="food"/>
    <x v="33"/>
  </r>
  <r>
    <x v="0"/>
    <s v="US"/>
    <s v="USD"/>
    <n v="1403796143"/>
    <n v="1401204143"/>
    <b v="1"/>
    <n v="179"/>
    <b v="1"/>
    <s v="food/small batch"/>
    <n v="1.0018498375222118"/>
    <e v="#REF!"/>
    <s v="food"/>
    <x v="33"/>
  </r>
  <r>
    <x v="0"/>
    <s v="US"/>
    <s v="USD"/>
    <n v="1404077484"/>
    <n v="1401485484"/>
    <b v="1"/>
    <n v="123"/>
    <b v="1"/>
    <s v="food/small batch"/>
    <n v="1.0018494661768469"/>
    <e v="#REF!"/>
    <s v="food"/>
    <x v="33"/>
  </r>
  <r>
    <x v="0"/>
    <s v="US"/>
    <s v="USD"/>
    <n v="1482134340"/>
    <n v="1479496309"/>
    <b v="1"/>
    <n v="1104"/>
    <b v="1"/>
    <s v="food/small batch"/>
    <n v="1.0017830602103921"/>
    <e v="#REF!"/>
    <s v="food"/>
    <x v="33"/>
  </r>
  <r>
    <x v="0"/>
    <s v="US"/>
    <s v="USD"/>
    <n v="1477841138"/>
    <n v="1475249138"/>
    <b v="1"/>
    <n v="403"/>
    <b v="1"/>
    <s v="food/small batch"/>
    <n v="1.0017569913672439"/>
    <e v="#REF!"/>
    <s v="food"/>
    <x v="33"/>
  </r>
  <r>
    <x v="1"/>
    <s v="US"/>
    <s v="USD"/>
    <n v="1436729504"/>
    <n v="1434137504"/>
    <b v="0"/>
    <n v="0"/>
    <b v="0"/>
    <s v="technology/web"/>
    <m/>
    <e v="#REF!"/>
    <s v="technology"/>
    <x v="7"/>
  </r>
  <r>
    <x v="1"/>
    <s v="US"/>
    <s v="USD"/>
    <n v="1412571600"/>
    <n v="1410799870"/>
    <b v="0"/>
    <n v="0"/>
    <b v="0"/>
    <s v="technology/web"/>
    <m/>
    <e v="#REF!"/>
    <s v="technology"/>
    <x v="7"/>
  </r>
  <r>
    <x v="1"/>
    <s v="US"/>
    <s v="USD"/>
    <n v="1452282420"/>
    <n v="1447962505"/>
    <b v="0"/>
    <n v="1"/>
    <b v="0"/>
    <s v="technology/web"/>
    <m/>
    <e v="#REF!"/>
    <s v="technology"/>
    <x v="7"/>
  </r>
  <r>
    <x v="1"/>
    <s v="CA"/>
    <s v="CAD"/>
    <n v="1466789269"/>
    <n v="1464197269"/>
    <b v="0"/>
    <n v="1"/>
    <b v="0"/>
    <s v="technology/web"/>
    <m/>
    <e v="#REF!"/>
    <s v="technology"/>
    <x v="7"/>
  </r>
  <r>
    <x v="1"/>
    <s v="US"/>
    <s v="USD"/>
    <n v="1427845140"/>
    <n v="1424822556"/>
    <b v="0"/>
    <n v="0"/>
    <b v="0"/>
    <s v="technology/web"/>
    <m/>
    <e v="#REF!"/>
    <s v="technology"/>
    <x v="7"/>
  </r>
  <r>
    <x v="1"/>
    <s v="US"/>
    <s v="USD"/>
    <n v="1476731431"/>
    <n v="1472843431"/>
    <b v="0"/>
    <n v="3"/>
    <b v="0"/>
    <s v="technology/web"/>
    <m/>
    <e v="#REF!"/>
    <s v="technology"/>
    <x v="7"/>
  </r>
  <r>
    <x v="1"/>
    <s v="US"/>
    <s v="USD"/>
    <n v="1472135676"/>
    <n v="1469543676"/>
    <b v="0"/>
    <n v="1"/>
    <b v="0"/>
    <s v="technology/web"/>
    <m/>
    <e v="#REF!"/>
    <s v="technology"/>
    <x v="7"/>
  </r>
  <r>
    <x v="1"/>
    <s v="US"/>
    <s v="USD"/>
    <n v="1456006938"/>
    <n v="1450822938"/>
    <b v="0"/>
    <n v="5"/>
    <b v="0"/>
    <s v="technology/web"/>
    <m/>
    <e v="#REF!"/>
    <s v="technology"/>
    <x v="7"/>
  </r>
  <r>
    <x v="1"/>
    <s v="SE"/>
    <s v="SEK"/>
    <n v="1439318228"/>
    <n v="1436812628"/>
    <b v="0"/>
    <n v="0"/>
    <b v="0"/>
    <s v="technology/web"/>
    <m/>
    <e v="#REF!"/>
    <s v="technology"/>
    <x v="7"/>
  </r>
  <r>
    <x v="1"/>
    <s v="IE"/>
    <s v="EUR"/>
    <n v="1483474370"/>
    <n v="1480882370"/>
    <b v="0"/>
    <n v="0"/>
    <b v="0"/>
    <s v="technology/web"/>
    <m/>
    <e v="#REF!"/>
    <s v="technology"/>
    <x v="7"/>
  </r>
  <r>
    <x v="1"/>
    <s v="NZ"/>
    <s v="NZD"/>
    <n v="1430360739"/>
    <n v="1427768739"/>
    <b v="0"/>
    <n v="7"/>
    <b v="0"/>
    <s v="technology/web"/>
    <m/>
    <e v="#REF!"/>
    <s v="technology"/>
    <x v="7"/>
  </r>
  <r>
    <x v="1"/>
    <s v="US"/>
    <s v="USD"/>
    <n v="1433603552"/>
    <n v="1428419552"/>
    <b v="0"/>
    <n v="0"/>
    <b v="0"/>
    <s v="technology/web"/>
    <m/>
    <e v="#REF!"/>
    <s v="technology"/>
    <x v="7"/>
  </r>
  <r>
    <x v="1"/>
    <s v="US"/>
    <s v="USD"/>
    <n v="1429632822"/>
    <n v="1428596022"/>
    <b v="0"/>
    <n v="0"/>
    <b v="0"/>
    <s v="technology/web"/>
    <m/>
    <e v="#REF!"/>
    <s v="technology"/>
    <x v="7"/>
  </r>
  <r>
    <x v="1"/>
    <s v="US"/>
    <s v="USD"/>
    <n v="1420910460"/>
    <n v="1415726460"/>
    <b v="0"/>
    <n v="1"/>
    <b v="0"/>
    <s v="technology/web"/>
    <m/>
    <e v="#REF!"/>
    <s v="technology"/>
    <x v="7"/>
  </r>
  <r>
    <x v="1"/>
    <s v="AU"/>
    <s v="AUD"/>
    <n v="1430604136"/>
    <n v="1428012136"/>
    <b v="0"/>
    <n v="2"/>
    <b v="0"/>
    <s v="technology/web"/>
    <m/>
    <e v="#REF!"/>
    <s v="technology"/>
    <x v="7"/>
  </r>
  <r>
    <x v="1"/>
    <s v="NL"/>
    <s v="EUR"/>
    <n v="1433530104"/>
    <n v="1430938104"/>
    <b v="0"/>
    <n v="0"/>
    <b v="0"/>
    <s v="technology/web"/>
    <m/>
    <e v="#REF!"/>
    <s v="technology"/>
    <x v="7"/>
  </r>
  <r>
    <x v="1"/>
    <s v="GB"/>
    <s v="GBP"/>
    <n v="1445093578"/>
    <n v="1442501578"/>
    <b v="0"/>
    <n v="0"/>
    <b v="0"/>
    <s v="technology/web"/>
    <m/>
    <e v="#REF!"/>
    <s v="technology"/>
    <x v="7"/>
  </r>
  <r>
    <x v="1"/>
    <s v="GB"/>
    <s v="GBP"/>
    <n v="1422664740"/>
    <n v="1417818036"/>
    <b v="0"/>
    <n v="0"/>
    <b v="0"/>
    <s v="technology/web"/>
    <m/>
    <e v="#REF!"/>
    <s v="technology"/>
    <x v="7"/>
  </r>
  <r>
    <x v="1"/>
    <s v="US"/>
    <s v="USD"/>
    <n v="1438616124"/>
    <n v="1433432124"/>
    <b v="0"/>
    <n v="3"/>
    <b v="0"/>
    <s v="technology/web"/>
    <m/>
    <e v="#REF!"/>
    <s v="technology"/>
    <x v="7"/>
  </r>
  <r>
    <x v="1"/>
    <s v="CA"/>
    <s v="CAD"/>
    <n v="1454864280"/>
    <n v="1452272280"/>
    <b v="0"/>
    <n v="1"/>
    <b v="0"/>
    <s v="technology/web"/>
    <m/>
    <e v="#REF!"/>
    <s v="technology"/>
    <x v="7"/>
  </r>
  <r>
    <x v="1"/>
    <s v="CA"/>
    <s v="CAD"/>
    <n v="1462053600"/>
    <n v="1459975008"/>
    <b v="0"/>
    <n v="0"/>
    <b v="0"/>
    <s v="technology/web"/>
    <m/>
    <e v="#REF!"/>
    <s v="technology"/>
    <x v="7"/>
  </r>
  <r>
    <x v="1"/>
    <s v="US"/>
    <s v="USD"/>
    <n v="1418315470"/>
    <n v="1415723470"/>
    <b v="0"/>
    <n v="2"/>
    <b v="0"/>
    <s v="technology/web"/>
    <m/>
    <e v="#REF!"/>
    <s v="technology"/>
    <x v="7"/>
  </r>
  <r>
    <x v="1"/>
    <s v="US"/>
    <s v="USD"/>
    <n v="1451348200"/>
    <n v="1447460200"/>
    <b v="0"/>
    <n v="0"/>
    <b v="0"/>
    <s v="technology/web"/>
    <m/>
    <e v="#REF!"/>
    <s v="technology"/>
    <x v="7"/>
  </r>
  <r>
    <x v="1"/>
    <s v="US"/>
    <s v="USD"/>
    <n v="1445898356"/>
    <n v="1441146356"/>
    <b v="0"/>
    <n v="0"/>
    <b v="0"/>
    <s v="technology/web"/>
    <m/>
    <e v="#REF!"/>
    <s v="technology"/>
    <x v="7"/>
  </r>
  <r>
    <x v="1"/>
    <s v="IT"/>
    <s v="EUR"/>
    <n v="1453071600"/>
    <n v="1449596425"/>
    <b v="0"/>
    <n v="0"/>
    <b v="0"/>
    <s v="technology/web"/>
    <m/>
    <e v="#REF!"/>
    <s v="technology"/>
    <x v="7"/>
  </r>
  <r>
    <x v="1"/>
    <s v="GB"/>
    <s v="GBP"/>
    <n v="1445431533"/>
    <n v="1442839533"/>
    <b v="0"/>
    <n v="27"/>
    <b v="0"/>
    <s v="technology/web"/>
    <m/>
    <e v="#REF!"/>
    <s v="technology"/>
    <x v="7"/>
  </r>
  <r>
    <x v="1"/>
    <s v="US"/>
    <s v="USD"/>
    <n v="1461622616"/>
    <n v="1456442216"/>
    <b v="0"/>
    <n v="14"/>
    <b v="0"/>
    <s v="technology/web"/>
    <m/>
    <e v="#REF!"/>
    <s v="technology"/>
    <x v="7"/>
  </r>
  <r>
    <x v="1"/>
    <s v="US"/>
    <s v="USD"/>
    <n v="1429028365"/>
    <n v="1425143965"/>
    <b v="0"/>
    <n v="2"/>
    <b v="0"/>
    <s v="technology/web"/>
    <m/>
    <e v="#REF!"/>
    <s v="technology"/>
    <x v="7"/>
  </r>
  <r>
    <x v="1"/>
    <s v="US"/>
    <s v="USD"/>
    <n v="1455132611"/>
    <n v="1452540611"/>
    <b v="0"/>
    <n v="0"/>
    <b v="0"/>
    <s v="technology/web"/>
    <m/>
    <e v="#REF!"/>
    <s v="technology"/>
    <x v="7"/>
  </r>
  <r>
    <x v="1"/>
    <s v="US"/>
    <s v="USD"/>
    <n v="1418877141"/>
    <n v="1416285141"/>
    <b v="0"/>
    <n v="4"/>
    <b v="0"/>
    <s v="technology/web"/>
    <m/>
    <e v="#REF!"/>
    <s v="technology"/>
    <x v="7"/>
  </r>
  <r>
    <x v="1"/>
    <s v="US"/>
    <s v="USD"/>
    <n v="1435257596"/>
    <n v="1432665596"/>
    <b v="0"/>
    <n v="0"/>
    <b v="0"/>
    <s v="technology/web"/>
    <m/>
    <e v="#REF!"/>
    <s v="technology"/>
    <x v="7"/>
  </r>
  <r>
    <x v="1"/>
    <s v="AU"/>
    <s v="AUD"/>
    <n v="1429839571"/>
    <n v="1427247571"/>
    <b v="0"/>
    <n v="6"/>
    <b v="0"/>
    <s v="technology/web"/>
    <m/>
    <e v="#REF!"/>
    <s v="technology"/>
    <x v="7"/>
  </r>
  <r>
    <x v="1"/>
    <s v="SE"/>
    <s v="SEK"/>
    <n v="1440863624"/>
    <n v="1438271624"/>
    <b v="0"/>
    <n v="1"/>
    <b v="0"/>
    <s v="technology/web"/>
    <m/>
    <e v="#REF!"/>
    <s v="technology"/>
    <x v="7"/>
  </r>
  <r>
    <x v="1"/>
    <s v="US"/>
    <s v="USD"/>
    <n v="1423772060"/>
    <n v="1421180060"/>
    <b v="0"/>
    <n v="1"/>
    <b v="0"/>
    <s v="technology/web"/>
    <m/>
    <e v="#REF!"/>
    <s v="technology"/>
    <x v="7"/>
  </r>
  <r>
    <x v="1"/>
    <s v="US"/>
    <s v="USD"/>
    <n v="1473451437"/>
    <n v="1470859437"/>
    <b v="0"/>
    <n v="0"/>
    <b v="0"/>
    <s v="technology/web"/>
    <m/>
    <e v="#REF!"/>
    <s v="technology"/>
    <x v="7"/>
  </r>
  <r>
    <x v="1"/>
    <s v="US"/>
    <s v="USD"/>
    <n v="1449785566"/>
    <n v="1447193566"/>
    <b v="0"/>
    <n v="4"/>
    <b v="0"/>
    <s v="technology/web"/>
    <m/>
    <e v="#REF!"/>
    <s v="technology"/>
    <x v="7"/>
  </r>
  <r>
    <x v="1"/>
    <s v="CA"/>
    <s v="CAD"/>
    <n v="1480110783"/>
    <n v="1477515183"/>
    <b v="0"/>
    <n v="0"/>
    <b v="0"/>
    <s v="technology/web"/>
    <m/>
    <e v="#REF!"/>
    <s v="technology"/>
    <x v="7"/>
  </r>
  <r>
    <x v="1"/>
    <s v="US"/>
    <s v="USD"/>
    <n v="1440548330"/>
    <n v="1438042730"/>
    <b v="0"/>
    <n v="0"/>
    <b v="0"/>
    <s v="technology/web"/>
    <m/>
    <e v="#REF!"/>
    <s v="technology"/>
    <x v="7"/>
  </r>
  <r>
    <x v="1"/>
    <s v="US"/>
    <s v="USD"/>
    <n v="1444004616"/>
    <n v="1440116616"/>
    <b v="0"/>
    <n v="0"/>
    <b v="0"/>
    <s v="technology/web"/>
    <m/>
    <e v="#REF!"/>
    <s v="technology"/>
    <x v="7"/>
  </r>
  <r>
    <x v="1"/>
    <s v="US"/>
    <s v="USD"/>
    <n v="1443726142"/>
    <n v="1441134142"/>
    <b v="0"/>
    <n v="3"/>
    <b v="0"/>
    <s v="technology/web"/>
    <m/>
    <e v="#REF!"/>
    <s v="technology"/>
    <x v="7"/>
  </r>
  <r>
    <x v="1"/>
    <s v="US"/>
    <s v="USD"/>
    <n v="1428704848"/>
    <n v="1426112848"/>
    <b v="0"/>
    <n v="7"/>
    <b v="0"/>
    <s v="technology/web"/>
    <m/>
    <e v="#REF!"/>
    <s v="technology"/>
    <x v="7"/>
  </r>
  <r>
    <x v="1"/>
    <s v="US"/>
    <s v="USD"/>
    <n v="1438662603"/>
    <n v="1436502603"/>
    <b v="0"/>
    <n v="2"/>
    <b v="0"/>
    <s v="technology/web"/>
    <m/>
    <e v="#REF!"/>
    <s v="technology"/>
    <x v="7"/>
  </r>
  <r>
    <x v="1"/>
    <s v="NZ"/>
    <s v="NZD"/>
    <n v="1424568107"/>
    <n v="1421976107"/>
    <b v="0"/>
    <n v="3"/>
    <b v="0"/>
    <s v="technology/web"/>
    <m/>
    <e v="#REF!"/>
    <s v="technology"/>
    <x v="7"/>
  </r>
  <r>
    <x v="1"/>
    <s v="US"/>
    <s v="USD"/>
    <n v="1415932643"/>
    <n v="1413337043"/>
    <b v="0"/>
    <n v="8"/>
    <b v="0"/>
    <s v="technology/web"/>
    <m/>
    <e v="#REF!"/>
    <s v="technology"/>
    <x v="7"/>
  </r>
  <r>
    <x v="1"/>
    <s v="US"/>
    <s v="USD"/>
    <n v="1438793432"/>
    <n v="1436201432"/>
    <b v="0"/>
    <n v="7"/>
    <b v="0"/>
    <s v="technology/web"/>
    <m/>
    <e v="#REF!"/>
    <s v="technology"/>
    <x v="7"/>
  </r>
  <r>
    <x v="1"/>
    <s v="CA"/>
    <s v="CAD"/>
    <n v="1420920424"/>
    <n v="1415736424"/>
    <b v="0"/>
    <n v="0"/>
    <b v="0"/>
    <s v="technology/web"/>
    <m/>
    <e v="#REF!"/>
    <s v="technology"/>
    <x v="7"/>
  </r>
  <r>
    <x v="1"/>
    <s v="US"/>
    <s v="USD"/>
    <n v="1469199740"/>
    <n v="1465311740"/>
    <b v="0"/>
    <n v="3"/>
    <b v="0"/>
    <s v="technology/web"/>
    <m/>
    <e v="#REF!"/>
    <s v="technology"/>
    <x v="7"/>
  </r>
  <r>
    <x v="1"/>
    <s v="US"/>
    <s v="USD"/>
    <n v="1421350140"/>
    <n v="1418761759"/>
    <b v="0"/>
    <n v="8"/>
    <b v="0"/>
    <s v="technology/web"/>
    <m/>
    <e v="#REF!"/>
    <s v="technology"/>
    <x v="7"/>
  </r>
  <r>
    <x v="1"/>
    <s v="FR"/>
    <s v="EUR"/>
    <n v="1437861540"/>
    <n v="1435160452"/>
    <b v="0"/>
    <n v="1"/>
    <b v="0"/>
    <s v="technology/web"/>
    <m/>
    <e v="#REF!"/>
    <s v="technology"/>
    <x v="7"/>
  </r>
  <r>
    <x v="1"/>
    <s v="AU"/>
    <s v="AUD"/>
    <n v="1420352264"/>
    <n v="1416896264"/>
    <b v="0"/>
    <n v="0"/>
    <b v="0"/>
    <s v="technology/web"/>
    <m/>
    <e v="#REF!"/>
    <s v="technology"/>
    <x v="7"/>
  </r>
  <r>
    <x v="1"/>
    <s v="US"/>
    <s v="USD"/>
    <n v="1427825044"/>
    <n v="1425236644"/>
    <b v="0"/>
    <n v="1"/>
    <b v="0"/>
    <s v="technology/web"/>
    <m/>
    <e v="#REF!"/>
    <s v="technology"/>
    <x v="7"/>
  </r>
  <r>
    <x v="1"/>
    <s v="US"/>
    <s v="USD"/>
    <n v="1446087223"/>
    <n v="1443495223"/>
    <b v="0"/>
    <n v="0"/>
    <b v="0"/>
    <s v="technology/web"/>
    <m/>
    <e v="#REF!"/>
    <s v="technology"/>
    <x v="7"/>
  </r>
  <r>
    <x v="1"/>
    <s v="US"/>
    <s v="USD"/>
    <n v="1439048017"/>
    <n v="1436456017"/>
    <b v="0"/>
    <n v="1"/>
    <b v="0"/>
    <s v="technology/web"/>
    <m/>
    <e v="#REF!"/>
    <s v="technology"/>
    <x v="7"/>
  </r>
  <r>
    <x v="1"/>
    <s v="IE"/>
    <s v="EUR"/>
    <n v="1424940093"/>
    <n v="1422348093"/>
    <b v="0"/>
    <n v="2"/>
    <b v="0"/>
    <s v="technology/web"/>
    <m/>
    <e v="#REF!"/>
    <s v="technology"/>
    <x v="7"/>
  </r>
  <r>
    <x v="1"/>
    <s v="US"/>
    <s v="USD"/>
    <n v="1484038620"/>
    <n v="1481597687"/>
    <b v="0"/>
    <n v="0"/>
    <b v="0"/>
    <s v="technology/web"/>
    <m/>
    <e v="#REF!"/>
    <s v="technology"/>
    <x v="7"/>
  </r>
  <r>
    <x v="1"/>
    <s v="CH"/>
    <s v="CHF"/>
    <n v="1444940558"/>
    <n v="1442348558"/>
    <b v="0"/>
    <n v="1"/>
    <b v="0"/>
    <s v="technology/web"/>
    <m/>
    <e v="#REF!"/>
    <s v="technology"/>
    <x v="7"/>
  </r>
  <r>
    <x v="1"/>
    <s v="US"/>
    <s v="USD"/>
    <n v="1420233256"/>
    <n v="1417641256"/>
    <b v="0"/>
    <n v="0"/>
    <b v="0"/>
    <s v="technology/web"/>
    <m/>
    <e v="#REF!"/>
    <s v="technology"/>
    <x v="7"/>
  </r>
  <r>
    <x v="1"/>
    <s v="US"/>
    <s v="USD"/>
    <n v="1435874384"/>
    <n v="1433282384"/>
    <b v="0"/>
    <n v="0"/>
    <b v="0"/>
    <s v="technology/web"/>
    <m/>
    <e v="#REF!"/>
    <s v="technology"/>
    <x v="7"/>
  </r>
  <r>
    <x v="1"/>
    <s v="SE"/>
    <s v="SEK"/>
    <n v="1418934506"/>
    <n v="1415910506"/>
    <b v="0"/>
    <n v="0"/>
    <b v="0"/>
    <s v="technology/web"/>
    <m/>
    <e v="#REF!"/>
    <s v="technology"/>
    <x v="7"/>
  </r>
  <r>
    <x v="1"/>
    <s v="AU"/>
    <s v="AUD"/>
    <n v="1460615164"/>
    <n v="1458023164"/>
    <b v="0"/>
    <n v="0"/>
    <b v="0"/>
    <s v="technology/web"/>
    <m/>
    <e v="#REF!"/>
    <s v="technology"/>
    <x v="7"/>
  </r>
  <r>
    <x v="2"/>
    <s v="US"/>
    <s v="USD"/>
    <n v="1457207096"/>
    <n v="1452023096"/>
    <b v="0"/>
    <n v="9"/>
    <b v="0"/>
    <s v="food/food trucks"/>
    <m/>
    <e v="#REF!"/>
    <s v="food"/>
    <x v="19"/>
  </r>
  <r>
    <x v="2"/>
    <s v="US"/>
    <s v="USD"/>
    <n v="1431533931"/>
    <n v="1428941931"/>
    <b v="0"/>
    <n v="1"/>
    <b v="0"/>
    <s v="food/food trucks"/>
    <m/>
    <e v="#REF!"/>
    <s v="food"/>
    <x v="19"/>
  </r>
  <r>
    <x v="2"/>
    <s v="GB"/>
    <s v="GBP"/>
    <n v="1459368658"/>
    <n v="1454188258"/>
    <b v="0"/>
    <n v="12"/>
    <b v="0"/>
    <s v="food/food trucks"/>
    <m/>
    <e v="#REF!"/>
    <s v="food"/>
    <x v="19"/>
  </r>
  <r>
    <x v="2"/>
    <s v="US"/>
    <s v="USD"/>
    <n v="1451782607"/>
    <n v="1449190607"/>
    <b v="0"/>
    <n v="0"/>
    <b v="0"/>
    <s v="food/food trucks"/>
    <m/>
    <e v="#REF!"/>
    <s v="food"/>
    <x v="19"/>
  </r>
  <r>
    <x v="2"/>
    <s v="US"/>
    <s v="USD"/>
    <n v="1472911375"/>
    <n v="1471096975"/>
    <b v="0"/>
    <n v="20"/>
    <b v="0"/>
    <s v="food/food trucks"/>
    <m/>
    <e v="#REF!"/>
    <s v="food"/>
    <x v="19"/>
  </r>
  <r>
    <x v="2"/>
    <s v="US"/>
    <s v="USD"/>
    <n v="1421635190"/>
    <n v="1418179190"/>
    <b v="0"/>
    <n v="16"/>
    <b v="0"/>
    <s v="food/food trucks"/>
    <m/>
    <e v="#REF!"/>
    <s v="food"/>
    <x v="19"/>
  </r>
  <r>
    <x v="2"/>
    <s v="US"/>
    <s v="USD"/>
    <n v="1428732000"/>
    <n v="1426772928"/>
    <b v="0"/>
    <n v="33"/>
    <b v="0"/>
    <s v="food/food trucks"/>
    <m/>
    <e v="#REF!"/>
    <s v="food"/>
    <x v="19"/>
  </r>
  <r>
    <x v="2"/>
    <s v="US"/>
    <s v="USD"/>
    <n v="1415247757"/>
    <n v="1412652157"/>
    <b v="0"/>
    <n v="2"/>
    <b v="0"/>
    <s v="food/food trucks"/>
    <m/>
    <e v="#REF!"/>
    <s v="food"/>
    <x v="19"/>
  </r>
  <r>
    <x v="2"/>
    <s v="US"/>
    <s v="USD"/>
    <n v="1439931675"/>
    <n v="1437339675"/>
    <b v="0"/>
    <n v="6"/>
    <b v="0"/>
    <s v="food/food trucks"/>
    <m/>
    <e v="#REF!"/>
    <s v="food"/>
    <x v="19"/>
  </r>
  <r>
    <x v="2"/>
    <s v="AU"/>
    <s v="AUD"/>
    <n v="1441619275"/>
    <n v="1439027275"/>
    <b v="0"/>
    <n v="0"/>
    <b v="0"/>
    <s v="food/food trucks"/>
    <m/>
    <e v="#REF!"/>
    <s v="food"/>
    <x v="19"/>
  </r>
  <r>
    <x v="2"/>
    <s v="US"/>
    <s v="USD"/>
    <n v="1440524082"/>
    <n v="1437932082"/>
    <b v="0"/>
    <n v="3"/>
    <b v="0"/>
    <s v="food/food trucks"/>
    <m/>
    <e v="#REF!"/>
    <s v="food"/>
    <x v="19"/>
  </r>
  <r>
    <x v="2"/>
    <s v="FR"/>
    <s v="EUR"/>
    <n v="1480185673"/>
    <n v="1476294073"/>
    <b v="0"/>
    <n v="0"/>
    <b v="0"/>
    <s v="food/food trucks"/>
    <m/>
    <e v="#REF!"/>
    <s v="food"/>
    <x v="19"/>
  </r>
  <r>
    <x v="2"/>
    <s v="US"/>
    <s v="USD"/>
    <n v="1401579000"/>
    <n v="1398911882"/>
    <b v="0"/>
    <n v="3"/>
    <b v="0"/>
    <s v="food/food trucks"/>
    <m/>
    <e v="#REF!"/>
    <s v="food"/>
    <x v="19"/>
  </r>
  <r>
    <x v="2"/>
    <s v="US"/>
    <s v="USD"/>
    <n v="1440215940"/>
    <n v="1436805660"/>
    <b v="0"/>
    <n v="13"/>
    <b v="0"/>
    <s v="food/food trucks"/>
    <m/>
    <e v="#REF!"/>
    <s v="food"/>
    <x v="19"/>
  </r>
  <r>
    <x v="2"/>
    <s v="US"/>
    <s v="USD"/>
    <n v="1468615346"/>
    <n v="1466023346"/>
    <b v="0"/>
    <n v="6"/>
    <b v="0"/>
    <s v="food/food trucks"/>
    <m/>
    <e v="#REF!"/>
    <s v="food"/>
    <x v="19"/>
  </r>
  <r>
    <x v="2"/>
    <s v="US"/>
    <s v="USD"/>
    <n v="1426345200"/>
    <n v="1421343743"/>
    <b v="0"/>
    <n v="1"/>
    <b v="0"/>
    <s v="food/food trucks"/>
    <m/>
    <e v="#REF!"/>
    <s v="food"/>
    <x v="19"/>
  </r>
  <r>
    <x v="2"/>
    <s v="US"/>
    <s v="USD"/>
    <n v="1407705187"/>
    <n v="1405113187"/>
    <b v="0"/>
    <n v="0"/>
    <b v="0"/>
    <s v="food/food trucks"/>
    <m/>
    <e v="#REF!"/>
    <s v="food"/>
    <x v="19"/>
  </r>
  <r>
    <x v="2"/>
    <s v="US"/>
    <s v="USD"/>
    <n v="1427225644"/>
    <n v="1422045244"/>
    <b v="0"/>
    <n v="5"/>
    <b v="0"/>
    <s v="food/food trucks"/>
    <m/>
    <e v="#REF!"/>
    <s v="food"/>
    <x v="19"/>
  </r>
  <r>
    <x v="2"/>
    <s v="US"/>
    <s v="USD"/>
    <n v="1424281389"/>
    <n v="1419097389"/>
    <b v="0"/>
    <n v="0"/>
    <b v="0"/>
    <s v="food/food trucks"/>
    <m/>
    <e v="#REF!"/>
    <s v="food"/>
    <x v="19"/>
  </r>
  <r>
    <x v="2"/>
    <s v="US"/>
    <s v="USD"/>
    <n v="1415583695"/>
    <n v="1410396095"/>
    <b v="0"/>
    <n v="36"/>
    <b v="0"/>
    <s v="food/food trucks"/>
    <m/>
    <e v="#REF!"/>
    <s v="food"/>
    <x v="19"/>
  </r>
  <r>
    <x v="2"/>
    <s v="US"/>
    <s v="USD"/>
    <n v="1424536196"/>
    <n v="1421944196"/>
    <b v="0"/>
    <n v="1"/>
    <b v="0"/>
    <s v="food/food trucks"/>
    <m/>
    <e v="#REF!"/>
    <s v="food"/>
    <x v="19"/>
  </r>
  <r>
    <x v="2"/>
    <s v="US"/>
    <s v="USD"/>
    <n v="1426091036"/>
    <n v="1423502636"/>
    <b v="0"/>
    <n v="1"/>
    <b v="0"/>
    <s v="food/food trucks"/>
    <m/>
    <e v="#REF!"/>
    <s v="food"/>
    <x v="19"/>
  </r>
  <r>
    <x v="2"/>
    <s v="US"/>
    <s v="USD"/>
    <n v="1420044890"/>
    <n v="1417452890"/>
    <b v="0"/>
    <n v="1"/>
    <b v="0"/>
    <s v="food/food trucks"/>
    <m/>
    <e v="#REF!"/>
    <s v="food"/>
    <x v="19"/>
  </r>
  <r>
    <x v="2"/>
    <s v="US"/>
    <s v="USD"/>
    <n v="1414445108"/>
    <n v="1411853108"/>
    <b v="0"/>
    <n v="9"/>
    <b v="0"/>
    <s v="food/food trucks"/>
    <m/>
    <e v="#REF!"/>
    <s v="food"/>
    <x v="19"/>
  </r>
  <r>
    <x v="2"/>
    <s v="US"/>
    <s v="USD"/>
    <n v="1464386640"/>
    <n v="1463090149"/>
    <b v="0"/>
    <n v="1"/>
    <b v="0"/>
    <s v="food/food trucks"/>
    <m/>
    <e v="#REF!"/>
    <s v="food"/>
    <x v="19"/>
  </r>
  <r>
    <x v="2"/>
    <s v="US"/>
    <s v="USD"/>
    <n v="1439006692"/>
    <n v="1433822692"/>
    <b v="0"/>
    <n v="0"/>
    <b v="0"/>
    <s v="food/food trucks"/>
    <m/>
    <e v="#REF!"/>
    <s v="food"/>
    <x v="19"/>
  </r>
  <r>
    <x v="2"/>
    <s v="US"/>
    <s v="USD"/>
    <n v="1458715133"/>
    <n v="1455262733"/>
    <b v="0"/>
    <n v="1"/>
    <b v="0"/>
    <s v="food/food trucks"/>
    <m/>
    <e v="#REF!"/>
    <s v="food"/>
    <x v="19"/>
  </r>
  <r>
    <x v="2"/>
    <s v="US"/>
    <s v="USD"/>
    <n v="1426182551"/>
    <n v="1423594151"/>
    <b v="0"/>
    <n v="1"/>
    <b v="0"/>
    <s v="food/food trucks"/>
    <m/>
    <e v="#REF!"/>
    <s v="food"/>
    <x v="19"/>
  </r>
  <r>
    <x v="2"/>
    <s v="NO"/>
    <s v="NOK"/>
    <n v="1486313040"/>
    <n v="1483131966"/>
    <b v="0"/>
    <n v="4"/>
    <b v="0"/>
    <s v="food/food trucks"/>
    <m/>
    <e v="#REF!"/>
    <s v="food"/>
    <x v="19"/>
  </r>
  <r>
    <x v="2"/>
    <s v="US"/>
    <s v="USD"/>
    <n v="1455246504"/>
    <n v="1452654504"/>
    <b v="0"/>
    <n v="2"/>
    <b v="0"/>
    <s v="food/food trucks"/>
    <m/>
    <e v="#REF!"/>
    <s v="food"/>
    <x v="19"/>
  </r>
  <r>
    <x v="2"/>
    <s v="US"/>
    <s v="USD"/>
    <n v="1467080613"/>
    <n v="1461896613"/>
    <b v="0"/>
    <n v="2"/>
    <b v="0"/>
    <s v="food/food trucks"/>
    <m/>
    <e v="#REF!"/>
    <s v="food"/>
    <x v="19"/>
  </r>
  <r>
    <x v="2"/>
    <s v="US"/>
    <s v="USD"/>
    <n v="1425791697"/>
    <n v="1423199697"/>
    <b v="0"/>
    <n v="2"/>
    <b v="0"/>
    <s v="food/food trucks"/>
    <m/>
    <e v="#REF!"/>
    <s v="food"/>
    <x v="19"/>
  </r>
  <r>
    <x v="2"/>
    <s v="US"/>
    <s v="USD"/>
    <n v="1456608943"/>
    <n v="1454016943"/>
    <b v="0"/>
    <n v="0"/>
    <b v="0"/>
    <s v="food/food trucks"/>
    <m/>
    <e v="#REF!"/>
    <s v="food"/>
    <x v="19"/>
  </r>
  <r>
    <x v="2"/>
    <s v="US"/>
    <s v="USD"/>
    <n v="1438662474"/>
    <n v="1435206474"/>
    <b v="0"/>
    <n v="2"/>
    <b v="0"/>
    <s v="food/food trucks"/>
    <m/>
    <e v="#REF!"/>
    <s v="food"/>
    <x v="19"/>
  </r>
  <r>
    <x v="2"/>
    <s v="SE"/>
    <s v="SEK"/>
    <n v="1444027186"/>
    <n v="1441435186"/>
    <b v="0"/>
    <n v="4"/>
    <b v="0"/>
    <s v="food/food trucks"/>
    <m/>
    <e v="#REF!"/>
    <s v="food"/>
    <x v="19"/>
  </r>
  <r>
    <x v="2"/>
    <s v="CA"/>
    <s v="CAD"/>
    <n v="1454078770"/>
    <n v="1448894770"/>
    <b v="0"/>
    <n v="2"/>
    <b v="0"/>
    <s v="food/food trucks"/>
    <m/>
    <e v="#REF!"/>
    <s v="food"/>
    <x v="19"/>
  </r>
  <r>
    <x v="2"/>
    <s v="US"/>
    <s v="USD"/>
    <n v="1426615200"/>
    <n v="1422400188"/>
    <b v="0"/>
    <n v="0"/>
    <b v="0"/>
    <s v="food/food trucks"/>
    <m/>
    <e v="#REF!"/>
    <s v="food"/>
    <x v="19"/>
  </r>
  <r>
    <x v="2"/>
    <s v="US"/>
    <s v="USD"/>
    <n v="1449529062"/>
    <n v="1444341462"/>
    <b v="0"/>
    <n v="1"/>
    <b v="0"/>
    <s v="food/food trucks"/>
    <m/>
    <e v="#REF!"/>
    <s v="food"/>
    <x v="19"/>
  </r>
  <r>
    <x v="2"/>
    <s v="US"/>
    <s v="USD"/>
    <n v="1445197129"/>
    <n v="1442605129"/>
    <b v="0"/>
    <n v="0"/>
    <b v="0"/>
    <s v="food/food trucks"/>
    <m/>
    <e v="#REF!"/>
    <s v="food"/>
    <x v="19"/>
  </r>
  <r>
    <x v="2"/>
    <s v="BE"/>
    <s v="EUR"/>
    <n v="1455399313"/>
    <n v="1452807313"/>
    <b v="0"/>
    <n v="2"/>
    <b v="0"/>
    <s v="food/food trucks"/>
    <m/>
    <e v="#REF!"/>
    <s v="food"/>
    <x v="19"/>
  </r>
  <r>
    <x v="0"/>
    <s v="US"/>
    <s v="USD"/>
    <n v="1437627540"/>
    <n v="1435806054"/>
    <b v="0"/>
    <n v="109"/>
    <b v="1"/>
    <s v="food/small batch"/>
    <n v="1.0012686156287791"/>
    <e v="#REF!"/>
    <s v="food"/>
    <x v="33"/>
  </r>
  <r>
    <x v="0"/>
    <s v="US"/>
    <s v="USD"/>
    <n v="1426777228"/>
    <n v="1424188828"/>
    <b v="0"/>
    <n v="372"/>
    <b v="1"/>
    <s v="food/small batch"/>
    <n v="1.0018174556274499"/>
    <e v="#REF!"/>
    <s v="food"/>
    <x v="33"/>
  </r>
  <r>
    <x v="0"/>
    <s v="US"/>
    <s v="USD"/>
    <n v="1408114822"/>
    <n v="1405522822"/>
    <b v="0"/>
    <n v="311"/>
    <b v="1"/>
    <s v="food/small batch"/>
    <n v="1.0018441536198692"/>
    <e v="#REF!"/>
    <s v="food"/>
    <x v="33"/>
  </r>
  <r>
    <x v="0"/>
    <s v="US"/>
    <s v="USD"/>
    <n v="1464199591"/>
    <n v="1461607591"/>
    <b v="0"/>
    <n v="61"/>
    <b v="1"/>
    <s v="food/small batch"/>
    <n v="1.0017733898044594"/>
    <e v="#REF!"/>
    <s v="food"/>
    <x v="33"/>
  </r>
  <r>
    <x v="0"/>
    <s v="US"/>
    <s v="USD"/>
    <n v="1443242021"/>
    <n v="1440650021"/>
    <b v="0"/>
    <n v="115"/>
    <b v="1"/>
    <s v="food/small batch"/>
    <n v="1.0017991878403616"/>
    <e v="#REF!"/>
    <s v="food"/>
    <x v="33"/>
  </r>
  <r>
    <x v="0"/>
    <s v="US"/>
    <s v="USD"/>
    <n v="1480174071"/>
    <n v="1477578471"/>
    <b v="0"/>
    <n v="111"/>
    <b v="1"/>
    <s v="food/small batch"/>
    <n v="1.0017566579717714"/>
    <e v="#REF!"/>
    <s v="food"/>
    <x v="33"/>
  </r>
  <r>
    <x v="0"/>
    <s v="US"/>
    <s v="USD"/>
    <n v="1478923200"/>
    <n v="1476184593"/>
    <b v="0"/>
    <n v="337"/>
    <b v="1"/>
    <s v="food/small batch"/>
    <n v="1.0018551927807582"/>
    <e v="#REF!"/>
    <s v="food"/>
    <x v="33"/>
  </r>
  <r>
    <x v="0"/>
    <s v="US"/>
    <s v="USD"/>
    <n v="1472621760"/>
    <n v="1472110513"/>
    <b v="0"/>
    <n v="9"/>
    <b v="1"/>
    <s v="food/small batch"/>
    <n v="1.0003472884647486"/>
    <e v="#REF!"/>
    <s v="food"/>
    <x v="33"/>
  </r>
  <r>
    <x v="0"/>
    <s v="US"/>
    <s v="USD"/>
    <n v="1417321515"/>
    <n v="1414725915"/>
    <b v="0"/>
    <n v="120"/>
    <b v="1"/>
    <s v="food/small batch"/>
    <n v="1.001834701670818"/>
    <e v="#REF!"/>
    <s v="food"/>
    <x v="33"/>
  </r>
  <r>
    <x v="0"/>
    <s v="US"/>
    <s v="USD"/>
    <n v="1414465860"/>
    <n v="1411177456"/>
    <b v="0"/>
    <n v="102"/>
    <b v="1"/>
    <s v="food/small batch"/>
    <n v="1.0023302554799316"/>
    <e v="#REF!"/>
    <s v="food"/>
    <x v="33"/>
  </r>
  <r>
    <x v="0"/>
    <s v="US"/>
    <s v="USD"/>
    <n v="1488750490"/>
    <n v="1487022490"/>
    <b v="0"/>
    <n v="186"/>
    <b v="1"/>
    <s v="food/small batch"/>
    <n v="1.0011620537090868"/>
    <e v="#REF!"/>
    <s v="food"/>
    <x v="33"/>
  </r>
  <r>
    <x v="0"/>
    <s v="US"/>
    <s v="USD"/>
    <n v="1451430000"/>
    <n v="1448914500"/>
    <b v="0"/>
    <n v="15"/>
    <b v="1"/>
    <s v="food/small batch"/>
    <n v="1.0017361272870138"/>
    <e v="#REF!"/>
    <s v="food"/>
    <x v="33"/>
  </r>
  <r>
    <x v="0"/>
    <s v="US"/>
    <s v="USD"/>
    <n v="1486053409"/>
    <n v="1483461409"/>
    <b v="0"/>
    <n v="67"/>
    <b v="1"/>
    <s v="food/small batch"/>
    <n v="1.0017472648659915"/>
    <e v="#REF!"/>
    <s v="food"/>
    <x v="33"/>
  </r>
  <r>
    <x v="0"/>
    <s v="US"/>
    <s v="USD"/>
    <n v="1489207808"/>
    <n v="1486183808"/>
    <b v="0"/>
    <n v="130"/>
    <b v="1"/>
    <s v="food/small batch"/>
    <n v="1.0020347415869573"/>
    <e v="#REF!"/>
    <s v="food"/>
    <x v="33"/>
  </r>
  <r>
    <x v="0"/>
    <s v="US"/>
    <s v="USD"/>
    <n v="1461177950"/>
    <n v="1458758750"/>
    <b v="0"/>
    <n v="16"/>
    <b v="1"/>
    <s v="food/small batch"/>
    <n v="1.0016583962221306"/>
    <e v="#REF!"/>
    <s v="food"/>
    <x v="33"/>
  </r>
  <r>
    <x v="0"/>
    <s v="US"/>
    <s v="USD"/>
    <n v="1488063839"/>
    <n v="1485471839"/>
    <b v="0"/>
    <n v="67"/>
    <b v="1"/>
    <s v="food/small batch"/>
    <n v="1.0017449001266459"/>
    <e v="#REF!"/>
    <s v="food"/>
    <x v="33"/>
  </r>
  <r>
    <x v="0"/>
    <s v="US"/>
    <s v="USD"/>
    <n v="1458826056"/>
    <n v="1456237656"/>
    <b v="0"/>
    <n v="124"/>
    <b v="1"/>
    <s v="food/small batch"/>
    <n v="1.0017774571268194"/>
    <e v="#REF!"/>
    <s v="food"/>
    <x v="33"/>
  </r>
  <r>
    <x v="0"/>
    <s v="US"/>
    <s v="USD"/>
    <n v="1465498800"/>
    <n v="1462481718"/>
    <b v="0"/>
    <n v="80"/>
    <b v="1"/>
    <s v="food/small batch"/>
    <n v="1.0020629878396881"/>
    <e v="#REF!"/>
    <s v="food"/>
    <x v="33"/>
  </r>
  <r>
    <x v="0"/>
    <s v="US"/>
    <s v="USD"/>
    <n v="1458742685"/>
    <n v="1454858285"/>
    <b v="0"/>
    <n v="282"/>
    <b v="1"/>
    <s v="food/small batch"/>
    <n v="1.0026699507711845"/>
    <e v="#REF!"/>
    <s v="food"/>
    <x v="33"/>
  </r>
  <r>
    <x v="0"/>
    <s v="US"/>
    <s v="USD"/>
    <n v="1483417020"/>
    <n v="1480480167"/>
    <b v="0"/>
    <n v="68"/>
    <b v="1"/>
    <s v="food/small batch"/>
    <n v="1.0019837165437691"/>
    <e v="#REF!"/>
    <s v="food"/>
    <x v="33"/>
  </r>
  <r>
    <x v="0"/>
    <s v="US"/>
    <s v="USD"/>
    <n v="1317438000"/>
    <n v="1314577097"/>
    <b v="0"/>
    <n v="86"/>
    <b v="1"/>
    <s v="music/indie rock"/>
    <n v="1.0021762915286816"/>
    <e v="#REF!"/>
    <s v="music"/>
    <x v="14"/>
  </r>
  <r>
    <x v="0"/>
    <s v="US"/>
    <s v="USD"/>
    <n v="1342672096"/>
    <n v="1340944096"/>
    <b v="0"/>
    <n v="115"/>
    <b v="1"/>
    <s v="music/indie rock"/>
    <n v="1.0012886443254081"/>
    <e v="#REF!"/>
    <s v="music"/>
    <x v="14"/>
  </r>
  <r>
    <x v="0"/>
    <s v="US"/>
    <s v="USD"/>
    <n v="1366138800"/>
    <n v="1362710425"/>
    <b v="0"/>
    <n v="75"/>
    <b v="1"/>
    <s v="music/indie rock"/>
    <n v="1.0025158499833153"/>
    <e v="#REF!"/>
    <s v="music"/>
    <x v="14"/>
  </r>
  <r>
    <x v="0"/>
    <s v="CA"/>
    <s v="CAD"/>
    <n v="1443641340"/>
    <n v="1441143397"/>
    <b v="0"/>
    <n v="43"/>
    <b v="1"/>
    <s v="music/indie rock"/>
    <n v="1.0017333063491114"/>
    <e v="#REF!"/>
    <s v="music"/>
    <x v="14"/>
  </r>
  <r>
    <x v="0"/>
    <s v="US"/>
    <s v="USD"/>
    <n v="1348420548"/>
    <n v="1345828548"/>
    <b v="0"/>
    <n v="48"/>
    <b v="1"/>
    <s v="music/indie rock"/>
    <n v="1.0019259511204841"/>
    <e v="#REF!"/>
    <s v="music"/>
    <x v="14"/>
  </r>
  <r>
    <x v="0"/>
    <s v="US"/>
    <s v="USD"/>
    <n v="1368066453"/>
    <n v="1365474453"/>
    <b v="0"/>
    <n v="52"/>
    <b v="1"/>
    <s v="music/indie rock"/>
    <n v="1.0018982412994291"/>
    <e v="#REF!"/>
    <s v="music"/>
    <x v="14"/>
  </r>
  <r>
    <x v="0"/>
    <s v="US"/>
    <s v="USD"/>
    <n v="1336669200"/>
    <n v="1335473931"/>
    <b v="0"/>
    <n v="43"/>
    <b v="1"/>
    <s v="music/indie rock"/>
    <n v="1.0008950148499753"/>
    <e v="#REF!"/>
    <s v="music"/>
    <x v="14"/>
  </r>
  <r>
    <x v="0"/>
    <s v="US"/>
    <s v="USD"/>
    <n v="1351400400"/>
    <n v="1348285321"/>
    <b v="0"/>
    <n v="58"/>
    <b v="1"/>
    <s v="music/indie rock"/>
    <n v="1.0023104004408279"/>
    <e v="#REF!"/>
    <s v="music"/>
    <x v="14"/>
  </r>
  <r>
    <x v="0"/>
    <s v="US"/>
    <s v="USD"/>
    <n v="1297160329"/>
    <n v="1295000329"/>
    <b v="0"/>
    <n v="47"/>
    <b v="1"/>
    <s v="music/indie rock"/>
    <n v="1.0016679532442034"/>
    <e v="#REF!"/>
    <s v="music"/>
    <x v="14"/>
  </r>
  <r>
    <x v="0"/>
    <s v="US"/>
    <s v="USD"/>
    <n v="1337824055"/>
    <n v="1335232055"/>
    <b v="0"/>
    <n v="36"/>
    <b v="1"/>
    <s v="music/indie rock"/>
    <n v="1.0019412356004289"/>
    <e v="#REF!"/>
    <s v="music"/>
    <x v="14"/>
  </r>
  <r>
    <x v="0"/>
    <s v="US"/>
    <s v="USD"/>
    <n v="1327535392"/>
    <n v="1324079392"/>
    <b v="0"/>
    <n v="17"/>
    <b v="1"/>
    <s v="music/indie rock"/>
    <n v="1.0026101153910263"/>
    <e v="#REF!"/>
    <s v="music"/>
    <x v="14"/>
  </r>
  <r>
    <x v="0"/>
    <s v="US"/>
    <s v="USD"/>
    <n v="1283562180"/>
    <n v="1277433980"/>
    <b v="0"/>
    <n v="104"/>
    <b v="1"/>
    <s v="music/indie rock"/>
    <n v="1.0047972733588941"/>
    <e v="#REF!"/>
    <s v="music"/>
    <x v="14"/>
  </r>
  <r>
    <x v="0"/>
    <s v="US"/>
    <s v="USD"/>
    <n v="1352573869"/>
    <n v="1349978269"/>
    <b v="0"/>
    <n v="47"/>
    <b v="1"/>
    <s v="music/indie rock"/>
    <n v="1.0019226976164015"/>
    <e v="#REF!"/>
    <s v="music"/>
    <x v="14"/>
  </r>
  <r>
    <x v="0"/>
    <s v="US"/>
    <s v="USD"/>
    <n v="1286756176"/>
    <n v="1282868176"/>
    <b v="0"/>
    <n v="38"/>
    <b v="1"/>
    <s v="music/indie rock"/>
    <n v="1.0030307089011459"/>
    <e v="#REF!"/>
    <s v="music"/>
    <x v="14"/>
  </r>
  <r>
    <x v="0"/>
    <s v="US"/>
    <s v="USD"/>
    <n v="1278799200"/>
    <n v="1273647255"/>
    <b v="0"/>
    <n v="81"/>
    <b v="1"/>
    <s v="music/indie rock"/>
    <n v="1.004045032861159"/>
    <e v="#REF!"/>
    <s v="music"/>
    <x v="14"/>
  </r>
  <r>
    <x v="0"/>
    <s v="US"/>
    <s v="USD"/>
    <n v="1415004770"/>
    <n v="1412149970"/>
    <b v="0"/>
    <n v="55"/>
    <b v="1"/>
    <s v="music/indie rock"/>
    <n v="1.0020215983150855"/>
    <e v="#REF!"/>
    <s v="music"/>
    <x v="14"/>
  </r>
  <r>
    <x v="0"/>
    <s v="US"/>
    <s v="USD"/>
    <n v="1344789345"/>
    <n v="1340901345"/>
    <b v="0"/>
    <n v="41"/>
    <b v="1"/>
    <s v="music/indie rock"/>
    <n v="1.0028995421732536"/>
    <e v="#REF!"/>
    <s v="music"/>
    <x v="14"/>
  </r>
  <r>
    <x v="0"/>
    <s v="US"/>
    <s v="USD"/>
    <n v="1358117313"/>
    <n v="1355525313"/>
    <b v="0"/>
    <n v="79"/>
    <b v="1"/>
    <s v="music/indie rock"/>
    <n v="1.0019121738082954"/>
    <e v="#REF!"/>
    <s v="music"/>
    <x v="14"/>
  </r>
  <r>
    <x v="0"/>
    <s v="US"/>
    <s v="USD"/>
    <n v="1343440800"/>
    <n v="1342545994"/>
    <b v="0"/>
    <n v="16"/>
    <b v="1"/>
    <s v="music/indie rock"/>
    <n v="1.0006664993259069"/>
    <e v="#REF!"/>
    <s v="music"/>
    <x v="14"/>
  </r>
  <r>
    <x v="0"/>
    <s v="US"/>
    <s v="USD"/>
    <n v="1444516084"/>
    <n v="1439332084"/>
    <b v="0"/>
    <n v="8"/>
    <b v="1"/>
    <s v="music/indie rock"/>
    <n v="1.0036016705648589"/>
    <e v="#REF!"/>
    <s v="music"/>
    <x v="14"/>
  </r>
  <r>
    <x v="0"/>
    <s v="US"/>
    <s v="USD"/>
    <n v="1335799808"/>
    <n v="1333207808"/>
    <b v="0"/>
    <n v="95"/>
    <b v="1"/>
    <s v="music/indie rock"/>
    <n v="1.0019441830331675"/>
    <e v="#REF!"/>
    <s v="music"/>
    <x v="14"/>
  </r>
  <r>
    <x v="0"/>
    <s v="US"/>
    <s v="USD"/>
    <n v="1312224383"/>
    <n v="1308336383"/>
    <b v="0"/>
    <n v="25"/>
    <b v="1"/>
    <s v="music/indie rock"/>
    <n v="1.0029717128182929"/>
    <e v="#REF!"/>
    <s v="music"/>
    <x v="14"/>
  </r>
  <r>
    <x v="0"/>
    <s v="US"/>
    <s v="USD"/>
    <n v="1335891603"/>
    <n v="1330711203"/>
    <b v="0"/>
    <n v="19"/>
    <b v="1"/>
    <s v="music/indie rock"/>
    <n v="1.003892955878271"/>
    <e v="#REF!"/>
    <s v="music"/>
    <x v="14"/>
  </r>
  <r>
    <x v="0"/>
    <s v="US"/>
    <s v="USD"/>
    <n v="1316124003"/>
    <n v="1313532003"/>
    <b v="0"/>
    <n v="90"/>
    <b v="1"/>
    <s v="music/indie rock"/>
    <n v="1.0019733055563778"/>
    <e v="#REF!"/>
    <s v="music"/>
    <x v="14"/>
  </r>
  <r>
    <x v="0"/>
    <s v="US"/>
    <s v="USD"/>
    <n v="1318463879"/>
    <n v="1315439879"/>
    <b v="0"/>
    <n v="41"/>
    <b v="1"/>
    <s v="music/indie rock"/>
    <n v="1.0022988507861712"/>
    <e v="#REF!"/>
    <s v="music"/>
    <x v="14"/>
  </r>
  <r>
    <x v="0"/>
    <s v="US"/>
    <s v="USD"/>
    <n v="1335113976"/>
    <n v="1332521976"/>
    <b v="0"/>
    <n v="30"/>
    <b v="1"/>
    <s v="music/indie rock"/>
    <n v="1.0019451836792821"/>
    <e v="#REF!"/>
    <s v="music"/>
    <x v="14"/>
  </r>
  <r>
    <x v="0"/>
    <s v="US"/>
    <s v="USD"/>
    <n v="1338083997"/>
    <n v="1335491997"/>
    <b v="0"/>
    <n v="38"/>
    <b v="1"/>
    <s v="music/indie rock"/>
    <n v="1.0019408577556606"/>
    <e v="#REF!"/>
    <s v="music"/>
    <x v="14"/>
  </r>
  <r>
    <x v="0"/>
    <s v="US"/>
    <s v="USD"/>
    <n v="1321459908"/>
    <n v="1318864308"/>
    <b v="0"/>
    <n v="65"/>
    <b v="1"/>
    <s v="music/indie rock"/>
    <n v="1.0019680568988452"/>
    <e v="#REF!"/>
    <s v="music"/>
    <x v="14"/>
  </r>
  <r>
    <x v="0"/>
    <s v="US"/>
    <s v="USD"/>
    <n v="1368117239"/>
    <n v="1365525239"/>
    <b v="0"/>
    <n v="75"/>
    <b v="1"/>
    <s v="music/indie rock"/>
    <n v="1.0018981707008932"/>
    <e v="#REF!"/>
    <s v="music"/>
    <x v="14"/>
  </r>
  <r>
    <x v="0"/>
    <s v="US"/>
    <s v="USD"/>
    <n v="1340429276"/>
    <n v="1335245276"/>
    <b v="0"/>
    <n v="16"/>
    <b v="1"/>
    <s v="music/indie rock"/>
    <n v="1.0038824327583691"/>
    <e v="#REF!"/>
    <s v="music"/>
    <x v="14"/>
  </r>
  <r>
    <x v="0"/>
    <s v="US"/>
    <s v="USD"/>
    <n v="1295142660"/>
    <n v="1293739714"/>
    <b v="0"/>
    <n v="10"/>
    <b v="1"/>
    <s v="music/indie rock"/>
    <n v="1.0010844113269604"/>
    <e v="#REF!"/>
    <s v="music"/>
    <x v="14"/>
  </r>
  <r>
    <x v="0"/>
    <s v="US"/>
    <s v="USD"/>
    <n v="1339840740"/>
    <n v="1335397188"/>
    <b v="0"/>
    <n v="27"/>
    <b v="1"/>
    <s v="music/indie rock"/>
    <n v="1.0033275133719992"/>
    <e v="#REF!"/>
    <s v="music"/>
    <x v="14"/>
  </r>
  <r>
    <x v="0"/>
    <s v="US"/>
    <s v="USD"/>
    <n v="1367208140"/>
    <n v="1363320140"/>
    <b v="0"/>
    <n v="259"/>
    <b v="1"/>
    <s v="music/indie rock"/>
    <n v="1.0028518613390396"/>
    <e v="#REF!"/>
    <s v="music"/>
    <x v="14"/>
  </r>
  <r>
    <x v="0"/>
    <s v="US"/>
    <s v="USD"/>
    <n v="1337786944"/>
    <n v="1335194944"/>
    <b v="0"/>
    <n v="39"/>
    <b v="1"/>
    <s v="music/indie rock"/>
    <n v="1.0019412895559916"/>
    <e v="#REF!"/>
    <s v="music"/>
    <x v="14"/>
  </r>
  <r>
    <x v="0"/>
    <s v="US"/>
    <s v="USD"/>
    <n v="1339022575"/>
    <n v="1336430575"/>
    <b v="0"/>
    <n v="42"/>
    <b v="1"/>
    <s v="music/indie rock"/>
    <n v="1.001939494687182"/>
    <e v="#REF!"/>
    <s v="music"/>
    <x v="14"/>
  </r>
  <r>
    <x v="0"/>
    <s v="US"/>
    <s v="USD"/>
    <n v="1364597692"/>
    <n v="1361577292"/>
    <b v="0"/>
    <n v="10"/>
    <b v="1"/>
    <s v="music/indie rock"/>
    <n v="1.0022183096161683"/>
    <e v="#REF!"/>
    <s v="music"/>
    <x v="14"/>
  </r>
  <r>
    <x v="0"/>
    <s v="US"/>
    <s v="USD"/>
    <n v="1312578338"/>
    <n v="1309986338"/>
    <b v="0"/>
    <n v="56"/>
    <b v="1"/>
    <s v="music/indie rock"/>
    <n v="1.0019786465895189"/>
    <e v="#REF!"/>
    <s v="music"/>
    <x v="14"/>
  </r>
  <r>
    <x v="0"/>
    <s v="US"/>
    <s v="USD"/>
    <n v="1422400387"/>
    <n v="1421190787"/>
    <b v="0"/>
    <n v="20"/>
    <b v="1"/>
    <s v="music/indie rock"/>
    <n v="1.0008511172539707"/>
    <e v="#REF!"/>
    <s v="music"/>
    <x v="14"/>
  </r>
  <r>
    <x v="0"/>
    <s v="US"/>
    <s v="USD"/>
    <n v="1356976800"/>
    <n v="1352820837"/>
    <b v="0"/>
    <n v="170"/>
    <b v="1"/>
    <s v="music/indie rock"/>
    <n v="1.003072071989382"/>
    <e v="#REF!"/>
    <s v="music"/>
    <x v="14"/>
  </r>
  <r>
    <x v="0"/>
    <s v="US"/>
    <s v="USD"/>
    <n v="1340476375"/>
    <n v="1337884375"/>
    <b v="0"/>
    <n v="29"/>
    <b v="1"/>
    <s v="music/indie rock"/>
    <n v="1.0019373871527575"/>
    <e v="#REF!"/>
    <s v="music"/>
    <x v="14"/>
  </r>
  <r>
    <x v="2"/>
    <s v="CA"/>
    <s v="CAD"/>
    <n v="1443379104"/>
    <n v="1440787104"/>
    <b v="0"/>
    <n v="7"/>
    <b v="0"/>
    <s v="food/restaurants"/>
    <m/>
    <e v="#REF!"/>
    <s v="food"/>
    <x v="34"/>
  </r>
  <r>
    <x v="2"/>
    <s v="US"/>
    <s v="USD"/>
    <n v="1411328918"/>
    <n v="1407440918"/>
    <b v="0"/>
    <n v="5"/>
    <b v="0"/>
    <s v="food/restaurants"/>
    <m/>
    <e v="#REF!"/>
    <s v="food"/>
    <x v="34"/>
  </r>
  <r>
    <x v="2"/>
    <s v="US"/>
    <s v="USD"/>
    <n v="1465333560"/>
    <n v="1462743308"/>
    <b v="0"/>
    <n v="0"/>
    <b v="0"/>
    <s v="food/restaurants"/>
    <m/>
    <e v="#REF!"/>
    <s v="food"/>
    <x v="34"/>
  </r>
  <r>
    <x v="2"/>
    <s v="US"/>
    <s v="USD"/>
    <n v="1416014534"/>
    <n v="1413418934"/>
    <b v="0"/>
    <n v="0"/>
    <b v="0"/>
    <s v="food/restaurants"/>
    <m/>
    <e v="#REF!"/>
    <s v="food"/>
    <x v="34"/>
  </r>
  <r>
    <x v="2"/>
    <s v="US"/>
    <s v="USD"/>
    <n v="1426292416"/>
    <n v="1423704016"/>
    <b v="0"/>
    <n v="0"/>
    <b v="0"/>
    <s v="food/restaurants"/>
    <m/>
    <e v="#REF!"/>
    <s v="food"/>
    <x v="34"/>
  </r>
  <r>
    <x v="2"/>
    <s v="GB"/>
    <s v="GBP"/>
    <n v="1443906000"/>
    <n v="1441955269"/>
    <b v="0"/>
    <n v="2"/>
    <b v="0"/>
    <s v="food/restaurants"/>
    <m/>
    <e v="#REF!"/>
    <s v="food"/>
    <x v="34"/>
  </r>
  <r>
    <x v="2"/>
    <s v="US"/>
    <s v="USD"/>
    <n v="1431308704"/>
    <n v="1428716704"/>
    <b v="0"/>
    <n v="0"/>
    <b v="0"/>
    <s v="food/restaurants"/>
    <m/>
    <e v="#REF!"/>
    <s v="food"/>
    <x v="34"/>
  </r>
  <r>
    <x v="2"/>
    <s v="US"/>
    <s v="USD"/>
    <n v="1408056634"/>
    <n v="1405464634"/>
    <b v="0"/>
    <n v="0"/>
    <b v="0"/>
    <s v="food/restaurants"/>
    <m/>
    <e v="#REF!"/>
    <s v="food"/>
    <x v="34"/>
  </r>
  <r>
    <x v="2"/>
    <s v="GB"/>
    <s v="GBP"/>
    <n v="1429554349"/>
    <n v="1424719549"/>
    <b v="0"/>
    <n v="28"/>
    <b v="0"/>
    <s v="food/restaurants"/>
    <m/>
    <e v="#REF!"/>
    <s v="food"/>
    <x v="34"/>
  </r>
  <r>
    <x v="2"/>
    <s v="US"/>
    <s v="USD"/>
    <n v="1431647772"/>
    <n v="1426463772"/>
    <b v="0"/>
    <n v="2"/>
    <b v="0"/>
    <s v="food/restaurants"/>
    <m/>
    <e v="#REF!"/>
    <s v="food"/>
    <x v="34"/>
  </r>
  <r>
    <x v="2"/>
    <s v="GB"/>
    <s v="GBP"/>
    <n v="1454323413"/>
    <n v="1451731413"/>
    <b v="0"/>
    <n v="0"/>
    <b v="0"/>
    <s v="food/restaurants"/>
    <m/>
    <e v="#REF!"/>
    <s v="food"/>
    <x v="34"/>
  </r>
  <r>
    <x v="2"/>
    <s v="US"/>
    <s v="USD"/>
    <n v="1418504561"/>
    <n v="1417208561"/>
    <b v="0"/>
    <n v="0"/>
    <b v="0"/>
    <s v="food/restaurants"/>
    <m/>
    <e v="#REF!"/>
    <s v="food"/>
    <x v="34"/>
  </r>
  <r>
    <x v="2"/>
    <s v="DE"/>
    <s v="EUR"/>
    <n v="1488067789"/>
    <n v="1482883789"/>
    <b v="0"/>
    <n v="0"/>
    <b v="0"/>
    <s v="food/restaurants"/>
    <m/>
    <e v="#REF!"/>
    <s v="food"/>
    <x v="34"/>
  </r>
  <r>
    <x v="2"/>
    <s v="US"/>
    <s v="USD"/>
    <n v="1408526477"/>
    <n v="1407057677"/>
    <b v="0"/>
    <n v="4"/>
    <b v="0"/>
    <s v="food/restaurants"/>
    <m/>
    <e v="#REF!"/>
    <s v="food"/>
    <x v="34"/>
  </r>
  <r>
    <x v="2"/>
    <s v="US"/>
    <s v="USD"/>
    <n v="1424635753"/>
    <n v="1422043753"/>
    <b v="0"/>
    <n v="12"/>
    <b v="0"/>
    <s v="food/restaurants"/>
    <m/>
    <e v="#REF!"/>
    <s v="food"/>
    <x v="34"/>
  </r>
  <r>
    <x v="2"/>
    <s v="US"/>
    <s v="USD"/>
    <n v="1417279252"/>
    <n v="1414683652"/>
    <b v="0"/>
    <n v="0"/>
    <b v="0"/>
    <s v="food/restaurants"/>
    <m/>
    <e v="#REF!"/>
    <s v="food"/>
    <x v="34"/>
  </r>
  <r>
    <x v="2"/>
    <s v="CA"/>
    <s v="CAD"/>
    <n v="1426788930"/>
    <n v="1424200530"/>
    <b v="0"/>
    <n v="33"/>
    <b v="0"/>
    <s v="food/restaurants"/>
    <m/>
    <e v="#REF!"/>
    <s v="food"/>
    <x v="34"/>
  </r>
  <r>
    <x v="2"/>
    <s v="US"/>
    <s v="USD"/>
    <n v="1415899228"/>
    <n v="1413303628"/>
    <b v="0"/>
    <n v="0"/>
    <b v="0"/>
    <s v="food/restaurants"/>
    <m/>
    <e v="#REF!"/>
    <s v="food"/>
    <x v="34"/>
  </r>
  <r>
    <x v="2"/>
    <s v="US"/>
    <s v="USD"/>
    <n v="1405741404"/>
    <n v="1403149404"/>
    <b v="0"/>
    <n v="4"/>
    <b v="0"/>
    <s v="food/restaurants"/>
    <m/>
    <e v="#REF!"/>
    <s v="food"/>
    <x v="34"/>
  </r>
  <r>
    <x v="2"/>
    <s v="US"/>
    <s v="USD"/>
    <n v="1476559260"/>
    <n v="1472567085"/>
    <b v="0"/>
    <n v="0"/>
    <b v="0"/>
    <s v="food/restaurants"/>
    <m/>
    <e v="#REF!"/>
    <s v="food"/>
    <x v="34"/>
  </r>
  <r>
    <x v="0"/>
    <s v="US"/>
    <s v="USD"/>
    <n v="1444778021"/>
    <n v="1442963621"/>
    <b v="0"/>
    <n v="132"/>
    <b v="1"/>
    <s v="music/classical music"/>
    <n v="1.0012574121575861"/>
    <e v="#REF!"/>
    <s v="music"/>
    <x v="35"/>
  </r>
  <r>
    <x v="0"/>
    <s v="US"/>
    <s v="USD"/>
    <n v="1461336720"/>
    <n v="1459431960"/>
    <b v="0"/>
    <n v="27"/>
    <b v="1"/>
    <s v="music/classical music"/>
    <n v="1.0013051379250322"/>
    <e v="#REF!"/>
    <s v="music"/>
    <x v="35"/>
  </r>
  <r>
    <x v="0"/>
    <s v="US"/>
    <s v="USD"/>
    <n v="1416270292"/>
    <n v="1413674692"/>
    <b v="0"/>
    <n v="26"/>
    <b v="1"/>
    <s v="music/classical music"/>
    <n v="1.0018360659737977"/>
    <e v="#REF!"/>
    <s v="music"/>
    <x v="35"/>
  </r>
  <r>
    <x v="0"/>
    <s v="US"/>
    <s v="USD"/>
    <n v="1419136200"/>
    <n v="1416338557"/>
    <b v="0"/>
    <n v="43"/>
    <b v="1"/>
    <s v="music/classical music"/>
    <n v="1.0019752643082214"/>
    <e v="#REF!"/>
    <s v="music"/>
    <x v="35"/>
  </r>
  <r>
    <x v="0"/>
    <s v="US"/>
    <s v="USD"/>
    <n v="1340914571"/>
    <n v="1338322571"/>
    <b v="0"/>
    <n v="80"/>
    <b v="1"/>
    <s v="music/classical music"/>
    <n v="1.0019367528099472"/>
    <e v="#REF!"/>
    <s v="music"/>
    <x v="35"/>
  </r>
  <r>
    <x v="0"/>
    <s v="US"/>
    <s v="USD"/>
    <n v="1418014740"/>
    <n v="1415585474"/>
    <b v="0"/>
    <n v="33"/>
    <b v="1"/>
    <s v="music/classical music"/>
    <n v="1.001716085707729"/>
    <e v="#REF!"/>
    <s v="music"/>
    <x v="35"/>
  </r>
  <r>
    <x v="0"/>
    <s v="US"/>
    <s v="USD"/>
    <n v="1382068740"/>
    <n v="1380477691"/>
    <b v="0"/>
    <n v="71"/>
    <b v="1"/>
    <s v="music/classical music"/>
    <n v="1.0011525351046038"/>
    <e v="#REF!"/>
    <s v="music"/>
    <x v="35"/>
  </r>
  <r>
    <x v="0"/>
    <s v="GB"/>
    <s v="GBP"/>
    <n v="1440068400"/>
    <n v="1438459303"/>
    <b v="0"/>
    <n v="81"/>
    <b v="1"/>
    <s v="music/classical music"/>
    <n v="1.0011186253213031"/>
    <e v="#REF!"/>
    <s v="music"/>
    <x v="35"/>
  </r>
  <r>
    <x v="0"/>
    <s v="US"/>
    <s v="USD"/>
    <n v="1332636975"/>
    <n v="1328752575"/>
    <b v="0"/>
    <n v="76"/>
    <b v="1"/>
    <s v="music/classical music"/>
    <n v="1.0029233433470486"/>
    <e v="#REF!"/>
    <s v="music"/>
    <x v="35"/>
  </r>
  <r>
    <x v="0"/>
    <s v="US"/>
    <s v="USD"/>
    <n v="1429505400"/>
    <n v="1426711505"/>
    <b v="0"/>
    <n v="48"/>
    <b v="1"/>
    <s v="music/classical music"/>
    <n v="1.0019582760706762"/>
    <e v="#REF!"/>
    <s v="music"/>
    <x v="35"/>
  </r>
  <r>
    <x v="0"/>
    <s v="US"/>
    <s v="USD"/>
    <n v="1439611140"/>
    <n v="1437668354"/>
    <b v="0"/>
    <n v="61"/>
    <b v="1"/>
    <s v="music/classical music"/>
    <n v="1.001351345040457"/>
    <e v="#REF!"/>
    <s v="music"/>
    <x v="35"/>
  </r>
  <r>
    <x v="0"/>
    <s v="US"/>
    <s v="USD"/>
    <n v="1345148566"/>
    <n v="1342556566"/>
    <b v="0"/>
    <n v="60"/>
    <b v="1"/>
    <s v="music/classical music"/>
    <n v="1.0019306449096015"/>
    <e v="#REF!"/>
    <s v="music"/>
    <x v="35"/>
  </r>
  <r>
    <x v="0"/>
    <s v="US"/>
    <s v="USD"/>
    <n v="1362160868"/>
    <n v="1359568911"/>
    <b v="0"/>
    <n v="136"/>
    <b v="1"/>
    <s v="music/classical music"/>
    <n v="1.0019064550380852"/>
    <e v="#REF!"/>
    <s v="music"/>
    <x v="35"/>
  </r>
  <r>
    <x v="0"/>
    <s v="US"/>
    <s v="USD"/>
    <n v="1262325600"/>
    <n v="1257871712"/>
    <b v="0"/>
    <n v="14"/>
    <b v="1"/>
    <s v="music/classical music"/>
    <n v="1.0035408125944087"/>
    <e v="#REF!"/>
    <s v="music"/>
    <x v="35"/>
  </r>
  <r>
    <x v="0"/>
    <s v="US"/>
    <s v="USD"/>
    <n v="1417463945"/>
    <n v="1414781945"/>
    <b v="0"/>
    <n v="78"/>
    <b v="1"/>
    <s v="music/classical music"/>
    <n v="1.0018956984922507"/>
    <e v="#REF!"/>
    <s v="music"/>
    <x v="35"/>
  </r>
  <r>
    <x v="0"/>
    <s v="US"/>
    <s v="USD"/>
    <n v="1375151566"/>
    <n v="1373337166"/>
    <b v="0"/>
    <n v="4"/>
    <b v="1"/>
    <s v="music/classical music"/>
    <n v="1.0013211613614774"/>
    <e v="#REF!"/>
    <s v="music"/>
    <x v="35"/>
  </r>
  <r>
    <x v="0"/>
    <s v="US"/>
    <s v="USD"/>
    <n v="1312212855"/>
    <n v="1307028855"/>
    <b v="0"/>
    <n v="11"/>
    <b v="1"/>
    <s v="music/classical music"/>
    <n v="1.0039662475546494"/>
    <e v="#REF!"/>
    <s v="music"/>
    <x v="35"/>
  </r>
  <r>
    <x v="0"/>
    <s v="US"/>
    <s v="USD"/>
    <n v="1361681940"/>
    <n v="1359029661"/>
    <b v="0"/>
    <n v="185"/>
    <b v="1"/>
    <s v="music/classical music"/>
    <n v="1.0019515975817985"/>
    <e v="#REF!"/>
    <s v="music"/>
    <x v="35"/>
  </r>
  <r>
    <x v="0"/>
    <s v="US"/>
    <s v="USD"/>
    <n v="1422913152"/>
    <n v="1417729152"/>
    <b v="0"/>
    <n v="59"/>
    <b v="1"/>
    <s v="music/classical music"/>
    <n v="1.0036565517416969"/>
    <e v="#REF!"/>
    <s v="music"/>
    <x v="35"/>
  </r>
  <r>
    <x v="0"/>
    <s v="US"/>
    <s v="USD"/>
    <n v="1319904721"/>
    <n v="1314720721"/>
    <b v="0"/>
    <n v="27"/>
    <b v="1"/>
    <s v="music/classical music"/>
    <n v="1.0039430427445131"/>
    <e v="#REF!"/>
    <s v="music"/>
    <x v="35"/>
  </r>
  <r>
    <x v="0"/>
    <s v="GB"/>
    <s v="GBP"/>
    <n v="1380192418"/>
    <n v="1375008418"/>
    <b v="0"/>
    <n v="63"/>
    <b v="1"/>
    <s v="music/classical music"/>
    <n v="1.0037701587365846"/>
    <e v="#REF!"/>
    <s v="music"/>
    <x v="35"/>
  </r>
  <r>
    <x v="0"/>
    <s v="US"/>
    <s v="USD"/>
    <n v="1380599940"/>
    <n v="1377252857"/>
    <b v="0"/>
    <n v="13"/>
    <b v="1"/>
    <s v="music/classical music"/>
    <n v="1.0024302603425277"/>
    <e v="#REF!"/>
    <s v="music"/>
    <x v="35"/>
  </r>
  <r>
    <x v="0"/>
    <s v="US"/>
    <s v="USD"/>
    <n v="1293937200"/>
    <n v="1291257298"/>
    <b v="0"/>
    <n v="13"/>
    <b v="1"/>
    <s v="music/classical music"/>
    <n v="1.0020754206029665"/>
    <e v="#REF!"/>
    <s v="music"/>
    <x v="35"/>
  </r>
  <r>
    <x v="0"/>
    <s v="US"/>
    <s v="USD"/>
    <n v="1341750569"/>
    <n v="1339158569"/>
    <b v="0"/>
    <n v="57"/>
    <b v="1"/>
    <s v="music/classical music"/>
    <n v="1.0019355437511299"/>
    <e v="#REF!"/>
    <s v="music"/>
    <x v="35"/>
  </r>
  <r>
    <x v="0"/>
    <s v="US"/>
    <s v="USD"/>
    <n v="1424997000"/>
    <n v="1421983138"/>
    <b v="0"/>
    <n v="61"/>
    <b v="1"/>
    <s v="music/classical music"/>
    <n v="1.0021194780159199"/>
    <e v="#REF!"/>
    <s v="music"/>
    <x v="35"/>
  </r>
  <r>
    <x v="0"/>
    <s v="US"/>
    <s v="USD"/>
    <n v="1380949200"/>
    <n v="1378586179"/>
    <b v="0"/>
    <n v="65"/>
    <b v="1"/>
    <s v="music/classical music"/>
    <n v="1.0017140901569999"/>
    <e v="#REF!"/>
    <s v="music"/>
    <x v="35"/>
  </r>
  <r>
    <x v="0"/>
    <s v="US"/>
    <s v="USD"/>
    <n v="1333560803"/>
    <n v="1330972403"/>
    <b v="0"/>
    <n v="134"/>
    <b v="1"/>
    <s v="music/classical music"/>
    <n v="1.0019447435530338"/>
    <e v="#REF!"/>
    <s v="music"/>
    <x v="35"/>
  </r>
  <r>
    <x v="0"/>
    <s v="FR"/>
    <s v="EUR"/>
    <n v="1475209620"/>
    <n v="1473087637"/>
    <b v="0"/>
    <n v="37"/>
    <b v="1"/>
    <s v="music/classical music"/>
    <n v="1.0014405001757543"/>
    <e v="#REF!"/>
    <s v="music"/>
    <x v="35"/>
  </r>
  <r>
    <x v="0"/>
    <s v="GB"/>
    <s v="GBP"/>
    <n v="1370019600"/>
    <n v="1366999870"/>
    <b v="0"/>
    <n v="37"/>
    <b v="1"/>
    <s v="music/classical music"/>
    <n v="1.0022090199613551"/>
    <e v="#REF!"/>
    <s v="music"/>
    <x v="35"/>
  </r>
  <r>
    <x v="0"/>
    <s v="US"/>
    <s v="USD"/>
    <n v="1444276740"/>
    <n v="1439392406"/>
    <b v="0"/>
    <n v="150"/>
    <b v="1"/>
    <s v="music/classical music"/>
    <n v="1.00339333039388"/>
    <e v="#REF!"/>
    <s v="music"/>
    <x v="35"/>
  </r>
  <r>
    <x v="0"/>
    <s v="US"/>
    <s v="USD"/>
    <n v="1332362880"/>
    <n v="1329890585"/>
    <b v="0"/>
    <n v="56"/>
    <b v="1"/>
    <s v="music/classical music"/>
    <n v="1.0018590213570089"/>
    <e v="#REF!"/>
    <s v="music"/>
    <x v="35"/>
  </r>
  <r>
    <x v="0"/>
    <s v="US"/>
    <s v="USD"/>
    <n v="1488741981"/>
    <n v="1486149981"/>
    <b v="0"/>
    <n v="18"/>
    <b v="1"/>
    <s v="music/classical music"/>
    <n v="1.0017441039149062"/>
    <e v="#REF!"/>
    <s v="music"/>
    <x v="35"/>
  </r>
  <r>
    <x v="0"/>
    <s v="US"/>
    <s v="USD"/>
    <n v="1348202807"/>
    <n v="1343018807"/>
    <b v="0"/>
    <n v="60"/>
    <b v="1"/>
    <s v="music/classical music"/>
    <n v="1.0038599608382104"/>
    <e v="#REF!"/>
    <s v="music"/>
    <x v="35"/>
  </r>
  <r>
    <x v="0"/>
    <s v="US"/>
    <s v="USD"/>
    <n v="1433131140"/>
    <n v="1430445163"/>
    <b v="0"/>
    <n v="67"/>
    <b v="1"/>
    <s v="music/classical music"/>
    <n v="1.0018777210545888"/>
    <e v="#REF!"/>
    <s v="music"/>
    <x v="35"/>
  </r>
  <r>
    <x v="0"/>
    <s v="US"/>
    <s v="USD"/>
    <n v="1338219793"/>
    <n v="1335541393"/>
    <b v="0"/>
    <n v="35"/>
    <b v="1"/>
    <s v="music/classical music"/>
    <n v="1.0020054788373003"/>
    <e v="#REF!"/>
    <s v="music"/>
    <x v="35"/>
  </r>
  <r>
    <x v="0"/>
    <s v="US"/>
    <s v="USD"/>
    <n v="1356392857"/>
    <n v="1352504857"/>
    <b v="0"/>
    <n v="34"/>
    <b v="1"/>
    <s v="music/classical music"/>
    <n v="1.0028746662016608"/>
    <e v="#REF!"/>
    <s v="music"/>
    <x v="35"/>
  </r>
  <r>
    <x v="0"/>
    <s v="GB"/>
    <s v="GBP"/>
    <n v="1400176386"/>
    <n v="1397584386"/>
    <b v="0"/>
    <n v="36"/>
    <b v="1"/>
    <s v="music/classical music"/>
    <n v="1.0018546286191838"/>
    <e v="#REF!"/>
    <s v="music"/>
    <x v="35"/>
  </r>
  <r>
    <x v="0"/>
    <s v="AU"/>
    <s v="AUD"/>
    <n v="1430488740"/>
    <n v="1427747906"/>
    <b v="0"/>
    <n v="18"/>
    <b v="1"/>
    <s v="music/classical music"/>
    <n v="1.0019196904358829"/>
    <e v="#REF!"/>
    <s v="music"/>
    <x v="35"/>
  </r>
  <r>
    <x v="0"/>
    <s v="US"/>
    <s v="USD"/>
    <n v="1321385820"/>
    <n v="1318539484"/>
    <b v="0"/>
    <n v="25"/>
    <b v="1"/>
    <s v="music/classical music"/>
    <n v="1.0021587036524422"/>
    <e v="#REF!"/>
    <s v="music"/>
    <x v="35"/>
  </r>
  <r>
    <x v="0"/>
    <s v="GB"/>
    <s v="GBP"/>
    <n v="1425682174"/>
    <n v="1423090174"/>
    <b v="0"/>
    <n v="21"/>
    <b v="1"/>
    <s v="music/classical music"/>
    <n v="1.0018213884456206"/>
    <e v="#REF!"/>
    <s v="music"/>
    <x v="35"/>
  </r>
  <r>
    <x v="1"/>
    <s v="CA"/>
    <s v="CAD"/>
    <n v="1444740089"/>
    <n v="1442148089"/>
    <b v="0"/>
    <n v="0"/>
    <b v="0"/>
    <s v="food/food trucks"/>
    <m/>
    <e v="#REF!"/>
    <s v="food"/>
    <x v="19"/>
  </r>
  <r>
    <x v="1"/>
    <s v="DE"/>
    <s v="EUR"/>
    <n v="1476189339"/>
    <n v="1471005339"/>
    <b v="0"/>
    <n v="3"/>
    <b v="0"/>
    <s v="food/food trucks"/>
    <m/>
    <e v="#REF!"/>
    <s v="food"/>
    <x v="19"/>
  </r>
  <r>
    <x v="1"/>
    <s v="US"/>
    <s v="USD"/>
    <n v="1438226451"/>
    <n v="1433042451"/>
    <b v="0"/>
    <n v="0"/>
    <b v="0"/>
    <s v="food/food trucks"/>
    <m/>
    <e v="#REF!"/>
    <s v="food"/>
    <x v="19"/>
  </r>
  <r>
    <x v="1"/>
    <s v="CA"/>
    <s v="CAD"/>
    <n v="1406854699"/>
    <n v="1404262699"/>
    <b v="0"/>
    <n v="0"/>
    <b v="0"/>
    <s v="food/food trucks"/>
    <m/>
    <e v="#REF!"/>
    <s v="food"/>
    <x v="19"/>
  </r>
  <r>
    <x v="1"/>
    <s v="US"/>
    <s v="USD"/>
    <n v="1462827000"/>
    <n v="1457710589"/>
    <b v="0"/>
    <n v="1"/>
    <b v="0"/>
    <s v="food/food trucks"/>
    <m/>
    <e v="#REF!"/>
    <s v="food"/>
    <x v="19"/>
  </r>
  <r>
    <x v="1"/>
    <s v="US"/>
    <s v="USD"/>
    <n v="1408663948"/>
    <n v="1406071948"/>
    <b v="0"/>
    <n v="0"/>
    <b v="0"/>
    <s v="food/food trucks"/>
    <m/>
    <e v="#REF!"/>
    <s v="food"/>
    <x v="19"/>
  </r>
  <r>
    <x v="1"/>
    <s v="US"/>
    <s v="USD"/>
    <n v="1429823138"/>
    <n v="1427231138"/>
    <b v="0"/>
    <n v="2"/>
    <b v="0"/>
    <s v="food/food trucks"/>
    <m/>
    <e v="#REF!"/>
    <s v="food"/>
    <x v="19"/>
  </r>
  <r>
    <x v="1"/>
    <s v="GB"/>
    <s v="GBP"/>
    <n v="1472745594"/>
    <n v="1470153594"/>
    <b v="0"/>
    <n v="1"/>
    <b v="0"/>
    <s v="food/food trucks"/>
    <m/>
    <e v="#REF!"/>
    <s v="food"/>
    <x v="19"/>
  </r>
  <r>
    <x v="1"/>
    <s v="US"/>
    <s v="USD"/>
    <n v="1442457112"/>
    <n v="1439865112"/>
    <b v="0"/>
    <n v="2"/>
    <b v="0"/>
    <s v="food/food trucks"/>
    <m/>
    <e v="#REF!"/>
    <s v="food"/>
    <x v="19"/>
  </r>
  <r>
    <x v="1"/>
    <s v="US"/>
    <s v="USD"/>
    <n v="1486590035"/>
    <n v="1483998035"/>
    <b v="0"/>
    <n v="2"/>
    <b v="0"/>
    <s v="food/food trucks"/>
    <m/>
    <e v="#REF!"/>
    <s v="food"/>
    <x v="19"/>
  </r>
  <r>
    <x v="1"/>
    <s v="AU"/>
    <s v="AUD"/>
    <n v="1463645521"/>
    <n v="1458461521"/>
    <b v="0"/>
    <n v="4"/>
    <b v="0"/>
    <s v="food/food trucks"/>
    <m/>
    <e v="#REF!"/>
    <s v="food"/>
    <x v="19"/>
  </r>
  <r>
    <x v="1"/>
    <s v="US"/>
    <s v="USD"/>
    <n v="1428893517"/>
    <n v="1426301517"/>
    <b v="0"/>
    <n v="0"/>
    <b v="0"/>
    <s v="food/food trucks"/>
    <m/>
    <e v="#REF!"/>
    <s v="food"/>
    <x v="19"/>
  </r>
  <r>
    <x v="1"/>
    <s v="US"/>
    <s v="USD"/>
    <n v="1408803149"/>
    <n v="1404915149"/>
    <b v="0"/>
    <n v="0"/>
    <b v="0"/>
    <s v="food/food trucks"/>
    <m/>
    <e v="#REF!"/>
    <s v="food"/>
    <x v="19"/>
  </r>
  <r>
    <x v="1"/>
    <s v="US"/>
    <s v="USD"/>
    <n v="1463600945"/>
    <n v="1461786545"/>
    <b v="0"/>
    <n v="0"/>
    <b v="0"/>
    <s v="food/food trucks"/>
    <m/>
    <e v="#REF!"/>
    <s v="food"/>
    <x v="19"/>
  </r>
  <r>
    <x v="1"/>
    <s v="US"/>
    <s v="USD"/>
    <n v="1421030194"/>
    <n v="1418438194"/>
    <b v="0"/>
    <n v="0"/>
    <b v="0"/>
    <s v="food/food trucks"/>
    <m/>
    <e v="#REF!"/>
    <s v="food"/>
    <x v="19"/>
  </r>
  <r>
    <x v="1"/>
    <s v="US"/>
    <s v="USD"/>
    <n v="1428707647"/>
    <n v="1424823247"/>
    <b v="0"/>
    <n v="0"/>
    <b v="0"/>
    <s v="food/food trucks"/>
    <m/>
    <e v="#REF!"/>
    <s v="food"/>
    <x v="19"/>
  </r>
  <r>
    <x v="1"/>
    <s v="US"/>
    <s v="USD"/>
    <n v="1407181297"/>
    <n v="1405021297"/>
    <b v="0"/>
    <n v="0"/>
    <b v="0"/>
    <s v="food/food trucks"/>
    <m/>
    <e v="#REF!"/>
    <s v="food"/>
    <x v="19"/>
  </r>
  <r>
    <x v="1"/>
    <s v="US"/>
    <s v="USD"/>
    <n v="1444410000"/>
    <n v="1440203579"/>
    <b v="0"/>
    <n v="0"/>
    <b v="0"/>
    <s v="food/food trucks"/>
    <m/>
    <e v="#REF!"/>
    <s v="food"/>
    <x v="19"/>
  </r>
  <r>
    <x v="1"/>
    <s v="US"/>
    <s v="USD"/>
    <n v="1410810903"/>
    <n v="1405626903"/>
    <b v="0"/>
    <n v="12"/>
    <b v="0"/>
    <s v="food/food trucks"/>
    <m/>
    <e v="#REF!"/>
    <s v="food"/>
    <x v="19"/>
  </r>
  <r>
    <x v="1"/>
    <s v="US"/>
    <s v="USD"/>
    <n v="1431745200"/>
    <n v="1429170603"/>
    <b v="0"/>
    <n v="2"/>
    <b v="0"/>
    <s v="food/food trucks"/>
    <m/>
    <e v="#REF!"/>
    <s v="food"/>
    <x v="19"/>
  </r>
  <r>
    <x v="2"/>
    <s v="US"/>
    <s v="USD"/>
    <n v="1447689898"/>
    <n v="1445094298"/>
    <b v="0"/>
    <n v="11"/>
    <b v="0"/>
    <s v="food/food trucks"/>
    <m/>
    <e v="#REF!"/>
    <s v="food"/>
    <x v="19"/>
  </r>
  <r>
    <x v="2"/>
    <s v="US"/>
    <s v="USD"/>
    <n v="1477784634"/>
    <n v="1475192634"/>
    <b v="0"/>
    <n v="1"/>
    <b v="0"/>
    <s v="food/food trucks"/>
    <m/>
    <e v="#REF!"/>
    <s v="food"/>
    <x v="19"/>
  </r>
  <r>
    <x v="2"/>
    <s v="US"/>
    <s v="USD"/>
    <n v="1426526880"/>
    <n v="1421346480"/>
    <b v="0"/>
    <n v="5"/>
    <b v="0"/>
    <s v="food/food trucks"/>
    <m/>
    <e v="#REF!"/>
    <s v="food"/>
    <x v="19"/>
  </r>
  <r>
    <x v="2"/>
    <s v="US"/>
    <s v="USD"/>
    <n v="1434341369"/>
    <n v="1431749369"/>
    <b v="0"/>
    <n v="0"/>
    <b v="0"/>
    <s v="food/food trucks"/>
    <m/>
    <e v="#REF!"/>
    <s v="food"/>
    <x v="19"/>
  </r>
  <r>
    <x v="2"/>
    <s v="US"/>
    <s v="USD"/>
    <n v="1404601632"/>
    <n v="1402009632"/>
    <b v="0"/>
    <n v="1"/>
    <b v="0"/>
    <s v="food/food trucks"/>
    <m/>
    <e v="#REF!"/>
    <s v="food"/>
    <x v="19"/>
  </r>
  <r>
    <x v="2"/>
    <s v="GB"/>
    <s v="GBP"/>
    <n v="1451030136"/>
    <n v="1448438136"/>
    <b v="0"/>
    <n v="1"/>
    <b v="0"/>
    <s v="food/food trucks"/>
    <m/>
    <e v="#REF!"/>
    <s v="food"/>
    <x v="19"/>
  </r>
  <r>
    <x v="2"/>
    <s v="US"/>
    <s v="USD"/>
    <n v="1451491953"/>
    <n v="1448899953"/>
    <b v="0"/>
    <n v="6"/>
    <b v="0"/>
    <s v="food/food trucks"/>
    <m/>
    <e v="#REF!"/>
    <s v="food"/>
    <x v="19"/>
  </r>
  <r>
    <x v="2"/>
    <s v="US"/>
    <s v="USD"/>
    <n v="1427807640"/>
    <n v="1423325626"/>
    <b v="0"/>
    <n v="8"/>
    <b v="0"/>
    <s v="food/food trucks"/>
    <m/>
    <e v="#REF!"/>
    <s v="food"/>
    <x v="19"/>
  </r>
  <r>
    <x v="2"/>
    <s v="DK"/>
    <s v="DKK"/>
    <n v="1458733927"/>
    <n v="1456145527"/>
    <b v="0"/>
    <n v="1"/>
    <b v="0"/>
    <s v="food/food trucks"/>
    <m/>
    <e v="#REF!"/>
    <s v="food"/>
    <x v="19"/>
  </r>
  <r>
    <x v="2"/>
    <s v="AU"/>
    <s v="AUD"/>
    <n v="1453817297"/>
    <n v="1453212497"/>
    <b v="0"/>
    <n v="0"/>
    <b v="0"/>
    <s v="food/food trucks"/>
    <m/>
    <e v="#REF!"/>
    <s v="food"/>
    <x v="19"/>
  </r>
  <r>
    <x v="2"/>
    <s v="US"/>
    <s v="USD"/>
    <n v="1457901924"/>
    <n v="1452721524"/>
    <b v="0"/>
    <n v="2"/>
    <b v="0"/>
    <s v="food/food trucks"/>
    <m/>
    <e v="#REF!"/>
    <s v="food"/>
    <x v="19"/>
  </r>
  <r>
    <x v="2"/>
    <s v="US"/>
    <s v="USD"/>
    <n v="1412536421"/>
    <n v="1409944421"/>
    <b v="0"/>
    <n v="1"/>
    <b v="0"/>
    <s v="food/food trucks"/>
    <m/>
    <e v="#REF!"/>
    <s v="food"/>
    <x v="19"/>
  </r>
  <r>
    <x v="2"/>
    <s v="US"/>
    <s v="USD"/>
    <n v="1429993026"/>
    <n v="1427401026"/>
    <b v="0"/>
    <n v="0"/>
    <b v="0"/>
    <s v="food/food trucks"/>
    <m/>
    <e v="#REF!"/>
    <s v="food"/>
    <x v="19"/>
  </r>
  <r>
    <x v="2"/>
    <s v="US"/>
    <s v="USD"/>
    <n v="1407453228"/>
    <n v="1404861228"/>
    <b v="0"/>
    <n v="1"/>
    <b v="0"/>
    <s v="food/food trucks"/>
    <m/>
    <e v="#REF!"/>
    <s v="food"/>
    <x v="19"/>
  </r>
  <r>
    <x v="2"/>
    <s v="US"/>
    <s v="USD"/>
    <n v="1487915500"/>
    <n v="1485323500"/>
    <b v="0"/>
    <n v="19"/>
    <b v="0"/>
    <s v="food/food trucks"/>
    <m/>
    <e v="#REF!"/>
    <s v="food"/>
    <x v="19"/>
  </r>
  <r>
    <x v="2"/>
    <s v="CA"/>
    <s v="CAD"/>
    <n v="1407427009"/>
    <n v="1404835009"/>
    <b v="0"/>
    <n v="27"/>
    <b v="0"/>
    <s v="food/food trucks"/>
    <m/>
    <e v="#REF!"/>
    <s v="food"/>
    <x v="19"/>
  </r>
  <r>
    <x v="2"/>
    <s v="GB"/>
    <s v="GBP"/>
    <n v="1466323917"/>
    <n v="1463731917"/>
    <b v="0"/>
    <n v="7"/>
    <b v="0"/>
    <s v="food/food trucks"/>
    <m/>
    <e v="#REF!"/>
    <s v="food"/>
    <x v="19"/>
  </r>
  <r>
    <x v="2"/>
    <s v="US"/>
    <s v="USD"/>
    <n v="1443039001"/>
    <n v="1440447001"/>
    <b v="0"/>
    <n v="14"/>
    <b v="0"/>
    <s v="food/food trucks"/>
    <m/>
    <e v="#REF!"/>
    <s v="food"/>
    <x v="19"/>
  </r>
  <r>
    <x v="2"/>
    <s v="US"/>
    <s v="USD"/>
    <n v="1407089147"/>
    <n v="1403201147"/>
    <b v="0"/>
    <n v="5"/>
    <b v="0"/>
    <s v="food/food trucks"/>
    <m/>
    <e v="#REF!"/>
    <s v="food"/>
    <x v="19"/>
  </r>
  <r>
    <x v="2"/>
    <s v="US"/>
    <s v="USD"/>
    <n v="1458938200"/>
    <n v="1453757800"/>
    <b v="0"/>
    <n v="30"/>
    <b v="0"/>
    <s v="food/food trucks"/>
    <m/>
    <e v="#REF!"/>
    <s v="food"/>
    <x v="19"/>
  </r>
  <r>
    <x v="0"/>
    <s v="US"/>
    <s v="USD"/>
    <n v="1347508740"/>
    <n v="1346276349"/>
    <b v="1"/>
    <n v="151"/>
    <b v="1"/>
    <s v="technology/space exploration"/>
    <n v="1.0009154071531565"/>
    <e v="#REF!"/>
    <s v="technology"/>
    <x v="36"/>
  </r>
  <r>
    <x v="0"/>
    <s v="US"/>
    <s v="USD"/>
    <n v="1415827200"/>
    <n v="1412358968"/>
    <b v="1"/>
    <n v="489"/>
    <b v="1"/>
    <s v="technology/space exploration"/>
    <n v="1.0024556306707999"/>
    <e v="#REF!"/>
    <s v="technology"/>
    <x v="36"/>
  </r>
  <r>
    <x v="0"/>
    <s v="US"/>
    <s v="USD"/>
    <n v="1387835654"/>
    <n v="1386626054"/>
    <b v="1"/>
    <n v="50"/>
    <b v="1"/>
    <s v="technology/space exploration"/>
    <n v="1.0008723332411869"/>
    <e v="#REF!"/>
    <s v="technology"/>
    <x v="36"/>
  </r>
  <r>
    <x v="0"/>
    <s v="US"/>
    <s v="USD"/>
    <n v="1335662023"/>
    <n v="1333070023"/>
    <b v="1"/>
    <n v="321"/>
    <b v="1"/>
    <s v="technology/space exploration"/>
    <n v="1.0019443839822959"/>
    <e v="#REF!"/>
    <s v="technology"/>
    <x v="36"/>
  </r>
  <r>
    <x v="0"/>
    <s v="US"/>
    <s v="USD"/>
    <n v="1466168390"/>
    <n v="1463576390"/>
    <b v="1"/>
    <n v="1762"/>
    <b v="1"/>
    <s v="technology/space exploration"/>
    <n v="1.0017710042452925"/>
    <e v="#REF!"/>
    <s v="technology"/>
    <x v="36"/>
  </r>
  <r>
    <x v="0"/>
    <s v="US"/>
    <s v="USD"/>
    <n v="1398791182"/>
    <n v="1396026382"/>
    <b v="1"/>
    <n v="385"/>
    <b v="1"/>
    <s v="technology/space exploration"/>
    <n v="1.0019804783316766"/>
    <e v="#REF!"/>
    <s v="technology"/>
    <x v="36"/>
  </r>
  <r>
    <x v="0"/>
    <s v="US"/>
    <s v="USD"/>
    <n v="1439344800"/>
    <n v="1435611572"/>
    <b v="1"/>
    <n v="398"/>
    <b v="1"/>
    <s v="technology/space exploration"/>
    <n v="1.0026004443491627"/>
    <e v="#REF!"/>
    <s v="technology"/>
    <x v="36"/>
  </r>
  <r>
    <x v="0"/>
    <s v="US"/>
    <s v="USD"/>
    <n v="1489536000"/>
    <n v="1485976468"/>
    <b v="1"/>
    <n v="304"/>
    <b v="1"/>
    <s v="technology/space exploration"/>
    <n v="1.0023954161298334"/>
    <e v="#REF!"/>
    <s v="technology"/>
    <x v="36"/>
  </r>
  <r>
    <x v="0"/>
    <s v="US"/>
    <s v="USD"/>
    <n v="1342330951"/>
    <n v="1339738951"/>
    <b v="1"/>
    <n v="676"/>
    <b v="1"/>
    <s v="technology/space exploration"/>
    <n v="1.0019347052633389"/>
    <e v="#REF!"/>
    <s v="technology"/>
    <x v="36"/>
  </r>
  <r>
    <x v="0"/>
    <s v="US"/>
    <s v="USD"/>
    <n v="1471849140"/>
    <n v="1468444125"/>
    <b v="1"/>
    <n v="577"/>
    <b v="1"/>
    <s v="technology/space exploration"/>
    <n v="1.0023187909856632"/>
    <e v="#REF!"/>
    <s v="technology"/>
    <x v="36"/>
  </r>
  <r>
    <x v="0"/>
    <s v="DE"/>
    <s v="EUR"/>
    <n v="1483397940"/>
    <n v="1480493014"/>
    <b v="1"/>
    <n v="3663"/>
    <b v="1"/>
    <s v="technology/space exploration"/>
    <n v="1.0019621342164604"/>
    <e v="#REF!"/>
    <s v="technology"/>
    <x v="36"/>
  </r>
  <r>
    <x v="0"/>
    <s v="US"/>
    <s v="USD"/>
    <n v="1420773970"/>
    <n v="1418095570"/>
    <b v="1"/>
    <n v="294"/>
    <b v="1"/>
    <s v="technology/space exploration"/>
    <n v="1.0018887302496826"/>
    <e v="#REF!"/>
    <s v="technology"/>
    <x v="36"/>
  </r>
  <r>
    <x v="0"/>
    <s v="US"/>
    <s v="USD"/>
    <n v="1348256294"/>
    <n v="1345664294"/>
    <b v="1"/>
    <n v="28"/>
    <b v="1"/>
    <s v="technology/space exploration"/>
    <n v="1.0019261862052498"/>
    <e v="#REF!"/>
    <s v="technology"/>
    <x v="36"/>
  </r>
  <r>
    <x v="0"/>
    <s v="US"/>
    <s v="USD"/>
    <n v="1398834000"/>
    <n v="1396371612"/>
    <b v="1"/>
    <n v="100"/>
    <b v="1"/>
    <s v="technology/space exploration"/>
    <n v="1.0017634188340976"/>
    <e v="#REF!"/>
    <s v="technology"/>
    <x v="36"/>
  </r>
  <r>
    <x v="0"/>
    <s v="GB"/>
    <s v="GBP"/>
    <n v="1462017600"/>
    <n v="1458820564"/>
    <b v="0"/>
    <n v="72"/>
    <b v="1"/>
    <s v="technology/space exploration"/>
    <n v="1.0021915210676999"/>
    <e v="#REF!"/>
    <s v="technology"/>
    <x v="36"/>
  </r>
  <r>
    <x v="0"/>
    <s v="US"/>
    <s v="USD"/>
    <n v="1440546729"/>
    <n v="1437954729"/>
    <b v="1"/>
    <n v="238"/>
    <b v="1"/>
    <s v="technology/space exploration"/>
    <n v="1.0018025602251071"/>
    <e v="#REF!"/>
    <s v="technology"/>
    <x v="36"/>
  </r>
  <r>
    <x v="0"/>
    <s v="US"/>
    <s v="USD"/>
    <n v="1413838751"/>
    <n v="1411246751"/>
    <b v="1"/>
    <n v="159"/>
    <b v="1"/>
    <s v="technology/space exploration"/>
    <n v="1.0018366738475488"/>
    <e v="#REF!"/>
    <s v="technology"/>
    <x v="36"/>
  </r>
  <r>
    <x v="0"/>
    <s v="US"/>
    <s v="USD"/>
    <n v="1449000061"/>
    <n v="1443812461"/>
    <b v="1"/>
    <n v="77"/>
    <b v="1"/>
    <s v="technology/space exploration"/>
    <n v="1.0035929874136196"/>
    <e v="#REF!"/>
    <s v="technology"/>
    <x v="36"/>
  </r>
  <r>
    <x v="0"/>
    <s v="US"/>
    <s v="USD"/>
    <n v="1445598000"/>
    <n v="1443302004"/>
    <b v="1"/>
    <n v="53"/>
    <b v="1"/>
    <s v="technology/space exploration"/>
    <n v="1.0015907938834956"/>
    <e v="#REF!"/>
    <s v="technology"/>
    <x v="36"/>
  </r>
  <r>
    <x v="0"/>
    <s v="AU"/>
    <s v="AUD"/>
    <n v="1444525200"/>
    <n v="1441339242"/>
    <b v="1"/>
    <n v="1251"/>
    <b v="1"/>
    <s v="technology/space exploration"/>
    <n v="1.0022104150828359"/>
    <e v="#REF!"/>
    <s v="technology"/>
    <x v="36"/>
  </r>
  <r>
    <x v="0"/>
    <s v="US"/>
    <s v="USD"/>
    <n v="1432230988"/>
    <n v="1429638988"/>
    <b v="1"/>
    <n v="465"/>
    <b v="1"/>
    <s v="technology/space exploration"/>
    <n v="1.0018130451266065"/>
    <e v="#REF!"/>
    <s v="technology"/>
    <x v="36"/>
  </r>
  <r>
    <x v="0"/>
    <s v="IT"/>
    <s v="EUR"/>
    <n v="1483120216"/>
    <n v="1479232216"/>
    <b v="0"/>
    <n v="74"/>
    <b v="1"/>
    <s v="technology/space exploration"/>
    <n v="1.0026283905650146"/>
    <e v="#REF!"/>
    <s v="technology"/>
    <x v="36"/>
  </r>
  <r>
    <x v="0"/>
    <s v="US"/>
    <s v="USD"/>
    <n v="1480658966"/>
    <n v="1479449366"/>
    <b v="0"/>
    <n v="62"/>
    <b v="1"/>
    <s v="technology/space exploration"/>
    <n v="1.0008176014859302"/>
    <e v="#REF!"/>
    <s v="technology"/>
    <x v="36"/>
  </r>
  <r>
    <x v="0"/>
    <s v="US"/>
    <s v="USD"/>
    <n v="1347530822"/>
    <n v="1345716422"/>
    <b v="0"/>
    <n v="3468"/>
    <b v="1"/>
    <s v="technology/space exploration"/>
    <n v="1.0013482781144214"/>
    <e v="#REF!"/>
    <s v="technology"/>
    <x v="36"/>
  </r>
  <r>
    <x v="0"/>
    <s v="DE"/>
    <s v="EUR"/>
    <n v="1478723208"/>
    <n v="1476559608"/>
    <b v="0"/>
    <n v="52"/>
    <b v="1"/>
    <s v="technology/space exploration"/>
    <n v="1.0014652981080328"/>
    <e v="#REF!"/>
    <s v="technology"/>
    <x v="36"/>
  </r>
  <r>
    <x v="0"/>
    <s v="US"/>
    <s v="USD"/>
    <n v="1433343869"/>
    <n v="1430751869"/>
    <b v="0"/>
    <n v="50"/>
    <b v="1"/>
    <s v="technology/space exploration"/>
    <n v="1.0018116348866359"/>
    <e v="#REF!"/>
    <s v="technology"/>
    <x v="36"/>
  </r>
  <r>
    <x v="0"/>
    <s v="US"/>
    <s v="USD"/>
    <n v="1448571261"/>
    <n v="1445975661"/>
    <b v="0"/>
    <n v="45"/>
    <b v="1"/>
    <s v="technology/space exploration"/>
    <n v="1.0017950509610964"/>
    <e v="#REF!"/>
    <s v="technology"/>
    <x v="36"/>
  </r>
  <r>
    <x v="0"/>
    <s v="US"/>
    <s v="USD"/>
    <n v="1417389067"/>
    <n v="1415661067"/>
    <b v="0"/>
    <n v="21"/>
    <b v="1"/>
    <s v="technology/space exploration"/>
    <n v="1.0012206311526683"/>
    <e v="#REF!"/>
    <s v="technology"/>
    <x v="36"/>
  </r>
  <r>
    <x v="0"/>
    <s v="GB"/>
    <s v="GBP"/>
    <n v="1431608122"/>
    <n v="1429016122"/>
    <b v="0"/>
    <n v="100"/>
    <b v="1"/>
    <s v="technology/space exploration"/>
    <n v="1.0018138353795283"/>
    <e v="#REF!"/>
    <s v="technology"/>
    <x v="36"/>
  </r>
  <r>
    <x v="0"/>
    <s v="AU"/>
    <s v="AUD"/>
    <n v="1467280800"/>
    <n v="1464921112"/>
    <b v="0"/>
    <n v="81"/>
    <b v="1"/>
    <s v="technology/space exploration"/>
    <n v="1.0016107952712747"/>
    <e v="#REF!"/>
    <s v="technology"/>
    <x v="36"/>
  </r>
  <r>
    <x v="0"/>
    <s v="US"/>
    <s v="USD"/>
    <n v="1440907427"/>
    <n v="1438488227"/>
    <b v="0"/>
    <n v="286"/>
    <b v="1"/>
    <s v="technology/space exploration"/>
    <n v="1.0016817655887564"/>
    <e v="#REF!"/>
    <s v="technology"/>
    <x v="36"/>
  </r>
  <r>
    <x v="0"/>
    <s v="US"/>
    <s v="USD"/>
    <n v="1464485339"/>
    <n v="1462325339"/>
    <b v="0"/>
    <n v="42"/>
    <b v="1"/>
    <s v="technology/space exploration"/>
    <n v="1.0014770994814854"/>
    <e v="#REF!"/>
    <s v="technology"/>
    <x v="36"/>
  </r>
  <r>
    <x v="0"/>
    <s v="US"/>
    <s v="USD"/>
    <n v="1393542000"/>
    <n v="1390938332"/>
    <b v="0"/>
    <n v="199"/>
    <b v="1"/>
    <s v="technology/space exploration"/>
    <n v="1.0018718788174141"/>
    <e v="#REF!"/>
    <s v="technology"/>
    <x v="36"/>
  </r>
  <r>
    <x v="0"/>
    <s v="US"/>
    <s v="USD"/>
    <n v="1475163921"/>
    <n v="1472571921"/>
    <b v="0"/>
    <n v="25"/>
    <b v="1"/>
    <s v="technology/space exploration"/>
    <n v="1.0017601856744898"/>
    <e v="#REF!"/>
    <s v="technology"/>
    <x v="36"/>
  </r>
  <r>
    <x v="0"/>
    <s v="CA"/>
    <s v="CAD"/>
    <n v="1425937761"/>
    <n v="1422917361"/>
    <b v="0"/>
    <n v="84"/>
    <b v="1"/>
    <s v="technology/space exploration"/>
    <n v="1.0021226812482471"/>
    <e v="#REF!"/>
    <s v="technology"/>
    <x v="36"/>
  </r>
  <r>
    <x v="0"/>
    <s v="US"/>
    <s v="USD"/>
    <n v="1476579600"/>
    <n v="1474641914"/>
    <b v="0"/>
    <n v="50"/>
    <b v="1"/>
    <s v="technology/space exploration"/>
    <n v="1.0013140044248057"/>
    <e v="#REF!"/>
    <s v="technology"/>
    <x v="36"/>
  </r>
  <r>
    <x v="0"/>
    <s v="US"/>
    <s v="USD"/>
    <n v="1476277875"/>
    <n v="1474895475"/>
    <b v="0"/>
    <n v="26"/>
    <b v="1"/>
    <s v="technology/space exploration"/>
    <n v="1.0009372867592532"/>
    <e v="#REF!"/>
    <s v="technology"/>
    <x v="36"/>
  </r>
  <r>
    <x v="0"/>
    <s v="US"/>
    <s v="USD"/>
    <n v="1421358895"/>
    <n v="1418766895"/>
    <b v="0"/>
    <n v="14"/>
    <b v="1"/>
    <s v="technology/space exploration"/>
    <n v="1.0018269385965621"/>
    <e v="#REF!"/>
    <s v="technology"/>
    <x v="36"/>
  </r>
  <r>
    <x v="0"/>
    <s v="GB"/>
    <s v="GBP"/>
    <n v="1424378748"/>
    <n v="1421786748"/>
    <b v="0"/>
    <n v="49"/>
    <b v="1"/>
    <s v="technology/space exploration"/>
    <n v="1.0018230582073198"/>
    <e v="#REF!"/>
    <s v="technology"/>
    <x v="36"/>
  </r>
  <r>
    <x v="0"/>
    <s v="US"/>
    <s v="USD"/>
    <n v="1433735474"/>
    <n v="1428551474"/>
    <b v="0"/>
    <n v="69"/>
    <b v="1"/>
    <s v="technology/space exploration"/>
    <n v="1.0036288506885123"/>
    <e v="#REF!"/>
    <s v="technology"/>
    <x v="36"/>
  </r>
  <r>
    <x v="2"/>
    <s v="US"/>
    <s v="USD"/>
    <n v="1410811740"/>
    <n v="1409341863"/>
    <b v="0"/>
    <n v="1"/>
    <b v="0"/>
    <s v="technology/space exploration"/>
    <m/>
    <e v="#REF!"/>
    <s v="technology"/>
    <x v="36"/>
  </r>
  <r>
    <x v="2"/>
    <s v="DE"/>
    <s v="EUR"/>
    <n v="1468565820"/>
    <n v="1465970108"/>
    <b v="0"/>
    <n v="0"/>
    <b v="0"/>
    <s v="technology/space exploration"/>
    <m/>
    <e v="#REF!"/>
    <s v="technology"/>
    <x v="36"/>
  </r>
  <r>
    <x v="1"/>
    <s v="US"/>
    <s v="USD"/>
    <n v="1482307140"/>
    <n v="1479218315"/>
    <b v="1"/>
    <n v="1501"/>
    <b v="0"/>
    <s v="technology/space exploration"/>
    <m/>
    <e v="#REF!"/>
    <s v="technology"/>
    <x v="36"/>
  </r>
  <r>
    <x v="1"/>
    <s v="US"/>
    <s v="USD"/>
    <n v="1489172435"/>
    <n v="1486580435"/>
    <b v="1"/>
    <n v="52"/>
    <b v="0"/>
    <s v="technology/space exploration"/>
    <m/>
    <e v="#REF!"/>
    <s v="technology"/>
    <x v="36"/>
  </r>
  <r>
    <x v="1"/>
    <s v="AU"/>
    <s v="AUD"/>
    <n v="1415481203"/>
    <n v="1412885603"/>
    <b v="1"/>
    <n v="23"/>
    <b v="0"/>
    <s v="technology/space exploration"/>
    <m/>
    <e v="#REF!"/>
    <s v="technology"/>
    <x v="36"/>
  </r>
  <r>
    <x v="1"/>
    <s v="US"/>
    <s v="USD"/>
    <n v="1441783869"/>
    <n v="1439191869"/>
    <b v="1"/>
    <n v="535"/>
    <b v="0"/>
    <s v="technology/space exploration"/>
    <m/>
    <e v="#REF!"/>
    <s v="technology"/>
    <x v="36"/>
  </r>
  <r>
    <x v="1"/>
    <s v="CA"/>
    <s v="CAD"/>
    <n v="1439533019"/>
    <n v="1436941019"/>
    <b v="0"/>
    <n v="3"/>
    <b v="0"/>
    <s v="technology/space exploration"/>
    <m/>
    <e v="#REF!"/>
    <s v="technology"/>
    <x v="36"/>
  </r>
  <r>
    <x v="1"/>
    <s v="US"/>
    <s v="USD"/>
    <n v="1457543360"/>
    <n v="1454951360"/>
    <b v="0"/>
    <n v="6"/>
    <b v="0"/>
    <s v="technology/space exploration"/>
    <m/>
    <e v="#REF!"/>
    <s v="technology"/>
    <x v="36"/>
  </r>
  <r>
    <x v="1"/>
    <s v="US"/>
    <s v="USD"/>
    <n v="1454370941"/>
    <n v="1449186941"/>
    <b v="0"/>
    <n v="3"/>
    <b v="0"/>
    <s v="technology/space exploration"/>
    <m/>
    <e v="#REF!"/>
    <s v="technology"/>
    <x v="36"/>
  </r>
  <r>
    <x v="1"/>
    <s v="US"/>
    <s v="USD"/>
    <n v="1482332343"/>
    <n v="1479740343"/>
    <b v="0"/>
    <n v="5"/>
    <b v="0"/>
    <s v="technology/space exploration"/>
    <m/>
    <e v="#REF!"/>
    <s v="technology"/>
    <x v="36"/>
  </r>
  <r>
    <x v="1"/>
    <s v="US"/>
    <s v="USD"/>
    <n v="1450380009"/>
    <n v="1447960809"/>
    <b v="0"/>
    <n v="17"/>
    <b v="0"/>
    <s v="technology/space exploration"/>
    <m/>
    <e v="#REF!"/>
    <s v="technology"/>
    <x v="36"/>
  </r>
  <r>
    <x v="1"/>
    <s v="AU"/>
    <s v="AUD"/>
    <n v="1418183325"/>
    <n v="1415591325"/>
    <b v="0"/>
    <n v="11"/>
    <b v="0"/>
    <s v="technology/space exploration"/>
    <m/>
    <e v="#REF!"/>
    <s v="technology"/>
    <x v="36"/>
  </r>
  <r>
    <x v="1"/>
    <s v="US"/>
    <s v="USD"/>
    <n v="1402632000"/>
    <n v="1399909127"/>
    <b v="0"/>
    <n v="70"/>
    <b v="0"/>
    <s v="technology/space exploration"/>
    <m/>
    <e v="#REF!"/>
    <s v="technology"/>
    <x v="36"/>
  </r>
  <r>
    <x v="1"/>
    <s v="US"/>
    <s v="USD"/>
    <n v="1429622726"/>
    <n v="1424442326"/>
    <b v="0"/>
    <n v="6"/>
    <b v="0"/>
    <s v="technology/space exploration"/>
    <m/>
    <e v="#REF!"/>
    <s v="technology"/>
    <x v="36"/>
  </r>
  <r>
    <x v="1"/>
    <s v="US"/>
    <s v="USD"/>
    <n v="1455048000"/>
    <n v="1452631647"/>
    <b v="0"/>
    <n v="43"/>
    <b v="0"/>
    <s v="technology/space exploration"/>
    <m/>
    <e v="#REF!"/>
    <s v="technology"/>
    <x v="36"/>
  </r>
  <r>
    <x v="1"/>
    <s v="US"/>
    <s v="USD"/>
    <n v="1489345200"/>
    <n v="1485966688"/>
    <b v="0"/>
    <n v="152"/>
    <b v="0"/>
    <s v="technology/space exploration"/>
    <m/>
    <e v="#REF!"/>
    <s v="technology"/>
    <x v="36"/>
  </r>
  <r>
    <x v="1"/>
    <s v="US"/>
    <s v="USD"/>
    <n v="1470187800"/>
    <n v="1467325053"/>
    <b v="0"/>
    <n v="59"/>
    <b v="0"/>
    <s v="technology/space exploration"/>
    <m/>
    <e v="#REF!"/>
    <s v="technology"/>
    <x v="36"/>
  </r>
  <r>
    <x v="1"/>
    <s v="US"/>
    <s v="USD"/>
    <n v="1469913194"/>
    <n v="1467321194"/>
    <b v="0"/>
    <n v="4"/>
    <b v="0"/>
    <s v="technology/space exploration"/>
    <m/>
    <e v="#REF!"/>
    <s v="technology"/>
    <x v="36"/>
  </r>
  <r>
    <x v="1"/>
    <s v="US"/>
    <s v="USD"/>
    <n v="1429321210"/>
    <n v="1426729210"/>
    <b v="0"/>
    <n v="10"/>
    <b v="0"/>
    <s v="technology/space exploration"/>
    <m/>
    <e v="#REF!"/>
    <s v="technology"/>
    <x v="36"/>
  </r>
  <r>
    <x v="1"/>
    <s v="US"/>
    <s v="USD"/>
    <n v="1448388418"/>
    <n v="1443200818"/>
    <b v="0"/>
    <n v="5"/>
    <b v="0"/>
    <s v="technology/space exploration"/>
    <m/>
    <e v="#REF!"/>
    <s v="technology"/>
    <x v="36"/>
  </r>
  <r>
    <x v="0"/>
    <s v="US"/>
    <s v="USD"/>
    <n v="1382742010"/>
    <n v="1380150010"/>
    <b v="0"/>
    <n v="60"/>
    <b v="1"/>
    <s v="technology/makerspaces"/>
    <n v="1.0018780567193561"/>
    <e v="#REF!"/>
    <s v="technology"/>
    <x v="37"/>
  </r>
  <r>
    <x v="0"/>
    <s v="US"/>
    <s v="USD"/>
    <n v="1440179713"/>
    <n v="1437587713"/>
    <b v="0"/>
    <n v="80"/>
    <b v="1"/>
    <s v="technology/makerspaces"/>
    <n v="1.0018030204185531"/>
    <e v="#REF!"/>
    <s v="technology"/>
    <x v="37"/>
  </r>
  <r>
    <x v="0"/>
    <s v="CA"/>
    <s v="CAD"/>
    <n v="1441378800"/>
    <n v="1438873007"/>
    <b v="0"/>
    <n v="56"/>
    <b v="1"/>
    <s v="technology/makerspaces"/>
    <n v="1.0017414969825755"/>
    <e v="#REF!"/>
    <s v="technology"/>
    <x v="37"/>
  </r>
  <r>
    <x v="0"/>
    <s v="US"/>
    <s v="USD"/>
    <n v="1449644340"/>
    <n v="1446683797"/>
    <b v="0"/>
    <n v="104"/>
    <b v="1"/>
    <s v="technology/makerspaces"/>
    <n v="1.0020464340626054"/>
    <e v="#REF!"/>
    <s v="technology"/>
    <x v="37"/>
  </r>
  <r>
    <x v="0"/>
    <s v="US"/>
    <s v="USD"/>
    <n v="1430774974"/>
    <n v="1426886974"/>
    <b v="0"/>
    <n v="46"/>
    <b v="1"/>
    <s v="technology/makerspaces"/>
    <n v="1.0027248128764543"/>
    <e v="#REF!"/>
    <s v="technology"/>
    <x v="37"/>
  </r>
  <r>
    <x v="0"/>
    <s v="US"/>
    <s v="USD"/>
    <n v="1443214800"/>
    <n v="1440008439"/>
    <b v="0"/>
    <n v="206"/>
    <b v="1"/>
    <s v="technology/makerspaces"/>
    <n v="1.002226626534374"/>
    <e v="#REF!"/>
    <s v="technology"/>
    <x v="37"/>
  </r>
  <r>
    <x v="0"/>
    <s v="US"/>
    <s v="USD"/>
    <n v="1455142416"/>
    <n v="1452550416"/>
    <b v="0"/>
    <n v="18"/>
    <b v="1"/>
    <s v="technology/makerspaces"/>
    <n v="1.0017844475286013"/>
    <e v="#REF!"/>
    <s v="technology"/>
    <x v="37"/>
  </r>
  <r>
    <x v="0"/>
    <s v="CA"/>
    <s v="CAD"/>
    <n v="1447079520"/>
    <n v="1443449265"/>
    <b v="0"/>
    <n v="28"/>
    <b v="1"/>
    <s v="technology/makerspaces"/>
    <n v="1.0025149862125566"/>
    <e v="#REF!"/>
    <s v="technology"/>
    <x v="37"/>
  </r>
  <r>
    <x v="0"/>
    <s v="US"/>
    <s v="USD"/>
    <n v="1452387096"/>
    <n v="1447203096"/>
    <b v="0"/>
    <n v="11"/>
    <b v="1"/>
    <s v="technology/makerspaces"/>
    <n v="1.0035820818890786"/>
    <e v="#REF!"/>
    <s v="technology"/>
    <x v="37"/>
  </r>
  <r>
    <x v="2"/>
    <s v="AU"/>
    <s v="AUD"/>
    <n v="1406593780"/>
    <n v="1404174580"/>
    <b v="1"/>
    <n v="60"/>
    <b v="0"/>
    <s v="technology/makerspaces"/>
    <m/>
    <e v="#REF!"/>
    <s v="technology"/>
    <x v="37"/>
  </r>
  <r>
    <x v="2"/>
    <s v="US"/>
    <s v="USD"/>
    <n v="1419017880"/>
    <n v="1416419916"/>
    <b v="1"/>
    <n v="84"/>
    <b v="0"/>
    <s v="technology/makerspaces"/>
    <m/>
    <e v="#REF!"/>
    <s v="technology"/>
    <x v="37"/>
  </r>
  <r>
    <x v="2"/>
    <s v="US"/>
    <s v="USD"/>
    <n v="1451282400"/>
    <n v="1449436390"/>
    <b v="1"/>
    <n v="47"/>
    <b v="0"/>
    <s v="technology/makerspaces"/>
    <m/>
    <e v="#REF!"/>
    <s v="technology"/>
    <x v="37"/>
  </r>
  <r>
    <x v="2"/>
    <s v="US"/>
    <s v="USD"/>
    <n v="1414622700"/>
    <n v="1412081999"/>
    <b v="1"/>
    <n v="66"/>
    <b v="0"/>
    <s v="technology/makerspaces"/>
    <m/>
    <e v="#REF!"/>
    <s v="technology"/>
    <x v="37"/>
  </r>
  <r>
    <x v="2"/>
    <s v="US"/>
    <s v="USD"/>
    <n v="1467694740"/>
    <n v="1465398670"/>
    <b v="1"/>
    <n v="171"/>
    <b v="0"/>
    <s v="technology/makerspaces"/>
    <m/>
    <e v="#REF!"/>
    <s v="technology"/>
    <x v="37"/>
  </r>
  <r>
    <x v="2"/>
    <s v="US"/>
    <s v="USD"/>
    <n v="1415655289"/>
    <n v="1413059689"/>
    <b v="1"/>
    <n v="29"/>
    <b v="0"/>
    <s v="technology/makerspaces"/>
    <m/>
    <e v="#REF!"/>
    <s v="technology"/>
    <x v="37"/>
  </r>
  <r>
    <x v="2"/>
    <s v="CA"/>
    <s v="CAD"/>
    <n v="1463929174"/>
    <n v="1461337174"/>
    <b v="0"/>
    <n v="9"/>
    <b v="0"/>
    <s v="technology/makerspaces"/>
    <m/>
    <e v="#REF!"/>
    <s v="technology"/>
    <x v="37"/>
  </r>
  <r>
    <x v="2"/>
    <s v="US"/>
    <s v="USD"/>
    <n v="1404348143"/>
    <n v="1401756143"/>
    <b v="0"/>
    <n v="27"/>
    <b v="0"/>
    <s v="technology/makerspaces"/>
    <m/>
    <e v="#REF!"/>
    <s v="technology"/>
    <x v="37"/>
  </r>
  <r>
    <x v="2"/>
    <s v="ES"/>
    <s v="EUR"/>
    <n v="1443121765"/>
    <n v="1440529765"/>
    <b v="0"/>
    <n v="2"/>
    <b v="0"/>
    <s v="technology/makerspaces"/>
    <m/>
    <e v="#REF!"/>
    <s v="technology"/>
    <x v="37"/>
  </r>
  <r>
    <x v="2"/>
    <s v="US"/>
    <s v="USD"/>
    <n v="1425081694"/>
    <n v="1422489694"/>
    <b v="0"/>
    <n v="3"/>
    <b v="0"/>
    <s v="technology/makerspaces"/>
    <m/>
    <e v="#REF!"/>
    <s v="technology"/>
    <x v="37"/>
  </r>
  <r>
    <x v="2"/>
    <s v="ES"/>
    <s v="EUR"/>
    <n v="1459915491"/>
    <n v="1457327091"/>
    <b v="0"/>
    <n v="4"/>
    <b v="0"/>
    <s v="technology/makerspaces"/>
    <m/>
    <e v="#REF!"/>
    <s v="technology"/>
    <x v="37"/>
  </r>
  <r>
    <x v="2"/>
    <s v="US"/>
    <s v="USD"/>
    <n v="1405027750"/>
    <n v="1402867750"/>
    <b v="0"/>
    <n v="2"/>
    <b v="0"/>
    <s v="food/food trucks"/>
    <m/>
    <e v="#REF!"/>
    <s v="food"/>
    <x v="19"/>
  </r>
  <r>
    <x v="2"/>
    <s v="US"/>
    <s v="USD"/>
    <n v="1416635940"/>
    <n v="1413838540"/>
    <b v="0"/>
    <n v="20"/>
    <b v="0"/>
    <s v="food/food trucks"/>
    <m/>
    <e v="#REF!"/>
    <s v="food"/>
    <x v="19"/>
  </r>
  <r>
    <x v="2"/>
    <s v="US"/>
    <s v="USD"/>
    <n v="1425233240"/>
    <n v="1422641240"/>
    <b v="0"/>
    <n v="3"/>
    <b v="0"/>
    <s v="food/food trucks"/>
    <m/>
    <e v="#REF!"/>
    <s v="food"/>
    <x v="19"/>
  </r>
  <r>
    <x v="2"/>
    <s v="US"/>
    <s v="USD"/>
    <n v="1407621425"/>
    <n v="1404165425"/>
    <b v="0"/>
    <n v="4"/>
    <b v="0"/>
    <s v="food/food trucks"/>
    <m/>
    <e v="#REF!"/>
    <s v="food"/>
    <x v="19"/>
  </r>
  <r>
    <x v="2"/>
    <s v="US"/>
    <s v="USD"/>
    <n v="1430149330"/>
    <n v="1424968930"/>
    <b v="0"/>
    <n v="1"/>
    <b v="0"/>
    <s v="food/food trucks"/>
    <m/>
    <e v="#REF!"/>
    <s v="food"/>
    <x v="19"/>
  </r>
  <r>
    <x v="2"/>
    <s v="US"/>
    <s v="USD"/>
    <n v="1412119423"/>
    <n v="1410391423"/>
    <b v="0"/>
    <n v="0"/>
    <b v="0"/>
    <s v="food/food trucks"/>
    <m/>
    <e v="#REF!"/>
    <s v="food"/>
    <x v="19"/>
  </r>
  <r>
    <x v="2"/>
    <s v="US"/>
    <s v="USD"/>
    <n v="1435591318"/>
    <n v="1432999318"/>
    <b v="0"/>
    <n v="0"/>
    <b v="0"/>
    <s v="food/food trucks"/>
    <m/>
    <e v="#REF!"/>
    <s v="food"/>
    <x v="19"/>
  </r>
  <r>
    <x v="2"/>
    <s v="US"/>
    <s v="USD"/>
    <n v="1424746800"/>
    <n v="1422067870"/>
    <b v="0"/>
    <n v="14"/>
    <b v="0"/>
    <s v="food/food trucks"/>
    <m/>
    <e v="#REF!"/>
    <s v="food"/>
    <x v="19"/>
  </r>
  <r>
    <x v="2"/>
    <s v="US"/>
    <s v="USD"/>
    <n v="1469919890"/>
    <n v="1467327890"/>
    <b v="0"/>
    <n v="1"/>
    <b v="0"/>
    <s v="food/food trucks"/>
    <m/>
    <e v="#REF!"/>
    <s v="food"/>
    <x v="19"/>
  </r>
  <r>
    <x v="2"/>
    <s v="US"/>
    <s v="USD"/>
    <n v="1433298676"/>
    <n v="1429410676"/>
    <b v="0"/>
    <n v="118"/>
    <b v="0"/>
    <s v="food/food trucks"/>
    <m/>
    <e v="#REF!"/>
    <s v="food"/>
    <x v="19"/>
  </r>
  <r>
    <x v="2"/>
    <s v="CA"/>
    <s v="CAD"/>
    <n v="1431278557"/>
    <n v="1427390557"/>
    <b v="0"/>
    <n v="2"/>
    <b v="0"/>
    <s v="food/food trucks"/>
    <m/>
    <e v="#REF!"/>
    <s v="food"/>
    <x v="19"/>
  </r>
  <r>
    <x v="2"/>
    <s v="US"/>
    <s v="USD"/>
    <n v="1427266860"/>
    <n v="1424678460"/>
    <b v="0"/>
    <n v="1"/>
    <b v="0"/>
    <s v="food/food trucks"/>
    <m/>
    <e v="#REF!"/>
    <s v="food"/>
    <x v="19"/>
  </r>
  <r>
    <x v="2"/>
    <s v="US"/>
    <s v="USD"/>
    <n v="1407899966"/>
    <n v="1405307966"/>
    <b v="0"/>
    <n v="3"/>
    <b v="0"/>
    <s v="food/food trucks"/>
    <m/>
    <e v="#REF!"/>
    <s v="food"/>
    <x v="19"/>
  </r>
  <r>
    <x v="2"/>
    <s v="US"/>
    <s v="USD"/>
    <n v="1411701739"/>
    <n v="1409109739"/>
    <b v="0"/>
    <n v="1"/>
    <b v="0"/>
    <s v="food/food trucks"/>
    <m/>
    <e v="#REF!"/>
    <s v="food"/>
    <x v="19"/>
  </r>
  <r>
    <x v="2"/>
    <s v="US"/>
    <s v="USD"/>
    <n v="1428981718"/>
    <n v="1423801318"/>
    <b v="0"/>
    <n v="3"/>
    <b v="0"/>
    <s v="food/food trucks"/>
    <m/>
    <e v="#REF!"/>
    <s v="food"/>
    <x v="19"/>
  </r>
  <r>
    <x v="2"/>
    <s v="US"/>
    <s v="USD"/>
    <n v="1419538560"/>
    <n v="1416600960"/>
    <b v="0"/>
    <n v="38"/>
    <b v="0"/>
    <s v="food/food trucks"/>
    <m/>
    <e v="#REF!"/>
    <s v="food"/>
    <x v="19"/>
  </r>
  <r>
    <x v="2"/>
    <s v="US"/>
    <s v="USD"/>
    <n v="1438552800"/>
    <n v="1435876423"/>
    <b v="0"/>
    <n v="52"/>
    <b v="0"/>
    <s v="food/food trucks"/>
    <m/>
    <e v="#REF!"/>
    <s v="food"/>
    <x v="19"/>
  </r>
  <r>
    <x v="2"/>
    <s v="US"/>
    <s v="USD"/>
    <n v="1403904808"/>
    <n v="1401312808"/>
    <b v="0"/>
    <n v="2"/>
    <b v="0"/>
    <s v="food/food trucks"/>
    <m/>
    <e v="#REF!"/>
    <s v="food"/>
    <x v="19"/>
  </r>
  <r>
    <x v="2"/>
    <s v="CA"/>
    <s v="CAD"/>
    <n v="1407533463"/>
    <n v="1404941463"/>
    <b v="0"/>
    <n v="0"/>
    <b v="0"/>
    <s v="food/food trucks"/>
    <m/>
    <e v="#REF!"/>
    <s v="food"/>
    <x v="19"/>
  </r>
  <r>
    <x v="2"/>
    <s v="US"/>
    <s v="USD"/>
    <n v="1411073972"/>
    <n v="1408481972"/>
    <b v="0"/>
    <n v="4"/>
    <b v="0"/>
    <s v="food/food trucks"/>
    <m/>
    <e v="#REF!"/>
    <s v="food"/>
    <x v="19"/>
  </r>
  <r>
    <x v="3"/>
    <s v="IE"/>
    <s v="EUR"/>
    <n v="1491586534"/>
    <n v="1488911734"/>
    <b v="0"/>
    <n v="46"/>
    <b v="0"/>
    <s v="theater/spaces"/>
    <m/>
    <e v="#REF!"/>
    <s v="theater"/>
    <x v="38"/>
  </r>
  <r>
    <x v="3"/>
    <s v="US"/>
    <s v="USD"/>
    <n v="1491416077"/>
    <n v="1488827677"/>
    <b v="1"/>
    <n v="26"/>
    <b v="0"/>
    <s v="theater/spaces"/>
    <m/>
    <e v="#REF!"/>
    <s v="theater"/>
    <x v="38"/>
  </r>
  <r>
    <x v="3"/>
    <s v="MX"/>
    <s v="MXN"/>
    <n v="1490196830"/>
    <n v="1485016430"/>
    <b v="0"/>
    <n v="45"/>
    <b v="0"/>
    <s v="theater/spaces"/>
    <m/>
    <e v="#REF!"/>
    <s v="theater"/>
    <x v="38"/>
  </r>
  <r>
    <x v="3"/>
    <s v="US"/>
    <s v="USD"/>
    <n v="1491421314"/>
    <n v="1487709714"/>
    <b v="0"/>
    <n v="7"/>
    <b v="0"/>
    <s v="theater/spaces"/>
    <m/>
    <e v="#REF!"/>
    <s v="theater"/>
    <x v="38"/>
  </r>
  <r>
    <x v="3"/>
    <s v="US"/>
    <s v="USD"/>
    <n v="1490389158"/>
    <n v="1486504758"/>
    <b v="0"/>
    <n v="8"/>
    <b v="0"/>
    <s v="theater/spaces"/>
    <m/>
    <e v="#REF!"/>
    <s v="theater"/>
    <x v="38"/>
  </r>
  <r>
    <x v="0"/>
    <s v="US"/>
    <s v="USD"/>
    <n v="1413442740"/>
    <n v="1410937483"/>
    <b v="1"/>
    <n v="263"/>
    <b v="1"/>
    <s v="theater/spaces"/>
    <n v="1.00177559745218"/>
    <e v="#REF!"/>
    <s v="theater"/>
    <x v="38"/>
  </r>
  <r>
    <x v="0"/>
    <s v="US"/>
    <s v="USD"/>
    <n v="1369637940"/>
    <n v="1367088443"/>
    <b v="1"/>
    <n v="394"/>
    <b v="1"/>
    <s v="theater/spaces"/>
    <n v="1.0018649100671244"/>
    <e v="#REF!"/>
    <s v="theater"/>
    <x v="38"/>
  </r>
  <r>
    <x v="0"/>
    <s v="GB"/>
    <s v="GBP"/>
    <n v="1469119526"/>
    <n v="1463935526"/>
    <b v="1"/>
    <n v="1049"/>
    <b v="1"/>
    <s v="theater/spaces"/>
    <n v="1.0035411395569889"/>
    <e v="#REF!"/>
    <s v="theater"/>
    <x v="38"/>
  </r>
  <r>
    <x v="0"/>
    <s v="US"/>
    <s v="USD"/>
    <n v="1475553540"/>
    <n v="1472528141"/>
    <b v="1"/>
    <n v="308"/>
    <b v="1"/>
    <s v="theater/spaces"/>
    <n v="1.0020545610747686"/>
    <e v="#REF!"/>
    <s v="theater"/>
    <x v="38"/>
  </r>
  <r>
    <x v="0"/>
    <s v="US"/>
    <s v="USD"/>
    <n v="1407549600"/>
    <n v="1404797428"/>
    <b v="1"/>
    <n v="1088"/>
    <b v="1"/>
    <s v="theater/spaces"/>
    <n v="1.0019591237463457"/>
    <e v="#REF!"/>
    <s v="theater"/>
    <x v="38"/>
  </r>
  <r>
    <x v="0"/>
    <s v="GB"/>
    <s v="GBP"/>
    <n v="1403301660"/>
    <n v="1400694790"/>
    <b v="1"/>
    <n v="73"/>
    <b v="1"/>
    <s v="theater/spaces"/>
    <n v="1.0018611263628674"/>
    <e v="#REF!"/>
    <s v="theater"/>
    <x v="38"/>
  </r>
  <r>
    <x v="0"/>
    <s v="US"/>
    <s v="USD"/>
    <n v="1373738400"/>
    <n v="1370568560"/>
    <b v="1"/>
    <n v="143"/>
    <b v="1"/>
    <s v="theater/spaces"/>
    <n v="1.002312791999256"/>
    <e v="#REF!"/>
    <s v="theater"/>
    <x v="38"/>
  </r>
  <r>
    <x v="0"/>
    <s v="US"/>
    <s v="USD"/>
    <n v="1450971684"/>
    <n v="1447515684"/>
    <b v="1"/>
    <n v="1420"/>
    <b v="1"/>
    <s v="theater/spaces"/>
    <n v="1.0023875388972987"/>
    <e v="#REF!"/>
    <s v="theater"/>
    <x v="38"/>
  </r>
  <r>
    <x v="0"/>
    <s v="US"/>
    <s v="USD"/>
    <n v="1476486000"/>
    <n v="1474040596"/>
    <b v="1"/>
    <n v="305"/>
    <b v="1"/>
    <s v="theater/spaces"/>
    <n v="1.0016589800895823"/>
    <e v="#REF!"/>
    <s v="theater"/>
    <x v="38"/>
  </r>
  <r>
    <x v="0"/>
    <s v="US"/>
    <s v="USD"/>
    <n v="1456047228"/>
    <n v="1453109628"/>
    <b v="1"/>
    <n v="551"/>
    <b v="1"/>
    <s v="theater/spaces"/>
    <n v="1.0020215955791603"/>
    <e v="#REF!"/>
    <s v="theater"/>
    <x v="38"/>
  </r>
  <r>
    <x v="0"/>
    <s v="DE"/>
    <s v="EUR"/>
    <n v="1444291193"/>
    <n v="1441699193"/>
    <b v="1"/>
    <n v="187"/>
    <b v="1"/>
    <s v="theater/spaces"/>
    <n v="1.0017978785120953"/>
    <e v="#REF!"/>
    <s v="theater"/>
    <x v="38"/>
  </r>
  <r>
    <x v="0"/>
    <s v="US"/>
    <s v="USD"/>
    <n v="1417906649"/>
    <n v="1414015049"/>
    <b v="1"/>
    <n v="325"/>
    <b v="1"/>
    <s v="theater/spaces"/>
    <n v="1.0027521630712148"/>
    <e v="#REF!"/>
    <s v="theater"/>
    <x v="38"/>
  </r>
  <r>
    <x v="0"/>
    <s v="US"/>
    <s v="USD"/>
    <n v="1462316400"/>
    <n v="1459865945"/>
    <b v="1"/>
    <n v="148"/>
    <b v="1"/>
    <s v="theater/spaces"/>
    <n v="1.0016785479573607"/>
    <e v="#REF!"/>
    <s v="theater"/>
    <x v="38"/>
  </r>
  <r>
    <x v="0"/>
    <s v="US"/>
    <s v="USD"/>
    <n v="1460936694"/>
    <n v="1455756294"/>
    <b v="0"/>
    <n v="69"/>
    <b v="1"/>
    <s v="theater/spaces"/>
    <n v="1.0035585626669459"/>
    <e v="#REF!"/>
    <s v="theater"/>
    <x v="38"/>
  </r>
  <r>
    <x v="0"/>
    <s v="US"/>
    <s v="USD"/>
    <n v="1478866253"/>
    <n v="1476270653"/>
    <b v="0"/>
    <n v="173"/>
    <b v="1"/>
    <s v="theater/spaces"/>
    <n v="1.0017582141829653"/>
    <e v="#REF!"/>
    <s v="theater"/>
    <x v="38"/>
  </r>
  <r>
    <x v="0"/>
    <s v="GB"/>
    <s v="GBP"/>
    <n v="1378494000"/>
    <n v="1375880598"/>
    <b v="0"/>
    <n v="269"/>
    <b v="1"/>
    <s v="technology/hardware"/>
    <n v="1.0018994395326155"/>
    <e v="#REF!"/>
    <s v="technology"/>
    <x v="30"/>
  </r>
  <r>
    <x v="0"/>
    <s v="US"/>
    <s v="USD"/>
    <n v="1485722053"/>
    <n v="1480538053"/>
    <b v="0"/>
    <n v="185"/>
    <b v="1"/>
    <s v="technology/hardware"/>
    <n v="1.0035014297602791"/>
    <e v="#REF!"/>
    <s v="technology"/>
    <x v="30"/>
  </r>
  <r>
    <x v="0"/>
    <s v="US"/>
    <s v="USD"/>
    <n v="1420060088"/>
    <n v="1414872488"/>
    <b v="0"/>
    <n v="176"/>
    <b v="1"/>
    <s v="technology/hardware"/>
    <n v="1.0036664788127536"/>
    <e v="#REF!"/>
    <s v="technology"/>
    <x v="30"/>
  </r>
  <r>
    <x v="0"/>
    <s v="GB"/>
    <s v="GBP"/>
    <n v="1439625059"/>
    <n v="1436860259"/>
    <b v="0"/>
    <n v="1019"/>
    <b v="1"/>
    <s v="technology/hardware"/>
    <n v="1.0019241954690321"/>
    <e v="#REF!"/>
    <s v="technology"/>
    <x v="30"/>
  </r>
  <r>
    <x v="0"/>
    <s v="CA"/>
    <s v="CAD"/>
    <n v="1488390735"/>
    <n v="1484070735"/>
    <b v="0"/>
    <n v="113"/>
    <b v="1"/>
    <s v="technology/hardware"/>
    <n v="1.0029109124640208"/>
    <e v="#REF!"/>
    <s v="technology"/>
    <x v="30"/>
  </r>
  <r>
    <x v="0"/>
    <s v="US"/>
    <s v="USD"/>
    <n v="1461333311"/>
    <n v="1458741311"/>
    <b v="0"/>
    <n v="404"/>
    <b v="1"/>
    <s v="technology/hardware"/>
    <n v="1.0017768743371114"/>
    <e v="#REF!"/>
    <s v="technology"/>
    <x v="30"/>
  </r>
  <r>
    <x v="0"/>
    <s v="US"/>
    <s v="USD"/>
    <n v="1438964063"/>
    <n v="1436804063"/>
    <b v="0"/>
    <n v="707"/>
    <b v="1"/>
    <s v="technology/hardware"/>
    <n v="1.0015033365060857"/>
    <e v="#REF!"/>
    <s v="technology"/>
    <x v="30"/>
  </r>
  <r>
    <x v="0"/>
    <s v="US"/>
    <s v="USD"/>
    <n v="1451485434"/>
    <n v="1448461434"/>
    <b v="0"/>
    <n v="392"/>
    <b v="1"/>
    <s v="technology/hardware"/>
    <n v="1.0020877324925725"/>
    <e v="#REF!"/>
    <s v="technology"/>
    <x v="30"/>
  </r>
  <r>
    <x v="0"/>
    <s v="US"/>
    <s v="USD"/>
    <n v="1430459197"/>
    <n v="1427867197"/>
    <b v="0"/>
    <n v="23"/>
    <b v="1"/>
    <s v="technology/hardware"/>
    <n v="1.0018152948715719"/>
    <e v="#REF!"/>
    <s v="technology"/>
    <x v="30"/>
  </r>
  <r>
    <x v="0"/>
    <s v="US"/>
    <s v="USD"/>
    <n v="1366635575"/>
    <n v="1363611575"/>
    <b v="0"/>
    <n v="682"/>
    <b v="1"/>
    <s v="technology/hardware"/>
    <n v="1.0022176403130048"/>
    <e v="#REF!"/>
    <s v="technology"/>
    <x v="30"/>
  </r>
  <r>
    <x v="0"/>
    <s v="US"/>
    <s v="USD"/>
    <n v="1413604800"/>
    <n v="1408624622"/>
    <b v="0"/>
    <n v="37"/>
    <b v="1"/>
    <s v="technology/hardware"/>
    <n v="1.0035354898119906"/>
    <e v="#REF!"/>
    <s v="technology"/>
    <x v="30"/>
  </r>
  <r>
    <x v="0"/>
    <s v="US"/>
    <s v="USD"/>
    <n v="1369699200"/>
    <n v="1366917828"/>
    <b v="0"/>
    <n v="146"/>
    <b v="1"/>
    <s v="technology/hardware"/>
    <n v="1.0020347762996622"/>
    <e v="#REF!"/>
    <s v="technology"/>
    <x v="30"/>
  </r>
  <r>
    <x v="0"/>
    <s v="US"/>
    <s v="USD"/>
    <n v="1428643974"/>
    <n v="1423463574"/>
    <b v="0"/>
    <n v="119"/>
    <b v="1"/>
    <s v="technology/hardware"/>
    <n v="1.0036392922830071"/>
    <e v="#REF!"/>
    <s v="technology"/>
    <x v="30"/>
  </r>
  <r>
    <x v="0"/>
    <s v="US"/>
    <s v="USD"/>
    <n v="1476395940"/>
    <n v="1473782592"/>
    <b v="0"/>
    <n v="163"/>
    <b v="1"/>
    <s v="technology/hardware"/>
    <n v="1.001773224907246"/>
    <e v="#REF!"/>
    <s v="technology"/>
    <x v="30"/>
  </r>
  <r>
    <x v="0"/>
    <s v="GB"/>
    <s v="GBP"/>
    <n v="1363204800"/>
    <n v="1360551250"/>
    <b v="0"/>
    <n v="339"/>
    <b v="1"/>
    <s v="technology/hardware"/>
    <n v="1.0019503491691328"/>
    <e v="#REF!"/>
    <s v="technology"/>
    <x v="30"/>
  </r>
  <r>
    <x v="0"/>
    <s v="CA"/>
    <s v="CAD"/>
    <n v="1398268773"/>
    <n v="1395676773"/>
    <b v="0"/>
    <n v="58"/>
    <b v="1"/>
    <s v="technology/hardware"/>
    <n v="1.0018571635282205"/>
    <e v="#REF!"/>
    <s v="technology"/>
    <x v="30"/>
  </r>
  <r>
    <x v="0"/>
    <s v="US"/>
    <s v="USD"/>
    <n v="1389812400"/>
    <n v="1386108087"/>
    <b v="0"/>
    <n v="456"/>
    <b v="1"/>
    <s v="technology/hardware"/>
    <n v="1.0026724560910811"/>
    <e v="#REF!"/>
    <s v="technology"/>
    <x v="30"/>
  </r>
  <r>
    <x v="0"/>
    <s v="US"/>
    <s v="USD"/>
    <n v="1478402804"/>
    <n v="1473218804"/>
    <b v="0"/>
    <n v="15"/>
    <b v="1"/>
    <s v="technology/hardware"/>
    <n v="1.0035188255715477"/>
    <e v="#REF!"/>
    <s v="technology"/>
    <x v="30"/>
  </r>
  <r>
    <x v="0"/>
    <s v="GB"/>
    <s v="GBP"/>
    <n v="1399324717"/>
    <n v="1395436717"/>
    <b v="0"/>
    <n v="191"/>
    <b v="1"/>
    <s v="technology/hardware"/>
    <n v="1.0027862245221399"/>
    <e v="#REF!"/>
    <s v="technology"/>
    <x v="30"/>
  </r>
  <r>
    <x v="0"/>
    <s v="US"/>
    <s v="USD"/>
    <n v="1426117552"/>
    <n v="1423529152"/>
    <b v="0"/>
    <n v="17"/>
    <b v="1"/>
    <s v="technology/hardware"/>
    <n v="1.001818297852463"/>
    <e v="#REF!"/>
    <s v="technology"/>
    <x v="30"/>
  </r>
  <r>
    <x v="2"/>
    <s v="US"/>
    <s v="USD"/>
    <n v="1413770820"/>
    <n v="1412005602"/>
    <b v="0"/>
    <n v="4"/>
    <b v="0"/>
    <s v="publishing/children's books"/>
    <m/>
    <e v="#REF!"/>
    <s v="publishing"/>
    <x v="39"/>
  </r>
  <r>
    <x v="2"/>
    <s v="US"/>
    <s v="USD"/>
    <n v="1337102187"/>
    <n v="1335892587"/>
    <b v="0"/>
    <n v="18"/>
    <b v="0"/>
    <s v="publishing/children's books"/>
    <m/>
    <e v="#REF!"/>
    <s v="publishing"/>
    <x v="39"/>
  </r>
  <r>
    <x v="2"/>
    <s v="US"/>
    <s v="USD"/>
    <n v="1476863607"/>
    <n v="1474271607"/>
    <b v="0"/>
    <n v="0"/>
    <b v="0"/>
    <s v="publishing/children's books"/>
    <m/>
    <e v="#REF!"/>
    <s v="publishing"/>
    <x v="39"/>
  </r>
  <r>
    <x v="2"/>
    <s v="US"/>
    <s v="USD"/>
    <n v="1330478998"/>
    <n v="1327886998"/>
    <b v="0"/>
    <n v="22"/>
    <b v="0"/>
    <s v="publishing/children's books"/>
    <m/>
    <e v="#REF!"/>
    <s v="publishing"/>
    <x v="39"/>
  </r>
  <r>
    <x v="2"/>
    <s v="US"/>
    <s v="USD"/>
    <n v="1342309368"/>
    <n v="1337125368"/>
    <b v="0"/>
    <n v="49"/>
    <b v="0"/>
    <s v="publishing/children's books"/>
    <m/>
    <e v="#REF!"/>
    <s v="publishing"/>
    <x v="39"/>
  </r>
  <r>
    <x v="2"/>
    <s v="US"/>
    <s v="USD"/>
    <n v="1409337911"/>
    <n v="1406745911"/>
    <b v="0"/>
    <n v="19"/>
    <b v="0"/>
    <s v="publishing/children's books"/>
    <m/>
    <e v="#REF!"/>
    <s v="publishing"/>
    <x v="39"/>
  </r>
  <r>
    <x v="2"/>
    <s v="US"/>
    <s v="USD"/>
    <n v="1339816200"/>
    <n v="1337095997"/>
    <b v="0"/>
    <n v="4"/>
    <b v="0"/>
    <s v="publishing/children's books"/>
    <m/>
    <e v="#REF!"/>
    <s v="publishing"/>
    <x v="39"/>
  </r>
  <r>
    <x v="2"/>
    <s v="US"/>
    <s v="USD"/>
    <n v="1472835802"/>
    <n v="1470243802"/>
    <b v="0"/>
    <n v="4"/>
    <b v="0"/>
    <s v="publishing/children's books"/>
    <m/>
    <e v="#REF!"/>
    <s v="publishing"/>
    <x v="39"/>
  </r>
  <r>
    <x v="2"/>
    <s v="US"/>
    <s v="USD"/>
    <n v="1428171037"/>
    <n v="1425582637"/>
    <b v="0"/>
    <n v="2"/>
    <b v="0"/>
    <s v="publishing/children's books"/>
    <m/>
    <e v="#REF!"/>
    <s v="publishing"/>
    <x v="39"/>
  </r>
  <r>
    <x v="2"/>
    <s v="US"/>
    <s v="USD"/>
    <n v="1341086400"/>
    <n v="1340055345"/>
    <b v="0"/>
    <n v="0"/>
    <b v="0"/>
    <s v="publishing/children's books"/>
    <m/>
    <e v="#REF!"/>
    <s v="publishing"/>
    <x v="39"/>
  </r>
  <r>
    <x v="2"/>
    <s v="US"/>
    <s v="USD"/>
    <n v="1403039842"/>
    <n v="1397855842"/>
    <b v="0"/>
    <n v="0"/>
    <b v="0"/>
    <s v="publishing/children's books"/>
    <m/>
    <e v="#REF!"/>
    <s v="publishing"/>
    <x v="39"/>
  </r>
  <r>
    <x v="2"/>
    <s v="US"/>
    <s v="USD"/>
    <n v="1324232504"/>
    <n v="1320776504"/>
    <b v="0"/>
    <n v="14"/>
    <b v="0"/>
    <s v="publishing/children's books"/>
    <m/>
    <e v="#REF!"/>
    <s v="publishing"/>
    <x v="39"/>
  </r>
  <r>
    <x v="2"/>
    <s v="US"/>
    <s v="USD"/>
    <n v="1346017023"/>
    <n v="1343425023"/>
    <b v="0"/>
    <n v="8"/>
    <b v="0"/>
    <s v="publishing/children's books"/>
    <m/>
    <e v="#REF!"/>
    <s v="publishing"/>
    <x v="39"/>
  </r>
  <r>
    <x v="2"/>
    <s v="US"/>
    <s v="USD"/>
    <n v="1410448551"/>
    <n v="1407856551"/>
    <b v="0"/>
    <n v="0"/>
    <b v="0"/>
    <s v="publishing/children's books"/>
    <m/>
    <e v="#REF!"/>
    <s v="publishing"/>
    <x v="39"/>
  </r>
  <r>
    <x v="2"/>
    <s v="IE"/>
    <s v="EUR"/>
    <n v="1428519527"/>
    <n v="1425927527"/>
    <b v="0"/>
    <n v="15"/>
    <b v="0"/>
    <s v="publishing/children's books"/>
    <m/>
    <e v="#REF!"/>
    <s v="publishing"/>
    <x v="39"/>
  </r>
  <r>
    <x v="2"/>
    <s v="US"/>
    <s v="USD"/>
    <n v="1389476201"/>
    <n v="1386884201"/>
    <b v="0"/>
    <n v="33"/>
    <b v="0"/>
    <s v="publishing/children's books"/>
    <m/>
    <e v="#REF!"/>
    <s v="publishing"/>
    <x v="39"/>
  </r>
  <r>
    <x v="2"/>
    <s v="US"/>
    <s v="USD"/>
    <n v="1470498332"/>
    <n v="1469202332"/>
    <b v="0"/>
    <n v="2"/>
    <b v="0"/>
    <s v="publishing/children's books"/>
    <m/>
    <e v="#REF!"/>
    <s v="publishing"/>
    <x v="39"/>
  </r>
  <r>
    <x v="2"/>
    <s v="AU"/>
    <s v="AUD"/>
    <n v="1476095783"/>
    <n v="1474886183"/>
    <b v="0"/>
    <n v="6"/>
    <b v="0"/>
    <s v="publishing/children's books"/>
    <m/>
    <e v="#REF!"/>
    <s v="publishing"/>
    <x v="39"/>
  </r>
  <r>
    <x v="2"/>
    <s v="AU"/>
    <s v="AUD"/>
    <n v="1468658866"/>
    <n v="1464943666"/>
    <b v="0"/>
    <n v="2"/>
    <b v="0"/>
    <s v="publishing/children's books"/>
    <m/>
    <e v="#REF!"/>
    <s v="publishing"/>
    <x v="39"/>
  </r>
  <r>
    <x v="2"/>
    <s v="GB"/>
    <s v="GBP"/>
    <n v="1371726258"/>
    <n v="1369134258"/>
    <b v="0"/>
    <n v="0"/>
    <b v="0"/>
    <s v="publishing/children's books"/>
    <m/>
    <e v="#REF!"/>
    <s v="publishing"/>
    <x v="39"/>
  </r>
  <r>
    <x v="2"/>
    <s v="US"/>
    <s v="USD"/>
    <n v="1357176693"/>
    <n v="1354584693"/>
    <b v="0"/>
    <n v="4"/>
    <b v="0"/>
    <s v="publishing/children's books"/>
    <m/>
    <e v="#REF!"/>
    <s v="publishing"/>
    <x v="39"/>
  </r>
  <r>
    <x v="2"/>
    <s v="US"/>
    <s v="USD"/>
    <n v="1332114795"/>
    <n v="1326934395"/>
    <b v="0"/>
    <n v="1"/>
    <b v="0"/>
    <s v="publishing/children's books"/>
    <m/>
    <e v="#REF!"/>
    <s v="publishing"/>
    <x v="39"/>
  </r>
  <r>
    <x v="2"/>
    <s v="US"/>
    <s v="USD"/>
    <n v="1369403684"/>
    <n v="1365515684"/>
    <b v="0"/>
    <n v="3"/>
    <b v="0"/>
    <s v="publishing/children's books"/>
    <m/>
    <e v="#REF!"/>
    <s v="publishing"/>
    <x v="39"/>
  </r>
  <r>
    <x v="2"/>
    <s v="US"/>
    <s v="USD"/>
    <n v="1338404400"/>
    <n v="1335855631"/>
    <b v="0"/>
    <n v="4"/>
    <b v="0"/>
    <s v="publishing/children's books"/>
    <m/>
    <e v="#REF!"/>
    <s v="publishing"/>
    <x v="39"/>
  </r>
  <r>
    <x v="2"/>
    <s v="US"/>
    <s v="USD"/>
    <n v="1351432428"/>
    <n v="1350050028"/>
    <b v="0"/>
    <n v="0"/>
    <b v="0"/>
    <s v="publishing/children's books"/>
    <m/>
    <e v="#REF!"/>
    <s v="publishing"/>
    <x v="39"/>
  </r>
  <r>
    <x v="2"/>
    <s v="US"/>
    <s v="USD"/>
    <n v="1313078518"/>
    <n v="1310486518"/>
    <b v="0"/>
    <n v="4"/>
    <b v="0"/>
    <s v="publishing/children's books"/>
    <m/>
    <e v="#REF!"/>
    <s v="publishing"/>
    <x v="39"/>
  </r>
  <r>
    <x v="2"/>
    <s v="CA"/>
    <s v="CAD"/>
    <n v="1439766050"/>
    <n v="1434582050"/>
    <b v="0"/>
    <n v="3"/>
    <b v="0"/>
    <s v="publishing/children's books"/>
    <m/>
    <e v="#REF!"/>
    <s v="publishing"/>
    <x v="39"/>
  </r>
  <r>
    <x v="2"/>
    <s v="US"/>
    <s v="USD"/>
    <n v="1333028723"/>
    <n v="1330440323"/>
    <b v="0"/>
    <n v="34"/>
    <b v="0"/>
    <s v="publishing/children's books"/>
    <m/>
    <e v="#REF!"/>
    <s v="publishing"/>
    <x v="39"/>
  </r>
  <r>
    <x v="2"/>
    <s v="GB"/>
    <s v="GBP"/>
    <n v="1401997790"/>
    <n v="1397677790"/>
    <b v="0"/>
    <n v="2"/>
    <b v="0"/>
    <s v="publishing/children's books"/>
    <m/>
    <e v="#REF!"/>
    <s v="publishing"/>
    <x v="39"/>
  </r>
  <r>
    <x v="2"/>
    <s v="US"/>
    <s v="USD"/>
    <n v="1395158130"/>
    <n v="1392569730"/>
    <b v="0"/>
    <n v="33"/>
    <b v="0"/>
    <s v="publishing/children's books"/>
    <m/>
    <e v="#REF!"/>
    <s v="publishing"/>
    <x v="39"/>
  </r>
  <r>
    <x v="2"/>
    <s v="US"/>
    <s v="USD"/>
    <n v="1359738000"/>
    <n v="1355489140"/>
    <b v="0"/>
    <n v="0"/>
    <b v="0"/>
    <s v="publishing/children's books"/>
    <m/>
    <e v="#REF!"/>
    <s v="publishing"/>
    <x v="39"/>
  </r>
  <r>
    <x v="2"/>
    <s v="US"/>
    <s v="USD"/>
    <n v="1381006294"/>
    <n v="1379710294"/>
    <b v="0"/>
    <n v="0"/>
    <b v="0"/>
    <s v="publishing/children's books"/>
    <m/>
    <e v="#REF!"/>
    <s v="publishing"/>
    <x v="39"/>
  </r>
  <r>
    <x v="2"/>
    <s v="CA"/>
    <s v="CAD"/>
    <n v="1461530721"/>
    <n v="1460666721"/>
    <b v="0"/>
    <n v="1"/>
    <b v="0"/>
    <s v="publishing/children's books"/>
    <m/>
    <e v="#REF!"/>
    <s v="publishing"/>
    <x v="39"/>
  </r>
  <r>
    <x v="2"/>
    <s v="US"/>
    <s v="USD"/>
    <n v="1362711728"/>
    <n v="1360119728"/>
    <b v="0"/>
    <n v="13"/>
    <b v="0"/>
    <s v="publishing/children's books"/>
    <m/>
    <e v="#REF!"/>
    <s v="publishing"/>
    <x v="39"/>
  </r>
  <r>
    <x v="2"/>
    <s v="US"/>
    <s v="USD"/>
    <n v="1323994754"/>
    <n v="1321402754"/>
    <b v="0"/>
    <n v="2"/>
    <b v="0"/>
    <s v="publishing/children's books"/>
    <m/>
    <e v="#REF!"/>
    <s v="publishing"/>
    <x v="39"/>
  </r>
  <r>
    <x v="2"/>
    <s v="US"/>
    <s v="USD"/>
    <n v="1434092876"/>
    <n v="1431414476"/>
    <b v="0"/>
    <n v="36"/>
    <b v="0"/>
    <s v="publishing/children's books"/>
    <m/>
    <e v="#REF!"/>
    <s v="publishing"/>
    <x v="39"/>
  </r>
  <r>
    <x v="2"/>
    <s v="US"/>
    <s v="USD"/>
    <n v="1437149004"/>
    <n v="1434557004"/>
    <b v="0"/>
    <n v="1"/>
    <b v="0"/>
    <s v="publishing/children's books"/>
    <m/>
    <e v="#REF!"/>
    <s v="publishing"/>
    <x v="39"/>
  </r>
  <r>
    <x v="2"/>
    <s v="US"/>
    <s v="USD"/>
    <n v="1409009306"/>
    <n v="1406417306"/>
    <b v="0"/>
    <n v="15"/>
    <b v="0"/>
    <s v="publishing/children's books"/>
    <m/>
    <e v="#REF!"/>
    <s v="publishing"/>
    <x v="39"/>
  </r>
  <r>
    <x v="2"/>
    <s v="US"/>
    <s v="USD"/>
    <n v="1448204621"/>
    <n v="1445609021"/>
    <b v="0"/>
    <n v="1"/>
    <b v="0"/>
    <s v="publishing/children's books"/>
    <m/>
    <e v="#REF!"/>
    <s v="publishing"/>
    <x v="39"/>
  </r>
  <r>
    <x v="2"/>
    <s v="IT"/>
    <s v="EUR"/>
    <n v="1489142688"/>
    <n v="1486550688"/>
    <b v="0"/>
    <n v="0"/>
    <b v="0"/>
    <s v="publishing/children's books"/>
    <m/>
    <e v="#REF!"/>
    <s v="publishing"/>
    <x v="39"/>
  </r>
  <r>
    <x v="0"/>
    <s v="US"/>
    <s v="USD"/>
    <n v="1423724400"/>
    <n v="1421274954"/>
    <b v="0"/>
    <n v="28"/>
    <b v="1"/>
    <s v="theater/plays"/>
    <n v="1.0017234145955407"/>
    <e v="#REF!"/>
    <s v="theater"/>
    <x v="6"/>
  </r>
  <r>
    <x v="0"/>
    <s v="US"/>
    <s v="USD"/>
    <n v="1424149140"/>
    <n v="1421964718"/>
    <b v="0"/>
    <n v="18"/>
    <b v="1"/>
    <s v="theater/plays"/>
    <n v="1.001536199859496"/>
    <e v="#REF!"/>
    <s v="theater"/>
    <x v="6"/>
  </r>
  <r>
    <x v="0"/>
    <s v="GB"/>
    <s v="GBP"/>
    <n v="1429793446"/>
    <n v="1428583846"/>
    <b v="0"/>
    <n v="61"/>
    <b v="1"/>
    <s v="theater/plays"/>
    <n v="1.0008467126402043"/>
    <e v="#REF!"/>
    <s v="theater"/>
    <x v="6"/>
  </r>
  <r>
    <x v="0"/>
    <s v="US"/>
    <s v="USD"/>
    <n v="1414608843"/>
    <n v="1412794443"/>
    <b v="0"/>
    <n v="108"/>
    <b v="1"/>
    <s v="theater/plays"/>
    <n v="1.0012842632620689"/>
    <e v="#REF!"/>
    <s v="theater"/>
    <x v="6"/>
  </r>
  <r>
    <x v="0"/>
    <s v="US"/>
    <s v="USD"/>
    <n v="1470430800"/>
    <n v="1467865967"/>
    <b v="0"/>
    <n v="142"/>
    <b v="1"/>
    <s v="theater/plays"/>
    <n v="1.0017473209800225"/>
    <e v="#REF!"/>
    <s v="theater"/>
    <x v="6"/>
  </r>
  <r>
    <x v="0"/>
    <s v="GB"/>
    <s v="GBP"/>
    <n v="1404913180"/>
    <n v="1403703580"/>
    <b v="0"/>
    <n v="74"/>
    <b v="1"/>
    <s v="theater/plays"/>
    <n v="1.0008617203925632"/>
    <e v="#REF!"/>
    <s v="theater"/>
    <x v="6"/>
  </r>
  <r>
    <x v="0"/>
    <s v="US"/>
    <s v="USD"/>
    <n v="1405658752"/>
    <n v="1403066752"/>
    <b v="0"/>
    <n v="38"/>
    <b v="1"/>
    <s v="theater/plays"/>
    <n v="1.0018473818129503"/>
    <e v="#REF!"/>
    <s v="theater"/>
    <x v="6"/>
  </r>
  <r>
    <x v="0"/>
    <s v="US"/>
    <s v="USD"/>
    <n v="1469811043"/>
    <n v="1467219043"/>
    <b v="0"/>
    <n v="20"/>
    <b v="1"/>
    <s v="theater/plays"/>
    <n v="1.0017666073871971"/>
    <e v="#REF!"/>
    <s v="theater"/>
    <x v="6"/>
  </r>
  <r>
    <x v="0"/>
    <s v="US"/>
    <s v="USD"/>
    <n v="1426132800"/>
    <n v="1424477934"/>
    <b v="0"/>
    <n v="24"/>
    <b v="1"/>
    <s v="theater/plays"/>
    <n v="1.0011617350893973"/>
    <e v="#REF!"/>
    <s v="theater"/>
    <x v="6"/>
  </r>
  <r>
    <x v="0"/>
    <s v="US"/>
    <s v="USD"/>
    <n v="1423693903"/>
    <n v="1421101903"/>
    <b v="0"/>
    <n v="66"/>
    <b v="1"/>
    <s v="theater/plays"/>
    <n v="1.0018239367595865"/>
    <e v="#REF!"/>
    <s v="theater"/>
    <x v="6"/>
  </r>
  <r>
    <x v="0"/>
    <s v="US"/>
    <s v="USD"/>
    <n v="1473393600"/>
    <n v="1470778559"/>
    <b v="0"/>
    <n v="28"/>
    <b v="1"/>
    <s v="theater/plays"/>
    <n v="1.001777997771315"/>
    <e v="#REF!"/>
    <s v="theater"/>
    <x v="6"/>
  </r>
  <r>
    <x v="0"/>
    <s v="US"/>
    <s v="USD"/>
    <n v="1439357559"/>
    <n v="1435469559"/>
    <b v="0"/>
    <n v="24"/>
    <b v="1"/>
    <s v="theater/plays"/>
    <n v="1.0027085213863458"/>
    <e v="#REF!"/>
    <s v="theater"/>
    <x v="6"/>
  </r>
  <r>
    <x v="0"/>
    <s v="AU"/>
    <s v="AUD"/>
    <n v="1437473005"/>
    <n v="1434881005"/>
    <b v="0"/>
    <n v="73"/>
    <b v="1"/>
    <s v="theater/plays"/>
    <n v="1.0018064215715226"/>
    <e v="#REF!"/>
    <s v="theater"/>
    <x v="6"/>
  </r>
  <r>
    <x v="0"/>
    <s v="GB"/>
    <s v="GBP"/>
    <n v="1457031600"/>
    <n v="1455640559"/>
    <b v="0"/>
    <n v="3"/>
    <b v="1"/>
    <s v="theater/plays"/>
    <n v="1.0009556212152784"/>
    <e v="#REF!"/>
    <s v="theater"/>
    <x v="6"/>
  </r>
  <r>
    <x v="0"/>
    <s v="US"/>
    <s v="USD"/>
    <n v="1402095600"/>
    <n v="1400675841"/>
    <b v="0"/>
    <n v="20"/>
    <b v="1"/>
    <s v="theater/plays"/>
    <n v="1.0010136242508376"/>
    <e v="#REF!"/>
    <s v="theater"/>
    <x v="6"/>
  </r>
  <r>
    <x v="0"/>
    <s v="GB"/>
    <s v="GBP"/>
    <n v="1404564028"/>
    <n v="1401972028"/>
    <b v="0"/>
    <n v="21"/>
    <b v="1"/>
    <s v="theater/plays"/>
    <n v="1.0018488243333197"/>
    <e v="#REF!"/>
    <s v="theater"/>
    <x v="6"/>
  </r>
  <r>
    <x v="0"/>
    <s v="GB"/>
    <s v="GBP"/>
    <n v="1404858840"/>
    <n v="1402266840"/>
    <b v="0"/>
    <n v="94"/>
    <b v="1"/>
    <s v="theater/plays"/>
    <n v="1.0018484356372572"/>
    <e v="#REF!"/>
    <s v="theater"/>
    <x v="6"/>
  </r>
  <r>
    <x v="0"/>
    <s v="GB"/>
    <s v="GBP"/>
    <n v="1438358400"/>
    <n v="1437063121"/>
    <b v="0"/>
    <n v="139"/>
    <b v="1"/>
    <s v="theater/plays"/>
    <n v="1.0009013375829301"/>
    <e v="#REF!"/>
    <s v="theater"/>
    <x v="6"/>
  </r>
  <r>
    <x v="0"/>
    <s v="GB"/>
    <s v="GBP"/>
    <n v="1466179200"/>
    <n v="1463466070"/>
    <b v="0"/>
    <n v="130"/>
    <b v="1"/>
    <s v="theater/plays"/>
    <n v="1.0018539070058523"/>
    <e v="#REF!"/>
    <s v="theater"/>
    <x v="6"/>
  </r>
  <r>
    <x v="0"/>
    <s v="GB"/>
    <s v="GBP"/>
    <n v="1420377366"/>
    <n v="1415193366"/>
    <b v="0"/>
    <n v="31"/>
    <b v="1"/>
    <s v="theater/plays"/>
    <n v="1.0036631036609875"/>
    <e v="#REF!"/>
    <s v="theater"/>
    <x v="6"/>
  </r>
  <r>
    <x v="0"/>
    <s v="AU"/>
    <s v="AUD"/>
    <n v="1412938800"/>
    <n v="1411019409"/>
    <b v="0"/>
    <n v="13"/>
    <b v="1"/>
    <s v="theater/plays"/>
    <n v="1.0013602867457083"/>
    <e v="#REF!"/>
    <s v="theater"/>
    <x v="6"/>
  </r>
  <r>
    <x v="0"/>
    <s v="GB"/>
    <s v="GBP"/>
    <n v="1438875107"/>
    <n v="1436283107"/>
    <b v="0"/>
    <n v="90"/>
    <b v="1"/>
    <s v="theater/plays"/>
    <n v="1.0018046581397271"/>
    <e v="#REF!"/>
    <s v="theater"/>
    <x v="6"/>
  </r>
  <r>
    <x v="0"/>
    <s v="US"/>
    <s v="USD"/>
    <n v="1437004800"/>
    <n v="1433295276"/>
    <b v="0"/>
    <n v="141"/>
    <b v="1"/>
    <s v="theater/plays"/>
    <n v="1.0025881087184996"/>
    <e v="#REF!"/>
    <s v="theater"/>
    <x v="6"/>
  </r>
  <r>
    <x v="0"/>
    <s v="GB"/>
    <s v="GBP"/>
    <n v="1411987990"/>
    <n v="1409395990"/>
    <b v="0"/>
    <n v="23"/>
    <b v="1"/>
    <s v="theater/plays"/>
    <n v="1.0018390856923043"/>
    <e v="#REF!"/>
    <s v="theater"/>
    <x v="6"/>
  </r>
  <r>
    <x v="0"/>
    <s v="GB"/>
    <s v="GBP"/>
    <n v="1440245273"/>
    <n v="1438085273"/>
    <b v="0"/>
    <n v="18"/>
    <b v="1"/>
    <s v="theater/plays"/>
    <n v="1.0015019971628623"/>
    <e v="#REF!"/>
    <s v="theater"/>
    <x v="6"/>
  </r>
  <r>
    <x v="0"/>
    <s v="GB"/>
    <s v="GBP"/>
    <n v="1438772400"/>
    <n v="1435645490"/>
    <b v="0"/>
    <n v="76"/>
    <b v="1"/>
    <s v="theater/plays"/>
    <n v="1.002178051630281"/>
    <e v="#REF!"/>
    <s v="theater"/>
    <x v="6"/>
  </r>
  <r>
    <x v="0"/>
    <s v="US"/>
    <s v="USD"/>
    <n v="1435611438"/>
    <n v="1433019438"/>
    <b v="0"/>
    <n v="93"/>
    <b v="1"/>
    <s v="theater/plays"/>
    <n v="1.0018087682073717"/>
    <e v="#REF!"/>
    <s v="theater"/>
    <x v="6"/>
  </r>
  <r>
    <x v="0"/>
    <s v="US"/>
    <s v="USD"/>
    <n v="1440274735"/>
    <n v="1437682735"/>
    <b v="0"/>
    <n v="69"/>
    <b v="1"/>
    <s v="theater/plays"/>
    <n v="1.0018029012499756"/>
    <e v="#REF!"/>
    <s v="theater"/>
    <x v="6"/>
  </r>
  <r>
    <x v="0"/>
    <s v="US"/>
    <s v="USD"/>
    <n v="1459348740"/>
    <n v="1458647725"/>
    <b v="0"/>
    <n v="21"/>
    <b v="1"/>
    <s v="theater/plays"/>
    <n v="1.0004805923925189"/>
    <e v="#REF!"/>
    <s v="theater"/>
    <x v="6"/>
  </r>
  <r>
    <x v="0"/>
    <s v="US"/>
    <s v="USD"/>
    <n v="1401595140"/>
    <n v="1398828064"/>
    <b v="0"/>
    <n v="57"/>
    <b v="1"/>
    <s v="theater/plays"/>
    <n v="1.0019781387514399"/>
    <e v="#REF!"/>
    <s v="theater"/>
    <x v="6"/>
  </r>
  <r>
    <x v="0"/>
    <s v="GB"/>
    <s v="GBP"/>
    <n v="1424692503"/>
    <n v="1422100503"/>
    <b v="0"/>
    <n v="108"/>
    <b v="1"/>
    <s v="theater/plays"/>
    <n v="1.0018226559898771"/>
    <e v="#REF!"/>
    <s v="theater"/>
    <x v="6"/>
  </r>
  <r>
    <x v="0"/>
    <s v="CA"/>
    <s v="CAD"/>
    <n v="1428292800"/>
    <n v="1424368298"/>
    <b v="0"/>
    <n v="83"/>
    <b v="1"/>
    <s v="theater/plays"/>
    <n v="1.0027552578960865"/>
    <e v="#REF!"/>
    <s v="theater"/>
    <x v="6"/>
  </r>
  <r>
    <x v="0"/>
    <s v="US"/>
    <s v="USD"/>
    <n v="1481737761"/>
    <n v="1479577761"/>
    <b v="0"/>
    <n v="96"/>
    <b v="1"/>
    <s v="theater/plays"/>
    <n v="1.001459875957138"/>
    <e v="#REF!"/>
    <s v="theater"/>
    <x v="6"/>
  </r>
  <r>
    <x v="0"/>
    <s v="GB"/>
    <s v="GBP"/>
    <n v="1431164115"/>
    <n v="1428572115"/>
    <b v="0"/>
    <n v="64"/>
    <b v="1"/>
    <s v="theater/plays"/>
    <n v="1.0018143991281812"/>
    <e v="#REF!"/>
    <s v="theater"/>
    <x v="6"/>
  </r>
  <r>
    <x v="0"/>
    <s v="CA"/>
    <s v="CAD"/>
    <n v="1470595109"/>
    <n v="1468003109"/>
    <b v="0"/>
    <n v="14"/>
    <b v="1"/>
    <s v="theater/plays"/>
    <n v="1.0017656638355252"/>
    <e v="#REF!"/>
    <s v="theater"/>
    <x v="6"/>
  </r>
  <r>
    <x v="0"/>
    <s v="GB"/>
    <s v="GBP"/>
    <n v="1438531200"/>
    <n v="1435921992"/>
    <b v="0"/>
    <n v="169"/>
    <b v="1"/>
    <s v="theater/plays"/>
    <n v="1.0018170959248043"/>
    <e v="#REF!"/>
    <s v="theater"/>
    <x v="6"/>
  </r>
  <r>
    <x v="0"/>
    <s v="GB"/>
    <s v="GBP"/>
    <n v="1425136462"/>
    <n v="1421680462"/>
    <b v="0"/>
    <n v="33"/>
    <b v="1"/>
    <s v="theater/plays"/>
    <n v="1.0024309260008668"/>
    <e v="#REF!"/>
    <s v="theater"/>
    <x v="6"/>
  </r>
  <r>
    <x v="0"/>
    <s v="US"/>
    <s v="USD"/>
    <n v="1443018086"/>
    <n v="1441290086"/>
    <b v="0"/>
    <n v="102"/>
    <b v="1"/>
    <s v="theater/plays"/>
    <n v="1.0011989258906204"/>
    <e v="#REF!"/>
    <s v="theater"/>
    <x v="6"/>
  </r>
  <r>
    <x v="0"/>
    <s v="GB"/>
    <s v="GBP"/>
    <n v="1434285409"/>
    <n v="1431693409"/>
    <b v="0"/>
    <n v="104"/>
    <b v="1"/>
    <s v="theater/plays"/>
    <n v="1.0018104434816184"/>
    <e v="#REF!"/>
    <s v="theater"/>
    <x v="6"/>
  </r>
  <r>
    <x v="0"/>
    <s v="GB"/>
    <s v="GBP"/>
    <n v="1456444800"/>
    <n v="1454337589"/>
    <b v="0"/>
    <n v="20"/>
    <b v="1"/>
    <s v="theater/plays"/>
    <n v="1.0014489146233572"/>
    <e v="#REF!"/>
    <s v="theater"/>
    <x v="6"/>
  </r>
  <r>
    <x v="0"/>
    <s v="GB"/>
    <s v="GBP"/>
    <n v="1411510135"/>
    <n v="1408918135"/>
    <b v="0"/>
    <n v="35"/>
    <b v="1"/>
    <s v="theater/plays"/>
    <n v="1.0018397094448643"/>
    <e v="#REF!"/>
    <s v="theater"/>
    <x v="6"/>
  </r>
  <r>
    <x v="0"/>
    <s v="US"/>
    <s v="USD"/>
    <n v="1427469892"/>
    <n v="1424881492"/>
    <b v="0"/>
    <n v="94"/>
    <b v="1"/>
    <s v="theater/plays"/>
    <n v="1.0018165721251435"/>
    <e v="#REF!"/>
    <s v="theater"/>
    <x v="6"/>
  </r>
  <r>
    <x v="0"/>
    <s v="GB"/>
    <s v="GBP"/>
    <n v="1427842740"/>
    <n v="1425428206"/>
    <b v="0"/>
    <n v="14"/>
    <b v="1"/>
    <s v="theater/plays"/>
    <n v="1.0016939008150931"/>
    <e v="#REF!"/>
    <s v="theater"/>
    <x v="6"/>
  </r>
  <r>
    <x v="0"/>
    <s v="US"/>
    <s v="USD"/>
    <n v="1434159780"/>
    <n v="1431412196"/>
    <b v="0"/>
    <n v="15"/>
    <b v="1"/>
    <s v="theater/plays"/>
    <n v="1.0019194918191126"/>
    <e v="#REF!"/>
    <s v="theater"/>
    <x v="6"/>
  </r>
  <r>
    <x v="0"/>
    <s v="GB"/>
    <s v="GBP"/>
    <n v="1449255686"/>
    <n v="1446663686"/>
    <b v="0"/>
    <n v="51"/>
    <b v="1"/>
    <s v="theater/plays"/>
    <n v="1.0017917087607051"/>
    <e v="#REF!"/>
    <s v="theater"/>
    <x v="6"/>
  </r>
  <r>
    <x v="0"/>
    <s v="US"/>
    <s v="USD"/>
    <n v="1436511600"/>
    <n v="1434415812"/>
    <b v="0"/>
    <n v="19"/>
    <b v="1"/>
    <s v="theater/plays"/>
    <n v="1.0014610742453249"/>
    <e v="#REF!"/>
    <s v="theater"/>
    <x v="6"/>
  </r>
  <r>
    <x v="0"/>
    <s v="US"/>
    <s v="USD"/>
    <n v="1464971400"/>
    <n v="1462379066"/>
    <b v="0"/>
    <n v="23"/>
    <b v="1"/>
    <s v="theater/plays"/>
    <n v="1.0017726826513531"/>
    <e v="#REF!"/>
    <s v="theater"/>
    <x v="6"/>
  </r>
  <r>
    <x v="0"/>
    <s v="GB"/>
    <s v="GBP"/>
    <n v="1443826800"/>
    <n v="1441606869"/>
    <b v="0"/>
    <n v="97"/>
    <b v="1"/>
    <s v="theater/plays"/>
    <n v="1.0015399004040122"/>
    <e v="#REF!"/>
    <s v="theater"/>
    <x v="6"/>
  </r>
  <r>
    <x v="0"/>
    <s v="GB"/>
    <s v="GBP"/>
    <n v="1464863118"/>
    <n v="1462443918"/>
    <b v="0"/>
    <n v="76"/>
    <b v="1"/>
    <s v="theater/plays"/>
    <n v="1.0016542172798724"/>
    <e v="#REF!"/>
    <s v="theater"/>
    <x v="6"/>
  </r>
  <r>
    <x v="0"/>
    <s v="US"/>
    <s v="USD"/>
    <n v="1399867140"/>
    <n v="1398802148"/>
    <b v="0"/>
    <n v="11"/>
    <b v="1"/>
    <s v="theater/plays"/>
    <n v="1.0007613599975684"/>
    <e v="#REF!"/>
    <s v="theater"/>
    <x v="6"/>
  </r>
  <r>
    <x v="0"/>
    <s v="US"/>
    <s v="USD"/>
    <n v="1437076070"/>
    <n v="1434484070"/>
    <b v="0"/>
    <n v="52"/>
    <b v="1"/>
    <s v="theater/plays"/>
    <n v="1.0018069214250669"/>
    <e v="#REF!"/>
    <s v="theater"/>
    <x v="6"/>
  </r>
  <r>
    <x v="0"/>
    <s v="GB"/>
    <s v="GBP"/>
    <n v="1416780000"/>
    <n v="1414342894"/>
    <b v="0"/>
    <n v="95"/>
    <b v="1"/>
    <s v="theater/plays"/>
    <n v="1.0017231365960397"/>
    <e v="#REF!"/>
    <s v="theater"/>
    <x v="6"/>
  </r>
  <r>
    <x v="0"/>
    <s v="US"/>
    <s v="USD"/>
    <n v="1444528800"/>
    <n v="1442804633"/>
    <b v="0"/>
    <n v="35"/>
    <b v="1"/>
    <s v="theater/plays"/>
    <n v="1.0011950107177123"/>
    <e v="#REF!"/>
    <s v="theater"/>
    <x v="6"/>
  </r>
  <r>
    <x v="0"/>
    <s v="GB"/>
    <s v="GBP"/>
    <n v="1422658930"/>
    <n v="1421362930"/>
    <b v="0"/>
    <n v="21"/>
    <b v="1"/>
    <s v="theater/plays"/>
    <n v="1.0009118009008438"/>
    <e v="#REF!"/>
    <s v="theater"/>
    <x v="6"/>
  </r>
  <r>
    <x v="0"/>
    <s v="GB"/>
    <s v="GBP"/>
    <n v="1449273600"/>
    <n v="1446742417"/>
    <b v="0"/>
    <n v="93"/>
    <b v="1"/>
    <s v="theater/plays"/>
    <n v="1.0017495740570384"/>
    <e v="#REF!"/>
    <s v="theater"/>
    <x v="6"/>
  </r>
  <r>
    <x v="0"/>
    <s v="US"/>
    <s v="USD"/>
    <n v="1487393940"/>
    <n v="1484115418"/>
    <b v="0"/>
    <n v="11"/>
    <b v="1"/>
    <s v="theater/plays"/>
    <n v="1.0022090748200825"/>
    <e v="#REF!"/>
    <s v="theater"/>
    <x v="6"/>
  </r>
  <r>
    <x v="0"/>
    <s v="CA"/>
    <s v="CAD"/>
    <n v="1449701284"/>
    <n v="1446241684"/>
    <b v="0"/>
    <n v="21"/>
    <b v="1"/>
    <s v="theater/plays"/>
    <n v="1.0023921313002344"/>
    <e v="#REF!"/>
    <s v="theater"/>
    <x v="6"/>
  </r>
  <r>
    <x v="0"/>
    <s v="US"/>
    <s v="USD"/>
    <n v="1407967200"/>
    <n v="1406039696"/>
    <b v="0"/>
    <n v="54"/>
    <b v="1"/>
    <s v="theater/plays"/>
    <n v="1.0013708745247261"/>
    <e v="#REF!"/>
    <s v="theater"/>
    <x v="6"/>
  </r>
  <r>
    <x v="0"/>
    <s v="US"/>
    <s v="USD"/>
    <n v="1408942740"/>
    <n v="1406958354"/>
    <b v="0"/>
    <n v="31"/>
    <b v="1"/>
    <s v="theater/plays"/>
    <n v="1.001410408484628"/>
    <e v="#REF!"/>
    <s v="theater"/>
    <x v="6"/>
  </r>
  <r>
    <x v="0"/>
    <s v="GB"/>
    <s v="GBP"/>
    <n v="1426698000"/>
    <n v="1424825479"/>
    <b v="0"/>
    <n v="132"/>
    <b v="1"/>
    <s v="theater/plays"/>
    <n v="1.001314210777108"/>
    <e v="#REF!"/>
    <s v="theater"/>
    <x v="6"/>
  </r>
  <r>
    <x v="2"/>
    <s v="GB"/>
    <s v="GBP"/>
    <n v="1450032297"/>
    <n v="1444844697"/>
    <b v="0"/>
    <n v="1"/>
    <b v="0"/>
    <s v="theater/plays"/>
    <m/>
    <e v="#REF!"/>
    <s v="theater"/>
    <x v="6"/>
  </r>
  <r>
    <x v="2"/>
    <s v="GB"/>
    <s v="GBP"/>
    <n v="1403348400"/>
    <n v="1401058295"/>
    <b v="0"/>
    <n v="0"/>
    <b v="0"/>
    <s v="theater/plays"/>
    <m/>
    <e v="#REF!"/>
    <s v="theater"/>
    <x v="6"/>
  </r>
  <r>
    <x v="2"/>
    <s v="US"/>
    <s v="USD"/>
    <n v="1465790400"/>
    <n v="1462210950"/>
    <b v="0"/>
    <n v="0"/>
    <b v="0"/>
    <s v="theater/plays"/>
    <m/>
    <e v="#REF!"/>
    <s v="theater"/>
    <x v="6"/>
  </r>
  <r>
    <x v="2"/>
    <s v="AT"/>
    <s v="EUR"/>
    <n v="1483535180"/>
    <n v="1480943180"/>
    <b v="0"/>
    <n v="1"/>
    <b v="0"/>
    <s v="theater/plays"/>
    <m/>
    <e v="#REF!"/>
    <s v="theater"/>
    <x v="6"/>
  </r>
  <r>
    <x v="2"/>
    <s v="US"/>
    <s v="USD"/>
    <n v="1433723033"/>
    <n v="1428539033"/>
    <b v="0"/>
    <n v="39"/>
    <b v="0"/>
    <s v="theater/plays"/>
    <m/>
    <e v="#REF!"/>
    <s v="theater"/>
    <x v="6"/>
  </r>
  <r>
    <x v="2"/>
    <s v="US"/>
    <s v="USD"/>
    <n v="1432917394"/>
    <n v="1429029394"/>
    <b v="0"/>
    <n v="0"/>
    <b v="0"/>
    <s v="theater/plays"/>
    <m/>
    <e v="#REF!"/>
    <s v="theater"/>
    <x v="6"/>
  </r>
  <r>
    <x v="2"/>
    <s v="US"/>
    <s v="USD"/>
    <n v="1464031265"/>
    <n v="1458847265"/>
    <b v="0"/>
    <n v="0"/>
    <b v="0"/>
    <s v="theater/plays"/>
    <m/>
    <e v="#REF!"/>
    <s v="theater"/>
    <x v="6"/>
  </r>
  <r>
    <x v="2"/>
    <s v="US"/>
    <s v="USD"/>
    <n v="1432913659"/>
    <n v="1430321659"/>
    <b v="0"/>
    <n v="3"/>
    <b v="0"/>
    <s v="theater/plays"/>
    <m/>
    <e v="#REF!"/>
    <s v="theater"/>
    <x v="6"/>
  </r>
  <r>
    <x v="2"/>
    <s v="GB"/>
    <s v="GBP"/>
    <n v="1461406600"/>
    <n v="1458814600"/>
    <b v="0"/>
    <n v="1"/>
    <b v="0"/>
    <s v="theater/plays"/>
    <m/>
    <e v="#REF!"/>
    <s v="theater"/>
    <x v="6"/>
  </r>
  <r>
    <x v="2"/>
    <s v="US"/>
    <s v="USD"/>
    <n v="1409962211"/>
    <n v="1407370211"/>
    <b v="0"/>
    <n v="13"/>
    <b v="0"/>
    <s v="theater/plays"/>
    <m/>
    <e v="#REF!"/>
    <s v="theater"/>
    <x v="6"/>
  </r>
  <r>
    <x v="2"/>
    <s v="IE"/>
    <s v="EUR"/>
    <n v="1454109420"/>
    <n v="1453334629"/>
    <b v="0"/>
    <n v="0"/>
    <b v="0"/>
    <s v="theater/plays"/>
    <m/>
    <e v="#REF!"/>
    <s v="theater"/>
    <x v="6"/>
  </r>
  <r>
    <x v="2"/>
    <s v="US"/>
    <s v="USD"/>
    <n v="1403312703"/>
    <n v="1400720703"/>
    <b v="0"/>
    <n v="6"/>
    <b v="0"/>
    <s v="theater/plays"/>
    <m/>
    <e v="#REF!"/>
    <s v="theater"/>
    <x v="6"/>
  </r>
  <r>
    <x v="2"/>
    <s v="CA"/>
    <s v="CAD"/>
    <n v="1410669297"/>
    <n v="1405485297"/>
    <b v="0"/>
    <n v="0"/>
    <b v="0"/>
    <s v="theater/plays"/>
    <m/>
    <e v="#REF!"/>
    <s v="theater"/>
    <x v="6"/>
  </r>
  <r>
    <x v="2"/>
    <s v="GB"/>
    <s v="GBP"/>
    <n v="1431018719"/>
    <n v="1429290719"/>
    <b v="0"/>
    <n v="14"/>
    <b v="0"/>
    <s v="theater/plays"/>
    <m/>
    <e v="#REF!"/>
    <s v="theater"/>
    <x v="6"/>
  </r>
  <r>
    <x v="2"/>
    <s v="US"/>
    <s v="USD"/>
    <n v="1454110440"/>
    <n v="1451607071"/>
    <b v="0"/>
    <n v="5"/>
    <b v="0"/>
    <s v="theater/plays"/>
    <m/>
    <e v="#REF!"/>
    <s v="theater"/>
    <x v="6"/>
  </r>
  <r>
    <x v="2"/>
    <s v="US"/>
    <s v="USD"/>
    <n v="1439069640"/>
    <n v="1433897647"/>
    <b v="0"/>
    <n v="6"/>
    <b v="0"/>
    <s v="theater/plays"/>
    <m/>
    <e v="#REF!"/>
    <s v="theater"/>
    <x v="6"/>
  </r>
  <r>
    <x v="2"/>
    <s v="MX"/>
    <s v="MXN"/>
    <n v="1487613600"/>
    <n v="1482444295"/>
    <b v="0"/>
    <n v="15"/>
    <b v="0"/>
    <s v="theater/plays"/>
    <m/>
    <e v="#REF!"/>
    <s v="theater"/>
    <x v="6"/>
  </r>
  <r>
    <x v="2"/>
    <s v="NL"/>
    <s v="EUR"/>
    <n v="1417778880"/>
    <n v="1415711095"/>
    <b v="0"/>
    <n v="0"/>
    <b v="0"/>
    <s v="theater/plays"/>
    <m/>
    <e v="#REF!"/>
    <s v="theater"/>
    <x v="6"/>
  </r>
  <r>
    <x v="2"/>
    <s v="AU"/>
    <s v="AUD"/>
    <n v="1444984904"/>
    <n v="1439800904"/>
    <b v="0"/>
    <n v="1"/>
    <b v="0"/>
    <s v="theater/plays"/>
    <m/>
    <e v="#REF!"/>
    <s v="theater"/>
    <x v="6"/>
  </r>
  <r>
    <x v="2"/>
    <s v="US"/>
    <s v="USD"/>
    <n v="1466363576"/>
    <n v="1461179576"/>
    <b v="0"/>
    <n v="9"/>
    <b v="0"/>
    <s v="theater/plays"/>
    <m/>
    <e v="#REF!"/>
    <s v="theater"/>
    <x v="6"/>
  </r>
  <r>
    <x v="2"/>
    <s v="AU"/>
    <s v="AUD"/>
    <n v="1443103848"/>
    <n v="1441894248"/>
    <b v="0"/>
    <n v="3"/>
    <b v="0"/>
    <s v="theater/plays"/>
    <m/>
    <e v="#REF!"/>
    <s v="theater"/>
    <x v="6"/>
  </r>
  <r>
    <x v="2"/>
    <s v="US"/>
    <s v="USD"/>
    <n v="1403636229"/>
    <n v="1401044229"/>
    <b v="0"/>
    <n v="3"/>
    <b v="0"/>
    <s v="theater/plays"/>
    <m/>
    <e v="#REF!"/>
    <s v="theater"/>
    <x v="6"/>
  </r>
  <r>
    <x v="2"/>
    <s v="US"/>
    <s v="USD"/>
    <n v="1410279123"/>
    <n v="1405095123"/>
    <b v="0"/>
    <n v="1"/>
    <b v="0"/>
    <s v="theater/plays"/>
    <m/>
    <e v="#REF!"/>
    <s v="theater"/>
    <x v="6"/>
  </r>
  <r>
    <x v="2"/>
    <s v="GB"/>
    <s v="GBP"/>
    <n v="1437139080"/>
    <n v="1434552207"/>
    <b v="0"/>
    <n v="3"/>
    <b v="0"/>
    <s v="theater/plays"/>
    <m/>
    <e v="#REF!"/>
    <s v="theater"/>
    <x v="6"/>
  </r>
  <r>
    <x v="2"/>
    <s v="US"/>
    <s v="USD"/>
    <n v="1420512259"/>
    <n v="1415328259"/>
    <b v="0"/>
    <n v="0"/>
    <b v="0"/>
    <s v="theater/plays"/>
    <m/>
    <e v="#REF!"/>
    <s v="theater"/>
    <x v="6"/>
  </r>
  <r>
    <x v="2"/>
    <s v="US"/>
    <s v="USD"/>
    <n v="1476482400"/>
    <n v="1473893721"/>
    <b v="0"/>
    <n v="2"/>
    <b v="0"/>
    <s v="theater/plays"/>
    <m/>
    <e v="#REF!"/>
    <s v="theater"/>
    <x v="6"/>
  </r>
  <r>
    <x v="2"/>
    <s v="US"/>
    <s v="USD"/>
    <n v="1467604800"/>
    <n v="1465533672"/>
    <b v="0"/>
    <n v="10"/>
    <b v="0"/>
    <s v="theater/plays"/>
    <m/>
    <e v="#REF!"/>
    <s v="theater"/>
    <x v="6"/>
  </r>
  <r>
    <x v="2"/>
    <s v="US"/>
    <s v="USD"/>
    <n v="1475697054"/>
    <n v="1473105054"/>
    <b v="0"/>
    <n v="60"/>
    <b v="0"/>
    <s v="theater/plays"/>
    <m/>
    <e v="#REF!"/>
    <s v="theater"/>
    <x v="6"/>
  </r>
  <r>
    <x v="2"/>
    <s v="US"/>
    <s v="USD"/>
    <n v="1468937681"/>
    <n v="1466345681"/>
    <b v="0"/>
    <n v="5"/>
    <b v="0"/>
    <s v="theater/plays"/>
    <m/>
    <e v="#REF!"/>
    <s v="theater"/>
    <x v="6"/>
  </r>
  <r>
    <x v="2"/>
    <s v="US"/>
    <s v="USD"/>
    <n v="1400301165"/>
    <n v="1397709165"/>
    <b v="0"/>
    <n v="9"/>
    <b v="0"/>
    <s v="theater/plays"/>
    <m/>
    <e v="#REF!"/>
    <s v="theater"/>
    <x v="6"/>
  </r>
  <r>
    <x v="2"/>
    <s v="US"/>
    <s v="USD"/>
    <n v="1419183813"/>
    <n v="1417455813"/>
    <b v="0"/>
    <n v="13"/>
    <b v="0"/>
    <s v="theater/plays"/>
    <m/>
    <e v="#REF!"/>
    <s v="theater"/>
    <x v="6"/>
  </r>
  <r>
    <x v="2"/>
    <s v="US"/>
    <s v="USD"/>
    <n v="1434768438"/>
    <n v="1429584438"/>
    <b v="0"/>
    <n v="0"/>
    <b v="0"/>
    <s v="theater/plays"/>
    <m/>
    <e v="#REF!"/>
    <s v="theater"/>
    <x v="6"/>
  </r>
  <r>
    <x v="2"/>
    <s v="US"/>
    <s v="USD"/>
    <n v="1422473831"/>
    <n v="1419881831"/>
    <b v="0"/>
    <n v="8"/>
    <b v="0"/>
    <s v="theater/plays"/>
    <m/>
    <e v="#REF!"/>
    <s v="theater"/>
    <x v="6"/>
  </r>
  <r>
    <x v="2"/>
    <s v="US"/>
    <s v="USD"/>
    <n v="1484684186"/>
    <n v="1482092186"/>
    <b v="0"/>
    <n v="3"/>
    <b v="0"/>
    <s v="theater/plays"/>
    <m/>
    <e v="#REF!"/>
    <s v="theater"/>
    <x v="6"/>
  </r>
  <r>
    <x v="2"/>
    <s v="US"/>
    <s v="USD"/>
    <n v="1462417493"/>
    <n v="1459825493"/>
    <b v="0"/>
    <n v="3"/>
    <b v="0"/>
    <s v="theater/plays"/>
    <m/>
    <e v="#REF!"/>
    <s v="theater"/>
    <x v="6"/>
  </r>
  <r>
    <x v="2"/>
    <s v="US"/>
    <s v="USD"/>
    <n v="1437069079"/>
    <n v="1434477079"/>
    <b v="0"/>
    <n v="0"/>
    <b v="0"/>
    <s v="theater/plays"/>
    <m/>
    <e v="#REF!"/>
    <s v="theater"/>
    <x v="6"/>
  </r>
  <r>
    <x v="2"/>
    <s v="US"/>
    <s v="USD"/>
    <n v="1480525200"/>
    <n v="1477781724"/>
    <b v="0"/>
    <n v="6"/>
    <b v="0"/>
    <s v="theater/plays"/>
    <m/>
    <e v="#REF!"/>
    <s v="theater"/>
    <x v="6"/>
  </r>
  <r>
    <x v="2"/>
    <s v="GB"/>
    <s v="GBP"/>
    <n v="1435934795"/>
    <n v="1430750795"/>
    <b v="0"/>
    <n v="4"/>
    <b v="0"/>
    <s v="theater/plays"/>
    <m/>
    <e v="#REF!"/>
    <s v="theater"/>
    <x v="6"/>
  </r>
  <r>
    <x v="2"/>
    <s v="US"/>
    <s v="USD"/>
    <n v="1453310661"/>
    <n v="1450718661"/>
    <b v="0"/>
    <n v="1"/>
    <b v="0"/>
    <s v="theater/plays"/>
    <m/>
    <e v="#REF!"/>
    <s v="theater"/>
    <x v="6"/>
  </r>
  <r>
    <x v="2"/>
    <s v="US"/>
    <s v="USD"/>
    <n v="1440090300"/>
    <n v="1436305452"/>
    <b v="0"/>
    <n v="29"/>
    <b v="0"/>
    <s v="theater/plays"/>
    <m/>
    <e v="#REF!"/>
    <s v="theater"/>
    <x v="6"/>
  </r>
  <r>
    <x v="2"/>
    <s v="US"/>
    <s v="USD"/>
    <n v="1417620036"/>
    <n v="1412432436"/>
    <b v="0"/>
    <n v="0"/>
    <b v="0"/>
    <s v="theater/plays"/>
    <m/>
    <e v="#REF!"/>
    <s v="theater"/>
    <x v="6"/>
  </r>
  <r>
    <x v="2"/>
    <s v="US"/>
    <s v="USD"/>
    <n v="1462112318"/>
    <n v="1459520318"/>
    <b v="0"/>
    <n v="4"/>
    <b v="0"/>
    <s v="theater/plays"/>
    <m/>
    <e v="#REF!"/>
    <s v="theater"/>
    <x v="6"/>
  </r>
  <r>
    <x v="2"/>
    <s v="US"/>
    <s v="USD"/>
    <n v="1454734740"/>
    <n v="1451684437"/>
    <b v="0"/>
    <n v="5"/>
    <b v="0"/>
    <s v="theater/plays"/>
    <m/>
    <e v="#REF!"/>
    <s v="theater"/>
    <x v="6"/>
  </r>
  <r>
    <x v="2"/>
    <s v="US"/>
    <s v="USD"/>
    <n v="1417800435"/>
    <n v="1415208435"/>
    <b v="0"/>
    <n v="4"/>
    <b v="0"/>
    <s v="theater/plays"/>
    <m/>
    <e v="#REF!"/>
    <s v="theater"/>
    <x v="6"/>
  </r>
  <r>
    <x v="2"/>
    <s v="US"/>
    <s v="USD"/>
    <n v="1426294201"/>
    <n v="1423705801"/>
    <b v="0"/>
    <n v="5"/>
    <b v="0"/>
    <s v="theater/plays"/>
    <m/>
    <e v="#REF!"/>
    <s v="theater"/>
    <x v="6"/>
  </r>
  <r>
    <x v="2"/>
    <s v="US"/>
    <s v="USD"/>
    <n v="1442635140"/>
    <n v="1442243484"/>
    <b v="0"/>
    <n v="1"/>
    <b v="0"/>
    <s v="theater/plays"/>
    <m/>
    <e v="#REF!"/>
    <s v="theater"/>
    <x v="6"/>
  </r>
  <r>
    <x v="2"/>
    <s v="US"/>
    <s v="USD"/>
    <n v="1420971324"/>
    <n v="1418379324"/>
    <b v="0"/>
    <n v="1"/>
    <b v="0"/>
    <s v="theater/plays"/>
    <m/>
    <e v="#REF!"/>
    <s v="theater"/>
    <x v="6"/>
  </r>
  <r>
    <x v="2"/>
    <s v="US"/>
    <s v="USD"/>
    <n v="1413608340"/>
    <n v="1412945440"/>
    <b v="0"/>
    <n v="0"/>
    <b v="0"/>
    <s v="theater/plays"/>
    <m/>
    <e v="#REF!"/>
    <s v="theater"/>
    <x v="6"/>
  </r>
  <r>
    <x v="2"/>
    <s v="US"/>
    <s v="USD"/>
    <n v="1409344985"/>
    <n v="1406752985"/>
    <b v="0"/>
    <n v="14"/>
    <b v="0"/>
    <s v="theater/plays"/>
    <m/>
    <e v="#REF!"/>
    <s v="theater"/>
    <x v="6"/>
  </r>
  <r>
    <x v="2"/>
    <s v="US"/>
    <s v="USD"/>
    <n v="1407553200"/>
    <n v="1405100992"/>
    <b v="0"/>
    <n v="3"/>
    <b v="0"/>
    <s v="theater/plays"/>
    <m/>
    <e v="#REF!"/>
    <s v="theater"/>
    <x v="6"/>
  </r>
  <r>
    <x v="2"/>
    <s v="US"/>
    <s v="USD"/>
    <n v="1460751128"/>
    <n v="1455570728"/>
    <b v="0"/>
    <n v="10"/>
    <b v="0"/>
    <s v="theater/plays"/>
    <m/>
    <e v="#REF!"/>
    <s v="theater"/>
    <x v="6"/>
  </r>
  <r>
    <x v="2"/>
    <s v="US"/>
    <s v="USD"/>
    <n v="1409000400"/>
    <n v="1408381704"/>
    <b v="0"/>
    <n v="17"/>
    <b v="0"/>
    <s v="theater/plays"/>
    <m/>
    <e v="#REF!"/>
    <s v="theater"/>
    <x v="6"/>
  </r>
  <r>
    <x v="2"/>
    <s v="US"/>
    <s v="USD"/>
    <n v="1420768800"/>
    <n v="1415644395"/>
    <b v="0"/>
    <n v="2"/>
    <b v="0"/>
    <s v="theater/plays"/>
    <m/>
    <e v="#REF!"/>
    <s v="theater"/>
    <x v="6"/>
  </r>
  <r>
    <x v="2"/>
    <s v="US"/>
    <s v="USD"/>
    <n v="1428100815"/>
    <n v="1422920415"/>
    <b v="0"/>
    <n v="0"/>
    <b v="0"/>
    <s v="theater/plays"/>
    <m/>
    <e v="#REF!"/>
    <s v="theater"/>
    <x v="6"/>
  </r>
  <r>
    <x v="2"/>
    <s v="US"/>
    <s v="USD"/>
    <n v="1403470800"/>
    <n v="1403356792"/>
    <b v="0"/>
    <n v="4"/>
    <b v="0"/>
    <s v="theater/plays"/>
    <m/>
    <e v="#REF!"/>
    <s v="theater"/>
    <x v="6"/>
  </r>
  <r>
    <x v="2"/>
    <s v="US"/>
    <s v="USD"/>
    <n v="1481522400"/>
    <n v="1480283321"/>
    <b v="0"/>
    <n v="12"/>
    <b v="0"/>
    <s v="theater/plays"/>
    <m/>
    <e v="#REF!"/>
    <s v="theater"/>
    <x v="6"/>
  </r>
  <r>
    <x v="2"/>
    <s v="US"/>
    <s v="USD"/>
    <n v="1444577345"/>
    <n v="1441985458"/>
    <b v="0"/>
    <n v="3"/>
    <b v="0"/>
    <s v="theater/plays"/>
    <m/>
    <e v="#REF!"/>
    <s v="theater"/>
    <x v="6"/>
  </r>
  <r>
    <x v="2"/>
    <s v="US"/>
    <s v="USD"/>
    <n v="1446307053"/>
    <n v="1443715053"/>
    <b v="0"/>
    <n v="12"/>
    <b v="0"/>
    <s v="theater/plays"/>
    <m/>
    <e v="#REF!"/>
    <s v="theater"/>
    <x v="6"/>
  </r>
  <r>
    <x v="2"/>
    <s v="US"/>
    <s v="USD"/>
    <n v="1469325158"/>
    <n v="1464141158"/>
    <b v="0"/>
    <n v="0"/>
    <b v="0"/>
    <s v="theater/plays"/>
    <m/>
    <e v="#REF!"/>
    <s v="theater"/>
    <x v="6"/>
  </r>
  <r>
    <x v="2"/>
    <s v="US"/>
    <s v="USD"/>
    <n v="1407562632"/>
    <n v="1404970632"/>
    <b v="0"/>
    <n v="7"/>
    <b v="0"/>
    <s v="theater/plays"/>
    <m/>
    <e v="#REF!"/>
    <s v="theater"/>
    <x v="6"/>
  </r>
  <r>
    <x v="2"/>
    <s v="US"/>
    <s v="USD"/>
    <n v="1423345339"/>
    <n v="1418161339"/>
    <b v="0"/>
    <n v="2"/>
    <b v="0"/>
    <s v="theater/plays"/>
    <m/>
    <e v="#REF!"/>
    <s v="theater"/>
    <x v="6"/>
  </r>
  <r>
    <x v="2"/>
    <s v="US"/>
    <s v="USD"/>
    <n v="1440412396"/>
    <n v="1437820396"/>
    <b v="0"/>
    <n v="1"/>
    <b v="0"/>
    <s v="theater/plays"/>
    <m/>
    <e v="#REF!"/>
    <s v="theater"/>
    <x v="6"/>
  </r>
  <r>
    <x v="2"/>
    <s v="US"/>
    <s v="USD"/>
    <n v="1441771218"/>
    <n v="1436587218"/>
    <b v="0"/>
    <n v="4"/>
    <b v="0"/>
    <s v="theater/plays"/>
    <m/>
    <e v="#REF!"/>
    <s v="theater"/>
    <x v="6"/>
  </r>
  <r>
    <x v="2"/>
    <s v="GB"/>
    <s v="GBP"/>
    <n v="1415534400"/>
    <n v="1414538031"/>
    <b v="0"/>
    <n v="4"/>
    <b v="0"/>
    <s v="theater/plays"/>
    <m/>
    <e v="#REF!"/>
    <s v="theater"/>
    <x v="6"/>
  </r>
  <r>
    <x v="2"/>
    <s v="US"/>
    <s v="USD"/>
    <n v="1473211313"/>
    <n v="1472001713"/>
    <b v="0"/>
    <n v="17"/>
    <b v="0"/>
    <s v="theater/plays"/>
    <m/>
    <e v="#REF!"/>
    <s v="theater"/>
    <x v="6"/>
  </r>
  <r>
    <x v="2"/>
    <s v="US"/>
    <s v="USD"/>
    <n v="1438390800"/>
    <n v="1436888066"/>
    <b v="0"/>
    <n v="7"/>
    <b v="0"/>
    <s v="theater/plays"/>
    <m/>
    <e v="#REF!"/>
    <s v="theater"/>
    <x v="6"/>
  </r>
  <r>
    <x v="2"/>
    <s v="US"/>
    <s v="USD"/>
    <n v="1463259837"/>
    <n v="1458075837"/>
    <b v="0"/>
    <n v="2"/>
    <b v="0"/>
    <s v="theater/plays"/>
    <m/>
    <e v="#REF!"/>
    <s v="theater"/>
    <x v="6"/>
  </r>
  <r>
    <x v="2"/>
    <s v="US"/>
    <s v="USD"/>
    <n v="1465407219"/>
    <n v="1462815219"/>
    <b v="0"/>
    <n v="5"/>
    <b v="0"/>
    <s v="theater/plays"/>
    <m/>
    <e v="#REF!"/>
    <s v="theater"/>
    <x v="6"/>
  </r>
  <r>
    <x v="2"/>
    <s v="US"/>
    <s v="USD"/>
    <n v="1416944760"/>
    <n v="1413527001"/>
    <b v="0"/>
    <n v="1"/>
    <b v="0"/>
    <s v="theater/plays"/>
    <m/>
    <e v="#REF!"/>
    <s v="theater"/>
    <x v="6"/>
  </r>
  <r>
    <x v="2"/>
    <s v="GB"/>
    <s v="GBP"/>
    <n v="1434139887"/>
    <n v="1428955887"/>
    <b v="0"/>
    <n v="1"/>
    <b v="0"/>
    <s v="theater/plays"/>
    <m/>
    <e v="#REF!"/>
    <s v="theater"/>
    <x v="6"/>
  </r>
  <r>
    <x v="2"/>
    <s v="US"/>
    <s v="USD"/>
    <n v="1435429626"/>
    <n v="1431973626"/>
    <b v="0"/>
    <n v="14"/>
    <b v="0"/>
    <s v="theater/plays"/>
    <m/>
    <e v="#REF!"/>
    <s v="theater"/>
    <x v="6"/>
  </r>
  <r>
    <x v="2"/>
    <s v="US"/>
    <s v="USD"/>
    <n v="1452827374"/>
    <n v="1450235374"/>
    <b v="0"/>
    <n v="26"/>
    <b v="0"/>
    <s v="theater/plays"/>
    <m/>
    <e v="#REF!"/>
    <s v="theater"/>
    <x v="6"/>
  </r>
  <r>
    <x v="2"/>
    <s v="US"/>
    <s v="USD"/>
    <n v="1410041339"/>
    <n v="1404857339"/>
    <b v="0"/>
    <n v="2"/>
    <b v="0"/>
    <s v="theater/plays"/>
    <m/>
    <e v="#REF!"/>
    <s v="theater"/>
    <x v="6"/>
  </r>
  <r>
    <x v="2"/>
    <s v="GB"/>
    <s v="GBP"/>
    <n v="1426365994"/>
    <n v="1421185594"/>
    <b v="0"/>
    <n v="1"/>
    <b v="0"/>
    <s v="theater/plays"/>
    <m/>
    <e v="#REF!"/>
    <s v="theater"/>
    <x v="6"/>
  </r>
  <r>
    <x v="2"/>
    <s v="GB"/>
    <s v="GBP"/>
    <n v="1458117190"/>
    <n v="1455528790"/>
    <b v="0"/>
    <n v="3"/>
    <b v="0"/>
    <s v="theater/plays"/>
    <m/>
    <e v="#REF!"/>
    <s v="theater"/>
    <x v="6"/>
  </r>
  <r>
    <x v="2"/>
    <s v="GB"/>
    <s v="GBP"/>
    <n v="1400498789"/>
    <n v="1398511589"/>
    <b v="0"/>
    <n v="7"/>
    <b v="0"/>
    <s v="theater/plays"/>
    <m/>
    <e v="#REF!"/>
    <s v="theater"/>
    <x v="6"/>
  </r>
  <r>
    <x v="2"/>
    <s v="US"/>
    <s v="USD"/>
    <n v="1442381847"/>
    <n v="1440826647"/>
    <b v="0"/>
    <n v="9"/>
    <b v="0"/>
    <s v="theater/plays"/>
    <m/>
    <e v="#REF!"/>
    <s v="theater"/>
    <x v="6"/>
  </r>
  <r>
    <x v="2"/>
    <s v="US"/>
    <s v="USD"/>
    <n v="1446131207"/>
    <n v="1443712007"/>
    <b v="0"/>
    <n v="20"/>
    <b v="0"/>
    <s v="theater/plays"/>
    <m/>
    <e v="#REF!"/>
    <s v="theater"/>
    <x v="6"/>
  </r>
  <r>
    <x v="2"/>
    <s v="US"/>
    <s v="USD"/>
    <n v="1407250329"/>
    <n v="1404658329"/>
    <b v="0"/>
    <n v="6"/>
    <b v="0"/>
    <s v="theater/plays"/>
    <m/>
    <e v="#REF!"/>
    <s v="theater"/>
    <x v="6"/>
  </r>
  <r>
    <x v="2"/>
    <s v="CA"/>
    <s v="CAD"/>
    <n v="1427306470"/>
    <n v="1424718070"/>
    <b v="0"/>
    <n v="13"/>
    <b v="0"/>
    <s v="theater/plays"/>
    <m/>
    <e v="#REF!"/>
    <s v="theater"/>
    <x v="6"/>
  </r>
  <r>
    <x v="0"/>
    <s v="US"/>
    <s v="USD"/>
    <n v="1411679804"/>
    <n v="1409087804"/>
    <b v="0"/>
    <n v="3"/>
    <b v="1"/>
    <s v="theater/musical"/>
    <n v="1.001839487924487"/>
    <e v="#REF!"/>
    <s v="theater"/>
    <x v="40"/>
  </r>
  <r>
    <x v="0"/>
    <s v="GB"/>
    <s v="GBP"/>
    <n v="1431982727"/>
    <n v="1428094727"/>
    <b v="0"/>
    <n v="6"/>
    <b v="1"/>
    <s v="theater/musical"/>
    <n v="1.0027225084768483"/>
    <e v="#REF!"/>
    <s v="theater"/>
    <x v="40"/>
  </r>
  <r>
    <x v="0"/>
    <s v="US"/>
    <s v="USD"/>
    <n v="1422068400"/>
    <n v="1420774779"/>
    <b v="0"/>
    <n v="10"/>
    <b v="1"/>
    <s v="theater/musical"/>
    <n v="1.0009105039159765"/>
    <e v="#REF!"/>
    <s v="theater"/>
    <x v="40"/>
  </r>
  <r>
    <x v="0"/>
    <s v="US"/>
    <s v="USD"/>
    <n v="1431143940"/>
    <n v="1428585710"/>
    <b v="0"/>
    <n v="147"/>
    <b v="1"/>
    <s v="theater/musical"/>
    <n v="1.0017907430979414"/>
    <e v="#REF!"/>
    <s v="theater"/>
    <x v="40"/>
  </r>
  <r>
    <x v="0"/>
    <s v="US"/>
    <s v="USD"/>
    <n v="1410444068"/>
    <n v="1407852068"/>
    <b v="0"/>
    <n v="199"/>
    <b v="1"/>
    <s v="theater/musical"/>
    <n v="1.0018411025269738"/>
    <e v="#REF!"/>
    <s v="theater"/>
    <x v="40"/>
  </r>
  <r>
    <x v="0"/>
    <s v="US"/>
    <s v="USD"/>
    <n v="1424715779"/>
    <n v="1423506179"/>
    <b v="0"/>
    <n v="50"/>
    <b v="1"/>
    <s v="theater/musical"/>
    <n v="1.0008497328763615"/>
    <e v="#REF!"/>
    <s v="theater"/>
    <x v="40"/>
  </r>
  <r>
    <x v="0"/>
    <s v="US"/>
    <s v="USD"/>
    <n v="1405400400"/>
    <n v="1402934629"/>
    <b v="0"/>
    <n v="21"/>
    <b v="1"/>
    <s v="theater/musical"/>
    <n v="1.0017575808231047"/>
    <e v="#REF!"/>
    <s v="theater"/>
    <x v="40"/>
  </r>
  <r>
    <x v="0"/>
    <s v="US"/>
    <s v="USD"/>
    <n v="1457135846"/>
    <n v="1454543846"/>
    <b v="0"/>
    <n v="24"/>
    <b v="1"/>
    <s v="theater/musical"/>
    <n v="1.0017820019706714"/>
    <e v="#REF!"/>
    <s v="theater"/>
    <x v="40"/>
  </r>
  <r>
    <x v="0"/>
    <s v="US"/>
    <s v="USD"/>
    <n v="1401024758"/>
    <n v="1398432758"/>
    <b v="0"/>
    <n v="32"/>
    <b v="1"/>
    <s v="theater/musical"/>
    <n v="1.0018535034917997"/>
    <e v="#REF!"/>
    <s v="theater"/>
    <x v="40"/>
  </r>
  <r>
    <x v="0"/>
    <s v="GB"/>
    <s v="GBP"/>
    <n v="1431007264"/>
    <n v="1428415264"/>
    <b v="0"/>
    <n v="62"/>
    <b v="1"/>
    <s v="theater/musical"/>
    <n v="1.001814598363183"/>
    <e v="#REF!"/>
    <s v="theater"/>
    <x v="40"/>
  </r>
  <r>
    <x v="0"/>
    <s v="CA"/>
    <s v="CAD"/>
    <n v="1410761280"/>
    <n v="1408604363"/>
    <b v="0"/>
    <n v="9"/>
    <b v="1"/>
    <s v="theater/musical"/>
    <n v="1.0015312440147539"/>
    <e v="#REF!"/>
    <s v="theater"/>
    <x v="40"/>
  </r>
  <r>
    <x v="0"/>
    <s v="AU"/>
    <s v="AUD"/>
    <n v="1424516400"/>
    <n v="1421812637"/>
    <b v="0"/>
    <n v="38"/>
    <b v="1"/>
    <s v="theater/musical"/>
    <n v="1.0019016310093465"/>
    <e v="#REF!"/>
    <s v="theater"/>
    <x v="40"/>
  </r>
  <r>
    <x v="0"/>
    <s v="US"/>
    <s v="USD"/>
    <n v="1465081053"/>
    <n v="1462489053"/>
    <b v="0"/>
    <n v="54"/>
    <b v="1"/>
    <s v="theater/musical"/>
    <n v="1.0017723209583573"/>
    <e v="#REF!"/>
    <s v="theater"/>
    <x v="40"/>
  </r>
  <r>
    <x v="0"/>
    <s v="CA"/>
    <s v="CAD"/>
    <n v="1402845364"/>
    <n v="1400253364"/>
    <b v="0"/>
    <n v="37"/>
    <b v="1"/>
    <s v="theater/musical"/>
    <n v="1.0018510935710918"/>
    <e v="#REF!"/>
    <s v="theater"/>
    <x v="40"/>
  </r>
  <r>
    <x v="0"/>
    <s v="US"/>
    <s v="USD"/>
    <n v="1472490000"/>
    <n v="1467468008"/>
    <b v="0"/>
    <n v="39"/>
    <b v="1"/>
    <s v="theater/musical"/>
    <n v="1.0034222156616854"/>
    <e v="#REF!"/>
    <s v="theater"/>
    <x v="40"/>
  </r>
  <r>
    <x v="0"/>
    <s v="US"/>
    <s v="USD"/>
    <n v="1413176340"/>
    <n v="1412091423"/>
    <b v="0"/>
    <n v="34"/>
    <b v="1"/>
    <s v="theater/musical"/>
    <n v="1.0007683050702871"/>
    <e v="#REF!"/>
    <s v="theater"/>
    <x v="40"/>
  </r>
  <r>
    <x v="0"/>
    <s v="GB"/>
    <s v="GBP"/>
    <n v="1405249113"/>
    <n v="1402657113"/>
    <b v="0"/>
    <n v="55"/>
    <b v="1"/>
    <s v="theater/musical"/>
    <n v="1.0018479213315763"/>
    <e v="#REF!"/>
    <s v="theater"/>
    <x v="40"/>
  </r>
  <r>
    <x v="0"/>
    <s v="US"/>
    <s v="USD"/>
    <n v="1422636814"/>
    <n v="1420044814"/>
    <b v="0"/>
    <n v="32"/>
    <b v="1"/>
    <s v="theater/musical"/>
    <n v="1.0018252945079238"/>
    <e v="#REF!"/>
    <s v="theater"/>
    <x v="40"/>
  </r>
  <r>
    <x v="0"/>
    <s v="US"/>
    <s v="USD"/>
    <n v="1409187600"/>
    <n v="1406316312"/>
    <b v="0"/>
    <n v="25"/>
    <b v="1"/>
    <s v="theater/musical"/>
    <n v="1.0020417085228264"/>
    <e v="#REF!"/>
    <s v="theater"/>
    <x v="40"/>
  </r>
  <r>
    <x v="0"/>
    <s v="US"/>
    <s v="USD"/>
    <n v="1421606018"/>
    <n v="1418150018"/>
    <b v="0"/>
    <n v="33"/>
    <b v="1"/>
    <s v="theater/musical"/>
    <n v="1.0024369777217745"/>
    <e v="#REF!"/>
    <s v="theater"/>
    <x v="40"/>
  </r>
  <r>
    <x v="2"/>
    <s v="US"/>
    <s v="USD"/>
    <n v="1425250955"/>
    <n v="1422658955"/>
    <b v="0"/>
    <n v="1"/>
    <b v="0"/>
    <s v="theater/spaces"/>
    <m/>
    <e v="#REF!"/>
    <s v="theater"/>
    <x v="38"/>
  </r>
  <r>
    <x v="2"/>
    <s v="CA"/>
    <s v="CAD"/>
    <n v="1450297080"/>
    <n v="1448565459"/>
    <b v="0"/>
    <n v="202"/>
    <b v="0"/>
    <s v="theater/spaces"/>
    <m/>
    <e v="#REF!"/>
    <s v="theater"/>
    <x v="38"/>
  </r>
  <r>
    <x v="2"/>
    <s v="US"/>
    <s v="USD"/>
    <n v="1428894380"/>
    <n v="1426302380"/>
    <b v="0"/>
    <n v="0"/>
    <b v="0"/>
    <s v="theater/spaces"/>
    <m/>
    <e v="#REF!"/>
    <s v="theater"/>
    <x v="38"/>
  </r>
  <r>
    <x v="2"/>
    <s v="US"/>
    <s v="USD"/>
    <n v="1433714198"/>
    <n v="1431122198"/>
    <b v="0"/>
    <n v="1"/>
    <b v="0"/>
    <s v="theater/spaces"/>
    <m/>
    <e v="#REF!"/>
    <s v="theater"/>
    <x v="38"/>
  </r>
  <r>
    <x v="2"/>
    <s v="US"/>
    <s v="USD"/>
    <n v="1432437660"/>
    <n v="1429845660"/>
    <b v="0"/>
    <n v="0"/>
    <b v="0"/>
    <s v="theater/spaces"/>
    <m/>
    <e v="#REF!"/>
    <s v="theater"/>
    <x v="38"/>
  </r>
  <r>
    <x v="2"/>
    <s v="GB"/>
    <s v="GBP"/>
    <n v="1471265092"/>
    <n v="1468673092"/>
    <b v="0"/>
    <n v="2"/>
    <b v="0"/>
    <s v="theater/spaces"/>
    <m/>
    <e v="#REF!"/>
    <s v="theater"/>
    <x v="38"/>
  </r>
  <r>
    <x v="2"/>
    <s v="US"/>
    <s v="USD"/>
    <n v="1480007460"/>
    <n v="1475760567"/>
    <b v="0"/>
    <n v="13"/>
    <b v="0"/>
    <s v="theater/spaces"/>
    <m/>
    <e v="#REF!"/>
    <s v="theater"/>
    <x v="38"/>
  </r>
  <r>
    <x v="2"/>
    <s v="US"/>
    <s v="USD"/>
    <n v="1433259293"/>
    <n v="1428075293"/>
    <b v="0"/>
    <n v="9"/>
    <b v="0"/>
    <s v="theater/spaces"/>
    <m/>
    <e v="#REF!"/>
    <s v="theater"/>
    <x v="38"/>
  </r>
  <r>
    <x v="2"/>
    <s v="US"/>
    <s v="USD"/>
    <n v="1447965917"/>
    <n v="1445370317"/>
    <b v="0"/>
    <n v="2"/>
    <b v="0"/>
    <s v="theater/spaces"/>
    <m/>
    <e v="#REF!"/>
    <s v="theater"/>
    <x v="38"/>
  </r>
  <r>
    <x v="2"/>
    <s v="US"/>
    <s v="USD"/>
    <n v="1453538752"/>
    <n v="1450946752"/>
    <b v="0"/>
    <n v="0"/>
    <b v="0"/>
    <s v="theater/spaces"/>
    <m/>
    <e v="#REF!"/>
    <s v="theater"/>
    <x v="38"/>
  </r>
  <r>
    <x v="1"/>
    <s v="US"/>
    <s v="USD"/>
    <n v="1412536573"/>
    <n v="1408648573"/>
    <b v="0"/>
    <n v="58"/>
    <b v="0"/>
    <s v="theater/spaces"/>
    <m/>
    <e v="#REF!"/>
    <s v="theater"/>
    <x v="38"/>
  </r>
  <r>
    <x v="1"/>
    <s v="US"/>
    <s v="USD"/>
    <n v="1476676800"/>
    <n v="1473957239"/>
    <b v="0"/>
    <n v="8"/>
    <b v="0"/>
    <s v="theater/spaces"/>
    <m/>
    <e v="#REF!"/>
    <s v="theater"/>
    <x v="38"/>
  </r>
  <r>
    <x v="1"/>
    <s v="US"/>
    <s v="USD"/>
    <n v="1444330821"/>
    <n v="1441738821"/>
    <b v="0"/>
    <n v="3"/>
    <b v="0"/>
    <s v="theater/spaces"/>
    <m/>
    <e v="#REF!"/>
    <s v="theater"/>
    <x v="38"/>
  </r>
  <r>
    <x v="1"/>
    <s v="US"/>
    <s v="USD"/>
    <n v="1489669203"/>
    <n v="1487944803"/>
    <b v="0"/>
    <n v="0"/>
    <b v="0"/>
    <s v="theater/spaces"/>
    <m/>
    <e v="#REF!"/>
    <s v="theater"/>
    <x v="38"/>
  </r>
  <r>
    <x v="1"/>
    <s v="US"/>
    <s v="USD"/>
    <n v="1434476849"/>
    <n v="1431884849"/>
    <b v="0"/>
    <n v="11"/>
    <b v="0"/>
    <s v="theater/spaces"/>
    <m/>
    <e v="#REF!"/>
    <s v="theater"/>
    <x v="38"/>
  </r>
  <r>
    <x v="1"/>
    <s v="US"/>
    <s v="USD"/>
    <n v="1462402850"/>
    <n v="1459810850"/>
    <b v="0"/>
    <n v="20"/>
    <b v="0"/>
    <s v="theater/spaces"/>
    <m/>
    <e v="#REF!"/>
    <s v="theater"/>
    <x v="38"/>
  </r>
  <r>
    <x v="1"/>
    <s v="US"/>
    <s v="USD"/>
    <n v="1427498172"/>
    <n v="1422317772"/>
    <b v="0"/>
    <n v="3"/>
    <b v="0"/>
    <s v="theater/spaces"/>
    <m/>
    <e v="#REF!"/>
    <s v="theater"/>
    <x v="38"/>
  </r>
  <r>
    <x v="1"/>
    <s v="US"/>
    <s v="USD"/>
    <n v="1462729317"/>
    <n v="1457548917"/>
    <b v="0"/>
    <n v="0"/>
    <b v="0"/>
    <s v="theater/spaces"/>
    <m/>
    <e v="#REF!"/>
    <s v="theater"/>
    <x v="38"/>
  </r>
  <r>
    <x v="1"/>
    <s v="GB"/>
    <s v="GBP"/>
    <n v="1465258325"/>
    <n v="1462666325"/>
    <b v="0"/>
    <n v="0"/>
    <b v="0"/>
    <s v="theater/spaces"/>
    <m/>
    <e v="#REF!"/>
    <s v="theater"/>
    <x v="38"/>
  </r>
  <r>
    <x v="1"/>
    <s v="US"/>
    <s v="USD"/>
    <n v="1410459023"/>
    <n v="1407867023"/>
    <b v="0"/>
    <n v="0"/>
    <b v="0"/>
    <s v="theater/spaces"/>
    <m/>
    <e v="#REF!"/>
    <s v="theater"/>
    <x v="38"/>
  </r>
  <r>
    <x v="0"/>
    <s v="US"/>
    <s v="USD"/>
    <n v="1427342400"/>
    <n v="1424927159"/>
    <b v="0"/>
    <n v="108"/>
    <b v="1"/>
    <s v="theater/plays"/>
    <n v="1.0016949926069869"/>
    <e v="#REF!"/>
    <s v="theater"/>
    <x v="6"/>
  </r>
  <r>
    <x v="0"/>
    <s v="US"/>
    <s v="USD"/>
    <n v="1425193140"/>
    <n v="1422769906"/>
    <b v="0"/>
    <n v="20"/>
    <b v="1"/>
    <s v="theater/plays"/>
    <n v="1.0017031805281942"/>
    <e v="#REF!"/>
    <s v="theater"/>
    <x v="6"/>
  </r>
  <r>
    <x v="0"/>
    <s v="US"/>
    <s v="USD"/>
    <n v="1435835824"/>
    <n v="1433243824"/>
    <b v="0"/>
    <n v="98"/>
    <b v="1"/>
    <s v="theater/plays"/>
    <n v="1.0018084850299693"/>
    <e v="#REF!"/>
    <s v="theater"/>
    <x v="6"/>
  </r>
  <r>
    <x v="0"/>
    <s v="US"/>
    <s v="USD"/>
    <n v="1407360720"/>
    <n v="1404769819"/>
    <b v="0"/>
    <n v="196"/>
    <b v="1"/>
    <s v="theater/plays"/>
    <n v="1.0018443598125166"/>
    <e v="#REF!"/>
    <s v="theater"/>
    <x v="6"/>
  </r>
  <r>
    <x v="0"/>
    <s v="US"/>
    <s v="USD"/>
    <n v="1436290233"/>
    <n v="1433698233"/>
    <b v="0"/>
    <n v="39"/>
    <b v="1"/>
    <s v="theater/plays"/>
    <n v="1.0018079118327265"/>
    <e v="#REF!"/>
    <s v="theater"/>
    <x v="6"/>
  </r>
  <r>
    <x v="0"/>
    <s v="US"/>
    <s v="USD"/>
    <n v="1442425412"/>
    <n v="1439833412"/>
    <b v="0"/>
    <n v="128"/>
    <b v="1"/>
    <s v="theater/plays"/>
    <n v="1.0018002082590927"/>
    <e v="#REF!"/>
    <s v="theater"/>
    <x v="6"/>
  </r>
  <r>
    <x v="0"/>
    <s v="US"/>
    <s v="USD"/>
    <n v="1425872692"/>
    <n v="1423284292"/>
    <b v="0"/>
    <n v="71"/>
    <b v="1"/>
    <s v="theater/plays"/>
    <n v="1.0018186106700881"/>
    <e v="#REF!"/>
    <s v="theater"/>
    <x v="6"/>
  </r>
  <r>
    <x v="0"/>
    <s v="US"/>
    <s v="USD"/>
    <n v="1471406340"/>
    <n v="1470227660"/>
    <b v="0"/>
    <n v="47"/>
    <b v="1"/>
    <s v="theater/plays"/>
    <n v="1.0008016989695323"/>
    <e v="#REF!"/>
    <s v="theater"/>
    <x v="6"/>
  </r>
  <r>
    <x v="0"/>
    <s v="CA"/>
    <s v="CAD"/>
    <n v="1430693460"/>
    <n v="1428087153"/>
    <b v="0"/>
    <n v="17"/>
    <b v="1"/>
    <s v="theater/plays"/>
    <n v="1.0018250335734236"/>
    <e v="#REF!"/>
    <s v="theater"/>
    <x v="6"/>
  </r>
  <r>
    <x v="0"/>
    <s v="US"/>
    <s v="USD"/>
    <n v="1405699451"/>
    <n v="1403107451"/>
    <b v="0"/>
    <n v="91"/>
    <b v="1"/>
    <s v="theater/plays"/>
    <n v="1.0018473282271807"/>
    <e v="#REF!"/>
    <s v="theater"/>
    <x v="6"/>
  </r>
  <r>
    <x v="0"/>
    <s v="US"/>
    <s v="USD"/>
    <n v="1409500078"/>
    <n v="1406908078"/>
    <b v="0"/>
    <n v="43"/>
    <b v="1"/>
    <s v="theater/plays"/>
    <n v="1.0018423378474623"/>
    <e v="#REF!"/>
    <s v="theater"/>
    <x v="6"/>
  </r>
  <r>
    <x v="0"/>
    <s v="US"/>
    <s v="USD"/>
    <n v="1480899600"/>
    <n v="1479609520"/>
    <b v="0"/>
    <n v="17"/>
    <b v="1"/>
    <s v="theater/plays"/>
    <n v="1.0008719057173949"/>
    <e v="#REF!"/>
    <s v="theater"/>
    <x v="6"/>
  </r>
  <r>
    <x v="0"/>
    <s v="US"/>
    <s v="USD"/>
    <n v="1451620800"/>
    <n v="1449171508"/>
    <b v="0"/>
    <n v="33"/>
    <b v="1"/>
    <s v="theater/plays"/>
    <n v="1.0016901325940228"/>
    <e v="#REF!"/>
    <s v="theater"/>
    <x v="6"/>
  </r>
  <r>
    <x v="0"/>
    <s v="US"/>
    <s v="USD"/>
    <n v="1411695300"/>
    <n v="1409275671"/>
    <b v="0"/>
    <n v="87"/>
    <b v="1"/>
    <s v="theater/plays"/>
    <n v="1.0017169309382052"/>
    <e v="#REF!"/>
    <s v="theater"/>
    <x v="6"/>
  </r>
  <r>
    <x v="0"/>
    <s v="US"/>
    <s v="USD"/>
    <n v="1417057200"/>
    <n v="1414599886"/>
    <b v="0"/>
    <n v="113"/>
    <b v="1"/>
    <s v="theater/plays"/>
    <n v="1.0017371088633045"/>
    <e v="#REF!"/>
    <s v="theater"/>
    <x v="6"/>
  </r>
  <r>
    <x v="0"/>
    <s v="GB"/>
    <s v="GBP"/>
    <n v="1457870400"/>
    <n v="1456421530"/>
    <b v="0"/>
    <n v="14"/>
    <b v="1"/>
    <s v="theater/plays"/>
    <n v="1.000994815010734"/>
    <e v="#REF!"/>
    <s v="theater"/>
    <x v="6"/>
  </r>
  <r>
    <x v="0"/>
    <s v="US"/>
    <s v="USD"/>
    <n v="1427076840"/>
    <n v="1421960934"/>
    <b v="0"/>
    <n v="30"/>
    <b v="1"/>
    <s v="theater/plays"/>
    <n v="1.003597782384646"/>
    <e v="#REF!"/>
    <s v="theater"/>
    <x v="6"/>
  </r>
  <r>
    <x v="0"/>
    <s v="US"/>
    <s v="USD"/>
    <n v="1413784740"/>
    <n v="1412954547"/>
    <b v="0"/>
    <n v="16"/>
    <b v="1"/>
    <s v="theater/plays"/>
    <n v="1.0005875581785435"/>
    <e v="#REF!"/>
    <s v="theater"/>
    <x v="6"/>
  </r>
  <r>
    <x v="0"/>
    <s v="US"/>
    <s v="USD"/>
    <n v="1420524000"/>
    <n v="1419104823"/>
    <b v="0"/>
    <n v="46"/>
    <b v="1"/>
    <s v="theater/plays"/>
    <n v="1.0010000508609362"/>
    <e v="#REF!"/>
    <s v="theater"/>
    <x v="6"/>
  </r>
  <r>
    <x v="0"/>
    <s v="US"/>
    <s v="USD"/>
    <n v="1440381600"/>
    <n v="1438639130"/>
    <b v="0"/>
    <n v="24"/>
    <b v="1"/>
    <s v="theater/plays"/>
    <n v="1.0012111932476075"/>
    <e v="#REF!"/>
    <s v="theater"/>
    <x v="6"/>
  </r>
  <r>
    <x v="0"/>
    <s v="IE"/>
    <s v="EUR"/>
    <n v="1443014756"/>
    <n v="1439126756"/>
    <b v="1"/>
    <n v="97"/>
    <b v="1"/>
    <s v="theater/spaces"/>
    <n v="1.0027016383260128"/>
    <e v="#REF!"/>
    <s v="theater"/>
    <x v="38"/>
  </r>
  <r>
    <x v="0"/>
    <s v="GB"/>
    <s v="GBP"/>
    <n v="1455208143"/>
    <n v="1452616143"/>
    <b v="1"/>
    <n v="59"/>
    <b v="1"/>
    <s v="theater/spaces"/>
    <n v="1.0017843667871176"/>
    <e v="#REF!"/>
    <s v="theater"/>
    <x v="38"/>
  </r>
  <r>
    <x v="0"/>
    <s v="US"/>
    <s v="USD"/>
    <n v="1415722236"/>
    <n v="1410534636"/>
    <b v="1"/>
    <n v="1095"/>
    <b v="1"/>
    <s v="theater/spaces"/>
    <n v="1.0036777544255922"/>
    <e v="#REF!"/>
    <s v="theater"/>
    <x v="38"/>
  </r>
  <r>
    <x v="0"/>
    <s v="US"/>
    <s v="USD"/>
    <n v="1472020881"/>
    <n v="1469428881"/>
    <b v="1"/>
    <n v="218"/>
    <b v="1"/>
    <s v="theater/spaces"/>
    <n v="1.0017639506297413"/>
    <e v="#REF!"/>
    <s v="theater"/>
    <x v="38"/>
  </r>
  <r>
    <x v="0"/>
    <s v="NZ"/>
    <s v="NZD"/>
    <n v="1477886400"/>
    <n v="1476228128"/>
    <b v="0"/>
    <n v="111"/>
    <b v="1"/>
    <s v="theater/spaces"/>
    <n v="1.0011233168969937"/>
    <e v="#REF!"/>
    <s v="theater"/>
    <x v="38"/>
  </r>
  <r>
    <x v="0"/>
    <s v="GB"/>
    <s v="GBP"/>
    <n v="1462100406"/>
    <n v="1456920006"/>
    <b v="0"/>
    <n v="56"/>
    <b v="1"/>
    <s v="theater/spaces"/>
    <n v="1.0035557202719887"/>
    <e v="#REF!"/>
    <s v="theater"/>
    <x v="38"/>
  </r>
  <r>
    <x v="0"/>
    <s v="US"/>
    <s v="USD"/>
    <n v="1476316800"/>
    <n v="1473837751"/>
    <b v="0"/>
    <n v="265"/>
    <b v="1"/>
    <s v="theater/spaces"/>
    <n v="1.0016820365731016"/>
    <e v="#REF!"/>
    <s v="theater"/>
    <x v="38"/>
  </r>
  <r>
    <x v="0"/>
    <s v="GB"/>
    <s v="GBP"/>
    <n v="1466412081"/>
    <n v="1463820081"/>
    <b v="0"/>
    <n v="28"/>
    <b v="1"/>
    <s v="theater/spaces"/>
    <n v="1.0017707094154831"/>
    <e v="#REF!"/>
    <s v="theater"/>
    <x v="38"/>
  </r>
  <r>
    <x v="0"/>
    <s v="US"/>
    <s v="USD"/>
    <n v="1450673940"/>
    <n v="1448756962"/>
    <b v="0"/>
    <n v="364"/>
    <b v="1"/>
    <s v="theater/spaces"/>
    <n v="1.0013231881193887"/>
    <e v="#REF!"/>
    <s v="theater"/>
    <x v="38"/>
  </r>
  <r>
    <x v="0"/>
    <s v="US"/>
    <s v="USD"/>
    <n v="1452174420"/>
    <n v="1449150420"/>
    <b v="0"/>
    <n v="27"/>
    <b v="1"/>
    <s v="theater/spaces"/>
    <n v="1.002086739898264"/>
    <e v="#REF!"/>
    <s v="theater"/>
    <x v="38"/>
  </r>
  <r>
    <x v="0"/>
    <s v="US"/>
    <s v="USD"/>
    <n v="1485547530"/>
    <n v="1483646730"/>
    <b v="0"/>
    <n v="93"/>
    <b v="1"/>
    <s v="theater/spaces"/>
    <n v="1.0012811675189013"/>
    <e v="#REF!"/>
    <s v="theater"/>
    <x v="38"/>
  </r>
  <r>
    <x v="0"/>
    <s v="US"/>
    <s v="USD"/>
    <n v="1476037510"/>
    <n v="1473445510"/>
    <b v="0"/>
    <n v="64"/>
    <b v="1"/>
    <s v="theater/spaces"/>
    <n v="1.0017591420805239"/>
    <e v="#REF!"/>
    <s v="theater"/>
    <x v="38"/>
  </r>
  <r>
    <x v="0"/>
    <s v="US"/>
    <s v="USD"/>
    <n v="1455998867"/>
    <n v="1453406867"/>
    <b v="0"/>
    <n v="22"/>
    <b v="1"/>
    <s v="theater/spaces"/>
    <n v="1.0017833960048299"/>
    <e v="#REF!"/>
    <s v="theater"/>
    <x v="38"/>
  </r>
  <r>
    <x v="0"/>
    <s v="GB"/>
    <s v="GBP"/>
    <n v="1412335772"/>
    <n v="1409743772"/>
    <b v="0"/>
    <n v="59"/>
    <b v="1"/>
    <s v="theater/spaces"/>
    <n v="1.0018386319921972"/>
    <e v="#REF!"/>
    <s v="theater"/>
    <x v="38"/>
  </r>
  <r>
    <x v="0"/>
    <s v="US"/>
    <s v="USD"/>
    <n v="1484841471"/>
    <n v="1482249471"/>
    <b v="0"/>
    <n v="249"/>
    <b v="1"/>
    <s v="theater/spaces"/>
    <n v="1.0017486934896669"/>
    <e v="#REF!"/>
    <s v="theater"/>
    <x v="38"/>
  </r>
  <r>
    <x v="0"/>
    <s v="US"/>
    <s v="USD"/>
    <n v="1432677240"/>
    <n v="1427493240"/>
    <b v="0"/>
    <n v="392"/>
    <b v="1"/>
    <s v="theater/spaces"/>
    <n v="1.0036315408400813"/>
    <e v="#REF!"/>
    <s v="theater"/>
    <x v="38"/>
  </r>
  <r>
    <x v="0"/>
    <s v="US"/>
    <s v="USD"/>
    <n v="1488171540"/>
    <n v="1486661793"/>
    <b v="0"/>
    <n v="115"/>
    <b v="1"/>
    <s v="theater/spaces"/>
    <n v="1.001015528217049"/>
    <e v="#REF!"/>
    <s v="theater"/>
    <x v="38"/>
  </r>
  <r>
    <x v="0"/>
    <s v="US"/>
    <s v="USD"/>
    <n v="1402892700"/>
    <n v="1400474329"/>
    <b v="0"/>
    <n v="433"/>
    <b v="1"/>
    <s v="theater/spaces"/>
    <n v="1.0017268227984777"/>
    <e v="#REF!"/>
    <s v="theater"/>
    <x v="38"/>
  </r>
  <r>
    <x v="0"/>
    <s v="US"/>
    <s v="USD"/>
    <n v="1488333600"/>
    <n v="1487094360"/>
    <b v="0"/>
    <n v="20"/>
    <b v="1"/>
    <s v="theater/spaces"/>
    <n v="1.0008333297693361"/>
    <e v="#REF!"/>
    <s v="theater"/>
    <x v="38"/>
  </r>
  <r>
    <x v="0"/>
    <s v="US"/>
    <s v="USD"/>
    <n v="1485885600"/>
    <n v="1484682670"/>
    <b v="0"/>
    <n v="8"/>
    <b v="1"/>
    <s v="theater/spaces"/>
    <n v="1.0008102270096546"/>
    <e v="#REF!"/>
    <s v="theater"/>
    <x v="38"/>
  </r>
  <r>
    <x v="0"/>
    <s v="US"/>
    <s v="USD"/>
    <n v="1468445382"/>
    <n v="1465853382"/>
    <b v="0"/>
    <n v="175"/>
    <b v="1"/>
    <s v="theater/spaces"/>
    <n v="1.0017682532453986"/>
    <e v="#REF!"/>
    <s v="theater"/>
    <x v="38"/>
  </r>
  <r>
    <x v="0"/>
    <s v="US"/>
    <s v="USD"/>
    <n v="1356552252"/>
    <n v="1353960252"/>
    <b v="0"/>
    <n v="104"/>
    <b v="1"/>
    <s v="theater/spaces"/>
    <n v="1.0019143841159084"/>
    <e v="#REF!"/>
    <s v="theater"/>
    <x v="38"/>
  </r>
  <r>
    <x v="0"/>
    <s v="US"/>
    <s v="USD"/>
    <n v="1456811940"/>
    <n v="1454098976"/>
    <b v="0"/>
    <n v="17"/>
    <b v="1"/>
    <s v="theater/spaces"/>
    <n v="1.0018657354449578"/>
    <e v="#REF!"/>
    <s v="theater"/>
    <x v="38"/>
  </r>
  <r>
    <x v="0"/>
    <s v="US"/>
    <s v="USD"/>
    <n v="1416089324"/>
    <n v="1413493724"/>
    <b v="0"/>
    <n v="277"/>
    <b v="1"/>
    <s v="theater/spaces"/>
    <n v="1.0018363010432441"/>
    <e v="#REF!"/>
    <s v="theater"/>
    <x v="38"/>
  </r>
  <r>
    <x v="0"/>
    <s v="US"/>
    <s v="USD"/>
    <n v="1412611905"/>
    <n v="1410019905"/>
    <b v="0"/>
    <n v="118"/>
    <b v="1"/>
    <s v="theater/spaces"/>
    <n v="1.0018382719214165"/>
    <e v="#REF!"/>
    <s v="theater"/>
    <x v="38"/>
  </r>
  <r>
    <x v="0"/>
    <s v="CA"/>
    <s v="CAD"/>
    <n v="1418580591"/>
    <n v="1415988591"/>
    <b v="0"/>
    <n v="97"/>
    <b v="1"/>
    <s v="theater/spaces"/>
    <n v="1.0018305232234741"/>
    <e v="#REF!"/>
    <s v="theater"/>
    <x v="38"/>
  </r>
  <r>
    <x v="0"/>
    <s v="US"/>
    <s v="USD"/>
    <n v="1429938683"/>
    <n v="1428124283"/>
    <b v="0"/>
    <n v="20"/>
    <b v="1"/>
    <s v="theater/spaces"/>
    <n v="1.0012704776619221"/>
    <e v="#REF!"/>
    <s v="theater"/>
    <x v="38"/>
  </r>
  <r>
    <x v="0"/>
    <s v="US"/>
    <s v="USD"/>
    <n v="1453352719"/>
    <n v="1450760719"/>
    <b v="0"/>
    <n v="26"/>
    <b v="1"/>
    <s v="theater/spaces"/>
    <n v="1.0017866488705227"/>
    <e v="#REF!"/>
    <s v="theater"/>
    <x v="38"/>
  </r>
  <r>
    <x v="0"/>
    <s v="US"/>
    <s v="USD"/>
    <n v="1417012840"/>
    <n v="1414417240"/>
    <b v="0"/>
    <n v="128"/>
    <b v="1"/>
    <s v="theater/spaces"/>
    <n v="1.0018351020664877"/>
    <e v="#REF!"/>
    <s v="theater"/>
    <x v="38"/>
  </r>
  <r>
    <x v="0"/>
    <s v="US"/>
    <s v="USD"/>
    <n v="1424548719"/>
    <n v="1419364719"/>
    <b v="0"/>
    <n v="15"/>
    <b v="1"/>
    <s v="theater/spaces"/>
    <n v="1.0036523382120224"/>
    <e v="#REF!"/>
    <s v="theater"/>
    <x v="38"/>
  </r>
  <r>
    <x v="0"/>
    <s v="ES"/>
    <s v="EUR"/>
    <n v="1450911540"/>
    <n v="1448536516"/>
    <b v="0"/>
    <n v="25"/>
    <b v="1"/>
    <s v="theater/spaces"/>
    <n v="1.0016396024358145"/>
    <e v="#REF!"/>
    <s v="theater"/>
    <x v="38"/>
  </r>
  <r>
    <x v="0"/>
    <s v="US"/>
    <s v="USD"/>
    <n v="1423587130"/>
    <n v="1421772730"/>
    <b v="0"/>
    <n v="55"/>
    <b v="1"/>
    <s v="theater/spaces"/>
    <n v="1.0012761533272621"/>
    <e v="#REF!"/>
    <s v="theater"/>
    <x v="38"/>
  </r>
  <r>
    <x v="0"/>
    <s v="US"/>
    <s v="USD"/>
    <n v="1434917049"/>
    <n v="1432325049"/>
    <b v="0"/>
    <n v="107"/>
    <b v="1"/>
    <s v="theater/spaces"/>
    <n v="1.0018096450954408"/>
    <e v="#REF!"/>
    <s v="theater"/>
    <x v="38"/>
  </r>
  <r>
    <x v="0"/>
    <s v="US"/>
    <s v="USD"/>
    <n v="1415163600"/>
    <n v="1412737080"/>
    <b v="0"/>
    <n v="557"/>
    <b v="1"/>
    <s v="theater/spaces"/>
    <n v="1.0017176019758751"/>
    <e v="#REF!"/>
    <s v="theater"/>
    <x v="38"/>
  </r>
  <r>
    <x v="0"/>
    <s v="US"/>
    <s v="USD"/>
    <n v="1402459200"/>
    <n v="1401125238"/>
    <b v="0"/>
    <n v="40"/>
    <b v="1"/>
    <s v="theater/spaces"/>
    <n v="1.0009520647860888"/>
    <e v="#REF!"/>
    <s v="theater"/>
    <x v="38"/>
  </r>
  <r>
    <x v="0"/>
    <s v="US"/>
    <s v="USD"/>
    <n v="1405688952"/>
    <n v="1400504952"/>
    <b v="0"/>
    <n v="36"/>
    <b v="1"/>
    <s v="theater/spaces"/>
    <n v="1.003701522077874"/>
    <e v="#REF!"/>
    <s v="theater"/>
    <x v="38"/>
  </r>
  <r>
    <x v="0"/>
    <s v="US"/>
    <s v="USD"/>
    <n v="1408566243"/>
    <n v="1405974243"/>
    <b v="0"/>
    <n v="159"/>
    <b v="1"/>
    <s v="theater/spaces"/>
    <n v="1.0018435615111052"/>
    <e v="#REF!"/>
    <s v="theater"/>
    <x v="38"/>
  </r>
  <r>
    <x v="0"/>
    <s v="FR"/>
    <s v="EUR"/>
    <n v="1437429600"/>
    <n v="1433747376"/>
    <b v="0"/>
    <n v="41"/>
    <b v="1"/>
    <s v="theater/spaces"/>
    <n v="1.0025682516052954"/>
    <e v="#REF!"/>
    <s v="theater"/>
    <x v="38"/>
  </r>
  <r>
    <x v="0"/>
    <s v="US"/>
    <s v="USD"/>
    <n v="1401159600"/>
    <n v="1398801620"/>
    <b v="0"/>
    <n v="226"/>
    <b v="1"/>
    <s v="theater/spaces"/>
    <n v="1.0016857143759956"/>
    <e v="#REF!"/>
    <s v="theater"/>
    <x v="38"/>
  </r>
  <r>
    <x v="0"/>
    <s v="US"/>
    <s v="USD"/>
    <n v="1439583533"/>
    <n v="1434399533"/>
    <b v="0"/>
    <n v="30"/>
    <b v="1"/>
    <s v="theater/spaces"/>
    <n v="1.0036140558336337"/>
    <e v="#REF!"/>
    <s v="theater"/>
    <x v="38"/>
  </r>
  <r>
    <x v="0"/>
    <s v="US"/>
    <s v="USD"/>
    <n v="1479794340"/>
    <n v="1476715869"/>
    <b v="0"/>
    <n v="103"/>
    <b v="1"/>
    <s v="theater/spaces"/>
    <n v="1.0020846738798064"/>
    <e v="#REF!"/>
    <s v="theater"/>
    <x v="38"/>
  </r>
  <r>
    <x v="0"/>
    <s v="US"/>
    <s v="USD"/>
    <n v="1472338409"/>
    <n v="1468450409"/>
    <b v="0"/>
    <n v="62"/>
    <b v="1"/>
    <s v="theater/spaces"/>
    <n v="1.0026476890034357"/>
    <e v="#REF!"/>
    <s v="theater"/>
    <x v="38"/>
  </r>
  <r>
    <x v="0"/>
    <s v="GB"/>
    <s v="GBP"/>
    <n v="1434039186"/>
    <n v="1430151186"/>
    <b v="0"/>
    <n v="6"/>
    <b v="1"/>
    <s v="theater/spaces"/>
    <n v="1.0027185936969882"/>
    <e v="#REF!"/>
    <s v="theater"/>
    <x v="38"/>
  </r>
  <r>
    <x v="0"/>
    <s v="US"/>
    <s v="USD"/>
    <n v="1349567475"/>
    <n v="1346975475"/>
    <b v="0"/>
    <n v="182"/>
    <b v="1"/>
    <s v="theater/spaces"/>
    <n v="1.0019243112054435"/>
    <e v="#REF!"/>
    <s v="theater"/>
    <x v="38"/>
  </r>
  <r>
    <x v="0"/>
    <s v="GB"/>
    <s v="GBP"/>
    <n v="1401465600"/>
    <n v="1399032813"/>
    <b v="0"/>
    <n v="145"/>
    <b v="1"/>
    <s v="theater/spaces"/>
    <n v="1.0017389063197046"/>
    <e v="#REF!"/>
    <s v="theater"/>
    <x v="38"/>
  </r>
  <r>
    <x v="0"/>
    <s v="GB"/>
    <s v="GBP"/>
    <n v="1488538892"/>
    <n v="1487329292"/>
    <b v="0"/>
    <n v="25"/>
    <b v="1"/>
    <s v="theater/spaces"/>
    <n v="1.0008132698027976"/>
    <e v="#REF!"/>
    <s v="theater"/>
    <x v="38"/>
  </r>
  <r>
    <x v="0"/>
    <s v="US"/>
    <s v="USD"/>
    <n v="1426866851"/>
    <n v="1424278451"/>
    <b v="0"/>
    <n v="320"/>
    <b v="1"/>
    <s v="theater/spaces"/>
    <n v="1.0018173412636993"/>
    <e v="#REF!"/>
    <s v="theater"/>
    <x v="38"/>
  </r>
  <r>
    <x v="0"/>
    <s v="US"/>
    <s v="USD"/>
    <n v="1471242025"/>
    <n v="1468650025"/>
    <b v="0"/>
    <n v="99"/>
    <b v="1"/>
    <s v="theater/spaces"/>
    <n v="1.0017648860898634"/>
    <e v="#REF!"/>
    <s v="theater"/>
    <x v="38"/>
  </r>
  <r>
    <x v="0"/>
    <s v="US"/>
    <s v="USD"/>
    <n v="1416285300"/>
    <n v="1413824447"/>
    <b v="0"/>
    <n v="348"/>
    <b v="1"/>
    <s v="theater/spaces"/>
    <n v="1.0017405647534401"/>
    <e v="#REF!"/>
    <s v="theater"/>
    <x v="38"/>
  </r>
  <r>
    <x v="0"/>
    <s v="US"/>
    <s v="USD"/>
    <n v="1442426171"/>
    <n v="1439834171"/>
    <b v="0"/>
    <n v="41"/>
    <b v="1"/>
    <s v="theater/spaces"/>
    <n v="1.0018002073101235"/>
    <e v="#REF!"/>
    <s v="theater"/>
    <x v="38"/>
  </r>
  <r>
    <x v="0"/>
    <s v="US"/>
    <s v="USD"/>
    <n v="1476479447"/>
    <n v="1471295447"/>
    <b v="0"/>
    <n v="29"/>
    <b v="1"/>
    <s v="theater/spaces"/>
    <n v="1.0035234255706902"/>
    <e v="#REF!"/>
    <s v="theater"/>
    <x v="38"/>
  </r>
  <r>
    <x v="0"/>
    <s v="US"/>
    <s v="USD"/>
    <n v="1441933459"/>
    <n v="1439341459"/>
    <b v="0"/>
    <n v="25"/>
    <b v="1"/>
    <s v="theater/spaces"/>
    <n v="1.0018008235528773"/>
    <e v="#REF!"/>
    <s v="theater"/>
    <x v="38"/>
  </r>
  <r>
    <x v="0"/>
    <s v="US"/>
    <s v="USD"/>
    <n v="1471487925"/>
    <n v="1468895925"/>
    <b v="0"/>
    <n v="23"/>
    <b v="1"/>
    <s v="theater/spaces"/>
    <n v="1.001764590639735"/>
    <e v="#REF!"/>
    <s v="theater"/>
    <x v="38"/>
  </r>
  <r>
    <x v="0"/>
    <s v="US"/>
    <s v="USD"/>
    <n v="1477972740"/>
    <n v="1475326255"/>
    <b v="0"/>
    <n v="1260"/>
    <b v="1"/>
    <s v="theater/spaces"/>
    <n v="1.001793830341615"/>
    <e v="#REF!"/>
    <s v="theater"/>
    <x v="38"/>
  </r>
  <r>
    <x v="0"/>
    <s v="US"/>
    <s v="USD"/>
    <n v="1367674009"/>
    <n v="1365082009"/>
    <b v="0"/>
    <n v="307"/>
    <b v="1"/>
    <s v="theater/spaces"/>
    <n v="1.0018987870200551"/>
    <e v="#REF!"/>
    <s v="theater"/>
    <x v="38"/>
  </r>
  <r>
    <x v="0"/>
    <s v="US"/>
    <s v="USD"/>
    <n v="1376654340"/>
    <n v="1373568644"/>
    <b v="0"/>
    <n v="329"/>
    <b v="1"/>
    <s v="theater/spaces"/>
    <n v="1.0022464811012386"/>
    <e v="#REF!"/>
    <s v="theater"/>
    <x v="38"/>
  </r>
  <r>
    <x v="0"/>
    <s v="US"/>
    <s v="USD"/>
    <n v="1285995540"/>
    <n v="1279574773"/>
    <b v="0"/>
    <n v="32"/>
    <b v="1"/>
    <s v="theater/spaces"/>
    <n v="1.0050178912053309"/>
    <e v="#REF!"/>
    <s v="theater"/>
    <x v="38"/>
  </r>
  <r>
    <x v="0"/>
    <s v="US"/>
    <s v="USD"/>
    <n v="1457071397"/>
    <n v="1451887397"/>
    <b v="0"/>
    <n v="27"/>
    <b v="1"/>
    <s v="theater/spaces"/>
    <n v="1.0035705248290685"/>
    <e v="#REF!"/>
    <s v="theater"/>
    <x v="38"/>
  </r>
  <r>
    <x v="0"/>
    <s v="US"/>
    <s v="USD"/>
    <n v="1388303940"/>
    <n v="1386011038"/>
    <b v="0"/>
    <n v="236"/>
    <b v="1"/>
    <s v="theater/spaces"/>
    <n v="1.0016543172724719"/>
    <e v="#REF!"/>
    <s v="theater"/>
    <x v="38"/>
  </r>
  <r>
    <x v="0"/>
    <s v="US"/>
    <s v="USD"/>
    <n v="1435359600"/>
    <n v="1434999621"/>
    <b v="0"/>
    <n v="42"/>
    <b v="1"/>
    <s v="theater/spaces"/>
    <n v="1.0002508565122472"/>
    <e v="#REF!"/>
    <s v="theater"/>
    <x v="38"/>
  </r>
  <r>
    <x v="0"/>
    <s v="US"/>
    <s v="USD"/>
    <n v="1453323048"/>
    <n v="1450731048"/>
    <b v="0"/>
    <n v="95"/>
    <b v="1"/>
    <s v="theater/spaces"/>
    <n v="1.0017866854118642"/>
    <e v="#REF!"/>
    <s v="theater"/>
    <x v="38"/>
  </r>
  <r>
    <x v="0"/>
    <s v="GB"/>
    <s v="GBP"/>
    <n v="1444149047"/>
    <n v="1441557047"/>
    <b v="0"/>
    <n v="37"/>
    <b v="1"/>
    <s v="theater/spaces"/>
    <n v="1.0017980557934867"/>
    <e v="#REF!"/>
    <s v="theater"/>
    <x v="38"/>
  </r>
  <r>
    <x v="0"/>
    <s v="CA"/>
    <s v="CAD"/>
    <n v="1429152600"/>
    <n v="1426815699"/>
    <b v="0"/>
    <n v="128"/>
    <b v="1"/>
    <s v="theater/spaces"/>
    <n v="1.001637843627343"/>
    <e v="#REF!"/>
    <s v="theater"/>
    <x v="38"/>
  </r>
  <r>
    <x v="0"/>
    <s v="US"/>
    <s v="USD"/>
    <n v="1454433998"/>
    <n v="1453137998"/>
    <b v="0"/>
    <n v="156"/>
    <b v="1"/>
    <s v="theater/spaces"/>
    <n v="1.0008918629901522"/>
    <e v="#REF!"/>
    <s v="theater"/>
    <x v="38"/>
  </r>
  <r>
    <x v="0"/>
    <s v="US"/>
    <s v="USD"/>
    <n v="1408679055"/>
    <n v="1406087055"/>
    <b v="0"/>
    <n v="64"/>
    <b v="1"/>
    <s v="theater/spaces"/>
    <n v="1.0018434136000207"/>
    <e v="#REF!"/>
    <s v="theater"/>
    <x v="38"/>
  </r>
  <r>
    <x v="0"/>
    <s v="US"/>
    <s v="USD"/>
    <n v="1410324720"/>
    <n v="1407784586"/>
    <b v="0"/>
    <n v="58"/>
    <b v="1"/>
    <s v="theater/spaces"/>
    <n v="1.0018043484956867"/>
    <e v="#REF!"/>
    <s v="theater"/>
    <x v="38"/>
  </r>
  <r>
    <x v="0"/>
    <s v="US"/>
    <s v="USD"/>
    <n v="1461762960"/>
    <n v="1457999054"/>
    <b v="0"/>
    <n v="20"/>
    <b v="1"/>
    <s v="theater/spaces"/>
    <n v="1.0025815558588147"/>
    <e v="#REF!"/>
    <s v="theater"/>
    <x v="38"/>
  </r>
  <r>
    <x v="0"/>
    <s v="US"/>
    <s v="USD"/>
    <n v="1420060920"/>
    <n v="1417556262"/>
    <b v="0"/>
    <n v="47"/>
    <b v="1"/>
    <s v="theater/spaces"/>
    <n v="1.0017668843679377"/>
    <e v="#REF!"/>
    <s v="theater"/>
    <x v="38"/>
  </r>
  <r>
    <x v="0"/>
    <s v="US"/>
    <s v="USD"/>
    <n v="1434241255"/>
    <n v="1431649255"/>
    <b v="0"/>
    <n v="54"/>
    <b v="1"/>
    <s v="theater/spaces"/>
    <n v="1.0018104993181447"/>
    <e v="#REF!"/>
    <s v="theater"/>
    <x v="38"/>
  </r>
  <r>
    <x v="0"/>
    <s v="US"/>
    <s v="USD"/>
    <n v="1462420960"/>
    <n v="1459828960"/>
    <b v="0"/>
    <n v="9"/>
    <b v="1"/>
    <s v="theater/spaces"/>
    <n v="1.0017755504727075"/>
    <e v="#REF!"/>
    <s v="theater"/>
    <x v="38"/>
  </r>
  <r>
    <x v="2"/>
    <s v="GB"/>
    <s v="GBP"/>
    <n v="1486547945"/>
    <n v="1483955945"/>
    <b v="1"/>
    <n v="35"/>
    <b v="0"/>
    <s v="theater/spaces"/>
    <m/>
    <e v="#REF!"/>
    <s v="theater"/>
    <x v="38"/>
  </r>
  <r>
    <x v="2"/>
    <s v="US"/>
    <s v="USD"/>
    <n v="1432828740"/>
    <n v="1430237094"/>
    <b v="0"/>
    <n v="2"/>
    <b v="0"/>
    <s v="theater/spaces"/>
    <m/>
    <e v="#REF!"/>
    <s v="theater"/>
    <x v="38"/>
  </r>
  <r>
    <x v="2"/>
    <s v="US"/>
    <s v="USD"/>
    <n v="1412222340"/>
    <n v="1407781013"/>
    <b v="0"/>
    <n v="3"/>
    <b v="0"/>
    <s v="theater/spaces"/>
    <m/>
    <e v="#REF!"/>
    <s v="theater"/>
    <x v="38"/>
  </r>
  <r>
    <x v="2"/>
    <s v="US"/>
    <s v="USD"/>
    <n v="1425258240"/>
    <n v="1422043154"/>
    <b v="0"/>
    <n v="0"/>
    <b v="0"/>
    <s v="theater/spaces"/>
    <m/>
    <e v="#REF!"/>
    <s v="theater"/>
    <x v="38"/>
  </r>
  <r>
    <x v="2"/>
    <s v="US"/>
    <s v="USD"/>
    <n v="1420844390"/>
    <n v="1415660390"/>
    <b v="0"/>
    <n v="1"/>
    <b v="0"/>
    <s v="theater/spaces"/>
    <m/>
    <e v="#REF!"/>
    <s v="theater"/>
    <x v="38"/>
  </r>
  <r>
    <x v="2"/>
    <s v="US"/>
    <s v="USD"/>
    <n v="1412003784"/>
    <n v="1406819784"/>
    <b v="0"/>
    <n v="0"/>
    <b v="0"/>
    <s v="theater/spaces"/>
    <m/>
    <e v="#REF!"/>
    <s v="theater"/>
    <x v="38"/>
  </r>
  <r>
    <x v="2"/>
    <s v="GB"/>
    <s v="GBP"/>
    <n v="1459694211"/>
    <n v="1457105811"/>
    <b v="0"/>
    <n v="0"/>
    <b v="0"/>
    <s v="theater/spaces"/>
    <m/>
    <e v="#REF!"/>
    <s v="theater"/>
    <x v="38"/>
  </r>
  <r>
    <x v="2"/>
    <s v="IT"/>
    <s v="EUR"/>
    <n v="1463734740"/>
    <n v="1459414740"/>
    <b v="0"/>
    <n v="3"/>
    <b v="0"/>
    <s v="theater/spaces"/>
    <m/>
    <e v="#REF!"/>
    <s v="theater"/>
    <x v="38"/>
  </r>
  <r>
    <x v="2"/>
    <s v="US"/>
    <s v="USD"/>
    <n v="1407536846"/>
    <n v="1404944846"/>
    <b v="0"/>
    <n v="11"/>
    <b v="0"/>
    <s v="theater/spaces"/>
    <m/>
    <e v="#REF!"/>
    <s v="theater"/>
    <x v="38"/>
  </r>
  <r>
    <x v="2"/>
    <s v="US"/>
    <s v="USD"/>
    <n v="1443422134"/>
    <n v="1440830134"/>
    <b v="0"/>
    <n v="6"/>
    <b v="0"/>
    <s v="theater/spaces"/>
    <m/>
    <e v="#REF!"/>
    <s v="theater"/>
    <x v="38"/>
  </r>
  <r>
    <x v="2"/>
    <s v="US"/>
    <s v="USD"/>
    <n v="1407955748"/>
    <n v="1405363748"/>
    <b v="0"/>
    <n v="0"/>
    <b v="0"/>
    <s v="theater/spaces"/>
    <m/>
    <e v="#REF!"/>
    <s v="theater"/>
    <x v="38"/>
  </r>
  <r>
    <x v="2"/>
    <s v="US"/>
    <s v="USD"/>
    <n v="1443636000"/>
    <n v="1441111892"/>
    <b v="0"/>
    <n v="67"/>
    <b v="0"/>
    <s v="theater/spaces"/>
    <m/>
    <e v="#REF!"/>
    <s v="theater"/>
    <x v="38"/>
  </r>
  <r>
    <x v="2"/>
    <s v="US"/>
    <s v="USD"/>
    <n v="1477174138"/>
    <n v="1474150138"/>
    <b v="0"/>
    <n v="23"/>
    <b v="0"/>
    <s v="theater/spaces"/>
    <m/>
    <e v="#REF!"/>
    <s v="theater"/>
    <x v="38"/>
  </r>
  <r>
    <x v="2"/>
    <s v="US"/>
    <s v="USD"/>
    <n v="1448175540"/>
    <n v="1445483246"/>
    <b v="0"/>
    <n v="72"/>
    <b v="0"/>
    <s v="theater/spaces"/>
    <m/>
    <e v="#REF!"/>
    <s v="theater"/>
    <x v="38"/>
  </r>
  <r>
    <x v="2"/>
    <s v="US"/>
    <s v="USD"/>
    <n v="1406683172"/>
    <n v="1404523172"/>
    <b v="0"/>
    <n v="2"/>
    <b v="0"/>
    <s v="theater/spaces"/>
    <m/>
    <e v="#REF!"/>
    <s v="theater"/>
    <x v="38"/>
  </r>
  <r>
    <x v="2"/>
    <s v="AU"/>
    <s v="AUD"/>
    <n v="1468128537"/>
    <n v="1465536537"/>
    <b v="0"/>
    <n v="15"/>
    <b v="0"/>
    <s v="theater/spaces"/>
    <m/>
    <e v="#REF!"/>
    <s v="theater"/>
    <x v="38"/>
  </r>
  <r>
    <x v="2"/>
    <s v="NZ"/>
    <s v="NZD"/>
    <n v="1441837879"/>
    <n v="1439245879"/>
    <b v="0"/>
    <n v="1"/>
    <b v="0"/>
    <s v="theater/spaces"/>
    <m/>
    <e v="#REF!"/>
    <s v="theater"/>
    <x v="38"/>
  </r>
  <r>
    <x v="2"/>
    <s v="US"/>
    <s v="USD"/>
    <n v="1445013352"/>
    <n v="1442421352"/>
    <b v="0"/>
    <n v="2"/>
    <b v="0"/>
    <s v="theater/spaces"/>
    <m/>
    <e v="#REF!"/>
    <s v="theater"/>
    <x v="38"/>
  </r>
  <r>
    <x v="2"/>
    <s v="US"/>
    <s v="USD"/>
    <n v="1418587234"/>
    <n v="1415995234"/>
    <b v="0"/>
    <n v="7"/>
    <b v="0"/>
    <s v="theater/spaces"/>
    <m/>
    <e v="#REF!"/>
    <s v="theater"/>
    <x v="38"/>
  </r>
  <r>
    <x v="2"/>
    <s v="GB"/>
    <s v="GBP"/>
    <n v="1481132169"/>
    <n v="1479317769"/>
    <b v="0"/>
    <n v="16"/>
    <b v="0"/>
    <s v="theater/spaces"/>
    <m/>
    <e v="#REF!"/>
    <s v="theater"/>
    <x v="38"/>
  </r>
  <r>
    <x v="2"/>
    <s v="US"/>
    <s v="USD"/>
    <n v="1429595940"/>
    <n v="1428082481"/>
    <b v="0"/>
    <n v="117"/>
    <b v="0"/>
    <s v="theater/spaces"/>
    <m/>
    <e v="#REF!"/>
    <s v="theater"/>
    <x v="38"/>
  </r>
  <r>
    <x v="2"/>
    <s v="US"/>
    <s v="USD"/>
    <n v="1477791960"/>
    <n v="1476549262"/>
    <b v="0"/>
    <n v="2"/>
    <b v="0"/>
    <s v="theater/spaces"/>
    <m/>
    <e v="#REF!"/>
    <s v="theater"/>
    <x v="38"/>
  </r>
  <r>
    <x v="2"/>
    <s v="US"/>
    <s v="USD"/>
    <n v="1434309540"/>
    <n v="1429287900"/>
    <b v="0"/>
    <n v="7"/>
    <b v="0"/>
    <s v="theater/spaces"/>
    <m/>
    <e v="#REF!"/>
    <s v="theater"/>
    <x v="38"/>
  </r>
  <r>
    <x v="2"/>
    <s v="FR"/>
    <s v="EUR"/>
    <n v="1457617359"/>
    <n v="1455025359"/>
    <b v="0"/>
    <n v="3"/>
    <b v="0"/>
    <s v="theater/spaces"/>
    <m/>
    <e v="#REF!"/>
    <s v="theater"/>
    <x v="38"/>
  </r>
  <r>
    <x v="2"/>
    <s v="US"/>
    <s v="USD"/>
    <n v="1471573640"/>
    <n v="1467253640"/>
    <b v="0"/>
    <n v="20"/>
    <b v="0"/>
    <s v="theater/spaces"/>
    <m/>
    <e v="#REF!"/>
    <s v="theater"/>
    <x v="38"/>
  </r>
  <r>
    <x v="2"/>
    <s v="US"/>
    <s v="USD"/>
    <n v="1444405123"/>
    <n v="1439221123"/>
    <b v="0"/>
    <n v="50"/>
    <b v="0"/>
    <s v="theater/spaces"/>
    <m/>
    <e v="#REF!"/>
    <s v="theater"/>
    <x v="38"/>
  </r>
  <r>
    <x v="2"/>
    <s v="CA"/>
    <s v="CAD"/>
    <n v="1488495478"/>
    <n v="1485903478"/>
    <b v="0"/>
    <n v="2"/>
    <b v="0"/>
    <s v="theater/spaces"/>
    <m/>
    <e v="#REF!"/>
    <s v="theater"/>
    <x v="38"/>
  </r>
  <r>
    <x v="2"/>
    <s v="US"/>
    <s v="USD"/>
    <n v="1424920795"/>
    <n v="1422328795"/>
    <b v="0"/>
    <n v="3"/>
    <b v="0"/>
    <s v="theater/spaces"/>
    <m/>
    <e v="#REF!"/>
    <s v="theater"/>
    <x v="38"/>
  </r>
  <r>
    <x v="2"/>
    <s v="US"/>
    <s v="USD"/>
    <n v="1427040435"/>
    <n v="1424452035"/>
    <b v="0"/>
    <n v="27"/>
    <b v="0"/>
    <s v="theater/spaces"/>
    <m/>
    <e v="#REF!"/>
    <s v="theater"/>
    <x v="38"/>
  </r>
  <r>
    <x v="2"/>
    <s v="US"/>
    <s v="USD"/>
    <n v="1419644444"/>
    <n v="1414456844"/>
    <b v="0"/>
    <n v="7"/>
    <b v="0"/>
    <s v="theater/spaces"/>
    <m/>
    <e v="#REF!"/>
    <s v="theater"/>
    <x v="38"/>
  </r>
  <r>
    <x v="2"/>
    <s v="US"/>
    <s v="USD"/>
    <n v="1442722891"/>
    <n v="1440130891"/>
    <b v="0"/>
    <n v="5"/>
    <b v="0"/>
    <s v="theater/spaces"/>
    <m/>
    <e v="#REF!"/>
    <s v="theater"/>
    <x v="38"/>
  </r>
  <r>
    <x v="2"/>
    <s v="US"/>
    <s v="USD"/>
    <n v="1447628946"/>
    <n v="1445033346"/>
    <b v="0"/>
    <n v="0"/>
    <b v="0"/>
    <s v="theater/spaces"/>
    <m/>
    <e v="#REF!"/>
    <s v="theater"/>
    <x v="38"/>
  </r>
  <r>
    <x v="2"/>
    <s v="US"/>
    <s v="USD"/>
    <n v="1409547600"/>
    <n v="1406986278"/>
    <b v="0"/>
    <n v="3"/>
    <b v="0"/>
    <s v="theater/spaces"/>
    <m/>
    <e v="#REF!"/>
    <s v="theater"/>
    <x v="38"/>
  </r>
  <r>
    <x v="2"/>
    <s v="US"/>
    <s v="USD"/>
    <n v="1430851680"/>
    <n v="1428340931"/>
    <b v="0"/>
    <n v="6"/>
    <b v="0"/>
    <s v="theater/spaces"/>
    <m/>
    <e v="#REF!"/>
    <s v="theater"/>
    <x v="38"/>
  </r>
  <r>
    <x v="2"/>
    <s v="US"/>
    <s v="USD"/>
    <n v="1443561159"/>
    <n v="1440969159"/>
    <b v="0"/>
    <n v="9"/>
    <b v="0"/>
    <s v="theater/spaces"/>
    <m/>
    <e v="#REF!"/>
    <s v="theater"/>
    <x v="38"/>
  </r>
  <r>
    <x v="2"/>
    <s v="IT"/>
    <s v="EUR"/>
    <n v="1439827559"/>
    <n v="1434643559"/>
    <b v="0"/>
    <n v="3"/>
    <b v="0"/>
    <s v="theater/spaces"/>
    <m/>
    <e v="#REF!"/>
    <s v="theater"/>
    <x v="38"/>
  </r>
  <r>
    <x v="2"/>
    <s v="US"/>
    <s v="USD"/>
    <n v="1482294990"/>
    <n v="1477107390"/>
    <b v="0"/>
    <n v="2"/>
    <b v="0"/>
    <s v="theater/spaces"/>
    <m/>
    <e v="#REF!"/>
    <s v="theater"/>
    <x v="38"/>
  </r>
  <r>
    <x v="2"/>
    <s v="US"/>
    <s v="USD"/>
    <n v="1420724460"/>
    <n v="1418046247"/>
    <b v="0"/>
    <n v="3"/>
    <b v="0"/>
    <s v="theater/spaces"/>
    <m/>
    <e v="#REF!"/>
    <s v="theater"/>
    <x v="38"/>
  </r>
  <r>
    <x v="2"/>
    <s v="US"/>
    <s v="USD"/>
    <n v="1468029540"/>
    <n v="1465304483"/>
    <b v="0"/>
    <n v="45"/>
    <b v="0"/>
    <s v="theater/spaces"/>
    <m/>
    <e v="#REF!"/>
    <s v="theater"/>
    <x v="38"/>
  </r>
  <r>
    <x v="2"/>
    <s v="US"/>
    <s v="USD"/>
    <n v="1430505545"/>
    <n v="1425325145"/>
    <b v="0"/>
    <n v="9"/>
    <b v="0"/>
    <s v="theater/spaces"/>
    <m/>
    <e v="#REF!"/>
    <s v="theater"/>
    <x v="38"/>
  </r>
  <r>
    <x v="2"/>
    <s v="US"/>
    <s v="USD"/>
    <n v="1471214743"/>
    <n v="1468622743"/>
    <b v="0"/>
    <n v="9"/>
    <b v="0"/>
    <s v="theater/spaces"/>
    <m/>
    <e v="#REF!"/>
    <s v="theater"/>
    <x v="38"/>
  </r>
  <r>
    <x v="2"/>
    <s v="US"/>
    <s v="USD"/>
    <n v="1444946400"/>
    <n v="1441723912"/>
    <b v="0"/>
    <n v="21"/>
    <b v="0"/>
    <s v="theater/spaces"/>
    <m/>
    <e v="#REF!"/>
    <s v="theater"/>
    <x v="38"/>
  </r>
  <r>
    <x v="2"/>
    <s v="CA"/>
    <s v="CAD"/>
    <n v="1401595140"/>
    <n v="1398980941"/>
    <b v="0"/>
    <n v="17"/>
    <b v="0"/>
    <s v="theater/spaces"/>
    <m/>
    <e v="#REF!"/>
    <s v="theater"/>
    <x v="38"/>
  </r>
  <r>
    <x v="2"/>
    <s v="US"/>
    <s v="USD"/>
    <n v="1442775956"/>
    <n v="1437591956"/>
    <b v="0"/>
    <n v="1"/>
    <b v="0"/>
    <s v="theater/spaces"/>
    <m/>
    <e v="#REF!"/>
    <s v="theater"/>
    <x v="38"/>
  </r>
  <r>
    <x v="2"/>
    <s v="US"/>
    <s v="USD"/>
    <n v="1470011780"/>
    <n v="1464827780"/>
    <b v="0"/>
    <n v="1"/>
    <b v="0"/>
    <s v="theater/spaces"/>
    <m/>
    <e v="#REF!"/>
    <s v="theater"/>
    <x v="38"/>
  </r>
  <r>
    <x v="2"/>
    <s v="US"/>
    <s v="USD"/>
    <n v="1432151326"/>
    <n v="1429559326"/>
    <b v="0"/>
    <n v="14"/>
    <b v="0"/>
    <s v="theater/spaces"/>
    <m/>
    <e v="#REF!"/>
    <s v="theater"/>
    <x v="38"/>
  </r>
  <r>
    <x v="2"/>
    <s v="GB"/>
    <s v="GBP"/>
    <n v="1475848800"/>
    <n v="1474027501"/>
    <b v="0"/>
    <n v="42"/>
    <b v="0"/>
    <s v="theater/spaces"/>
    <m/>
    <e v="#REF!"/>
    <s v="theater"/>
    <x v="38"/>
  </r>
  <r>
    <x v="2"/>
    <s v="US"/>
    <s v="USD"/>
    <n v="1454890620"/>
    <n v="1450724449"/>
    <b v="0"/>
    <n v="27"/>
    <b v="0"/>
    <s v="theater/spaces"/>
    <m/>
    <e v="#REF!"/>
    <s v="theater"/>
    <x v="38"/>
  </r>
  <r>
    <x v="2"/>
    <s v="US"/>
    <s v="USD"/>
    <n v="1455251591"/>
    <n v="1452659591"/>
    <b v="0"/>
    <n v="5"/>
    <b v="0"/>
    <s v="theater/spaces"/>
    <m/>
    <e v="#REF!"/>
    <s v="theater"/>
    <x v="38"/>
  </r>
  <r>
    <x v="2"/>
    <s v="US"/>
    <s v="USD"/>
    <n v="1413816975"/>
    <n v="1411224975"/>
    <b v="0"/>
    <n v="13"/>
    <b v="0"/>
    <s v="theater/spaces"/>
    <m/>
    <e v="#REF!"/>
    <s v="theater"/>
    <x v="38"/>
  </r>
  <r>
    <x v="2"/>
    <s v="FR"/>
    <s v="EUR"/>
    <n v="1437033360"/>
    <n v="1434445937"/>
    <b v="0"/>
    <n v="12"/>
    <b v="0"/>
    <s v="theater/spaces"/>
    <m/>
    <e v="#REF!"/>
    <s v="theater"/>
    <x v="38"/>
  </r>
  <r>
    <x v="2"/>
    <s v="GB"/>
    <s v="GBP"/>
    <n v="1471939818"/>
    <n v="1467619818"/>
    <b v="0"/>
    <n v="90"/>
    <b v="0"/>
    <s v="theater/spaces"/>
    <m/>
    <e v="#REF!"/>
    <s v="theater"/>
    <x v="38"/>
  </r>
  <r>
    <x v="2"/>
    <s v="US"/>
    <s v="USD"/>
    <n v="1434080706"/>
    <n v="1428896706"/>
    <b v="0"/>
    <n v="2"/>
    <b v="0"/>
    <s v="theater/spaces"/>
    <m/>
    <e v="#REF!"/>
    <s v="theater"/>
    <x v="38"/>
  </r>
  <r>
    <x v="2"/>
    <s v="AU"/>
    <s v="AUD"/>
    <n v="1422928800"/>
    <n v="1420235311"/>
    <b v="0"/>
    <n v="5"/>
    <b v="0"/>
    <s v="theater/spaces"/>
    <m/>
    <e v="#REF!"/>
    <s v="theater"/>
    <x v="38"/>
  </r>
  <r>
    <x v="2"/>
    <s v="US"/>
    <s v="USD"/>
    <n v="1413694800"/>
    <n v="1408986916"/>
    <b v="0"/>
    <n v="31"/>
    <b v="0"/>
    <s v="theater/spaces"/>
    <m/>
    <e v="#REF!"/>
    <s v="theater"/>
    <x v="38"/>
  </r>
  <r>
    <x v="2"/>
    <s v="GB"/>
    <s v="GBP"/>
    <n v="1442440800"/>
    <n v="1440497876"/>
    <b v="0"/>
    <n v="4"/>
    <b v="0"/>
    <s v="theater/spaces"/>
    <m/>
    <e v="#REF!"/>
    <s v="theater"/>
    <x v="38"/>
  </r>
  <r>
    <x v="2"/>
    <s v="US"/>
    <s v="USD"/>
    <n v="1431372751"/>
    <n v="1430767951"/>
    <b v="0"/>
    <n v="29"/>
    <b v="0"/>
    <s v="theater/spaces"/>
    <m/>
    <e v="#REF!"/>
    <s v="theater"/>
    <x v="38"/>
  </r>
  <r>
    <x v="2"/>
    <s v="US"/>
    <s v="USD"/>
    <n v="1430234394"/>
    <n v="1425053994"/>
    <b v="0"/>
    <n v="2"/>
    <b v="0"/>
    <s v="theater/spaces"/>
    <m/>
    <e v="#REF!"/>
    <s v="theater"/>
    <x v="38"/>
  </r>
  <r>
    <x v="2"/>
    <s v="US"/>
    <s v="USD"/>
    <n v="1409194810"/>
    <n v="1406170810"/>
    <b v="0"/>
    <n v="114"/>
    <b v="0"/>
    <s v="theater/spaces"/>
    <m/>
    <e v="#REF!"/>
    <s v="theater"/>
    <x v="38"/>
  </r>
  <r>
    <x v="2"/>
    <s v="US"/>
    <s v="USD"/>
    <n v="1487465119"/>
    <n v="1484009119"/>
    <b v="0"/>
    <n v="1"/>
    <b v="0"/>
    <s v="theater/spaces"/>
    <m/>
    <e v="#REF!"/>
    <s v="theater"/>
    <x v="38"/>
  </r>
  <r>
    <x v="2"/>
    <s v="US"/>
    <s v="USD"/>
    <n v="1412432220"/>
    <n v="1409753820"/>
    <b v="0"/>
    <n v="76"/>
    <b v="0"/>
    <s v="theater/spaces"/>
    <m/>
    <e v="#REF!"/>
    <s v="theater"/>
    <x v="38"/>
  </r>
  <r>
    <x v="2"/>
    <s v="US"/>
    <s v="USD"/>
    <n v="1477968934"/>
    <n v="1472784934"/>
    <b v="0"/>
    <n v="9"/>
    <b v="0"/>
    <s v="theater/spaces"/>
    <m/>
    <e v="#REF!"/>
    <s v="theater"/>
    <x v="38"/>
  </r>
  <r>
    <x v="2"/>
    <s v="US"/>
    <s v="USD"/>
    <n v="1429291982"/>
    <n v="1426699982"/>
    <b v="0"/>
    <n v="37"/>
    <b v="0"/>
    <s v="theater/spaces"/>
    <m/>
    <e v="#REF!"/>
    <s v="theater"/>
    <x v="38"/>
  </r>
  <r>
    <x v="2"/>
    <s v="US"/>
    <s v="USD"/>
    <n v="1411312250"/>
    <n v="1406128250"/>
    <b v="0"/>
    <n v="0"/>
    <b v="0"/>
    <s v="theater/spaces"/>
    <m/>
    <e v="#REF!"/>
    <s v="theater"/>
    <x v="38"/>
  </r>
  <r>
    <x v="2"/>
    <s v="SE"/>
    <s v="SEK"/>
    <n v="1465123427"/>
    <n v="1462531427"/>
    <b v="0"/>
    <n v="1"/>
    <b v="0"/>
    <s v="theater/spaces"/>
    <m/>
    <e v="#REF!"/>
    <s v="theater"/>
    <x v="38"/>
  </r>
  <r>
    <x v="2"/>
    <s v="US"/>
    <s v="USD"/>
    <n v="1427890925"/>
    <n v="1426681325"/>
    <b v="0"/>
    <n v="10"/>
    <b v="0"/>
    <s v="theater/spaces"/>
    <m/>
    <e v="#REF!"/>
    <s v="theater"/>
    <x v="38"/>
  </r>
  <r>
    <x v="2"/>
    <s v="GB"/>
    <s v="GBP"/>
    <n v="1464354720"/>
    <n v="1463648360"/>
    <b v="0"/>
    <n v="1"/>
    <b v="0"/>
    <s v="theater/spaces"/>
    <m/>
    <e v="#REF!"/>
    <s v="theater"/>
    <x v="38"/>
  </r>
  <r>
    <x v="2"/>
    <s v="SE"/>
    <s v="SEK"/>
    <n v="1467473723"/>
    <n v="1465832123"/>
    <b v="0"/>
    <n v="2"/>
    <b v="0"/>
    <s v="theater/spaces"/>
    <m/>
    <e v="#REF!"/>
    <s v="theater"/>
    <x v="38"/>
  </r>
  <r>
    <x v="2"/>
    <s v="US"/>
    <s v="USD"/>
    <n v="1427414732"/>
    <n v="1424826332"/>
    <b v="0"/>
    <n v="1"/>
    <b v="0"/>
    <s v="theater/spaces"/>
    <m/>
    <e v="#REF!"/>
    <s v="theater"/>
    <x v="38"/>
  </r>
  <r>
    <x v="2"/>
    <s v="NL"/>
    <s v="EUR"/>
    <n v="1462484196"/>
    <n v="1457303796"/>
    <b v="0"/>
    <n v="10"/>
    <b v="0"/>
    <s v="theater/spaces"/>
    <m/>
    <e v="#REF!"/>
    <s v="theater"/>
    <x v="38"/>
  </r>
  <r>
    <x v="1"/>
    <s v="CA"/>
    <s v="CAD"/>
    <n v="1411748335"/>
    <n v="1406564335"/>
    <b v="0"/>
    <n v="1"/>
    <b v="0"/>
    <s v="theater/spaces"/>
    <m/>
    <e v="#REF!"/>
    <s v="theater"/>
    <x v="38"/>
  </r>
  <r>
    <x v="1"/>
    <s v="US"/>
    <s v="USD"/>
    <n v="1478733732"/>
    <n v="1478298132"/>
    <b v="0"/>
    <n v="2"/>
    <b v="0"/>
    <s v="theater/spaces"/>
    <m/>
    <e v="#REF!"/>
    <s v="theater"/>
    <x v="38"/>
  </r>
  <r>
    <x v="1"/>
    <s v="US"/>
    <s v="USD"/>
    <n v="1468108198"/>
    <n v="1465516198"/>
    <b v="0"/>
    <n v="348"/>
    <b v="0"/>
    <s v="theater/spaces"/>
    <m/>
    <e v="#REF!"/>
    <s v="theater"/>
    <x v="38"/>
  </r>
  <r>
    <x v="1"/>
    <s v="US"/>
    <s v="USD"/>
    <n v="1422902601"/>
    <n v="1417718601"/>
    <b v="0"/>
    <n v="4"/>
    <b v="0"/>
    <s v="theater/spaces"/>
    <m/>
    <e v="#REF!"/>
    <s v="theater"/>
    <x v="38"/>
  </r>
  <r>
    <x v="1"/>
    <s v="US"/>
    <s v="USD"/>
    <n v="1452142672"/>
    <n v="1449550672"/>
    <b v="0"/>
    <n v="0"/>
    <b v="0"/>
    <s v="theater/spaces"/>
    <m/>
    <e v="#REF!"/>
    <s v="theater"/>
    <x v="38"/>
  </r>
  <r>
    <x v="1"/>
    <s v="US"/>
    <s v="USD"/>
    <n v="1459121162"/>
    <n v="1456532762"/>
    <b v="0"/>
    <n v="17"/>
    <b v="0"/>
    <s v="theater/spaces"/>
    <m/>
    <e v="#REF!"/>
    <s v="theater"/>
    <x v="38"/>
  </r>
  <r>
    <x v="1"/>
    <s v="US"/>
    <s v="USD"/>
    <n v="1425242029"/>
    <n v="1422650029"/>
    <b v="0"/>
    <n v="0"/>
    <b v="0"/>
    <s v="theater/spaces"/>
    <m/>
    <e v="#REF!"/>
    <s v="theater"/>
    <x v="38"/>
  </r>
  <r>
    <x v="3"/>
    <s v="US"/>
    <s v="USD"/>
    <n v="1489690141"/>
    <n v="1487101741"/>
    <b v="0"/>
    <n v="117"/>
    <b v="0"/>
    <s v="theater/plays"/>
    <m/>
    <e v="#REF!"/>
    <s v="theater"/>
    <x v="6"/>
  </r>
  <r>
    <x v="3"/>
    <s v="US"/>
    <s v="USD"/>
    <n v="1492542819"/>
    <n v="1489090419"/>
    <b v="0"/>
    <n v="1"/>
    <b v="0"/>
    <s v="theater/plays"/>
    <m/>
    <e v="#REF!"/>
    <s v="theater"/>
    <x v="6"/>
  </r>
  <r>
    <x v="3"/>
    <s v="US"/>
    <s v="USD"/>
    <n v="1492145940"/>
    <n v="1489504916"/>
    <b v="0"/>
    <n v="4"/>
    <b v="0"/>
    <s v="theater/plays"/>
    <m/>
    <e v="#REF!"/>
    <s v="theater"/>
    <x v="6"/>
  </r>
  <r>
    <x v="3"/>
    <s v="US"/>
    <s v="USD"/>
    <n v="1491656045"/>
    <n v="1489067645"/>
    <b v="0"/>
    <n v="12"/>
    <b v="0"/>
    <s v="theater/plays"/>
    <m/>
    <e v="#REF!"/>
    <s v="theater"/>
    <x v="6"/>
  </r>
  <r>
    <x v="3"/>
    <s v="US"/>
    <s v="USD"/>
    <n v="1492759460"/>
    <n v="1487579060"/>
    <b v="0"/>
    <n v="1"/>
    <b v="0"/>
    <s v="theater/plays"/>
    <m/>
    <e v="#REF!"/>
    <s v="theater"/>
    <x v="6"/>
  </r>
  <r>
    <x v="3"/>
    <s v="GB"/>
    <s v="GBP"/>
    <n v="1490358834"/>
    <n v="1487770434"/>
    <b v="0"/>
    <n v="16"/>
    <b v="0"/>
    <s v="theater/plays"/>
    <m/>
    <e v="#REF!"/>
    <s v="theater"/>
    <x v="6"/>
  </r>
  <r>
    <x v="3"/>
    <s v="GB"/>
    <s v="GBP"/>
    <n v="1490631419"/>
    <n v="1488820619"/>
    <b v="0"/>
    <n v="12"/>
    <b v="0"/>
    <s v="theater/plays"/>
    <m/>
    <e v="#REF!"/>
    <s v="theater"/>
    <x v="6"/>
  </r>
  <r>
    <x v="3"/>
    <s v="US"/>
    <s v="USD"/>
    <n v="1491277121"/>
    <n v="1489376321"/>
    <b v="0"/>
    <n v="7"/>
    <b v="0"/>
    <s v="theater/plays"/>
    <m/>
    <e v="#REF!"/>
    <s v="theater"/>
    <x v="6"/>
  </r>
  <r>
    <x v="3"/>
    <s v="GB"/>
    <s v="GBP"/>
    <n v="1491001140"/>
    <n v="1487847954"/>
    <b v="0"/>
    <n v="22"/>
    <b v="0"/>
    <s v="theater/plays"/>
    <m/>
    <e v="#REF!"/>
    <s v="theater"/>
    <x v="6"/>
  </r>
  <r>
    <x v="3"/>
    <s v="US"/>
    <s v="USD"/>
    <n v="1493838720"/>
    <n v="1489439669"/>
    <b v="0"/>
    <n v="1"/>
    <b v="0"/>
    <s v="theater/plays"/>
    <m/>
    <e v="#REF!"/>
    <s v="theater"/>
    <x v="6"/>
  </r>
  <r>
    <x v="3"/>
    <s v="GB"/>
    <s v="GBP"/>
    <n v="1491233407"/>
    <n v="1489591807"/>
    <b v="0"/>
    <n v="0"/>
    <b v="0"/>
    <s v="theater/plays"/>
    <m/>
    <e v="#REF!"/>
    <s v="theater"/>
    <x v="6"/>
  </r>
  <r>
    <x v="3"/>
    <s v="MX"/>
    <s v="MXN"/>
    <n v="1490416380"/>
    <n v="1487485760"/>
    <b v="0"/>
    <n v="6"/>
    <b v="0"/>
    <s v="theater/plays"/>
    <m/>
    <e v="#REF!"/>
    <s v="theater"/>
    <x v="6"/>
  </r>
  <r>
    <x v="3"/>
    <s v="FR"/>
    <s v="EUR"/>
    <n v="1491581703"/>
    <n v="1488993303"/>
    <b v="0"/>
    <n v="4"/>
    <b v="0"/>
    <s v="theater/plays"/>
    <m/>
    <e v="#REF!"/>
    <s v="theater"/>
    <x v="6"/>
  </r>
  <r>
    <x v="3"/>
    <s v="NL"/>
    <s v="EUR"/>
    <n v="1492372800"/>
    <n v="1488823488"/>
    <b v="0"/>
    <n v="8"/>
    <b v="0"/>
    <s v="theater/plays"/>
    <m/>
    <e v="#REF!"/>
    <s v="theater"/>
    <x v="6"/>
  </r>
  <r>
    <x v="3"/>
    <s v="GB"/>
    <s v="GBP"/>
    <n v="1489922339"/>
    <n v="1487333939"/>
    <b v="0"/>
    <n v="3"/>
    <b v="0"/>
    <s v="theater/plays"/>
    <m/>
    <e v="#REF!"/>
    <s v="theater"/>
    <x v="6"/>
  </r>
  <r>
    <x v="3"/>
    <s v="GB"/>
    <s v="GBP"/>
    <n v="1491726956"/>
    <n v="1489480556"/>
    <b v="0"/>
    <n v="0"/>
    <b v="0"/>
    <s v="theater/plays"/>
    <m/>
    <e v="#REF!"/>
    <s v="theater"/>
    <x v="6"/>
  </r>
  <r>
    <x v="3"/>
    <s v="US"/>
    <s v="USD"/>
    <n v="1489903200"/>
    <n v="1488459307"/>
    <b v="0"/>
    <n v="30"/>
    <b v="0"/>
    <s v="theater/plays"/>
    <m/>
    <e v="#REF!"/>
    <s v="theater"/>
    <x v="6"/>
  </r>
  <r>
    <x v="3"/>
    <s v="US"/>
    <s v="USD"/>
    <n v="1490659134"/>
    <n v="1485478734"/>
    <b v="0"/>
    <n v="0"/>
    <b v="0"/>
    <s v="theater/plays"/>
    <m/>
    <e v="#REF!"/>
    <s v="theater"/>
    <x v="6"/>
  </r>
  <r>
    <x v="3"/>
    <s v="MX"/>
    <s v="MXN"/>
    <n v="1492356166"/>
    <n v="1488471766"/>
    <b v="0"/>
    <n v="12"/>
    <b v="0"/>
    <s v="theater/plays"/>
    <m/>
    <e v="#REF!"/>
    <s v="theater"/>
    <x v="6"/>
  </r>
  <r>
    <x v="0"/>
    <s v="US"/>
    <s v="USD"/>
    <n v="1415319355"/>
    <n v="1411859755"/>
    <b v="1"/>
    <n v="213"/>
    <b v="1"/>
    <s v="theater/plays"/>
    <n v="1.0024503850242548"/>
    <e v="#REF!"/>
    <s v="theater"/>
    <x v="6"/>
  </r>
  <r>
    <x v="0"/>
    <s v="US"/>
    <s v="USD"/>
    <n v="1412136000"/>
    <n v="1410278284"/>
    <b v="1"/>
    <n v="57"/>
    <b v="1"/>
    <s v="theater/plays"/>
    <n v="1.0013172690958063"/>
    <e v="#REF!"/>
    <s v="theater"/>
    <x v="6"/>
  </r>
  <r>
    <x v="0"/>
    <s v="US"/>
    <s v="USD"/>
    <n v="1354845600"/>
    <n v="1352766300"/>
    <b v="1"/>
    <n v="25"/>
    <b v="1"/>
    <s v="theater/plays"/>
    <n v="1.0015370725897002"/>
    <e v="#REF!"/>
    <s v="theater"/>
    <x v="6"/>
  </r>
  <r>
    <x v="0"/>
    <s v="US"/>
    <s v="USD"/>
    <n v="1295928000"/>
    <n v="1288160403"/>
    <b v="1"/>
    <n v="104"/>
    <b v="1"/>
    <s v="theater/plays"/>
    <n v="1.0060299920583726"/>
    <e v="#REF!"/>
    <s v="theater"/>
    <x v="6"/>
  </r>
  <r>
    <x v="0"/>
    <s v="US"/>
    <s v="USD"/>
    <n v="1410379774"/>
    <n v="1407787774"/>
    <b v="1"/>
    <n v="34"/>
    <b v="1"/>
    <s v="theater/plays"/>
    <n v="1.0018411866105608"/>
    <e v="#REF!"/>
    <s v="theater"/>
    <x v="6"/>
  </r>
  <r>
    <x v="0"/>
    <s v="GB"/>
    <s v="GBP"/>
    <n v="1383425367"/>
    <n v="1380833367"/>
    <b v="1"/>
    <n v="67"/>
    <b v="1"/>
    <s v="theater/plays"/>
    <n v="1.0018771272927967"/>
    <e v="#REF!"/>
    <s v="theater"/>
    <x v="6"/>
  </r>
  <r>
    <x v="0"/>
    <s v="US"/>
    <s v="USD"/>
    <n v="1304225940"/>
    <n v="1301542937"/>
    <b v="1"/>
    <n v="241"/>
    <b v="1"/>
    <s v="theater/plays"/>
    <n v="1.0020614018360272"/>
    <e v="#REF!"/>
    <s v="theater"/>
    <x v="6"/>
  </r>
  <r>
    <x v="0"/>
    <s v="US"/>
    <s v="USD"/>
    <n v="1333310458"/>
    <n v="1330722058"/>
    <b v="1"/>
    <n v="123"/>
    <b v="1"/>
    <s v="theater/plays"/>
    <n v="1.0019451094121714"/>
    <e v="#REF!"/>
    <s v="theater"/>
    <x v="6"/>
  </r>
  <r>
    <x v="0"/>
    <s v="GB"/>
    <s v="GBP"/>
    <n v="1356004725"/>
    <n v="1353412725"/>
    <b v="1"/>
    <n v="302"/>
    <b v="1"/>
    <s v="theater/plays"/>
    <n v="1.0019151585854935"/>
    <e v="#REF!"/>
    <s v="theater"/>
    <x v="6"/>
  </r>
  <r>
    <x v="0"/>
    <s v="US"/>
    <s v="USD"/>
    <n v="1338591144"/>
    <n v="1335567144"/>
    <b v="1"/>
    <n v="89"/>
    <b v="1"/>
    <s v="theater/plays"/>
    <n v="1.0022642066432865"/>
    <e v="#REF!"/>
    <s v="theater"/>
    <x v="6"/>
  </r>
  <r>
    <x v="0"/>
    <s v="US"/>
    <s v="USD"/>
    <n v="1405746000"/>
    <n v="1404932105"/>
    <b v="1"/>
    <n v="41"/>
    <b v="1"/>
    <s v="theater/plays"/>
    <n v="1.0005793126921247"/>
    <e v="#REF!"/>
    <s v="theater"/>
    <x v="6"/>
  </r>
  <r>
    <x v="0"/>
    <s v="US"/>
    <s v="USD"/>
    <n v="1374523752"/>
    <n v="1371931752"/>
    <b v="1"/>
    <n v="69"/>
    <b v="1"/>
    <s v="theater/plays"/>
    <n v="1.0018893068086085"/>
    <e v="#REF!"/>
    <s v="theater"/>
    <x v="6"/>
  </r>
  <r>
    <x v="0"/>
    <s v="US"/>
    <s v="USD"/>
    <n v="1326927600"/>
    <n v="1323221761"/>
    <b v="1"/>
    <n v="52"/>
    <b v="1"/>
    <s v="theater/plays"/>
    <n v="1.0028006182404372"/>
    <e v="#REF!"/>
    <s v="theater"/>
    <x v="6"/>
  </r>
  <r>
    <x v="0"/>
    <s v="US"/>
    <s v="USD"/>
    <n v="1407905940"/>
    <n v="1405923687"/>
    <b v="1"/>
    <n v="57"/>
    <b v="1"/>
    <s v="theater/plays"/>
    <n v="1.0014099293000958"/>
    <e v="#REF!"/>
    <s v="theater"/>
    <x v="6"/>
  </r>
  <r>
    <x v="0"/>
    <s v="GB"/>
    <s v="GBP"/>
    <n v="1413377522"/>
    <n v="1410785522"/>
    <b v="1"/>
    <n v="74"/>
    <b v="1"/>
    <s v="theater/plays"/>
    <n v="1.0018372743124877"/>
    <e v="#REF!"/>
    <s v="theater"/>
    <x v="6"/>
  </r>
  <r>
    <x v="0"/>
    <s v="US"/>
    <s v="USD"/>
    <n v="1404698400"/>
    <n v="1402331262"/>
    <b v="1"/>
    <n v="63"/>
    <b v="1"/>
    <s v="theater/plays"/>
    <n v="1.0016880020178855"/>
    <e v="#REF!"/>
    <s v="theater"/>
    <x v="6"/>
  </r>
  <r>
    <x v="0"/>
    <s v="US"/>
    <s v="USD"/>
    <n v="1402855525"/>
    <n v="1400263525"/>
    <b v="1"/>
    <n v="72"/>
    <b v="1"/>
    <s v="theater/plays"/>
    <n v="1.0018510801386475"/>
    <e v="#REF!"/>
    <s v="theater"/>
    <x v="6"/>
  </r>
  <r>
    <x v="0"/>
    <s v="US"/>
    <s v="USD"/>
    <n v="1402341615"/>
    <n v="1399490415"/>
    <b v="1"/>
    <n v="71"/>
    <b v="1"/>
    <s v="theater/plays"/>
    <n v="1.002037312988671"/>
    <e v="#REF!"/>
    <s v="theater"/>
    <x v="6"/>
  </r>
  <r>
    <x v="0"/>
    <s v="US"/>
    <s v="USD"/>
    <n v="1304395140"/>
    <n v="1302493760"/>
    <b v="1"/>
    <n v="21"/>
    <b v="1"/>
    <s v="theater/plays"/>
    <n v="1.0014597996999233"/>
    <e v="#REF!"/>
    <s v="theater"/>
    <x v="6"/>
  </r>
  <r>
    <x v="0"/>
    <s v="US"/>
    <s v="USD"/>
    <n v="1416988740"/>
    <n v="1414514153"/>
    <b v="1"/>
    <n v="930"/>
    <b v="1"/>
    <s v="theater/plays"/>
    <n v="1.0017494254085417"/>
    <e v="#REF!"/>
    <s v="theater"/>
    <x v="6"/>
  </r>
  <r>
    <x v="0"/>
    <s v="US"/>
    <s v="USD"/>
    <n v="1406952781"/>
    <n v="1405743181"/>
    <b v="1"/>
    <n v="55"/>
    <b v="1"/>
    <s v="theater/plays"/>
    <n v="1.0008604701174075"/>
    <e v="#REF!"/>
    <s v="theater"/>
    <x v="6"/>
  </r>
  <r>
    <x v="0"/>
    <s v="US"/>
    <s v="USD"/>
    <n v="1402696800"/>
    <n v="1399948353"/>
    <b v="1"/>
    <n v="61"/>
    <b v="1"/>
    <s v="theater/plays"/>
    <n v="1.0019632488542241"/>
    <e v="#REF!"/>
    <s v="theater"/>
    <x v="6"/>
  </r>
  <r>
    <x v="0"/>
    <s v="US"/>
    <s v="USD"/>
    <n v="1386910740"/>
    <n v="1384364561"/>
    <b v="1"/>
    <n v="82"/>
    <b v="1"/>
    <s v="theater/plays"/>
    <n v="1.0018392402346392"/>
    <e v="#REF!"/>
    <s v="theater"/>
    <x v="6"/>
  </r>
  <r>
    <x v="0"/>
    <s v="US"/>
    <s v="USD"/>
    <n v="1404273600"/>
    <n v="1401414944"/>
    <b v="1"/>
    <n v="71"/>
    <b v="1"/>
    <s v="theater/plays"/>
    <n v="1.0020398355335363"/>
    <e v="#REF!"/>
    <s v="theater"/>
    <x v="6"/>
  </r>
  <r>
    <x v="0"/>
    <s v="GB"/>
    <s v="GBP"/>
    <n v="1462545358"/>
    <n v="1459953358"/>
    <b v="1"/>
    <n v="117"/>
    <b v="1"/>
    <s v="theater/plays"/>
    <n v="1.0017753991836773"/>
    <e v="#REF!"/>
    <s v="theater"/>
    <x v="6"/>
  </r>
  <r>
    <x v="0"/>
    <s v="US"/>
    <s v="USD"/>
    <n v="1329240668"/>
    <n v="1326648668"/>
    <b v="1"/>
    <n v="29"/>
    <b v="1"/>
    <s v="theater/plays"/>
    <n v="1.0019537953510387"/>
    <e v="#REF!"/>
    <s v="theater"/>
    <x v="6"/>
  </r>
  <r>
    <x v="0"/>
    <s v="US"/>
    <s v="USD"/>
    <n v="1411765492"/>
    <n v="1409173492"/>
    <b v="1"/>
    <n v="74"/>
    <b v="1"/>
    <s v="theater/plays"/>
    <n v="1.0018393760702391"/>
    <e v="#REF!"/>
    <s v="theater"/>
    <x v="6"/>
  </r>
  <r>
    <x v="0"/>
    <s v="US"/>
    <s v="USD"/>
    <n v="1408999508"/>
    <n v="1407789908"/>
    <b v="1"/>
    <n v="23"/>
    <b v="1"/>
    <s v="theater/plays"/>
    <n v="1.0008592191158114"/>
    <e v="#REF!"/>
    <s v="theater"/>
    <x v="6"/>
  </r>
  <r>
    <x v="0"/>
    <s v="US"/>
    <s v="USD"/>
    <n v="1297977427"/>
    <n v="1292793427"/>
    <b v="1"/>
    <n v="60"/>
    <b v="1"/>
    <s v="theater/plays"/>
    <n v="1.0040099213777949"/>
    <e v="#REF!"/>
    <s v="theater"/>
    <x v="6"/>
  </r>
  <r>
    <x v="0"/>
    <s v="US"/>
    <s v="USD"/>
    <n v="1376838000"/>
    <n v="1374531631"/>
    <b v="1"/>
    <n v="55"/>
    <b v="1"/>
    <s v="theater/plays"/>
    <n v="1.0016779308296617"/>
    <e v="#REF!"/>
    <s v="theater"/>
    <x v="6"/>
  </r>
  <r>
    <x v="0"/>
    <s v="US"/>
    <s v="USD"/>
    <n v="1403366409"/>
    <n v="1400774409"/>
    <b v="1"/>
    <n v="51"/>
    <b v="1"/>
    <s v="theater/plays"/>
    <n v="1.0018504050212127"/>
    <e v="#REF!"/>
    <s v="theater"/>
    <x v="6"/>
  </r>
  <r>
    <x v="0"/>
    <s v="GB"/>
    <s v="GBP"/>
    <n v="1405521075"/>
    <n v="1402929075"/>
    <b v="1"/>
    <n v="78"/>
    <b v="1"/>
    <s v="theater/plays"/>
    <n v="1.0018475631064956"/>
    <e v="#REF!"/>
    <s v="theater"/>
    <x v="6"/>
  </r>
  <r>
    <x v="0"/>
    <s v="US"/>
    <s v="USD"/>
    <n v="1367859071"/>
    <n v="1365699071"/>
    <b v="1"/>
    <n v="62"/>
    <b v="1"/>
    <s v="theater/plays"/>
    <n v="1.0015816075780284"/>
    <e v="#REF!"/>
    <s v="theater"/>
    <x v="6"/>
  </r>
  <r>
    <x v="0"/>
    <s v="GB"/>
    <s v="GBP"/>
    <n v="1403258049"/>
    <n v="1400666049"/>
    <b v="1"/>
    <n v="45"/>
    <b v="1"/>
    <s v="theater/plays"/>
    <n v="1.0018505481744564"/>
    <e v="#REF!"/>
    <s v="theater"/>
    <x v="6"/>
  </r>
  <r>
    <x v="0"/>
    <s v="GB"/>
    <s v="GBP"/>
    <n v="1402848000"/>
    <n v="1400570787"/>
    <b v="1"/>
    <n v="15"/>
    <b v="1"/>
    <s v="theater/plays"/>
    <n v="1.0016259178194611"/>
    <e v="#REF!"/>
    <s v="theater"/>
    <x v="6"/>
  </r>
  <r>
    <x v="0"/>
    <s v="US"/>
    <s v="USD"/>
    <n v="1328029200"/>
    <n v="1323211621"/>
    <b v="1"/>
    <n v="151"/>
    <b v="1"/>
    <s v="theater/plays"/>
    <n v="1.0036408227705551"/>
    <e v="#REF!"/>
    <s v="theater"/>
    <x v="6"/>
  </r>
  <r>
    <x v="0"/>
    <s v="US"/>
    <s v="USD"/>
    <n v="1377284669"/>
    <n v="1375729469"/>
    <b v="1"/>
    <n v="68"/>
    <b v="1"/>
    <s v="theater/plays"/>
    <n v="1.0011304548132784"/>
    <e v="#REF!"/>
    <s v="theater"/>
    <x v="6"/>
  </r>
  <r>
    <x v="0"/>
    <s v="US"/>
    <s v="USD"/>
    <n v="1404258631"/>
    <n v="1401666631"/>
    <b v="1"/>
    <n v="46"/>
    <b v="1"/>
    <s v="theater/plays"/>
    <n v="1.0018492271576378"/>
    <e v="#REF!"/>
    <s v="theater"/>
    <x v="6"/>
  </r>
  <r>
    <x v="0"/>
    <s v="GB"/>
    <s v="GBP"/>
    <n v="1405553241"/>
    <n v="1404948441"/>
    <b v="1"/>
    <n v="24"/>
    <b v="1"/>
    <s v="theater/plays"/>
    <n v="1.0004304784306317"/>
    <e v="#REF!"/>
    <s v="theater"/>
    <x v="6"/>
  </r>
  <r>
    <x v="0"/>
    <s v="GB"/>
    <s v="GBP"/>
    <n v="1410901200"/>
    <n v="1408313438"/>
    <b v="1"/>
    <n v="70"/>
    <b v="1"/>
    <s v="theater/plays"/>
    <n v="1.0018374900999845"/>
    <e v="#REF!"/>
    <s v="theater"/>
    <x v="6"/>
  </r>
  <r>
    <x v="0"/>
    <s v="US"/>
    <s v="USD"/>
    <n v="1407167973"/>
    <n v="1405439973"/>
    <b v="1"/>
    <n v="244"/>
    <b v="1"/>
    <s v="theater/plays"/>
    <n v="1.0012295082203415"/>
    <e v="#REF!"/>
    <s v="theater"/>
    <x v="6"/>
  </r>
  <r>
    <x v="2"/>
    <s v="GB"/>
    <s v="GBP"/>
    <n v="1433930302"/>
    <n v="1432115902"/>
    <b v="0"/>
    <n v="9"/>
    <b v="0"/>
    <s v="theater/musical"/>
    <m/>
    <e v="#REF!"/>
    <s v="theater"/>
    <x v="40"/>
  </r>
  <r>
    <x v="2"/>
    <s v="SE"/>
    <s v="SEK"/>
    <n v="1432455532"/>
    <n v="1429863532"/>
    <b v="0"/>
    <n v="19"/>
    <b v="0"/>
    <s v="theater/musical"/>
    <m/>
    <e v="#REF!"/>
    <s v="theater"/>
    <x v="40"/>
  </r>
  <r>
    <x v="2"/>
    <s v="CA"/>
    <s v="CAD"/>
    <n v="1481258275"/>
    <n v="1478662675"/>
    <b v="0"/>
    <n v="0"/>
    <b v="0"/>
    <s v="theater/musical"/>
    <m/>
    <e v="#REF!"/>
    <s v="theater"/>
    <x v="40"/>
  </r>
  <r>
    <x v="2"/>
    <s v="US"/>
    <s v="USD"/>
    <n v="1471370869"/>
    <n v="1466186869"/>
    <b v="0"/>
    <n v="4"/>
    <b v="0"/>
    <s v="theater/musical"/>
    <m/>
    <e v="#REF!"/>
    <s v="theater"/>
    <x v="40"/>
  </r>
  <r>
    <x v="2"/>
    <s v="GB"/>
    <s v="GBP"/>
    <n v="1425160800"/>
    <n v="1421274859"/>
    <b v="0"/>
    <n v="8"/>
    <b v="0"/>
    <s v="theater/musical"/>
    <m/>
    <e v="#REF!"/>
    <s v="theater"/>
    <x v="40"/>
  </r>
  <r>
    <x v="2"/>
    <s v="GB"/>
    <s v="GBP"/>
    <n v="1424474056"/>
    <n v="1420586056"/>
    <b v="0"/>
    <n v="24"/>
    <b v="0"/>
    <s v="theater/musical"/>
    <m/>
    <e v="#REF!"/>
    <s v="theater"/>
    <x v="40"/>
  </r>
  <r>
    <x v="2"/>
    <s v="US"/>
    <s v="USD"/>
    <n v="1437960598"/>
    <n v="1435368598"/>
    <b v="0"/>
    <n v="0"/>
    <b v="0"/>
    <s v="theater/musical"/>
    <m/>
    <e v="#REF!"/>
    <s v="theater"/>
    <x v="40"/>
  </r>
  <r>
    <x v="2"/>
    <s v="US"/>
    <s v="USD"/>
    <n v="1423750542"/>
    <n v="1421158542"/>
    <b v="0"/>
    <n v="39"/>
    <b v="0"/>
    <s v="theater/musical"/>
    <m/>
    <e v="#REF!"/>
    <s v="theater"/>
    <x v="40"/>
  </r>
  <r>
    <x v="2"/>
    <s v="US"/>
    <s v="USD"/>
    <n v="1438437600"/>
    <n v="1433254875"/>
    <b v="0"/>
    <n v="6"/>
    <b v="0"/>
    <s v="theater/musical"/>
    <m/>
    <e v="#REF!"/>
    <s v="theater"/>
    <x v="40"/>
  </r>
  <r>
    <x v="2"/>
    <s v="NO"/>
    <s v="NOK"/>
    <n v="1423050618"/>
    <n v="1420458618"/>
    <b v="0"/>
    <n v="4"/>
    <b v="0"/>
    <s v="theater/musical"/>
    <m/>
    <e v="#REF!"/>
    <s v="theater"/>
    <x v="40"/>
  </r>
  <r>
    <x v="2"/>
    <s v="DK"/>
    <s v="DKK"/>
    <n v="1424081477"/>
    <n v="1420798277"/>
    <b v="0"/>
    <n v="3"/>
    <b v="0"/>
    <s v="theater/musical"/>
    <m/>
    <e v="#REF!"/>
    <s v="theater"/>
    <x v="40"/>
  </r>
  <r>
    <x v="2"/>
    <s v="US"/>
    <s v="USD"/>
    <n v="1410037200"/>
    <n v="1407435418"/>
    <b v="0"/>
    <n v="53"/>
    <b v="0"/>
    <s v="theater/musical"/>
    <m/>
    <e v="#REF!"/>
    <s v="theater"/>
    <x v="40"/>
  </r>
  <r>
    <x v="2"/>
    <s v="US"/>
    <s v="USD"/>
    <n v="1461994440"/>
    <n v="1459410101"/>
    <b v="0"/>
    <n v="1"/>
    <b v="0"/>
    <s v="theater/musical"/>
    <m/>
    <e v="#REF!"/>
    <s v="theater"/>
    <x v="40"/>
  </r>
  <r>
    <x v="2"/>
    <s v="GB"/>
    <s v="GBP"/>
    <n v="1409509477"/>
    <n v="1407695077"/>
    <b v="0"/>
    <n v="2"/>
    <b v="0"/>
    <s v="theater/musical"/>
    <m/>
    <e v="#REF!"/>
    <s v="theater"/>
    <x v="40"/>
  </r>
  <r>
    <x v="2"/>
    <s v="US"/>
    <s v="USD"/>
    <n v="1450072740"/>
    <n v="1445027346"/>
    <b v="0"/>
    <n v="25"/>
    <b v="0"/>
    <s v="theater/musical"/>
    <m/>
    <e v="#REF!"/>
    <s v="theater"/>
    <x v="40"/>
  </r>
  <r>
    <x v="2"/>
    <s v="US"/>
    <s v="USD"/>
    <n v="1443224622"/>
    <n v="1440632622"/>
    <b v="0"/>
    <n v="6"/>
    <b v="0"/>
    <s v="theater/musical"/>
    <m/>
    <e v="#REF!"/>
    <s v="theater"/>
    <x v="40"/>
  </r>
  <r>
    <x v="2"/>
    <s v="US"/>
    <s v="USD"/>
    <n v="1437149640"/>
    <n v="1434558479"/>
    <b v="0"/>
    <n v="0"/>
    <b v="0"/>
    <s v="theater/musical"/>
    <m/>
    <e v="#REF!"/>
    <s v="theater"/>
    <x v="40"/>
  </r>
  <r>
    <x v="2"/>
    <s v="GB"/>
    <s v="GBP"/>
    <n v="1430470772"/>
    <n v="1427878772"/>
    <b v="0"/>
    <n v="12"/>
    <b v="0"/>
    <s v="theater/musical"/>
    <m/>
    <e v="#REF!"/>
    <s v="theater"/>
    <x v="40"/>
  </r>
  <r>
    <x v="2"/>
    <s v="US"/>
    <s v="USD"/>
    <n v="1442644651"/>
    <n v="1440052651"/>
    <b v="0"/>
    <n v="0"/>
    <b v="0"/>
    <s v="theater/musical"/>
    <m/>
    <e v="#REF!"/>
    <s v="theater"/>
    <x v="40"/>
  </r>
  <r>
    <x v="2"/>
    <s v="US"/>
    <s v="USD"/>
    <n v="1429767607"/>
    <n v="1424587207"/>
    <b v="0"/>
    <n v="36"/>
    <b v="0"/>
    <s v="theater/musical"/>
    <m/>
    <e v="#REF!"/>
    <s v="theater"/>
    <x v="40"/>
  </r>
  <r>
    <x v="0"/>
    <s v="US"/>
    <s v="USD"/>
    <n v="1406557877"/>
    <n v="1404743477"/>
    <b v="1"/>
    <n v="82"/>
    <b v="1"/>
    <s v="theater/plays"/>
    <n v="1.0012916237232685"/>
    <e v="#REF!"/>
    <s v="theater"/>
    <x v="6"/>
  </r>
  <r>
    <x v="0"/>
    <s v="US"/>
    <s v="USD"/>
    <n v="1403305200"/>
    <n v="1400512658"/>
    <b v="1"/>
    <n v="226"/>
    <b v="1"/>
    <s v="theater/plays"/>
    <n v="1.0019939427066571"/>
    <e v="#REF!"/>
    <s v="theater"/>
    <x v="6"/>
  </r>
  <r>
    <x v="0"/>
    <s v="US"/>
    <s v="USD"/>
    <n v="1338523140"/>
    <n v="1334442519"/>
    <b v="1"/>
    <n v="60"/>
    <b v="1"/>
    <s v="theater/plays"/>
    <n v="1.0030579218976461"/>
    <e v="#REF!"/>
    <s v="theater"/>
    <x v="6"/>
  </r>
  <r>
    <x v="0"/>
    <s v="US"/>
    <s v="USD"/>
    <n v="1408068000"/>
    <n v="1405346680"/>
    <b v="1"/>
    <n v="322"/>
    <b v="1"/>
    <s v="theater/plays"/>
    <n v="1.0019364047595716"/>
    <e v="#REF!"/>
    <s v="theater"/>
    <x v="6"/>
  </r>
  <r>
    <x v="0"/>
    <s v="US"/>
    <s v="USD"/>
    <n v="1407524751"/>
    <n v="1404932751"/>
    <b v="1"/>
    <n v="94"/>
    <b v="1"/>
    <s v="theater/plays"/>
    <n v="1.0018449281633979"/>
    <e v="#REF!"/>
    <s v="theater"/>
    <x v="6"/>
  </r>
  <r>
    <x v="0"/>
    <s v="GB"/>
    <s v="GBP"/>
    <n v="1437934759"/>
    <n v="1434478759"/>
    <b v="1"/>
    <n v="47"/>
    <b v="1"/>
    <s v="theater/plays"/>
    <n v="1.0024092374866598"/>
    <e v="#REF!"/>
    <s v="theater"/>
    <x v="6"/>
  </r>
  <r>
    <x v="0"/>
    <s v="GB"/>
    <s v="GBP"/>
    <n v="1452038100"/>
    <n v="1448823673"/>
    <b v="1"/>
    <n v="115"/>
    <b v="1"/>
    <s v="theater/plays"/>
    <n v="1.0022186461057363"/>
    <e v="#REF!"/>
    <s v="theater"/>
    <x v="6"/>
  </r>
  <r>
    <x v="0"/>
    <s v="US"/>
    <s v="USD"/>
    <n v="1441857540"/>
    <n v="1438617471"/>
    <b v="1"/>
    <n v="134"/>
    <b v="1"/>
    <s v="theater/plays"/>
    <n v="1.0022522102402578"/>
    <e v="#REF!"/>
    <s v="theater"/>
    <x v="6"/>
  </r>
  <r>
    <x v="0"/>
    <s v="GB"/>
    <s v="GBP"/>
    <n v="1436625000"/>
    <n v="1433934371"/>
    <b v="1"/>
    <n v="35"/>
    <b v="1"/>
    <s v="theater/plays"/>
    <n v="1.0018763961966568"/>
    <e v="#REF!"/>
    <s v="theater"/>
    <x v="6"/>
  </r>
  <r>
    <x v="0"/>
    <s v="US"/>
    <s v="USD"/>
    <n v="1478264784"/>
    <n v="1475672784"/>
    <b v="1"/>
    <n v="104"/>
    <b v="1"/>
    <s v="theater/plays"/>
    <n v="1.0017564869584259"/>
    <e v="#REF!"/>
    <s v="theater"/>
    <x v="6"/>
  </r>
  <r>
    <x v="0"/>
    <s v="GB"/>
    <s v="GBP"/>
    <n v="1419984000"/>
    <n v="1417132986"/>
    <b v="1"/>
    <n v="184"/>
    <b v="1"/>
    <s v="theater/plays"/>
    <n v="1.0020118182472397"/>
    <e v="#REF!"/>
    <s v="theater"/>
    <x v="6"/>
  </r>
  <r>
    <x v="0"/>
    <s v="US"/>
    <s v="USD"/>
    <n v="1427063747"/>
    <n v="1424043347"/>
    <b v="1"/>
    <n v="119"/>
    <b v="1"/>
    <s v="theater/plays"/>
    <n v="1.0021210028517482"/>
    <e v="#REF!"/>
    <s v="theater"/>
    <x v="6"/>
  </r>
  <r>
    <x v="0"/>
    <s v="US"/>
    <s v="USD"/>
    <n v="1489352400"/>
    <n v="1486411204"/>
    <b v="1"/>
    <n v="59"/>
    <b v="1"/>
    <s v="theater/plays"/>
    <n v="1.0019787229752339"/>
    <e v="#REF!"/>
    <s v="theater"/>
    <x v="6"/>
  </r>
  <r>
    <x v="0"/>
    <s v="GB"/>
    <s v="GBP"/>
    <n v="1436114603"/>
    <n v="1433090603"/>
    <b v="1"/>
    <n v="113"/>
    <b v="1"/>
    <s v="theater/plays"/>
    <n v="1.0021101247846225"/>
    <e v="#REF!"/>
    <s v="theater"/>
    <x v="6"/>
  </r>
  <r>
    <x v="0"/>
    <s v="US"/>
    <s v="USD"/>
    <n v="1445722140"/>
    <n v="1443016697"/>
    <b v="1"/>
    <n v="84"/>
    <b v="1"/>
    <s v="theater/plays"/>
    <n v="1.0018748521798981"/>
    <e v="#REF!"/>
    <s v="theater"/>
    <x v="6"/>
  </r>
  <r>
    <x v="0"/>
    <s v="US"/>
    <s v="USD"/>
    <n v="1440100976"/>
    <n v="1437508976"/>
    <b v="1"/>
    <n v="74"/>
    <b v="1"/>
    <s v="theater/plays"/>
    <n v="1.0018031191757928"/>
    <e v="#REF!"/>
    <s v="theater"/>
    <x v="6"/>
  </r>
  <r>
    <x v="0"/>
    <s v="US"/>
    <s v="USD"/>
    <n v="1484024400"/>
    <n v="1479932713"/>
    <b v="1"/>
    <n v="216"/>
    <b v="1"/>
    <s v="theater/plays"/>
    <n v="1.0027647790768175"/>
    <e v="#REF!"/>
    <s v="theater"/>
    <x v="6"/>
  </r>
  <r>
    <x v="0"/>
    <s v="US"/>
    <s v="USD"/>
    <n v="1464987600"/>
    <n v="1463145938"/>
    <b v="1"/>
    <n v="39"/>
    <b v="1"/>
    <s v="theater/plays"/>
    <n v="1.0012587001420497"/>
    <e v="#REF!"/>
    <s v="theater"/>
    <x v="6"/>
  </r>
  <r>
    <x v="0"/>
    <s v="GB"/>
    <s v="GBP"/>
    <n v="1446213612"/>
    <n v="1443621612"/>
    <b v="1"/>
    <n v="21"/>
    <b v="1"/>
    <s v="theater/plays"/>
    <n v="1.0017954843419177"/>
    <e v="#REF!"/>
    <s v="theater"/>
    <x v="6"/>
  </r>
  <r>
    <x v="0"/>
    <s v="GB"/>
    <s v="GBP"/>
    <n v="1484687436"/>
    <n v="1482095436"/>
    <b v="0"/>
    <n v="30"/>
    <b v="1"/>
    <s v="theater/plays"/>
    <n v="1.0017488752323505"/>
    <e v="#REF!"/>
    <s v="theater"/>
    <x v="6"/>
  </r>
  <r>
    <x v="0"/>
    <s v="US"/>
    <s v="USD"/>
    <n v="1450328340"/>
    <n v="1447606884"/>
    <b v="1"/>
    <n v="37"/>
    <b v="1"/>
    <s v="theater/plays"/>
    <n v="1.0018799689543338"/>
    <e v="#REF!"/>
    <s v="theater"/>
    <x v="6"/>
  </r>
  <r>
    <x v="0"/>
    <s v="US"/>
    <s v="USD"/>
    <n v="1416470398"/>
    <n v="1413874798"/>
    <b v="1"/>
    <n v="202"/>
    <b v="1"/>
    <s v="theater/plays"/>
    <n v="1.001835806114991"/>
    <e v="#REF!"/>
    <s v="theater"/>
    <x v="6"/>
  </r>
  <r>
    <x v="0"/>
    <s v="US"/>
    <s v="USD"/>
    <n v="1412135940"/>
    <n v="1410840126"/>
    <b v="1"/>
    <n v="37"/>
    <b v="1"/>
    <s v="theater/plays"/>
    <n v="1.0009184697657232"/>
    <e v="#REF!"/>
    <s v="theater"/>
    <x v="6"/>
  </r>
  <r>
    <x v="0"/>
    <s v="US"/>
    <s v="USD"/>
    <n v="1460846347"/>
    <n v="1458254347"/>
    <b v="0"/>
    <n v="28"/>
    <b v="1"/>
    <s v="theater/plays"/>
    <n v="1.0017774676998785"/>
    <e v="#REF!"/>
    <s v="theater"/>
    <x v="6"/>
  </r>
  <r>
    <x v="0"/>
    <s v="US"/>
    <s v="USD"/>
    <n v="1462334340"/>
    <n v="1459711917"/>
    <b v="1"/>
    <n v="26"/>
    <b v="1"/>
    <s v="theater/plays"/>
    <n v="1.0017965346240303"/>
    <e v="#REF!"/>
    <s v="theater"/>
    <x v="6"/>
  </r>
  <r>
    <x v="0"/>
    <s v="US"/>
    <s v="USD"/>
    <n v="1488482355"/>
    <n v="1485890355"/>
    <b v="0"/>
    <n v="61"/>
    <b v="1"/>
    <s v="theater/plays"/>
    <n v="1.0017444086579321"/>
    <e v="#REF!"/>
    <s v="theater"/>
    <x v="6"/>
  </r>
  <r>
    <x v="0"/>
    <s v="GB"/>
    <s v="GBP"/>
    <n v="1485991860"/>
    <n v="1483124208"/>
    <b v="0"/>
    <n v="115"/>
    <b v="1"/>
    <s v="theater/plays"/>
    <n v="1.0019335211336529"/>
    <e v="#REF!"/>
    <s v="theater"/>
    <x v="6"/>
  </r>
  <r>
    <x v="0"/>
    <s v="US"/>
    <s v="USD"/>
    <n v="1467361251"/>
    <n v="1464769251"/>
    <b v="1"/>
    <n v="181"/>
    <b v="1"/>
    <s v="theater/plays"/>
    <n v="1.0017695619963558"/>
    <e v="#REF!"/>
    <s v="theater"/>
    <x v="6"/>
  </r>
  <r>
    <x v="0"/>
    <s v="US"/>
    <s v="USD"/>
    <n v="1482962433"/>
    <n v="1480370433"/>
    <b v="0"/>
    <n v="110"/>
    <b v="1"/>
    <s v="theater/plays"/>
    <n v="1.0017509131108133"/>
    <e v="#REF!"/>
    <s v="theater"/>
    <x v="6"/>
  </r>
  <r>
    <x v="0"/>
    <s v="US"/>
    <s v="USD"/>
    <n v="1443499140"/>
    <n v="1441452184"/>
    <b v="1"/>
    <n v="269"/>
    <b v="1"/>
    <s v="theater/plays"/>
    <n v="1.0014200651417515"/>
    <e v="#REF!"/>
    <s v="theater"/>
    <x v="6"/>
  </r>
  <r>
    <x v="0"/>
    <s v="GB"/>
    <s v="GBP"/>
    <n v="1435752898"/>
    <n v="1433160898"/>
    <b v="1"/>
    <n v="79"/>
    <b v="1"/>
    <s v="theater/plays"/>
    <n v="1.0018085896730906"/>
    <e v="#REF!"/>
    <s v="theater"/>
    <x v="6"/>
  </r>
  <r>
    <x v="0"/>
    <s v="GB"/>
    <s v="GBP"/>
    <n v="1445817540"/>
    <n v="1443665293"/>
    <b v="1"/>
    <n v="104"/>
    <b v="1"/>
    <s v="theater/plays"/>
    <n v="1.0014908213215596"/>
    <e v="#REF!"/>
    <s v="theater"/>
    <x v="6"/>
  </r>
  <r>
    <x v="0"/>
    <s v="GB"/>
    <s v="GBP"/>
    <n v="1487286000"/>
    <n v="1484843948"/>
    <b v="0"/>
    <n v="34"/>
    <b v="1"/>
    <s v="theater/plays"/>
    <n v="1.0016446522904237"/>
    <e v="#REF!"/>
    <s v="theater"/>
    <x v="6"/>
  </r>
  <r>
    <x v="0"/>
    <s v="US"/>
    <s v="USD"/>
    <n v="1413269940"/>
    <n v="1410421670"/>
    <b v="1"/>
    <n v="167"/>
    <b v="1"/>
    <s v="theater/plays"/>
    <n v="1.0020194457165423"/>
    <e v="#REF!"/>
    <s v="theater"/>
    <x v="6"/>
  </r>
  <r>
    <x v="0"/>
    <s v="US"/>
    <s v="USD"/>
    <n v="1411150092"/>
    <n v="1408558092"/>
    <b v="1"/>
    <n v="183"/>
    <b v="1"/>
    <s v="theater/plays"/>
    <n v="1.0018401796949103"/>
    <e v="#REF!"/>
    <s v="theater"/>
    <x v="6"/>
  </r>
  <r>
    <x v="0"/>
    <s v="US"/>
    <s v="USD"/>
    <n v="1444348800"/>
    <n v="1442283562"/>
    <b v="1"/>
    <n v="71"/>
    <b v="1"/>
    <s v="theater/plays"/>
    <n v="1.0014319223032233"/>
    <e v="#REF!"/>
    <s v="theater"/>
    <x v="6"/>
  </r>
  <r>
    <x v="0"/>
    <s v="GB"/>
    <s v="GBP"/>
    <n v="1480613982"/>
    <n v="1478018382"/>
    <b v="0"/>
    <n v="69"/>
    <b v="1"/>
    <s v="theater/plays"/>
    <n v="1.0017561351276889"/>
    <e v="#REF!"/>
    <s v="theater"/>
    <x v="6"/>
  </r>
  <r>
    <x v="0"/>
    <s v="US"/>
    <s v="USD"/>
    <n v="1434074400"/>
    <n v="1431354258"/>
    <b v="0"/>
    <n v="270"/>
    <b v="1"/>
    <s v="theater/plays"/>
    <n v="1.0019003974626106"/>
    <e v="#REF!"/>
    <s v="theater"/>
    <x v="6"/>
  </r>
  <r>
    <x v="0"/>
    <s v="US"/>
    <s v="USD"/>
    <n v="1442030340"/>
    <n v="1439551200"/>
    <b v="1"/>
    <n v="193"/>
    <b v="1"/>
    <s v="theater/plays"/>
    <n v="1.0017221617404091"/>
    <e v="#REF!"/>
    <s v="theater"/>
    <x v="6"/>
  </r>
  <r>
    <x v="0"/>
    <s v="GB"/>
    <s v="GBP"/>
    <n v="1436696712"/>
    <n v="1434104712"/>
    <b v="1"/>
    <n v="57"/>
    <b v="1"/>
    <s v="theater/plays"/>
    <n v="1.001807399402785"/>
    <e v="#REF!"/>
    <s v="theater"/>
    <x v="6"/>
  </r>
  <r>
    <x v="0"/>
    <s v="US"/>
    <s v="USD"/>
    <n v="1428178757"/>
    <n v="1425590357"/>
    <b v="1"/>
    <n v="200"/>
    <b v="1"/>
    <s v="theater/plays"/>
    <n v="1.0018156688471485"/>
    <e v="#REF!"/>
    <s v="theater"/>
    <x v="6"/>
  </r>
  <r>
    <x v="0"/>
    <s v="US"/>
    <s v="USD"/>
    <n v="1434822914"/>
    <n v="1432230914"/>
    <b v="1"/>
    <n v="88"/>
    <b v="1"/>
    <s v="theater/plays"/>
    <n v="1.0018097640364156"/>
    <e v="#REF!"/>
    <s v="theater"/>
    <x v="6"/>
  </r>
  <r>
    <x v="0"/>
    <s v="US"/>
    <s v="USD"/>
    <n v="1415213324"/>
    <n v="1412617724"/>
    <b v="1"/>
    <n v="213"/>
    <b v="1"/>
    <s v="theater/plays"/>
    <n v="1.0018374397799925"/>
    <e v="#REF!"/>
    <s v="theater"/>
    <x v="6"/>
  </r>
  <r>
    <x v="0"/>
    <s v="US"/>
    <s v="USD"/>
    <n v="1434907966"/>
    <n v="1432315966"/>
    <b v="1"/>
    <n v="20"/>
    <b v="1"/>
    <s v="theater/plays"/>
    <n v="1.0018096565712653"/>
    <e v="#REF!"/>
    <s v="theater"/>
    <x v="6"/>
  </r>
  <r>
    <x v="0"/>
    <s v="GB"/>
    <s v="GBP"/>
    <n v="1473247240"/>
    <n v="1470655240"/>
    <b v="1"/>
    <n v="50"/>
    <b v="1"/>
    <s v="theater/plays"/>
    <n v="1.0017624796957851"/>
    <e v="#REF!"/>
    <s v="theater"/>
    <x v="6"/>
  </r>
  <r>
    <x v="0"/>
    <s v="US"/>
    <s v="USD"/>
    <n v="1473306300"/>
    <n v="1471701028"/>
    <b v="1"/>
    <n v="115"/>
    <b v="1"/>
    <s v="theater/plays"/>
    <n v="1.0010907595832705"/>
    <e v="#REF!"/>
    <s v="theater"/>
    <x v="6"/>
  </r>
  <r>
    <x v="0"/>
    <s v="GB"/>
    <s v="GBP"/>
    <n v="1427331809"/>
    <n v="1424743409"/>
    <b v="1"/>
    <n v="186"/>
    <b v="1"/>
    <s v="theater/plays"/>
    <n v="1.0018167481833216"/>
    <e v="#REF!"/>
    <s v="theater"/>
    <x v="6"/>
  </r>
  <r>
    <x v="0"/>
    <s v="GB"/>
    <s v="GBP"/>
    <n v="1412706375"/>
    <n v="1410114375"/>
    <b v="1"/>
    <n v="18"/>
    <b v="1"/>
    <s v="theater/plays"/>
    <n v="1.0018381487671877"/>
    <e v="#REF!"/>
    <s v="theater"/>
    <x v="6"/>
  </r>
  <r>
    <x v="0"/>
    <s v="US"/>
    <s v="USD"/>
    <n v="1433995140"/>
    <n v="1432129577"/>
    <b v="1"/>
    <n v="176"/>
    <b v="1"/>
    <s v="theater/plays"/>
    <n v="1.0013026495855968"/>
    <e v="#REF!"/>
    <s v="theater"/>
    <x v="6"/>
  </r>
  <r>
    <x v="0"/>
    <s v="GB"/>
    <s v="GBP"/>
    <n v="1487769952"/>
    <n v="1485177952"/>
    <b v="0"/>
    <n v="41"/>
    <b v="1"/>
    <s v="theater/plays"/>
    <n v="1.0017452454074676"/>
    <e v="#REF!"/>
    <s v="theater"/>
    <x v="6"/>
  </r>
  <r>
    <x v="0"/>
    <s v="US"/>
    <s v="USD"/>
    <n v="1420751861"/>
    <n v="1418159861"/>
    <b v="1"/>
    <n v="75"/>
    <b v="1"/>
    <s v="theater/plays"/>
    <n v="1.001827720605611"/>
    <e v="#REF!"/>
    <s v="theater"/>
    <x v="6"/>
  </r>
  <r>
    <x v="0"/>
    <s v="US"/>
    <s v="USD"/>
    <n v="1475294340"/>
    <n v="1472753745"/>
    <b v="1"/>
    <n v="97"/>
    <b v="1"/>
    <s v="theater/plays"/>
    <n v="1.0017250643623385"/>
    <e v="#REF!"/>
    <s v="theater"/>
    <x v="6"/>
  </r>
  <r>
    <x v="0"/>
    <s v="US"/>
    <s v="USD"/>
    <n v="1448903318"/>
    <n v="1445875718"/>
    <b v="1"/>
    <n v="73"/>
    <b v="1"/>
    <s v="theater/plays"/>
    <n v="1.0020939559066584"/>
    <e v="#REF!"/>
    <s v="theater"/>
    <x v="6"/>
  </r>
  <r>
    <x v="0"/>
    <s v="US"/>
    <s v="USD"/>
    <n v="1437067476"/>
    <n v="1434475476"/>
    <b v="1"/>
    <n v="49"/>
    <b v="1"/>
    <s v="theater/plays"/>
    <n v="1.0018069322504053"/>
    <e v="#REF!"/>
    <s v="theater"/>
    <x v="6"/>
  </r>
  <r>
    <x v="0"/>
    <s v="US"/>
    <s v="USD"/>
    <n v="1419220800"/>
    <n v="1416555262"/>
    <b v="1"/>
    <n v="134"/>
    <b v="1"/>
    <s v="theater/plays"/>
    <n v="1.0018817042098567"/>
    <e v="#REF!"/>
    <s v="theater"/>
    <x v="6"/>
  </r>
  <r>
    <x v="0"/>
    <s v="US"/>
    <s v="USD"/>
    <n v="1446238800"/>
    <n v="1444220588"/>
    <b v="1"/>
    <n v="68"/>
    <b v="1"/>
    <s v="theater/plays"/>
    <n v="1.0013974402641599"/>
    <e v="#REF!"/>
    <s v="theater"/>
    <x v="6"/>
  </r>
  <r>
    <x v="0"/>
    <s v="US"/>
    <s v="USD"/>
    <n v="1422482400"/>
    <n v="1421089938"/>
    <b v="1"/>
    <n v="49"/>
    <b v="1"/>
    <s v="theater/plays"/>
    <n v="1.0009798549428615"/>
    <e v="#REF!"/>
    <s v="theater"/>
    <x v="6"/>
  </r>
  <r>
    <x v="0"/>
    <s v="IE"/>
    <s v="EUR"/>
    <n v="1449162000"/>
    <n v="1446570315"/>
    <b v="1"/>
    <n v="63"/>
    <b v="1"/>
    <s v="theater/plays"/>
    <n v="1.001791606652733"/>
    <e v="#REF!"/>
    <s v="theater"/>
    <x v="6"/>
  </r>
  <r>
    <x v="0"/>
    <s v="US"/>
    <s v="USD"/>
    <n v="1434142800"/>
    <n v="1431435122"/>
    <b v="1"/>
    <n v="163"/>
    <b v="1"/>
    <s v="theater/plays"/>
    <n v="1.0018915827608148"/>
    <e v="#REF!"/>
    <s v="theater"/>
    <x v="6"/>
  </r>
  <r>
    <x v="0"/>
    <s v="US"/>
    <s v="USD"/>
    <n v="1437156660"/>
    <n v="1434564660"/>
    <b v="1"/>
    <n v="288"/>
    <b v="1"/>
    <s v="theater/plays"/>
    <n v="1.0018068199170611"/>
    <e v="#REF!"/>
    <s v="theater"/>
    <x v="6"/>
  </r>
  <r>
    <x v="0"/>
    <s v="US"/>
    <s v="USD"/>
    <n v="1472074928"/>
    <n v="1470692528"/>
    <b v="1"/>
    <n v="42"/>
    <b v="1"/>
    <s v="theater/plays"/>
    <n v="1.0009399653385607"/>
    <e v="#REF!"/>
    <s v="theater"/>
    <x v="6"/>
  </r>
  <r>
    <x v="0"/>
    <s v="GB"/>
    <s v="GBP"/>
    <n v="1434452400"/>
    <n v="1431509397"/>
    <b v="1"/>
    <n v="70"/>
    <b v="1"/>
    <s v="theater/plays"/>
    <n v="1.0020558740348946"/>
    <e v="#REF!"/>
    <s v="theater"/>
    <x v="6"/>
  </r>
  <r>
    <x v="0"/>
    <s v="GB"/>
    <s v="GBP"/>
    <n v="1436705265"/>
    <n v="1434113265"/>
    <b v="1"/>
    <n v="30"/>
    <b v="1"/>
    <s v="theater/plays"/>
    <n v="1.0018073886235199"/>
    <e v="#REF!"/>
    <s v="theater"/>
    <x v="6"/>
  </r>
  <r>
    <x v="0"/>
    <s v="GB"/>
    <s v="GBP"/>
    <n v="1414927775"/>
    <n v="1412332175"/>
    <b v="1"/>
    <n v="51"/>
    <b v="1"/>
    <s v="theater/plays"/>
    <n v="1.0018378112783559"/>
    <e v="#REF!"/>
    <s v="theater"/>
    <x v="6"/>
  </r>
  <r>
    <x v="0"/>
    <s v="US"/>
    <s v="USD"/>
    <n v="1446814809"/>
    <n v="1444219209"/>
    <b v="1"/>
    <n v="145"/>
    <b v="1"/>
    <s v="theater/plays"/>
    <n v="1.0017972340928751"/>
    <e v="#REF!"/>
    <s v="theater"/>
    <x v="6"/>
  </r>
  <r>
    <x v="0"/>
    <s v="US"/>
    <s v="USD"/>
    <n v="1473879600"/>
    <n v="1472498042"/>
    <b v="1"/>
    <n v="21"/>
    <b v="1"/>
    <s v="theater/plays"/>
    <n v="1.0009382409759429"/>
    <e v="#REF!"/>
    <s v="theater"/>
    <x v="6"/>
  </r>
  <r>
    <x v="0"/>
    <s v="US"/>
    <s v="USD"/>
    <n v="1458075600"/>
    <n v="1454259272"/>
    <b v="1"/>
    <n v="286"/>
    <b v="1"/>
    <s v="theater/plays"/>
    <n v="1.0026242418208904"/>
    <e v="#REF!"/>
    <s v="theater"/>
    <x v="6"/>
  </r>
  <r>
    <x v="0"/>
    <s v="US"/>
    <s v="USD"/>
    <n v="1423456200"/>
    <n v="1421183271"/>
    <b v="1"/>
    <n v="12"/>
    <b v="1"/>
    <s v="theater/plays"/>
    <n v="1.0015993215276173"/>
    <e v="#REF!"/>
    <s v="theater"/>
    <x v="6"/>
  </r>
  <r>
    <x v="0"/>
    <s v="CA"/>
    <s v="CAD"/>
    <n v="1459483140"/>
    <n v="1456526879"/>
    <b v="1"/>
    <n v="100"/>
    <b v="1"/>
    <s v="theater/plays"/>
    <n v="1.0020296645689297"/>
    <e v="#REF!"/>
    <s v="theater"/>
    <x v="6"/>
  </r>
  <r>
    <x v="0"/>
    <s v="GB"/>
    <s v="GBP"/>
    <n v="1416331406"/>
    <n v="1413735806"/>
    <b v="1"/>
    <n v="100"/>
    <b v="1"/>
    <s v="theater/plays"/>
    <n v="1.0018359866030018"/>
    <e v="#REF!"/>
    <s v="theater"/>
    <x v="6"/>
  </r>
  <r>
    <x v="0"/>
    <s v="GB"/>
    <s v="GBP"/>
    <n v="1433017303"/>
    <n v="1430425303"/>
    <b v="1"/>
    <n v="34"/>
    <b v="1"/>
    <s v="theater/plays"/>
    <n v="1.0018120484827582"/>
    <e v="#REF!"/>
    <s v="theater"/>
    <x v="6"/>
  </r>
  <r>
    <x v="0"/>
    <s v="US"/>
    <s v="USD"/>
    <n v="1459474059"/>
    <n v="1456885659"/>
    <b v="0"/>
    <n v="63"/>
    <b v="1"/>
    <s v="theater/plays"/>
    <n v="1.0017766665379744"/>
    <e v="#REF!"/>
    <s v="theater"/>
    <x v="6"/>
  </r>
  <r>
    <x v="0"/>
    <s v="US"/>
    <s v="USD"/>
    <n v="1433134800"/>
    <n v="1430158198"/>
    <b v="0"/>
    <n v="30"/>
    <b v="1"/>
    <s v="theater/plays"/>
    <n v="1.0020813096090786"/>
    <e v="#REF!"/>
    <s v="theater"/>
    <x v="6"/>
  </r>
  <r>
    <x v="0"/>
    <s v="US"/>
    <s v="USD"/>
    <n v="1441153705"/>
    <n v="1438561705"/>
    <b v="0"/>
    <n v="47"/>
    <b v="1"/>
    <s v="theater/plays"/>
    <n v="1.0018017996662854"/>
    <e v="#REF!"/>
    <s v="theater"/>
    <x v="6"/>
  </r>
  <r>
    <x v="0"/>
    <s v="US"/>
    <s v="USD"/>
    <n v="1461904788"/>
    <n v="1458103188"/>
    <b v="0"/>
    <n v="237"/>
    <b v="1"/>
    <s v="theater/plays"/>
    <n v="1.0026072228846947"/>
    <e v="#REF!"/>
    <s v="theater"/>
    <x v="6"/>
  </r>
  <r>
    <x v="0"/>
    <s v="GB"/>
    <s v="GBP"/>
    <n v="1455138000"/>
    <n v="1452448298"/>
    <b v="0"/>
    <n v="47"/>
    <b v="1"/>
    <s v="theater/plays"/>
    <n v="1.0018518400990271"/>
    <e v="#REF!"/>
    <s v="theater"/>
    <x v="6"/>
  </r>
  <r>
    <x v="0"/>
    <s v="US"/>
    <s v="USD"/>
    <n v="1454047140"/>
    <n v="1452546853"/>
    <b v="0"/>
    <n v="15"/>
    <b v="1"/>
    <s v="theater/plays"/>
    <n v="1.0010328665109158"/>
    <e v="#REF!"/>
    <s v="theater"/>
    <x v="6"/>
  </r>
  <r>
    <x v="0"/>
    <s v="US"/>
    <s v="USD"/>
    <n v="1488258000"/>
    <n v="1485556626"/>
    <b v="0"/>
    <n v="81"/>
    <b v="1"/>
    <s v="theater/plays"/>
    <n v="1.0018184254660649"/>
    <e v="#REF!"/>
    <s v="theater"/>
    <x v="6"/>
  </r>
  <r>
    <x v="0"/>
    <s v="US"/>
    <s v="USD"/>
    <n v="1471291782"/>
    <n v="1468699782"/>
    <b v="0"/>
    <n v="122"/>
    <b v="1"/>
    <s v="theater/plays"/>
    <n v="1.0017648262985852"/>
    <e v="#REF!"/>
    <s v="theater"/>
    <x v="6"/>
  </r>
  <r>
    <x v="0"/>
    <s v="CA"/>
    <s v="CAD"/>
    <n v="1448733628"/>
    <n v="1446573628"/>
    <b v="0"/>
    <n v="34"/>
    <b v="1"/>
    <s v="theater/plays"/>
    <n v="1.0014931835878871"/>
    <e v="#REF!"/>
    <s v="theater"/>
    <x v="6"/>
  </r>
  <r>
    <x v="0"/>
    <s v="GB"/>
    <s v="GBP"/>
    <n v="1466463600"/>
    <n v="1463337315"/>
    <b v="0"/>
    <n v="207"/>
    <b v="1"/>
    <s v="theater/plays"/>
    <n v="1.0021364076265629"/>
    <e v="#REF!"/>
    <s v="theater"/>
    <x v="6"/>
  </r>
  <r>
    <x v="0"/>
    <s v="GB"/>
    <s v="GBP"/>
    <n v="1487580602"/>
    <n v="1485161402"/>
    <b v="0"/>
    <n v="25"/>
    <b v="1"/>
    <s v="theater/plays"/>
    <n v="1.0016289138653498"/>
    <e v="#REF!"/>
    <s v="theater"/>
    <x v="6"/>
  </r>
  <r>
    <x v="0"/>
    <s v="GB"/>
    <s v="GBP"/>
    <n v="1489234891"/>
    <n v="1486642891"/>
    <b v="0"/>
    <n v="72"/>
    <b v="1"/>
    <s v="theater/plays"/>
    <n v="1.0017435256413574"/>
    <e v="#REF!"/>
    <s v="theater"/>
    <x v="6"/>
  </r>
  <r>
    <x v="0"/>
    <s v="US"/>
    <s v="USD"/>
    <n v="1442462340"/>
    <n v="1439743900"/>
    <b v="0"/>
    <n v="14"/>
    <b v="1"/>
    <s v="theater/plays"/>
    <n v="1.001888141356251"/>
    <e v="#REF!"/>
    <s v="theater"/>
    <x v="6"/>
  </r>
  <r>
    <x v="0"/>
    <s v="GB"/>
    <s v="GBP"/>
    <n v="1449257348"/>
    <n v="1444069748"/>
    <b v="0"/>
    <n v="15"/>
    <b v="1"/>
    <s v="theater/plays"/>
    <n v="1.0035923472582848"/>
    <e v="#REF!"/>
    <s v="theater"/>
    <x v="6"/>
  </r>
  <r>
    <x v="0"/>
    <s v="NZ"/>
    <s v="NZD"/>
    <n v="1488622352"/>
    <n v="1486030352"/>
    <b v="0"/>
    <n v="91"/>
    <b v="1"/>
    <s v="theater/plays"/>
    <n v="1.0017442443194458"/>
    <e v="#REF!"/>
    <s v="theater"/>
    <x v="6"/>
  </r>
  <r>
    <x v="0"/>
    <s v="GB"/>
    <s v="GBP"/>
    <n v="1434459554"/>
    <n v="1431867554"/>
    <b v="0"/>
    <n v="24"/>
    <b v="1"/>
    <s v="theater/plays"/>
    <n v="1.0018102232938788"/>
    <e v="#REF!"/>
    <s v="theater"/>
    <x v="6"/>
  </r>
  <r>
    <x v="0"/>
    <s v="GB"/>
    <s v="GBP"/>
    <n v="1474886229"/>
    <n v="1472294229"/>
    <b v="0"/>
    <n v="27"/>
    <b v="1"/>
    <s v="theater/plays"/>
    <n v="1.0017605176662008"/>
    <e v="#REF!"/>
    <s v="theater"/>
    <x v="6"/>
  </r>
  <r>
    <x v="0"/>
    <s v="GB"/>
    <s v="GBP"/>
    <n v="1448229600"/>
    <n v="1446401372"/>
    <b v="0"/>
    <n v="47"/>
    <b v="1"/>
    <s v="theater/plays"/>
    <n v="1.0012639838674047"/>
    <e v="#REF!"/>
    <s v="theater"/>
    <x v="6"/>
  </r>
  <r>
    <x v="0"/>
    <s v="GB"/>
    <s v="GBP"/>
    <n v="1438037940"/>
    <n v="1436380256"/>
    <b v="0"/>
    <n v="44"/>
    <b v="1"/>
    <s v="theater/plays"/>
    <n v="1.0011540704441428"/>
    <e v="#REF!"/>
    <s v="theater"/>
    <x v="6"/>
  </r>
  <r>
    <x v="0"/>
    <s v="US"/>
    <s v="USD"/>
    <n v="1442102400"/>
    <n v="1440370768"/>
    <b v="0"/>
    <n v="72"/>
    <b v="1"/>
    <s v="theater/plays"/>
    <n v="1.0012022126791731"/>
    <e v="#REF!"/>
    <s v="theater"/>
    <x v="6"/>
  </r>
  <r>
    <x v="0"/>
    <s v="US"/>
    <s v="USD"/>
    <n v="1444860063"/>
    <n v="1442268063"/>
    <b v="0"/>
    <n v="63"/>
    <b v="1"/>
    <s v="theater/plays"/>
    <n v="1.0017971693796011"/>
    <e v="#REF!"/>
    <s v="theater"/>
    <x v="6"/>
  </r>
  <r>
    <x v="0"/>
    <s v="US"/>
    <s v="USD"/>
    <n v="1430329862"/>
    <n v="1428515462"/>
    <b v="0"/>
    <n v="88"/>
    <b v="1"/>
    <s v="theater/plays"/>
    <n v="1.0012701297593656"/>
    <e v="#REF!"/>
    <s v="theater"/>
    <x v="6"/>
  </r>
  <r>
    <x v="0"/>
    <s v="US"/>
    <s v="USD"/>
    <n v="1470034740"/>
    <n v="1466185176"/>
    <b v="0"/>
    <n v="70"/>
    <b v="1"/>
    <s v="theater/plays"/>
    <n v="1.0026255646715119"/>
    <e v="#REF!"/>
    <s v="theater"/>
    <x v="6"/>
  </r>
  <r>
    <x v="0"/>
    <s v="ES"/>
    <s v="EUR"/>
    <n v="1481099176"/>
    <n v="1478507176"/>
    <b v="0"/>
    <n v="50"/>
    <b v="1"/>
    <s v="theater/plays"/>
    <n v="1.0017531196615579"/>
    <e v="#REF!"/>
    <s v="theater"/>
    <x v="6"/>
  </r>
  <r>
    <x v="0"/>
    <s v="US"/>
    <s v="USD"/>
    <n v="1427553484"/>
    <n v="1424533084"/>
    <b v="0"/>
    <n v="35"/>
    <b v="1"/>
    <s v="theater/plays"/>
    <n v="1.0021202736769854"/>
    <e v="#REF!"/>
    <s v="theater"/>
    <x v="6"/>
  </r>
  <r>
    <x v="0"/>
    <s v="US"/>
    <s v="USD"/>
    <n v="1482418752"/>
    <n v="1479826752"/>
    <b v="0"/>
    <n v="175"/>
    <b v="1"/>
    <s v="theater/plays"/>
    <n v="1.0017515563875954"/>
    <e v="#REF!"/>
    <s v="theater"/>
    <x v="6"/>
  </r>
  <r>
    <x v="0"/>
    <s v="US"/>
    <s v="USD"/>
    <n v="1438374748"/>
    <n v="1435782748"/>
    <b v="0"/>
    <n v="20"/>
    <b v="1"/>
    <s v="theater/plays"/>
    <n v="1.0018052870489011"/>
    <e v="#REF!"/>
    <s v="theater"/>
    <x v="6"/>
  </r>
  <r>
    <x v="0"/>
    <s v="US"/>
    <s v="USD"/>
    <n v="1465527600"/>
    <n v="1462252542"/>
    <b v="0"/>
    <n v="54"/>
    <b v="1"/>
    <s v="theater/plays"/>
    <n v="1.0022397348651695"/>
    <e v="#REF!"/>
    <s v="theater"/>
    <x v="6"/>
  </r>
  <r>
    <x v="0"/>
    <s v="US"/>
    <s v="USD"/>
    <n v="1463275339"/>
    <n v="1460683339"/>
    <b v="0"/>
    <n v="20"/>
    <b v="1"/>
    <s v="theater/plays"/>
    <n v="1.0017745119224639"/>
    <e v="#REF!"/>
    <s v="theater"/>
    <x v="6"/>
  </r>
  <r>
    <x v="0"/>
    <s v="US"/>
    <s v="USD"/>
    <n v="1460581365"/>
    <n v="1458766965"/>
    <b v="0"/>
    <n v="57"/>
    <b v="1"/>
    <s v="theater/plays"/>
    <n v="1.0012437901621936"/>
    <e v="#REF!"/>
    <s v="theater"/>
    <x v="6"/>
  </r>
  <r>
    <x v="0"/>
    <s v="GB"/>
    <s v="GBP"/>
    <n v="1476632178"/>
    <n v="1473953778"/>
    <b v="0"/>
    <n v="31"/>
    <b v="1"/>
    <s v="theater/plays"/>
    <n v="1.0018171533191729"/>
    <e v="#REF!"/>
    <s v="theater"/>
    <x v="6"/>
  </r>
  <r>
    <x v="0"/>
    <s v="US"/>
    <s v="USD"/>
    <n v="1444169825"/>
    <n v="1441577825"/>
    <b v="0"/>
    <n v="31"/>
    <b v="1"/>
    <s v="theater/plays"/>
    <n v="1.0017980298774365"/>
    <e v="#REF!"/>
    <s v="theater"/>
    <x v="6"/>
  </r>
  <r>
    <x v="0"/>
    <s v="US"/>
    <s v="USD"/>
    <n v="1445065210"/>
    <n v="1442473210"/>
    <b v="0"/>
    <n v="45"/>
    <b v="1"/>
    <s v="theater/plays"/>
    <n v="1.0017969137880904"/>
    <e v="#REF!"/>
    <s v="theater"/>
    <x v="6"/>
  </r>
  <r>
    <x v="0"/>
    <s v="US"/>
    <s v="USD"/>
    <n v="1478901600"/>
    <n v="1477077946"/>
    <b v="0"/>
    <n v="41"/>
    <b v="1"/>
    <s v="theater/plays"/>
    <n v="1.001234636266108"/>
    <e v="#REF!"/>
    <s v="theater"/>
    <x v="6"/>
  </r>
  <r>
    <x v="0"/>
    <s v="US"/>
    <s v="USD"/>
    <n v="1453856400"/>
    <n v="1452664317"/>
    <b v="0"/>
    <n v="29"/>
    <b v="1"/>
    <s v="theater/plays"/>
    <n v="1.0008206183534967"/>
    <e v="#REF!"/>
    <s v="theater"/>
    <x v="6"/>
  </r>
  <r>
    <x v="0"/>
    <s v="GB"/>
    <s v="GBP"/>
    <n v="1431115500"/>
    <n v="1428733511"/>
    <b v="0"/>
    <n v="58"/>
    <b v="1"/>
    <s v="theater/plays"/>
    <n v="1.0016672031429659"/>
    <e v="#REF!"/>
    <s v="theater"/>
    <x v="6"/>
  </r>
  <r>
    <x v="0"/>
    <s v="GB"/>
    <s v="GBP"/>
    <n v="1462519041"/>
    <n v="1459927041"/>
    <b v="0"/>
    <n v="89"/>
    <b v="1"/>
    <s v="theater/plays"/>
    <n v="1.0017754311874547"/>
    <e v="#REF!"/>
    <s v="theater"/>
    <x v="6"/>
  </r>
  <r>
    <x v="0"/>
    <s v="US"/>
    <s v="USD"/>
    <n v="1407506040"/>
    <n v="1404680075"/>
    <b v="0"/>
    <n v="125"/>
    <b v="1"/>
    <s v="theater/plays"/>
    <n v="1.0020118210902935"/>
    <e v="#REF!"/>
    <s v="theater"/>
    <x v="6"/>
  </r>
  <r>
    <x v="0"/>
    <s v="US"/>
    <s v="USD"/>
    <n v="1465347424"/>
    <n v="1462755424"/>
    <b v="0"/>
    <n v="18"/>
    <b v="1"/>
    <s v="theater/plays"/>
    <n v="1.0017719982147884"/>
    <e v="#REF!"/>
    <s v="theater"/>
    <x v="6"/>
  </r>
  <r>
    <x v="0"/>
    <s v="CA"/>
    <s v="CAD"/>
    <n v="1460341800"/>
    <n v="1456902893"/>
    <b v="0"/>
    <n v="32"/>
    <b v="1"/>
    <s v="theater/plays"/>
    <n v="1.0023604229331433"/>
    <e v="#REF!"/>
    <s v="theater"/>
    <x v="6"/>
  </r>
  <r>
    <x v="0"/>
    <s v="GB"/>
    <s v="GBP"/>
    <n v="1422712986"/>
    <n v="1418824986"/>
    <b v="0"/>
    <n v="16"/>
    <b v="1"/>
    <s v="theater/plays"/>
    <n v="1.0027402956942288"/>
    <e v="#REF!"/>
    <s v="theater"/>
    <x v="6"/>
  </r>
  <r>
    <x v="0"/>
    <s v="US"/>
    <s v="USD"/>
    <n v="1466557557"/>
    <n v="1463965557"/>
    <b v="0"/>
    <n v="38"/>
    <b v="1"/>
    <s v="theater/plays"/>
    <n v="1.0017705334579807"/>
    <e v="#REF!"/>
    <s v="theater"/>
    <x v="6"/>
  </r>
  <r>
    <x v="0"/>
    <s v="US"/>
    <s v="USD"/>
    <n v="1413431940"/>
    <n v="1412216665"/>
    <b v="0"/>
    <n v="15"/>
    <b v="1"/>
    <s v="theater/plays"/>
    <n v="1.0008605442989869"/>
    <e v="#REF!"/>
    <s v="theater"/>
    <x v="6"/>
  </r>
  <r>
    <x v="0"/>
    <s v="US"/>
    <s v="USD"/>
    <n v="1466567700"/>
    <n v="1464653696"/>
    <b v="0"/>
    <n v="23"/>
    <b v="1"/>
    <s v="theater/plays"/>
    <n v="1.0013067962790299"/>
    <e v="#REF!"/>
    <s v="theater"/>
    <x v="6"/>
  </r>
  <r>
    <x v="0"/>
    <s v="GB"/>
    <s v="GBP"/>
    <n v="1474793208"/>
    <n v="1472201208"/>
    <b v="0"/>
    <n v="49"/>
    <b v="1"/>
    <s v="theater/plays"/>
    <n v="1.0017606289044696"/>
    <e v="#REF!"/>
    <s v="theater"/>
    <x v="6"/>
  </r>
  <r>
    <x v="0"/>
    <s v="IE"/>
    <s v="EUR"/>
    <n v="1465135190"/>
    <n v="1463925590"/>
    <b v="0"/>
    <n v="10"/>
    <b v="1"/>
    <s v="theater/plays"/>
    <n v="1.0008262715046876"/>
    <e v="#REF!"/>
    <s v="theater"/>
    <x v="6"/>
  </r>
  <r>
    <x v="0"/>
    <s v="GB"/>
    <s v="GBP"/>
    <n v="1428256277"/>
    <n v="1425235877"/>
    <b v="0"/>
    <n v="15"/>
    <b v="1"/>
    <s v="theater/plays"/>
    <n v="1.0021192281563651"/>
    <e v="#REF!"/>
    <s v="theater"/>
    <x v="6"/>
  </r>
  <r>
    <x v="0"/>
    <s v="US"/>
    <s v="USD"/>
    <n v="1425830905"/>
    <n v="1423242505"/>
    <b v="0"/>
    <n v="57"/>
    <b v="1"/>
    <s v="theater/plays"/>
    <n v="1.0018186640652642"/>
    <e v="#REF!"/>
    <s v="theater"/>
    <x v="6"/>
  </r>
  <r>
    <x v="0"/>
    <s v="GB"/>
    <s v="GBP"/>
    <n v="1462697966"/>
    <n v="1460105966"/>
    <b v="0"/>
    <n v="33"/>
    <b v="1"/>
    <s v="theater/plays"/>
    <n v="1.0017752136217215"/>
    <e v="#REF!"/>
    <s v="theater"/>
    <x v="6"/>
  </r>
  <r>
    <x v="0"/>
    <s v="US"/>
    <s v="USD"/>
    <n v="1404522000"/>
    <n v="1404308883"/>
    <b v="0"/>
    <n v="9"/>
    <b v="1"/>
    <s v="theater/plays"/>
    <n v="1.0001517593476619"/>
    <e v="#REF!"/>
    <s v="theater"/>
    <x v="6"/>
  </r>
  <r>
    <x v="0"/>
    <s v="GB"/>
    <s v="GBP"/>
    <n v="1406502000"/>
    <n v="1405583108"/>
    <b v="0"/>
    <n v="26"/>
    <b v="1"/>
    <s v="theater/plays"/>
    <n v="1.0006537443391075"/>
    <e v="#REF!"/>
    <s v="theater"/>
    <x v="6"/>
  </r>
  <r>
    <x v="0"/>
    <s v="GB"/>
    <s v="GBP"/>
    <n v="1427919468"/>
    <n v="1425331068"/>
    <b v="0"/>
    <n v="69"/>
    <b v="1"/>
    <s v="theater/plays"/>
    <n v="1.0018159991444178"/>
    <e v="#REF!"/>
    <s v="theater"/>
    <x v="6"/>
  </r>
  <r>
    <x v="0"/>
    <s v="US"/>
    <s v="USD"/>
    <n v="1444149886"/>
    <n v="1441125886"/>
    <b v="0"/>
    <n v="65"/>
    <b v="1"/>
    <s v="theater/plays"/>
    <n v="1.0020983593656716"/>
    <e v="#REF!"/>
    <s v="theater"/>
    <x v="6"/>
  </r>
  <r>
    <x v="0"/>
    <s v="US"/>
    <s v="USD"/>
    <n v="1405802330"/>
    <n v="1403210330"/>
    <b v="0"/>
    <n v="83"/>
    <b v="1"/>
    <s v="theater/plays"/>
    <n v="1.0018471927868433"/>
    <e v="#REF!"/>
    <s v="theater"/>
    <x v="6"/>
  </r>
  <r>
    <x v="0"/>
    <s v="US"/>
    <s v="USD"/>
    <n v="1434384880"/>
    <n v="1432484080"/>
    <b v="0"/>
    <n v="111"/>
    <b v="1"/>
    <s v="theater/plays"/>
    <n v="1.0013269257414714"/>
    <e v="#REF!"/>
    <s v="theater"/>
    <x v="6"/>
  </r>
  <r>
    <x v="0"/>
    <s v="US"/>
    <s v="USD"/>
    <n v="1438259422"/>
    <n v="1435667422"/>
    <b v="0"/>
    <n v="46"/>
    <b v="1"/>
    <s v="theater/plays"/>
    <n v="1.001805432066146"/>
    <e v="#REF!"/>
    <s v="theater"/>
    <x v="6"/>
  </r>
  <r>
    <x v="0"/>
    <s v="GB"/>
    <s v="GBP"/>
    <n v="1407106800"/>
    <n v="1404749446"/>
    <b v="0"/>
    <n v="63"/>
    <b v="1"/>
    <s v="theater/plays"/>
    <n v="1.0016781312900407"/>
    <e v="#REF!"/>
    <s v="theater"/>
    <x v="6"/>
  </r>
  <r>
    <x v="0"/>
    <s v="GB"/>
    <s v="GBP"/>
    <n v="1459845246"/>
    <n v="1457429646"/>
    <b v="0"/>
    <n v="9"/>
    <b v="1"/>
    <s v="theater/plays"/>
    <n v="1.0016574384956625"/>
    <e v="#REF!"/>
    <s v="theater"/>
    <x v="6"/>
  </r>
  <r>
    <x v="0"/>
    <s v="GB"/>
    <s v="GBP"/>
    <n v="1412974800"/>
    <n v="1411109167"/>
    <b v="0"/>
    <n v="34"/>
    <b v="1"/>
    <s v="theater/plays"/>
    <n v="1.0013221039474687"/>
    <e v="#REF!"/>
    <s v="theater"/>
    <x v="6"/>
  </r>
  <r>
    <x v="0"/>
    <s v="US"/>
    <s v="USD"/>
    <n v="1487944080"/>
    <n v="1486129680"/>
    <b v="0"/>
    <n v="112"/>
    <b v="1"/>
    <s v="theater/plays"/>
    <n v="1.0012208894179411"/>
    <e v="#REF!"/>
    <s v="theater"/>
    <x v="6"/>
  </r>
  <r>
    <x v="0"/>
    <s v="US"/>
    <s v="USD"/>
    <n v="1469721518"/>
    <n v="1467129518"/>
    <b v="0"/>
    <n v="47"/>
    <b v="1"/>
    <s v="theater/plays"/>
    <n v="1.0017667151864911"/>
    <e v="#REF!"/>
    <s v="theater"/>
    <x v="6"/>
  </r>
  <r>
    <x v="0"/>
    <s v="US"/>
    <s v="USD"/>
    <n v="1481066554"/>
    <n v="1478906554"/>
    <b v="0"/>
    <n v="38"/>
    <b v="1"/>
    <s v="theater/plays"/>
    <n v="1.0014605385270339"/>
    <e v="#REF!"/>
    <s v="theater"/>
    <x v="6"/>
  </r>
  <r>
    <x v="0"/>
    <s v="GB"/>
    <s v="GBP"/>
    <n v="1465750800"/>
    <n v="1463771421"/>
    <b v="0"/>
    <n v="28"/>
    <b v="1"/>
    <s v="theater/plays"/>
    <n v="1.0013522459665511"/>
    <e v="#REF!"/>
    <s v="theater"/>
    <x v="6"/>
  </r>
  <r>
    <x v="0"/>
    <s v="US"/>
    <s v="USD"/>
    <n v="1427864340"/>
    <n v="1425020810"/>
    <b v="0"/>
    <n v="78"/>
    <b v="1"/>
    <s v="theater/plays"/>
    <n v="1.0019954305088359"/>
    <e v="#REF!"/>
    <s v="theater"/>
    <x v="6"/>
  </r>
  <r>
    <x v="0"/>
    <s v="GB"/>
    <s v="GBP"/>
    <n v="1460553480"/>
    <n v="1458770384"/>
    <b v="0"/>
    <n v="23"/>
    <b v="1"/>
    <s v="theater/plays"/>
    <n v="1.0012223280781933"/>
    <e v="#REF!"/>
    <s v="theater"/>
    <x v="6"/>
  </r>
  <r>
    <x v="0"/>
    <s v="US"/>
    <s v="USD"/>
    <n v="1409374093"/>
    <n v="1406782093"/>
    <b v="0"/>
    <n v="40"/>
    <b v="1"/>
    <s v="theater/plays"/>
    <n v="1.0018425028388529"/>
    <e v="#REF!"/>
    <s v="theater"/>
    <x v="6"/>
  </r>
  <r>
    <x v="0"/>
    <s v="US"/>
    <s v="USD"/>
    <n v="1429317420"/>
    <n v="1424226768"/>
    <b v="0"/>
    <n v="13"/>
    <b v="1"/>
    <s v="theater/plays"/>
    <n v="1.0035743268659025"/>
    <e v="#REF!"/>
    <s v="theater"/>
    <x v="6"/>
  </r>
  <r>
    <x v="0"/>
    <s v="US"/>
    <s v="USD"/>
    <n v="1424910910"/>
    <n v="1424306110"/>
    <b v="0"/>
    <n v="18"/>
    <b v="1"/>
    <s v="theater/plays"/>
    <n v="1.0004246278210518"/>
    <e v="#REF!"/>
    <s v="theater"/>
    <x v="6"/>
  </r>
  <r>
    <x v="0"/>
    <s v="GB"/>
    <s v="GBP"/>
    <n v="1462741200"/>
    <n v="1461503654"/>
    <b v="0"/>
    <n v="22"/>
    <b v="1"/>
    <s v="theater/plays"/>
    <n v="1.0008467621662203"/>
    <e v="#REF!"/>
    <s v="theater"/>
    <x v="6"/>
  </r>
  <r>
    <x v="0"/>
    <s v="US"/>
    <s v="USD"/>
    <n v="1461988740"/>
    <n v="1459949080"/>
    <b v="0"/>
    <n v="79"/>
    <b v="1"/>
    <s v="theater/plays"/>
    <n v="1.0013970761226823"/>
    <e v="#REF!"/>
    <s v="theater"/>
    <x v="6"/>
  </r>
  <r>
    <x v="0"/>
    <s v="US"/>
    <s v="USD"/>
    <n v="1465837200"/>
    <n v="1463971172"/>
    <b v="0"/>
    <n v="14"/>
    <b v="1"/>
    <s v="theater/plays"/>
    <n v="1.0012746343887706"/>
    <e v="#REF!"/>
    <s v="theater"/>
    <x v="6"/>
  </r>
  <r>
    <x v="0"/>
    <s v="LU"/>
    <s v="EUR"/>
    <n v="1448838000"/>
    <n v="1445791811"/>
    <b v="0"/>
    <n v="51"/>
    <b v="1"/>
    <s v="theater/plays"/>
    <n v="1.0021069347445626"/>
    <e v="#REF!"/>
    <s v="theater"/>
    <x v="6"/>
  </r>
  <r>
    <x v="0"/>
    <s v="GB"/>
    <s v="GBP"/>
    <n v="1406113200"/>
    <n v="1402910965"/>
    <b v="0"/>
    <n v="54"/>
    <b v="1"/>
    <s v="theater/plays"/>
    <n v="1.0022825646672453"/>
    <e v="#REF!"/>
    <s v="theater"/>
    <x v="6"/>
  </r>
  <r>
    <x v="0"/>
    <s v="GB"/>
    <s v="GBP"/>
    <n v="1467414000"/>
    <n v="1462492178"/>
    <b v="0"/>
    <n v="70"/>
    <b v="1"/>
    <s v="theater/plays"/>
    <n v="1.0033653663753133"/>
    <e v="#REF!"/>
    <s v="theater"/>
    <x v="6"/>
  </r>
  <r>
    <x v="0"/>
    <s v="GB"/>
    <s v="GBP"/>
    <n v="1462230000"/>
    <n v="1461061350"/>
    <b v="0"/>
    <n v="44"/>
    <b v="1"/>
    <s v="theater/plays"/>
    <n v="1.0007998637428881"/>
    <e v="#REF!"/>
    <s v="theater"/>
    <x v="6"/>
  </r>
  <r>
    <x v="0"/>
    <s v="US"/>
    <s v="USD"/>
    <n v="1446091260"/>
    <n v="1443029206"/>
    <b v="0"/>
    <n v="55"/>
    <b v="1"/>
    <s v="theater/plays"/>
    <n v="1.0021219625959532"/>
    <e v="#REF!"/>
    <s v="theater"/>
    <x v="6"/>
  </r>
  <r>
    <x v="0"/>
    <s v="GB"/>
    <s v="GBP"/>
    <n v="1462879020"/>
    <n v="1461941527"/>
    <b v="0"/>
    <n v="15"/>
    <b v="1"/>
    <s v="theater/plays"/>
    <n v="1.0006412657296382"/>
    <e v="#REF!"/>
    <s v="theater"/>
    <x v="6"/>
  </r>
  <r>
    <x v="0"/>
    <s v="GB"/>
    <s v="GBP"/>
    <n v="1468611272"/>
    <n v="1466019272"/>
    <b v="0"/>
    <n v="27"/>
    <b v="1"/>
    <s v="theater/plays"/>
    <n v="1.0017680531555795"/>
    <e v="#REF!"/>
    <s v="theater"/>
    <x v="6"/>
  </r>
  <r>
    <x v="0"/>
    <s v="GB"/>
    <s v="GBP"/>
    <n v="1406887310"/>
    <n v="1404295310"/>
    <b v="0"/>
    <n v="21"/>
    <b v="1"/>
    <s v="theater/plays"/>
    <n v="1.0018457656174897"/>
    <e v="#REF!"/>
    <s v="theater"/>
    <x v="6"/>
  </r>
  <r>
    <x v="0"/>
    <s v="US"/>
    <s v="USD"/>
    <n v="1416385679"/>
    <n v="1413790079"/>
    <b v="0"/>
    <n v="162"/>
    <b v="1"/>
    <s v="theater/plays"/>
    <n v="1.0018359161225943"/>
    <e v="#REF!"/>
    <s v="theater"/>
    <x v="6"/>
  </r>
  <r>
    <x v="0"/>
    <s v="US"/>
    <s v="USD"/>
    <n v="1487985734"/>
    <n v="1484097734"/>
    <b v="0"/>
    <n v="23"/>
    <b v="1"/>
    <s v="theater/plays"/>
    <n v="1.0026197735573121"/>
    <e v="#REF!"/>
    <s v="theater"/>
    <x v="6"/>
  </r>
  <r>
    <x v="0"/>
    <s v="SG"/>
    <s v="SGD"/>
    <n v="1481731140"/>
    <n v="1479866343"/>
    <b v="0"/>
    <n v="72"/>
    <b v="1"/>
    <s v="theater/plays"/>
    <n v="1.0012601117721345"/>
    <e v="#REF!"/>
    <s v="theater"/>
    <x v="6"/>
  </r>
  <r>
    <x v="0"/>
    <s v="US"/>
    <s v="USD"/>
    <n v="1409587140"/>
    <n v="1408062990"/>
    <b v="0"/>
    <n v="68"/>
    <b v="1"/>
    <s v="theater/plays"/>
    <n v="1.0010824444721753"/>
    <e v="#REF!"/>
    <s v="theater"/>
    <x v="6"/>
  </r>
  <r>
    <x v="0"/>
    <s v="US"/>
    <s v="USD"/>
    <n v="1425704100"/>
    <n v="1424484717"/>
    <b v="0"/>
    <n v="20"/>
    <b v="1"/>
    <s v="theater/plays"/>
    <n v="1.0008560169059364"/>
    <e v="#REF!"/>
    <s v="theater"/>
    <x v="6"/>
  </r>
  <r>
    <x v="0"/>
    <s v="US"/>
    <s v="USD"/>
    <n v="1408464000"/>
    <n v="1406831445"/>
    <b v="0"/>
    <n v="26"/>
    <b v="1"/>
    <s v="theater/plays"/>
    <n v="1.0011604481871672"/>
    <e v="#REF!"/>
    <s v="theater"/>
    <x v="6"/>
  </r>
  <r>
    <x v="0"/>
    <s v="GB"/>
    <s v="GBP"/>
    <n v="1458075600"/>
    <n v="1456183649"/>
    <b v="0"/>
    <n v="72"/>
    <b v="1"/>
    <s v="theater/plays"/>
    <n v="1.0012992530175018"/>
    <e v="#REF!"/>
    <s v="theater"/>
    <x v="6"/>
  </r>
  <r>
    <x v="0"/>
    <s v="US"/>
    <s v="USD"/>
    <n v="1449973592"/>
    <n v="1447381592"/>
    <b v="0"/>
    <n v="3"/>
    <b v="1"/>
    <s v="theater/plays"/>
    <n v="1.001790820067304"/>
    <e v="#REF!"/>
    <s v="theater"/>
    <x v="6"/>
  </r>
  <r>
    <x v="0"/>
    <s v="US"/>
    <s v="USD"/>
    <n v="1431481037"/>
    <n v="1428889037"/>
    <b v="0"/>
    <n v="18"/>
    <b v="1"/>
    <s v="theater/plays"/>
    <n v="1.0018139967015507"/>
    <e v="#REF!"/>
    <s v="theater"/>
    <x v="6"/>
  </r>
  <r>
    <x v="0"/>
    <s v="GB"/>
    <s v="GBP"/>
    <n v="1438467894"/>
    <n v="1436307894"/>
    <b v="0"/>
    <n v="30"/>
    <b v="1"/>
    <s v="theater/plays"/>
    <n v="1.0015038558299534"/>
    <e v="#REF!"/>
    <s v="theater"/>
    <x v="6"/>
  </r>
  <r>
    <x v="0"/>
    <s v="US"/>
    <s v="USD"/>
    <n v="1420088400"/>
    <n v="1416977259"/>
    <b v="0"/>
    <n v="23"/>
    <b v="1"/>
    <s v="theater/plays"/>
    <n v="1.0021956181584704"/>
    <e v="#REF!"/>
    <s v="theater"/>
    <x v="6"/>
  </r>
  <r>
    <x v="0"/>
    <s v="IE"/>
    <s v="EUR"/>
    <n v="1484441980"/>
    <n v="1479257980"/>
    <b v="0"/>
    <n v="54"/>
    <b v="1"/>
    <s v="theater/plays"/>
    <n v="1.0035044597156744"/>
    <e v="#REF!"/>
    <s v="theater"/>
    <x v="6"/>
  </r>
  <r>
    <x v="0"/>
    <s v="US"/>
    <s v="USD"/>
    <n v="1481961600"/>
    <n v="1479283285"/>
    <b v="0"/>
    <n v="26"/>
    <b v="1"/>
    <s v="theater/plays"/>
    <n v="1.0018105490862759"/>
    <e v="#REF!"/>
    <s v="theater"/>
    <x v="6"/>
  </r>
  <r>
    <x v="0"/>
    <s v="US"/>
    <s v="USD"/>
    <n v="1449089965"/>
    <n v="1446670765"/>
    <b v="0"/>
    <n v="9"/>
    <b v="1"/>
    <s v="theater/plays"/>
    <n v="1.0016722533271072"/>
    <e v="#REF!"/>
    <s v="theater"/>
    <x v="6"/>
  </r>
  <r>
    <x v="0"/>
    <s v="US"/>
    <s v="USD"/>
    <n v="1408942740"/>
    <n v="1407157756"/>
    <b v="0"/>
    <n v="27"/>
    <b v="1"/>
    <s v="theater/plays"/>
    <n v="1.0012685031172865"/>
    <e v="#REF!"/>
    <s v="theater"/>
    <x v="6"/>
  </r>
  <r>
    <x v="0"/>
    <s v="GB"/>
    <s v="GBP"/>
    <n v="1437235200"/>
    <n v="1435177840"/>
    <b v="0"/>
    <n v="30"/>
    <b v="1"/>
    <s v="theater/plays"/>
    <n v="1.0014335226915154"/>
    <e v="#REF!"/>
    <s v="theater"/>
    <x v="6"/>
  </r>
  <r>
    <x v="0"/>
    <s v="CA"/>
    <s v="CAD"/>
    <n v="1446053616"/>
    <n v="1443461616"/>
    <b v="0"/>
    <n v="52"/>
    <b v="1"/>
    <s v="theater/plays"/>
    <n v="1.0017956833567787"/>
    <e v="#REF!"/>
    <s v="theater"/>
    <x v="6"/>
  </r>
  <r>
    <x v="0"/>
    <s v="GB"/>
    <s v="GBP"/>
    <n v="1400423973"/>
    <n v="1399387173"/>
    <b v="0"/>
    <n v="17"/>
    <b v="1"/>
    <s v="theater/plays"/>
    <n v="1.0007408957435113"/>
    <e v="#REF!"/>
    <s v="theater"/>
    <x v="6"/>
  </r>
  <r>
    <x v="0"/>
    <s v="US"/>
    <s v="USD"/>
    <n v="1429976994"/>
    <n v="1424796594"/>
    <b v="0"/>
    <n v="19"/>
    <b v="1"/>
    <s v="theater/plays"/>
    <n v="1.003635887411449"/>
    <e v="#REF!"/>
    <s v="theater"/>
    <x v="6"/>
  </r>
  <r>
    <x v="0"/>
    <s v="GB"/>
    <s v="GBP"/>
    <n v="1426870560"/>
    <n v="1424280899"/>
    <b v="0"/>
    <n v="77"/>
    <b v="1"/>
    <s v="theater/plays"/>
    <n v="1.0018182234991835"/>
    <e v="#REF!"/>
    <s v="theater"/>
    <x v="6"/>
  </r>
  <r>
    <x v="0"/>
    <s v="GB"/>
    <s v="GBP"/>
    <n v="1409490480"/>
    <n v="1407400306"/>
    <b v="0"/>
    <n v="21"/>
    <b v="1"/>
    <s v="theater/plays"/>
    <n v="1.0014851311251598"/>
    <e v="#REF!"/>
    <s v="theater"/>
    <x v="6"/>
  </r>
  <r>
    <x v="0"/>
    <s v="GB"/>
    <s v="GBP"/>
    <n v="1440630000"/>
    <n v="1439122800"/>
    <b v="0"/>
    <n v="38"/>
    <b v="1"/>
    <s v="theater/plays"/>
    <n v="1.0010473046497492"/>
    <e v="#REF!"/>
    <s v="theater"/>
    <x v="6"/>
  </r>
  <r>
    <x v="0"/>
    <s v="US"/>
    <s v="USD"/>
    <n v="1417305178"/>
    <n v="1414277578"/>
    <b v="0"/>
    <n v="28"/>
    <b v="1"/>
    <s v="theater/plays"/>
    <n v="1.0021407395882507"/>
    <e v="#REF!"/>
    <s v="theater"/>
    <x v="6"/>
  </r>
  <r>
    <x v="0"/>
    <s v="US"/>
    <s v="USD"/>
    <n v="1426044383"/>
    <n v="1423455983"/>
    <b v="0"/>
    <n v="48"/>
    <b v="1"/>
    <s v="theater/plays"/>
    <n v="1.0018183913172678"/>
    <e v="#REF!"/>
    <s v="theater"/>
    <x v="6"/>
  </r>
  <r>
    <x v="0"/>
    <s v="GB"/>
    <s v="GBP"/>
    <n v="1470092340"/>
    <n v="1467973256"/>
    <b v="0"/>
    <n v="46"/>
    <b v="1"/>
    <s v="theater/plays"/>
    <n v="1.0014435440096328"/>
    <e v="#REF!"/>
    <s v="theater"/>
    <x v="6"/>
  </r>
  <r>
    <x v="0"/>
    <s v="US"/>
    <s v="USD"/>
    <n v="1466707620"/>
    <n v="1464979620"/>
    <b v="0"/>
    <n v="30"/>
    <b v="1"/>
    <s v="theater/plays"/>
    <n v="1.0011795385931717"/>
    <e v="#REF!"/>
    <s v="theater"/>
    <x v="6"/>
  </r>
  <r>
    <x v="0"/>
    <s v="US"/>
    <s v="USD"/>
    <n v="1448074800"/>
    <n v="1444874768"/>
    <b v="0"/>
    <n v="64"/>
    <b v="1"/>
    <s v="theater/plays"/>
    <n v="1.002214746959994"/>
    <e v="#REF!"/>
    <s v="theater"/>
    <x v="6"/>
  </r>
  <r>
    <x v="0"/>
    <s v="US"/>
    <s v="USD"/>
    <n v="1418244552"/>
    <n v="1415652552"/>
    <b v="0"/>
    <n v="15"/>
    <b v="1"/>
    <s v="theater/plays"/>
    <n v="1.0018309577419531"/>
    <e v="#REF!"/>
    <s v="theater"/>
    <x v="6"/>
  </r>
  <r>
    <x v="0"/>
    <s v="US"/>
    <s v="USD"/>
    <n v="1417620506"/>
    <n v="1415028506"/>
    <b v="0"/>
    <n v="41"/>
    <b v="1"/>
    <s v="theater/plays"/>
    <n v="1.001831765218163"/>
    <e v="#REF!"/>
    <s v="theater"/>
    <x v="6"/>
  </r>
  <r>
    <x v="0"/>
    <s v="US"/>
    <s v="USD"/>
    <n v="1418581088"/>
    <n v="1415125088"/>
    <b v="0"/>
    <n v="35"/>
    <b v="1"/>
    <s v="theater/plays"/>
    <n v="1.0024421869340783"/>
    <e v="#REF!"/>
    <s v="theater"/>
    <x v="6"/>
  </r>
  <r>
    <x v="0"/>
    <s v="GB"/>
    <s v="GBP"/>
    <n v="1434625441"/>
    <n v="1432033441"/>
    <b v="0"/>
    <n v="45"/>
    <b v="1"/>
    <s v="theater/plays"/>
    <n v="1.0018100135973012"/>
    <e v="#REF!"/>
    <s v="theater"/>
    <x v="6"/>
  </r>
  <r>
    <x v="0"/>
    <s v="US"/>
    <s v="USD"/>
    <n v="1464960682"/>
    <n v="1462368682"/>
    <b v="0"/>
    <n v="62"/>
    <b v="1"/>
    <s v="theater/plays"/>
    <n v="1.001772466842257"/>
    <e v="#REF!"/>
    <s v="theater"/>
    <x v="6"/>
  </r>
  <r>
    <x v="0"/>
    <s v="US"/>
    <s v="USD"/>
    <n v="1405017345"/>
    <n v="1403721345"/>
    <b v="0"/>
    <n v="22"/>
    <b v="1"/>
    <s v="theater/plays"/>
    <n v="1.0009232601645734"/>
    <e v="#REF!"/>
    <s v="theater"/>
    <x v="6"/>
  </r>
  <r>
    <x v="0"/>
    <s v="US"/>
    <s v="USD"/>
    <n v="1407536880"/>
    <n v="1404997548"/>
    <b v="0"/>
    <n v="18"/>
    <b v="1"/>
    <s v="theater/plays"/>
    <n v="1.0018073568908463"/>
    <e v="#REF!"/>
    <s v="theater"/>
    <x v="6"/>
  </r>
  <r>
    <x v="0"/>
    <s v="GB"/>
    <s v="GBP"/>
    <n v="1462565855"/>
    <n v="1458245855"/>
    <b v="0"/>
    <n v="12"/>
    <b v="1"/>
    <s v="theater/plays"/>
    <n v="1.0029624634180772"/>
    <e v="#REF!"/>
    <s v="theater"/>
    <x v="6"/>
  </r>
  <r>
    <x v="0"/>
    <s v="US"/>
    <s v="USD"/>
    <n v="1415234760"/>
    <n v="1413065230"/>
    <b v="0"/>
    <n v="44"/>
    <b v="1"/>
    <s v="theater/plays"/>
    <n v="1.001535336058053"/>
    <e v="#REF!"/>
    <s v="theater"/>
    <x v="6"/>
  </r>
  <r>
    <x v="0"/>
    <s v="GB"/>
    <s v="GBP"/>
    <n v="1406470645"/>
    <n v="1403878645"/>
    <b v="0"/>
    <n v="27"/>
    <b v="1"/>
    <s v="theater/plays"/>
    <n v="1.0018463134325972"/>
    <e v="#REF!"/>
    <s v="theater"/>
    <x v="6"/>
  </r>
  <r>
    <x v="0"/>
    <s v="GB"/>
    <s v="GBP"/>
    <n v="1433009400"/>
    <n v="1431795944"/>
    <b v="0"/>
    <n v="38"/>
    <b v="1"/>
    <s v="theater/plays"/>
    <n v="1.0008475062421325"/>
    <e v="#REF!"/>
    <s v="theater"/>
    <x v="6"/>
  </r>
  <r>
    <x v="0"/>
    <s v="US"/>
    <s v="USD"/>
    <n v="1401595140"/>
    <n v="1399286589"/>
    <b v="0"/>
    <n v="28"/>
    <b v="1"/>
    <s v="theater/plays"/>
    <n v="1.0016498057068137"/>
    <e v="#REF!"/>
    <s v="theater"/>
    <x v="6"/>
  </r>
  <r>
    <x v="0"/>
    <s v="GB"/>
    <s v="GBP"/>
    <n v="1455832800"/>
    <n v="1452338929"/>
    <b v="0"/>
    <n v="24"/>
    <b v="1"/>
    <s v="theater/plays"/>
    <n v="1.0024056857047863"/>
    <e v="#REF!"/>
    <s v="theater"/>
    <x v="6"/>
  </r>
  <r>
    <x v="0"/>
    <s v="US"/>
    <s v="USD"/>
    <n v="1416589200"/>
    <n v="1414605776"/>
    <b v="0"/>
    <n v="65"/>
    <b v="1"/>
    <s v="theater/plays"/>
    <n v="1.0014021037052516"/>
    <e v="#REF!"/>
    <s v="theater"/>
    <x v="6"/>
  </r>
  <r>
    <x v="0"/>
    <s v="GB"/>
    <s v="GBP"/>
    <n v="1424556325"/>
    <n v="1421964325"/>
    <b v="0"/>
    <n v="46"/>
    <b v="1"/>
    <s v="theater/plays"/>
    <n v="1.0018228305411248"/>
    <e v="#REF!"/>
    <s v="theater"/>
    <x v="6"/>
  </r>
  <r>
    <x v="0"/>
    <s v="US"/>
    <s v="USD"/>
    <n v="1409266414"/>
    <n v="1405378414"/>
    <b v="0"/>
    <n v="85"/>
    <b v="1"/>
    <s v="theater/plays"/>
    <n v="1.0027665146705462"/>
    <e v="#REF!"/>
    <s v="theater"/>
    <x v="6"/>
  </r>
  <r>
    <x v="0"/>
    <s v="GB"/>
    <s v="GBP"/>
    <n v="1438968146"/>
    <n v="1436376146"/>
    <b v="0"/>
    <n v="66"/>
    <b v="1"/>
    <s v="theater/plays"/>
    <n v="1.0018045412458416"/>
    <e v="#REF!"/>
    <s v="theater"/>
    <x v="6"/>
  </r>
  <r>
    <x v="0"/>
    <s v="US"/>
    <s v="USD"/>
    <n v="1447295460"/>
    <n v="1444747843"/>
    <b v="0"/>
    <n v="165"/>
    <b v="1"/>
    <s v="theater/plays"/>
    <n v="1.0017633644599946"/>
    <e v="#REF!"/>
    <s v="theater"/>
    <x v="6"/>
  </r>
  <r>
    <x v="0"/>
    <s v="GB"/>
    <s v="GBP"/>
    <n v="1435230324"/>
    <n v="1432638324"/>
    <b v="0"/>
    <n v="17"/>
    <b v="1"/>
    <s v="theater/plays"/>
    <n v="1.0018092493803761"/>
    <e v="#REF!"/>
    <s v="theater"/>
    <x v="6"/>
  </r>
  <r>
    <x v="0"/>
    <s v="US"/>
    <s v="USD"/>
    <n v="1434542702"/>
    <n v="1432814702"/>
    <b v="0"/>
    <n v="3"/>
    <b v="1"/>
    <s v="theater/plays"/>
    <n v="1.0012060177757724"/>
    <e v="#REF!"/>
    <s v="theater"/>
    <x v="6"/>
  </r>
  <r>
    <x v="0"/>
    <s v="GB"/>
    <s v="GBP"/>
    <n v="1456876740"/>
    <n v="1455063886"/>
    <b v="0"/>
    <n v="17"/>
    <b v="1"/>
    <s v="theater/plays"/>
    <n v="1.0012458930617703"/>
    <e v="#REF!"/>
    <s v="theater"/>
    <x v="6"/>
  </r>
  <r>
    <x v="0"/>
    <s v="US"/>
    <s v="USD"/>
    <n v="1405511376"/>
    <n v="1401623376"/>
    <b v="0"/>
    <n v="91"/>
    <b v="1"/>
    <s v="theater/plays"/>
    <n v="1.0027739263389683"/>
    <e v="#REF!"/>
    <s v="theater"/>
    <x v="6"/>
  </r>
  <r>
    <x v="0"/>
    <s v="GB"/>
    <s v="GBP"/>
    <n v="1404641289"/>
    <n v="1402049289"/>
    <b v="0"/>
    <n v="67"/>
    <b v="1"/>
    <s v="theater/plays"/>
    <n v="1.0018487224524386"/>
    <e v="#REF!"/>
    <s v="theater"/>
    <x v="6"/>
  </r>
  <r>
    <x v="0"/>
    <s v="US"/>
    <s v="USD"/>
    <n v="1405727304"/>
    <n v="1403135304"/>
    <b v="0"/>
    <n v="18"/>
    <b v="1"/>
    <s v="theater/plays"/>
    <n v="1.0018472915567094"/>
    <e v="#REF!"/>
    <s v="theater"/>
    <x v="6"/>
  </r>
  <r>
    <x v="0"/>
    <s v="GB"/>
    <s v="GBP"/>
    <n v="1469998680"/>
    <n v="1466710358"/>
    <b v="0"/>
    <n v="21"/>
    <b v="1"/>
    <s v="theater/plays"/>
    <n v="1.0022419709399775"/>
    <e v="#REF!"/>
    <s v="theater"/>
    <x v="6"/>
  </r>
  <r>
    <x v="0"/>
    <s v="US"/>
    <s v="USD"/>
    <n v="1465196400"/>
    <n v="1462841990"/>
    <b v="0"/>
    <n v="40"/>
    <b v="1"/>
    <s v="theater/plays"/>
    <n v="1.0016094766325376"/>
    <e v="#REF!"/>
    <s v="theater"/>
    <x v="6"/>
  </r>
  <r>
    <x v="0"/>
    <s v="US"/>
    <s v="USD"/>
    <n v="1444264372"/>
    <n v="1442536372"/>
    <b v="0"/>
    <n v="78"/>
    <b v="1"/>
    <s v="theater/plays"/>
    <n v="1.0011978900730276"/>
    <e v="#REF!"/>
    <s v="theater"/>
    <x v="6"/>
  </r>
  <r>
    <x v="0"/>
    <s v="GB"/>
    <s v="GBP"/>
    <n v="1411858862"/>
    <n v="1409266862"/>
    <b v="0"/>
    <n v="26"/>
    <b v="1"/>
    <s v="theater/plays"/>
    <n v="1.0018392542036514"/>
    <e v="#REF!"/>
    <s v="theater"/>
    <x v="6"/>
  </r>
  <r>
    <x v="0"/>
    <s v="US"/>
    <s v="USD"/>
    <n v="1425099540"/>
    <n v="1424280938"/>
    <b v="0"/>
    <n v="14"/>
    <b v="1"/>
    <s v="theater/plays"/>
    <n v="1.0005747475643039"/>
    <e v="#REF!"/>
    <s v="theater"/>
    <x v="6"/>
  </r>
  <r>
    <x v="0"/>
    <s v="US"/>
    <s v="USD"/>
    <n v="1480579140"/>
    <n v="1478030325"/>
    <b v="0"/>
    <n v="44"/>
    <b v="1"/>
    <s v="theater/plays"/>
    <n v="1.0017244673244441"/>
    <e v="#REF!"/>
    <s v="theater"/>
    <x v="6"/>
  </r>
  <r>
    <x v="0"/>
    <s v="US"/>
    <s v="USD"/>
    <n v="1460935800"/>
    <n v="1459999656"/>
    <b v="0"/>
    <n v="9"/>
    <b v="1"/>
    <s v="theater/plays"/>
    <n v="1.000641194671624"/>
    <e v="#REF!"/>
    <s v="theater"/>
    <x v="6"/>
  </r>
  <r>
    <x v="0"/>
    <s v="GB"/>
    <s v="GBP"/>
    <n v="1429813800"/>
    <n v="1427363645"/>
    <b v="0"/>
    <n v="30"/>
    <b v="1"/>
    <s v="theater/plays"/>
    <n v="1.0017165597628768"/>
    <e v="#REF!"/>
    <s v="theater"/>
    <x v="6"/>
  </r>
  <r>
    <x v="0"/>
    <s v="US"/>
    <s v="USD"/>
    <n v="1414284180"/>
    <n v="1410558948"/>
    <b v="0"/>
    <n v="45"/>
    <b v="1"/>
    <s v="theater/plays"/>
    <n v="1.0026409615885121"/>
    <e v="#REF!"/>
    <s v="theater"/>
    <x v="6"/>
  </r>
  <r>
    <x v="0"/>
    <s v="US"/>
    <s v="USD"/>
    <n v="1400875307"/>
    <n v="1398283307"/>
    <b v="0"/>
    <n v="56"/>
    <b v="1"/>
    <s v="theater/plays"/>
    <n v="1.0018537015975404"/>
    <e v="#REF!"/>
    <s v="theater"/>
    <x v="6"/>
  </r>
  <r>
    <x v="0"/>
    <s v="IE"/>
    <s v="EUR"/>
    <n v="1459978200"/>
    <n v="1458416585"/>
    <b v="0"/>
    <n v="46"/>
    <b v="1"/>
    <s v="theater/plays"/>
    <n v="1.001070760587929"/>
    <e v="#REF!"/>
    <s v="theater"/>
    <x v="6"/>
  </r>
  <r>
    <x v="0"/>
    <s v="GB"/>
    <s v="GBP"/>
    <n v="1455408000"/>
    <n v="1454638202"/>
    <b v="0"/>
    <n v="34"/>
    <b v="1"/>
    <s v="theater/plays"/>
    <n v="1.0005292023810055"/>
    <e v="#REF!"/>
    <s v="theater"/>
    <x v="6"/>
  </r>
  <r>
    <x v="0"/>
    <s v="US"/>
    <s v="USD"/>
    <n v="1425495563"/>
    <n v="1422903563"/>
    <b v="0"/>
    <n v="98"/>
    <b v="1"/>
    <s v="theater/plays"/>
    <n v="1.0018216273171283"/>
    <e v="#REF!"/>
    <s v="theater"/>
    <x v="6"/>
  </r>
  <r>
    <x v="0"/>
    <s v="GB"/>
    <s v="GBP"/>
    <n v="1450051200"/>
    <n v="1447594176"/>
    <b v="0"/>
    <n v="46"/>
    <b v="1"/>
    <s v="theater/plays"/>
    <n v="1.001697315477456"/>
    <e v="#REF!"/>
    <s v="theater"/>
    <x v="6"/>
  </r>
  <r>
    <x v="0"/>
    <s v="US"/>
    <s v="USD"/>
    <n v="1429912341"/>
    <n v="1427320341"/>
    <b v="0"/>
    <n v="10"/>
    <b v="1"/>
    <s v="theater/plays"/>
    <n v="1.0018159903740909"/>
    <e v="#REF!"/>
    <s v="theater"/>
    <x v="6"/>
  </r>
  <r>
    <x v="0"/>
    <s v="US"/>
    <s v="USD"/>
    <n v="1423119540"/>
    <n v="1421252084"/>
    <b v="0"/>
    <n v="76"/>
    <b v="1"/>
    <s v="theater/plays"/>
    <n v="1.0013139512835361"/>
    <e v="#REF!"/>
    <s v="theater"/>
    <x v="6"/>
  </r>
  <r>
    <x v="0"/>
    <s v="US"/>
    <s v="USD"/>
    <n v="1412434136"/>
    <n v="1409669336"/>
    <b v="0"/>
    <n v="104"/>
    <b v="1"/>
    <s v="theater/plays"/>
    <n v="1.0019613110176924"/>
    <e v="#REF!"/>
    <s v="theater"/>
    <x v="6"/>
  </r>
  <r>
    <x v="0"/>
    <s v="US"/>
    <s v="USD"/>
    <n v="1411264800"/>
    <n v="1409620903"/>
    <b v="0"/>
    <n v="87"/>
    <b v="1"/>
    <s v="theater/plays"/>
    <n v="1.0011661979447817"/>
    <e v="#REF!"/>
    <s v="theater"/>
    <x v="6"/>
  </r>
  <r>
    <x v="0"/>
    <s v="GB"/>
    <s v="GBP"/>
    <n v="1404314952"/>
    <n v="1401722952"/>
    <b v="0"/>
    <n v="29"/>
    <b v="1"/>
    <s v="theater/plays"/>
    <n v="1.0018491528559919"/>
    <e v="#REF!"/>
    <s v="theater"/>
    <x v="6"/>
  </r>
  <r>
    <x v="0"/>
    <s v="GB"/>
    <s v="GBP"/>
    <n v="1425142800"/>
    <n v="1422983847"/>
    <b v="0"/>
    <n v="51"/>
    <b v="1"/>
    <s v="theater/plays"/>
    <n v="1.0015172013403748"/>
    <e v="#REF!"/>
    <s v="theater"/>
    <x v="6"/>
  </r>
  <r>
    <x v="0"/>
    <s v="GB"/>
    <s v="GBP"/>
    <n v="1478046661"/>
    <n v="1476837061"/>
    <b v="0"/>
    <n v="12"/>
    <b v="1"/>
    <s v="theater/plays"/>
    <n v="1.0008190477012955"/>
    <e v="#REF!"/>
    <s v="theater"/>
    <x v="6"/>
  </r>
  <r>
    <x v="0"/>
    <s v="GB"/>
    <s v="GBP"/>
    <n v="1406760101"/>
    <n v="1404168101"/>
    <b v="0"/>
    <n v="72"/>
    <b v="1"/>
    <s v="theater/plays"/>
    <n v="1.0018459328325107"/>
    <e v="#REF!"/>
    <s v="theater"/>
    <x v="6"/>
  </r>
  <r>
    <x v="0"/>
    <s v="US"/>
    <s v="USD"/>
    <n v="1408383153"/>
    <n v="1405791153"/>
    <b v="0"/>
    <n v="21"/>
    <b v="1"/>
    <s v="theater/plays"/>
    <n v="1.0018438016162419"/>
    <e v="#REF!"/>
    <s v="theater"/>
    <x v="6"/>
  </r>
  <r>
    <x v="0"/>
    <s v="US"/>
    <s v="USD"/>
    <n v="1454709600"/>
    <n v="1452520614"/>
    <b v="0"/>
    <n v="42"/>
    <b v="1"/>
    <s v="theater/plays"/>
    <n v="1.0015070257722345"/>
    <e v="#REF!"/>
    <s v="theater"/>
    <x v="6"/>
  </r>
  <r>
    <x v="0"/>
    <s v="US"/>
    <s v="USD"/>
    <n v="1402974000"/>
    <n v="1400290255"/>
    <b v="0"/>
    <n v="71"/>
    <b v="1"/>
    <s v="theater/plays"/>
    <n v="1.0019165633627864"/>
    <e v="#REF!"/>
    <s v="theater"/>
    <x v="6"/>
  </r>
  <r>
    <x v="0"/>
    <s v="US"/>
    <s v="USD"/>
    <n v="1404983269"/>
    <n v="1402391269"/>
    <b v="0"/>
    <n v="168"/>
    <b v="1"/>
    <s v="theater/plays"/>
    <n v="1.0018482716323871"/>
    <e v="#REF!"/>
    <s v="theater"/>
    <x v="6"/>
  </r>
  <r>
    <x v="0"/>
    <s v="US"/>
    <s v="USD"/>
    <n v="1470538800"/>
    <n v="1469112493"/>
    <b v="0"/>
    <n v="19"/>
    <b v="1"/>
    <s v="theater/plays"/>
    <n v="1.0009708630256675"/>
    <e v="#REF!"/>
    <s v="theater"/>
    <x v="6"/>
  </r>
  <r>
    <x v="0"/>
    <s v="US"/>
    <s v="USD"/>
    <n v="1408638480"/>
    <n v="1406811593"/>
    <b v="0"/>
    <n v="37"/>
    <b v="1"/>
    <s v="theater/plays"/>
    <n v="1.0012986010415965"/>
    <e v="#REF!"/>
    <s v="theater"/>
    <x v="6"/>
  </r>
  <r>
    <x v="0"/>
    <s v="US"/>
    <s v="USD"/>
    <n v="1440003820"/>
    <n v="1437411820"/>
    <b v="0"/>
    <n v="36"/>
    <b v="1"/>
    <s v="theater/plays"/>
    <n v="1.0018032410502928"/>
    <e v="#REF!"/>
    <s v="theater"/>
    <x v="6"/>
  </r>
  <r>
    <x v="0"/>
    <s v="GB"/>
    <s v="GBP"/>
    <n v="1430600400"/>
    <n v="1428358567"/>
    <b v="0"/>
    <n v="14"/>
    <b v="1"/>
    <s v="theater/plays"/>
    <n v="1.0015695169628929"/>
    <e v="#REF!"/>
    <s v="theater"/>
    <x v="6"/>
  </r>
  <r>
    <x v="0"/>
    <s v="US"/>
    <s v="USD"/>
    <n v="1453179540"/>
    <n v="1452030730"/>
    <b v="0"/>
    <n v="18"/>
    <b v="1"/>
    <s v="theater/plays"/>
    <n v="1.0007911747157032"/>
    <e v="#REF!"/>
    <s v="theater"/>
    <x v="6"/>
  </r>
  <r>
    <x v="0"/>
    <s v="US"/>
    <s v="USD"/>
    <n v="1405095300"/>
    <n v="1403146628"/>
    <b v="0"/>
    <n v="82"/>
    <b v="1"/>
    <s v="theater/plays"/>
    <n v="1.0013887871453446"/>
    <e v="#REF!"/>
    <s v="theater"/>
    <x v="6"/>
  </r>
  <r>
    <x v="0"/>
    <s v="US"/>
    <s v="USD"/>
    <n v="1447445820"/>
    <n v="1445077121"/>
    <b v="0"/>
    <n v="43"/>
    <b v="1"/>
    <s v="theater/plays"/>
    <n v="1.0016391505792859"/>
    <e v="#REF!"/>
    <s v="theater"/>
    <x v="6"/>
  </r>
  <r>
    <x v="0"/>
    <s v="US"/>
    <s v="USD"/>
    <n v="1433016672"/>
    <n v="1430424672"/>
    <b v="0"/>
    <n v="8"/>
    <b v="1"/>
    <s v="theater/plays"/>
    <n v="1.001812049282103"/>
    <e v="#REF!"/>
    <s v="theater"/>
    <x v="6"/>
  </r>
  <r>
    <x v="0"/>
    <s v="US"/>
    <s v="USD"/>
    <n v="1410266146"/>
    <n v="1407674146"/>
    <b v="0"/>
    <n v="45"/>
    <b v="1"/>
    <s v="theater/plays"/>
    <n v="1.0018413352318543"/>
    <e v="#REF!"/>
    <s v="theater"/>
    <x v="6"/>
  </r>
  <r>
    <x v="0"/>
    <s v="AU"/>
    <s v="AUD"/>
    <n v="1465394340"/>
    <n v="1464677986"/>
    <b v="0"/>
    <n v="20"/>
    <b v="1"/>
    <s v="theater/plays"/>
    <n v="1.0004890863431055"/>
    <e v="#REF!"/>
    <s v="theater"/>
    <x v="6"/>
  </r>
  <r>
    <x v="0"/>
    <s v="GB"/>
    <s v="GBP"/>
    <n v="1445604236"/>
    <n v="1443185036"/>
    <b v="0"/>
    <n v="31"/>
    <b v="1"/>
    <s v="theater/plays"/>
    <n v="1.0016762923254146"/>
    <e v="#REF!"/>
    <s v="theater"/>
    <x v="6"/>
  </r>
  <r>
    <x v="0"/>
    <s v="GB"/>
    <s v="GBP"/>
    <n v="1423138800"/>
    <n v="1421092725"/>
    <b v="0"/>
    <n v="25"/>
    <b v="1"/>
    <s v="theater/plays"/>
    <n v="1.0014397899334824"/>
    <e v="#REF!"/>
    <s v="theater"/>
    <x v="6"/>
  </r>
  <r>
    <x v="0"/>
    <s v="US"/>
    <s v="USD"/>
    <n v="1458332412"/>
    <n v="1454448012"/>
    <b v="0"/>
    <n v="14"/>
    <b v="1"/>
    <s v="theater/plays"/>
    <n v="1.002670703915129"/>
    <e v="#REF!"/>
    <s v="theater"/>
    <x v="6"/>
  </r>
  <r>
    <x v="0"/>
    <s v="US"/>
    <s v="USD"/>
    <n v="1418784689"/>
    <n v="1416192689"/>
    <b v="0"/>
    <n v="45"/>
    <b v="1"/>
    <s v="theater/plays"/>
    <n v="1.0018302594132373"/>
    <e v="#REF!"/>
    <s v="theater"/>
    <x v="6"/>
  </r>
  <r>
    <x v="0"/>
    <s v="US"/>
    <s v="USD"/>
    <n v="1468036800"/>
    <n v="1465607738"/>
    <b v="0"/>
    <n v="20"/>
    <b v="1"/>
    <s v="theater/plays"/>
    <n v="1.0016573752560249"/>
    <e v="#REF!"/>
    <s v="theater"/>
    <x v="6"/>
  </r>
  <r>
    <x v="0"/>
    <s v="GB"/>
    <s v="GBP"/>
    <n v="1427990071"/>
    <n v="1422809671"/>
    <b v="0"/>
    <n v="39"/>
    <b v="1"/>
    <s v="theater/plays"/>
    <n v="1.0036409648497533"/>
    <e v="#REF!"/>
    <s v="theater"/>
    <x v="6"/>
  </r>
  <r>
    <x v="0"/>
    <s v="US"/>
    <s v="USD"/>
    <n v="1429636927"/>
    <n v="1427304127"/>
    <b v="0"/>
    <n v="16"/>
    <b v="1"/>
    <s v="theater/plays"/>
    <n v="1.0016344099031671"/>
    <e v="#REF!"/>
    <s v="theater"/>
    <x v="6"/>
  </r>
  <r>
    <x v="0"/>
    <s v="US"/>
    <s v="USD"/>
    <n v="1406087940"/>
    <n v="1404141626"/>
    <b v="0"/>
    <n v="37"/>
    <b v="1"/>
    <s v="theater/plays"/>
    <n v="1.0013861237100024"/>
    <e v="#REF!"/>
    <s v="theater"/>
    <x v="6"/>
  </r>
  <r>
    <x v="0"/>
    <s v="GB"/>
    <s v="GBP"/>
    <n v="1471130956"/>
    <n v="1465946956"/>
    <b v="0"/>
    <n v="14"/>
    <b v="1"/>
    <s v="theater/plays"/>
    <n v="1.0035362807493016"/>
    <e v="#REF!"/>
    <s v="theater"/>
    <x v="6"/>
  </r>
  <r>
    <x v="0"/>
    <s v="GB"/>
    <s v="GBP"/>
    <n v="1406825159"/>
    <n v="1404233159"/>
    <b v="0"/>
    <n v="21"/>
    <b v="1"/>
    <s v="theater/plays"/>
    <n v="1.0018458473106031"/>
    <e v="#REF!"/>
    <s v="theater"/>
    <x v="6"/>
  </r>
  <r>
    <x v="0"/>
    <s v="US"/>
    <s v="USD"/>
    <n v="1476381627"/>
    <n v="1473789627"/>
    <b v="0"/>
    <n v="69"/>
    <b v="1"/>
    <s v="theater/plays"/>
    <n v="1.0017587313362195"/>
    <e v="#REF!"/>
    <s v="theater"/>
    <x v="6"/>
  </r>
  <r>
    <x v="0"/>
    <s v="US"/>
    <s v="USD"/>
    <n v="1406876340"/>
    <n v="1404190567"/>
    <b v="0"/>
    <n v="16"/>
    <b v="1"/>
    <s v="theater/plays"/>
    <n v="1.0019126841207444"/>
    <e v="#REF!"/>
    <s v="theater"/>
    <x v="6"/>
  </r>
  <r>
    <x v="0"/>
    <s v="US"/>
    <s v="USD"/>
    <n v="1423720740"/>
    <n v="1421081857"/>
    <b v="0"/>
    <n v="55"/>
    <b v="1"/>
    <s v="theater/plays"/>
    <n v="1.0018569535505653"/>
    <e v="#REF!"/>
    <s v="theater"/>
    <x v="6"/>
  </r>
  <r>
    <x v="0"/>
    <s v="US"/>
    <s v="USD"/>
    <n v="1422937620"/>
    <n v="1420606303"/>
    <b v="0"/>
    <n v="27"/>
    <b v="1"/>
    <s v="theater/plays"/>
    <n v="1.0016410718402957"/>
    <e v="#REF!"/>
    <s v="theater"/>
    <x v="6"/>
  </r>
  <r>
    <x v="0"/>
    <s v="GB"/>
    <s v="GBP"/>
    <n v="1463743860"/>
    <n v="1461151860"/>
    <b v="0"/>
    <n v="36"/>
    <b v="1"/>
    <s v="theater/plays"/>
    <n v="1.0017739429219903"/>
    <e v="#REF!"/>
    <s v="theater"/>
    <x v="6"/>
  </r>
  <r>
    <x v="0"/>
    <s v="GB"/>
    <s v="GBP"/>
    <n v="1408106352"/>
    <n v="1406896752"/>
    <b v="0"/>
    <n v="19"/>
    <b v="1"/>
    <s v="theater/plays"/>
    <n v="1.0008597645834922"/>
    <e v="#REF!"/>
    <s v="theater"/>
    <x v="6"/>
  </r>
  <r>
    <x v="0"/>
    <s v="US"/>
    <s v="USD"/>
    <n v="1477710000"/>
    <n v="1475248279"/>
    <b v="0"/>
    <n v="12"/>
    <b v="1"/>
    <s v="theater/plays"/>
    <n v="1.0016686825092713"/>
    <e v="#REF!"/>
    <s v="theater"/>
    <x v="6"/>
  </r>
  <r>
    <x v="0"/>
    <s v="US"/>
    <s v="USD"/>
    <n v="1436551200"/>
    <n v="1435181628"/>
    <b v="0"/>
    <n v="17"/>
    <b v="1"/>
    <s v="theater/plays"/>
    <n v="1.0009542847910535"/>
    <e v="#REF!"/>
    <s v="theater"/>
    <x v="6"/>
  </r>
  <r>
    <x v="0"/>
    <s v="CA"/>
    <s v="CAD"/>
    <n v="1476158340"/>
    <n v="1472594585"/>
    <b v="0"/>
    <n v="114"/>
    <b v="1"/>
    <s v="theater/plays"/>
    <n v="1.0024200516804156"/>
    <e v="#REF!"/>
    <s v="theater"/>
    <x v="6"/>
  </r>
  <r>
    <x v="0"/>
    <s v="US"/>
    <s v="USD"/>
    <n v="1471921637"/>
    <n v="1469329637"/>
    <b v="0"/>
    <n v="93"/>
    <b v="1"/>
    <s v="theater/plays"/>
    <n v="1.0017640697735413"/>
    <e v="#REF!"/>
    <s v="theater"/>
    <x v="6"/>
  </r>
  <r>
    <x v="0"/>
    <s v="GB"/>
    <s v="GBP"/>
    <n v="1439136000"/>
    <n v="1436972472"/>
    <b v="0"/>
    <n v="36"/>
    <b v="1"/>
    <s v="theater/plays"/>
    <n v="1.0015056154812685"/>
    <e v="#REF!"/>
    <s v="theater"/>
    <x v="6"/>
  </r>
  <r>
    <x v="0"/>
    <s v="US"/>
    <s v="USD"/>
    <n v="1461108450"/>
    <n v="1455928050"/>
    <b v="0"/>
    <n v="61"/>
    <b v="1"/>
    <s v="theater/plays"/>
    <n v="1.0035581428628977"/>
    <e v="#REF!"/>
    <s v="theater"/>
    <x v="6"/>
  </r>
  <r>
    <x v="0"/>
    <s v="US"/>
    <s v="USD"/>
    <n v="1426864032"/>
    <n v="1424275632"/>
    <b v="0"/>
    <n v="47"/>
    <b v="1"/>
    <s v="theater/plays"/>
    <n v="1.0018173448606751"/>
    <e v="#REF!"/>
    <s v="theater"/>
    <x v="6"/>
  </r>
  <r>
    <x v="0"/>
    <s v="US"/>
    <s v="USD"/>
    <n v="1474426800"/>
    <n v="1471976529"/>
    <b v="0"/>
    <n v="17"/>
    <b v="1"/>
    <s v="theater/plays"/>
    <n v="1.00166461281938"/>
    <e v="#REF!"/>
    <s v="theater"/>
    <x v="6"/>
  </r>
  <r>
    <x v="0"/>
    <s v="US"/>
    <s v="USD"/>
    <n v="1461857045"/>
    <n v="1459265045"/>
    <b v="0"/>
    <n v="63"/>
    <b v="1"/>
    <s v="theater/plays"/>
    <n v="1.0017762366123146"/>
    <e v="#REF!"/>
    <s v="theater"/>
    <x v="6"/>
  </r>
  <r>
    <x v="0"/>
    <s v="US"/>
    <s v="USD"/>
    <n v="1468618680"/>
    <n v="1465345902"/>
    <b v="0"/>
    <n v="9"/>
    <b v="1"/>
    <s v="theater/plays"/>
    <n v="1.0022334508156288"/>
    <e v="#REF!"/>
    <s v="theater"/>
    <x v="6"/>
  </r>
  <r>
    <x v="0"/>
    <s v="GB"/>
    <s v="GBP"/>
    <n v="1409515200"/>
    <n v="1405971690"/>
    <b v="0"/>
    <n v="30"/>
    <b v="1"/>
    <s v="theater/plays"/>
    <n v="1.0025203281297932"/>
    <e v="#REF!"/>
    <s v="theater"/>
    <x v="6"/>
  </r>
  <r>
    <x v="0"/>
    <s v="US"/>
    <s v="USD"/>
    <n v="1415253540"/>
    <n v="1413432331"/>
    <b v="0"/>
    <n v="23"/>
    <b v="1"/>
    <s v="theater/plays"/>
    <n v="1.0012885010198624"/>
    <e v="#REF!"/>
    <s v="theater"/>
    <x v="6"/>
  </r>
  <r>
    <x v="0"/>
    <s v="US"/>
    <s v="USD"/>
    <n v="1426883220"/>
    <n v="1425067296"/>
    <b v="0"/>
    <n v="33"/>
    <b v="1"/>
    <s v="theater/plays"/>
    <n v="1.0012742724537269"/>
    <e v="#REF!"/>
    <s v="theater"/>
    <x v="6"/>
  </r>
  <r>
    <x v="0"/>
    <s v="GB"/>
    <s v="GBP"/>
    <n v="1469016131"/>
    <n v="1466424131"/>
    <b v="0"/>
    <n v="39"/>
    <b v="1"/>
    <s v="theater/plays"/>
    <n v="1.0017675650210642"/>
    <e v="#REF!"/>
    <s v="theater"/>
    <x v="6"/>
  </r>
  <r>
    <x v="0"/>
    <s v="GB"/>
    <s v="GBP"/>
    <n v="1414972800"/>
    <n v="1412629704"/>
    <b v="0"/>
    <n v="17"/>
    <b v="1"/>
    <s v="theater/plays"/>
    <n v="1.0016586767171647"/>
    <e v="#REF!"/>
    <s v="theater"/>
    <x v="6"/>
  </r>
  <r>
    <x v="0"/>
    <s v="US"/>
    <s v="USD"/>
    <n v="1414378800"/>
    <n v="1412836990"/>
    <b v="0"/>
    <n v="6"/>
    <b v="1"/>
    <s v="theater/plays"/>
    <n v="1.001091286546794"/>
    <e v="#REF!"/>
    <s v="theater"/>
    <x v="6"/>
  </r>
  <r>
    <x v="0"/>
    <s v="US"/>
    <s v="USD"/>
    <n v="1431831600"/>
    <n v="1430761243"/>
    <b v="0"/>
    <n v="39"/>
    <b v="1"/>
    <s v="theater/plays"/>
    <n v="1.0007481031550418"/>
    <e v="#REF!"/>
    <s v="theater"/>
    <x v="6"/>
  </r>
  <r>
    <x v="0"/>
    <s v="US"/>
    <s v="USD"/>
    <n v="1426539600"/>
    <n v="1424296822"/>
    <b v="0"/>
    <n v="57"/>
    <b v="1"/>
    <s v="theater/plays"/>
    <n v="1.0015746563253933"/>
    <e v="#REF!"/>
    <s v="theater"/>
    <x v="6"/>
  </r>
  <r>
    <x v="0"/>
    <s v="GB"/>
    <s v="GBP"/>
    <n v="1403382680"/>
    <n v="1400790680"/>
    <b v="0"/>
    <n v="56"/>
    <b v="1"/>
    <s v="theater/plays"/>
    <n v="1.0018503835276802"/>
    <e v="#REF!"/>
    <s v="theater"/>
    <x v="6"/>
  </r>
  <r>
    <x v="0"/>
    <s v="US"/>
    <s v="USD"/>
    <n v="1436562000"/>
    <n v="1434440227"/>
    <b v="0"/>
    <n v="13"/>
    <b v="1"/>
    <s v="theater/plays"/>
    <n v="1.00147916445737"/>
    <e v="#REF!"/>
    <s v="theater"/>
    <x v="6"/>
  </r>
  <r>
    <x v="0"/>
    <s v="AU"/>
    <s v="AUD"/>
    <n v="1420178188"/>
    <n v="1418709388"/>
    <b v="0"/>
    <n v="95"/>
    <b v="1"/>
    <s v="theater/plays"/>
    <n v="1.0010353071689126"/>
    <e v="#REF!"/>
    <s v="theater"/>
    <x v="6"/>
  </r>
  <r>
    <x v="0"/>
    <s v="GB"/>
    <s v="GBP"/>
    <n v="1404671466"/>
    <n v="1402079466"/>
    <b v="0"/>
    <n v="80"/>
    <b v="1"/>
    <s v="theater/plays"/>
    <n v="1.0018486826623278"/>
    <e v="#REF!"/>
    <s v="theater"/>
    <x v="6"/>
  </r>
  <r>
    <x v="0"/>
    <s v="US"/>
    <s v="USD"/>
    <n v="1404403381"/>
    <n v="1401811381"/>
    <b v="0"/>
    <n v="133"/>
    <b v="1"/>
    <s v="theater/plays"/>
    <n v="1.0018490362078178"/>
    <e v="#REF!"/>
    <s v="theater"/>
    <x v="6"/>
  </r>
  <r>
    <x v="0"/>
    <s v="US"/>
    <s v="USD"/>
    <n v="1466014499"/>
    <n v="1463422499"/>
    <b v="0"/>
    <n v="44"/>
    <b v="1"/>
    <s v="theater/plays"/>
    <n v="1.0017711904810616"/>
    <e v="#REF!"/>
    <s v="theater"/>
    <x v="6"/>
  </r>
  <r>
    <x v="0"/>
    <s v="US"/>
    <s v="USD"/>
    <n v="1454431080"/>
    <n v="1451839080"/>
    <b v="0"/>
    <n v="30"/>
    <b v="1"/>
    <s v="theater/plays"/>
    <n v="1.0017853218278159"/>
    <e v="#REF!"/>
    <s v="theater"/>
    <x v="6"/>
  </r>
  <r>
    <x v="0"/>
    <s v="US"/>
    <s v="USD"/>
    <n v="1433314740"/>
    <n v="1430600401"/>
    <b v="0"/>
    <n v="56"/>
    <b v="1"/>
    <s v="theater/plays"/>
    <n v="1.0018973425410078"/>
    <e v="#REF!"/>
    <s v="theater"/>
    <x v="6"/>
  </r>
  <r>
    <x v="0"/>
    <s v="GB"/>
    <s v="GBP"/>
    <n v="1435185252"/>
    <n v="1432593252"/>
    <b v="0"/>
    <n v="66"/>
    <b v="1"/>
    <s v="theater/plays"/>
    <n v="1.0018093063026656"/>
    <e v="#REF!"/>
    <s v="theater"/>
    <x v="6"/>
  </r>
  <r>
    <x v="0"/>
    <s v="US"/>
    <s v="USD"/>
    <n v="1429286400"/>
    <n v="1427221560"/>
    <b v="0"/>
    <n v="29"/>
    <b v="1"/>
    <s v="theater/plays"/>
    <n v="1.0014467550504211"/>
    <e v="#REF!"/>
    <s v="theater"/>
    <x v="6"/>
  </r>
  <r>
    <x v="0"/>
    <s v="GB"/>
    <s v="GBP"/>
    <n v="1400965200"/>
    <n v="1398352531"/>
    <b v="0"/>
    <n v="72"/>
    <b v="1"/>
    <s v="theater/plays"/>
    <n v="1.0018683907970845"/>
    <e v="#REF!"/>
    <s v="theater"/>
    <x v="6"/>
  </r>
  <r>
    <x v="0"/>
    <s v="US"/>
    <s v="USD"/>
    <n v="1460574924"/>
    <n v="1457982924"/>
    <b v="0"/>
    <n v="27"/>
    <b v="1"/>
    <s v="theater/plays"/>
    <n v="1.001777798599238"/>
    <e v="#REF!"/>
    <s v="theater"/>
    <x v="6"/>
  </r>
  <r>
    <x v="0"/>
    <s v="US"/>
    <s v="USD"/>
    <n v="1431928784"/>
    <n v="1430114384"/>
    <b v="0"/>
    <n v="10"/>
    <b v="1"/>
    <s v="theater/plays"/>
    <n v="1.0012687097062301"/>
    <e v="#REF!"/>
    <s v="theater"/>
    <x v="6"/>
  </r>
  <r>
    <x v="0"/>
    <s v="US"/>
    <s v="USD"/>
    <n v="1445818397"/>
    <n v="1442794397"/>
    <b v="0"/>
    <n v="35"/>
    <b v="1"/>
    <s v="theater/plays"/>
    <n v="1.0020959327304624"/>
    <e v="#REF!"/>
    <s v="theater"/>
    <x v="6"/>
  </r>
  <r>
    <x v="0"/>
    <s v="US"/>
    <s v="USD"/>
    <n v="1408252260"/>
    <n v="1406580436"/>
    <b v="0"/>
    <n v="29"/>
    <b v="1"/>
    <s v="theater/plays"/>
    <n v="1.0011885733351691"/>
    <e v="#REF!"/>
    <s v="theater"/>
    <x v="6"/>
  </r>
  <r>
    <x v="0"/>
    <s v="US"/>
    <s v="USD"/>
    <n v="1480140000"/>
    <n v="1479186575"/>
    <b v="0"/>
    <n v="13"/>
    <b v="1"/>
    <s v="theater/plays"/>
    <n v="1.000644560338847"/>
    <e v="#REF!"/>
    <s v="theater"/>
    <x v="6"/>
  </r>
  <r>
    <x v="0"/>
    <s v="CA"/>
    <s v="CAD"/>
    <n v="1414862280"/>
    <n v="1412360309"/>
    <b v="0"/>
    <n v="72"/>
    <b v="1"/>
    <s v="theater/plays"/>
    <n v="1.0017714820956498"/>
    <e v="#REF!"/>
    <s v="theater"/>
    <x v="6"/>
  </r>
  <r>
    <x v="0"/>
    <s v="US"/>
    <s v="USD"/>
    <n v="1473625166"/>
    <n v="1470169166"/>
    <b v="0"/>
    <n v="78"/>
    <b v="1"/>
    <s v="theater/plays"/>
    <n v="1.002350749886425"/>
    <e v="#REF!"/>
    <s v="theater"/>
    <x v="6"/>
  </r>
  <r>
    <x v="0"/>
    <s v="US"/>
    <s v="USD"/>
    <n v="1464904800"/>
    <n v="1463852904"/>
    <b v="0"/>
    <n v="49"/>
    <b v="1"/>
    <s v="theater/plays"/>
    <n v="1.0007185803963812"/>
    <e v="#REF!"/>
    <s v="theater"/>
    <x v="6"/>
  </r>
  <r>
    <x v="0"/>
    <s v="CA"/>
    <s v="CAD"/>
    <n v="1464471840"/>
    <n v="1459309704"/>
    <b v="0"/>
    <n v="42"/>
    <b v="1"/>
    <s v="theater/plays"/>
    <n v="1.0035373820826727"/>
    <e v="#REF!"/>
    <s v="theater"/>
    <x v="6"/>
  </r>
  <r>
    <x v="0"/>
    <s v="US"/>
    <s v="USD"/>
    <n v="1435733940"/>
    <n v="1431046325"/>
    <b v="0"/>
    <n v="35"/>
    <b v="1"/>
    <s v="theater/plays"/>
    <n v="1.003275655664047"/>
    <e v="#REF!"/>
    <s v="theater"/>
    <x v="6"/>
  </r>
  <r>
    <x v="0"/>
    <s v="US"/>
    <s v="USD"/>
    <n v="1457326740"/>
    <n v="1455919438"/>
    <b v="0"/>
    <n v="42"/>
    <b v="1"/>
    <s v="theater/plays"/>
    <n v="1.000966607054806"/>
    <e v="#REF!"/>
    <s v="theater"/>
    <x v="6"/>
  </r>
  <r>
    <x v="0"/>
    <s v="GB"/>
    <s v="GBP"/>
    <n v="1441995595"/>
    <n v="1439835595"/>
    <b v="0"/>
    <n v="42"/>
    <b v="1"/>
    <s v="theater/plays"/>
    <n v="1.0015001712747629"/>
    <e v="#REF!"/>
    <s v="theater"/>
    <x v="6"/>
  </r>
  <r>
    <x v="0"/>
    <s v="US"/>
    <s v="USD"/>
    <n v="1458100740"/>
    <n v="1456862924"/>
    <b v="0"/>
    <n v="31"/>
    <b v="1"/>
    <s v="theater/plays"/>
    <n v="1.0008496447947219"/>
    <e v="#REF!"/>
    <s v="theater"/>
    <x v="6"/>
  </r>
  <r>
    <x v="0"/>
    <s v="GB"/>
    <s v="GBP"/>
    <n v="1469359728"/>
    <n v="1466767728"/>
    <b v="0"/>
    <n v="38"/>
    <b v="1"/>
    <s v="theater/plays"/>
    <n v="1.0017671509609325"/>
    <e v="#REF!"/>
    <s v="theater"/>
    <x v="6"/>
  </r>
  <r>
    <x v="0"/>
    <s v="US"/>
    <s v="USD"/>
    <n v="1447959491"/>
    <n v="1445363891"/>
    <b v="0"/>
    <n v="8"/>
    <b v="1"/>
    <s v="theater/plays"/>
    <n v="1.0017958107409231"/>
    <e v="#REF!"/>
    <s v="theater"/>
    <x v="6"/>
  </r>
  <r>
    <x v="0"/>
    <s v="US"/>
    <s v="USD"/>
    <n v="1399953600"/>
    <n v="1398983245"/>
    <b v="0"/>
    <n v="39"/>
    <b v="1"/>
    <s v="theater/plays"/>
    <n v="1.0006936144542604"/>
    <e v="#REF!"/>
    <s v="theater"/>
    <x v="6"/>
  </r>
  <r>
    <x v="0"/>
    <s v="US"/>
    <s v="USD"/>
    <n v="1408815440"/>
    <n v="1404927440"/>
    <b v="0"/>
    <n v="29"/>
    <b v="1"/>
    <s v="theater/plays"/>
    <n v="1.0027674027065767"/>
    <e v="#REF!"/>
    <s v="theater"/>
    <x v="6"/>
  </r>
  <r>
    <x v="0"/>
    <s v="US"/>
    <s v="USD"/>
    <n v="1464732537"/>
    <n v="1462140537"/>
    <b v="0"/>
    <n v="72"/>
    <b v="1"/>
    <s v="theater/plays"/>
    <n v="1.0017727434090011"/>
    <e v="#REF!"/>
    <s v="theater"/>
    <x v="6"/>
  </r>
  <r>
    <x v="0"/>
    <s v="GB"/>
    <s v="GBP"/>
    <n v="1462914000"/>
    <n v="1460914253"/>
    <b v="0"/>
    <n v="15"/>
    <b v="1"/>
    <s v="theater/plays"/>
    <n v="1.0013688325621395"/>
    <e v="#REF!"/>
    <s v="theater"/>
    <x v="6"/>
  </r>
  <r>
    <x v="0"/>
    <s v="US"/>
    <s v="USD"/>
    <n v="1416545700"/>
    <n v="1415392666"/>
    <b v="0"/>
    <n v="33"/>
    <b v="1"/>
    <s v="theater/plays"/>
    <n v="1.0008146389533432"/>
    <e v="#REF!"/>
    <s v="theater"/>
    <x v="6"/>
  </r>
  <r>
    <x v="0"/>
    <s v="US"/>
    <s v="USD"/>
    <n v="1404312846"/>
    <n v="1402584846"/>
    <b v="0"/>
    <n v="15"/>
    <b v="1"/>
    <s v="theater/plays"/>
    <n v="1.0012320110294419"/>
    <e v="#REF!"/>
    <s v="theater"/>
    <x v="6"/>
  </r>
  <r>
    <x v="0"/>
    <s v="GB"/>
    <s v="GBP"/>
    <n v="1415385000"/>
    <n v="1413406695"/>
    <b v="0"/>
    <n v="19"/>
    <b v="1"/>
    <s v="theater/plays"/>
    <n v="1.0013996714512521"/>
    <e v="#REF!"/>
    <s v="theater"/>
    <x v="6"/>
  </r>
  <r>
    <x v="0"/>
    <s v="GB"/>
    <s v="GBP"/>
    <n v="1429789992"/>
    <n v="1424609592"/>
    <b v="0"/>
    <n v="17"/>
    <b v="1"/>
    <s v="theater/plays"/>
    <n v="1.0036363646777973"/>
    <e v="#REF!"/>
    <s v="theater"/>
    <x v="6"/>
  </r>
  <r>
    <x v="0"/>
    <s v="US"/>
    <s v="USD"/>
    <n v="1401857940"/>
    <n v="1400725112"/>
    <b v="0"/>
    <n v="44"/>
    <b v="1"/>
    <s v="theater/plays"/>
    <n v="1.0008087439785973"/>
    <e v="#REF!"/>
    <s v="theater"/>
    <x v="6"/>
  </r>
  <r>
    <x v="0"/>
    <s v="US"/>
    <s v="USD"/>
    <n v="1422853140"/>
    <n v="1421439552"/>
    <b v="0"/>
    <n v="10"/>
    <b v="1"/>
    <s v="theater/plays"/>
    <n v="1.0009944763377459"/>
    <e v="#REF!"/>
    <s v="theater"/>
    <x v="6"/>
  </r>
  <r>
    <x v="0"/>
    <s v="US"/>
    <s v="USD"/>
    <n v="1433097171"/>
    <n v="1430505171"/>
    <b v="0"/>
    <n v="46"/>
    <b v="1"/>
    <s v="theater/plays"/>
    <n v="1.0018119473124225"/>
    <e v="#REF!"/>
    <s v="theater"/>
    <x v="6"/>
  </r>
  <r>
    <x v="0"/>
    <s v="US"/>
    <s v="USD"/>
    <n v="1410145200"/>
    <n v="1407197670"/>
    <b v="0"/>
    <n v="11"/>
    <b v="1"/>
    <s v="theater/plays"/>
    <n v="1.0020946097785963"/>
    <e v="#REF!"/>
    <s v="theater"/>
    <x v="6"/>
  </r>
  <r>
    <x v="0"/>
    <s v="GB"/>
    <s v="GBP"/>
    <n v="1404471600"/>
    <n v="1401910634"/>
    <b v="0"/>
    <n v="13"/>
    <b v="1"/>
    <s v="theater/plays"/>
    <n v="1.0018267683673194"/>
    <e v="#REF!"/>
    <s v="theater"/>
    <x v="6"/>
  </r>
  <r>
    <x v="0"/>
    <s v="US"/>
    <s v="USD"/>
    <n v="1412259660"/>
    <n v="1410461299"/>
    <b v="0"/>
    <n v="33"/>
    <b v="1"/>
    <s v="theater/plays"/>
    <n v="1.0012750161959603"/>
    <e v="#REF!"/>
    <s v="theater"/>
    <x v="6"/>
  </r>
  <r>
    <x v="0"/>
    <s v="GB"/>
    <s v="GBP"/>
    <n v="1425478950"/>
    <n v="1422886950"/>
    <b v="0"/>
    <n v="28"/>
    <b v="1"/>
    <s v="theater/plays"/>
    <n v="1.0018216485856448"/>
    <e v="#REF!"/>
    <s v="theater"/>
    <x v="6"/>
  </r>
  <r>
    <x v="0"/>
    <s v="GB"/>
    <s v="GBP"/>
    <n v="1441547220"/>
    <n v="1439322412"/>
    <b v="0"/>
    <n v="21"/>
    <b v="1"/>
    <s v="theater/plays"/>
    <n v="1.0015457328958761"/>
    <e v="#REF!"/>
    <s v="theater"/>
    <x v="6"/>
  </r>
  <r>
    <x v="0"/>
    <s v="US"/>
    <s v="USD"/>
    <n v="1411980020"/>
    <n v="1409388020"/>
    <b v="0"/>
    <n v="13"/>
    <b v="1"/>
    <s v="theater/plays"/>
    <n v="1.0018390960922174"/>
    <e v="#REF!"/>
    <s v="theater"/>
    <x v="6"/>
  </r>
  <r>
    <x v="0"/>
    <s v="GB"/>
    <s v="GBP"/>
    <n v="1442311560"/>
    <n v="1439924246"/>
    <b v="0"/>
    <n v="34"/>
    <b v="1"/>
    <s v="theater/plays"/>
    <n v="1.0016579441638209"/>
    <e v="#REF!"/>
    <s v="theater"/>
    <x v="6"/>
  </r>
  <r>
    <x v="0"/>
    <s v="GB"/>
    <s v="GBP"/>
    <n v="1474844400"/>
    <n v="1469871148"/>
    <b v="0"/>
    <n v="80"/>
    <b v="1"/>
    <s v="theater/plays"/>
    <n v="1.0033834612011856"/>
    <e v="#REF!"/>
    <s v="theater"/>
    <x v="6"/>
  </r>
  <r>
    <x v="0"/>
    <s v="US"/>
    <s v="USD"/>
    <n v="1410580800"/>
    <n v="1409336373"/>
    <b v="0"/>
    <n v="74"/>
    <b v="1"/>
    <s v="theater/plays"/>
    <n v="1.0008829879252681"/>
    <e v="#REF!"/>
    <s v="theater"/>
    <x v="6"/>
  </r>
  <r>
    <x v="0"/>
    <s v="US"/>
    <s v="USD"/>
    <n v="1439136000"/>
    <n v="1438188106"/>
    <b v="0"/>
    <n v="7"/>
    <b v="1"/>
    <s v="theater/plays"/>
    <n v="1.0006590890273988"/>
    <e v="#REF!"/>
    <s v="theater"/>
    <x v="6"/>
  </r>
  <r>
    <x v="0"/>
    <s v="US"/>
    <s v="USD"/>
    <n v="1461823140"/>
    <n v="1459411371"/>
    <b v="0"/>
    <n v="34"/>
    <b v="1"/>
    <s v="theater/plays"/>
    <n v="1.0016525628400081"/>
    <e v="#REF!"/>
    <s v="theater"/>
    <x v="6"/>
  </r>
  <r>
    <x v="0"/>
    <s v="US"/>
    <s v="USD"/>
    <n v="1436587140"/>
    <n v="1434069205"/>
    <b v="0"/>
    <n v="86"/>
    <b v="1"/>
    <s v="theater/plays"/>
    <n v="1.0017557974128593"/>
    <e v="#REF!"/>
    <s v="theater"/>
    <x v="6"/>
  </r>
  <r>
    <x v="0"/>
    <s v="GB"/>
    <s v="GBP"/>
    <n v="1484740918"/>
    <n v="1483012918"/>
    <b v="0"/>
    <n v="37"/>
    <b v="1"/>
    <s v="theater/plays"/>
    <n v="1.0011651955145007"/>
    <e v="#REF!"/>
    <s v="theater"/>
    <x v="6"/>
  </r>
  <r>
    <x v="0"/>
    <s v="US"/>
    <s v="USD"/>
    <n v="1436749200"/>
    <n v="1434997018"/>
    <b v="0"/>
    <n v="18"/>
    <b v="1"/>
    <s v="theater/plays"/>
    <n v="1.0012210352899842"/>
    <e v="#REF!"/>
    <s v="theater"/>
    <x v="6"/>
  </r>
  <r>
    <x v="0"/>
    <s v="GB"/>
    <s v="GBP"/>
    <n v="1460318400"/>
    <n v="1457881057"/>
    <b v="0"/>
    <n v="22"/>
    <b v="1"/>
    <s v="theater/plays"/>
    <n v="1.0016718394057575"/>
    <e v="#REF!"/>
    <s v="theater"/>
    <x v="6"/>
  </r>
  <r>
    <x v="0"/>
    <s v="US"/>
    <s v="USD"/>
    <n v="1467301334"/>
    <n v="1464709334"/>
    <b v="0"/>
    <n v="26"/>
    <b v="1"/>
    <s v="theater/plays"/>
    <n v="1.0017696343839917"/>
    <e v="#REF!"/>
    <s v="theater"/>
    <x v="6"/>
  </r>
  <r>
    <x v="0"/>
    <s v="US"/>
    <s v="USD"/>
    <n v="1411012740"/>
    <n v="1409667827"/>
    <b v="0"/>
    <n v="27"/>
    <b v="1"/>
    <s v="theater/plays"/>
    <n v="1.0009540637689534"/>
    <e v="#REF!"/>
    <s v="theater"/>
    <x v="6"/>
  </r>
  <r>
    <x v="0"/>
    <s v="US"/>
    <s v="USD"/>
    <n v="1447269367"/>
    <n v="1444673767"/>
    <b v="0"/>
    <n v="8"/>
    <b v="1"/>
    <s v="theater/plays"/>
    <n v="1.0017966686038675"/>
    <e v="#REF!"/>
    <s v="theater"/>
    <x v="6"/>
  </r>
  <r>
    <x v="0"/>
    <s v="US"/>
    <s v="USD"/>
    <n v="1443711623"/>
    <n v="1440687623"/>
    <b v="0"/>
    <n v="204"/>
    <b v="1"/>
    <s v="theater/plays"/>
    <n v="1.0020989976950749"/>
    <e v="#REF!"/>
    <s v="theater"/>
    <x v="6"/>
  </r>
  <r>
    <x v="0"/>
    <s v="GB"/>
    <s v="GBP"/>
    <n v="1443808800"/>
    <n v="1441120910"/>
    <b v="0"/>
    <n v="46"/>
    <b v="1"/>
    <s v="theater/plays"/>
    <n v="1.0018651384358861"/>
    <e v="#REF!"/>
    <s v="theater"/>
    <x v="6"/>
  </r>
  <r>
    <x v="0"/>
    <s v="GB"/>
    <s v="GBP"/>
    <n v="1450612740"/>
    <n v="1448040425"/>
    <b v="0"/>
    <n v="17"/>
    <b v="1"/>
    <s v="theater/plays"/>
    <n v="1.0017764110418395"/>
    <e v="#REF!"/>
    <s v="theater"/>
    <x v="6"/>
  </r>
  <r>
    <x v="0"/>
    <s v="CA"/>
    <s v="CAD"/>
    <n v="1416211140"/>
    <n v="1413016216"/>
    <b v="0"/>
    <n v="28"/>
    <b v="1"/>
    <s v="theater/plays"/>
    <n v="1.0022610667618834"/>
    <e v="#REF!"/>
    <s v="theater"/>
    <x v="6"/>
  </r>
  <r>
    <x v="0"/>
    <s v="GB"/>
    <s v="GBP"/>
    <n v="1471428340"/>
    <n v="1469009140"/>
    <b v="0"/>
    <n v="83"/>
    <b v="1"/>
    <s v="theater/plays"/>
    <n v="1.0016468243349392"/>
    <e v="#REF!"/>
    <s v="theater"/>
    <x v="6"/>
  </r>
  <r>
    <x v="0"/>
    <s v="US"/>
    <s v="USD"/>
    <n v="1473358122"/>
    <n v="1471543722"/>
    <b v="0"/>
    <n v="13"/>
    <b v="1"/>
    <s v="theater/plays"/>
    <n v="1.0012329908876469"/>
    <e v="#REF!"/>
    <s v="theater"/>
    <x v="6"/>
  </r>
  <r>
    <x v="0"/>
    <s v="GB"/>
    <s v="GBP"/>
    <n v="1466899491"/>
    <n v="1464307491"/>
    <b v="0"/>
    <n v="8"/>
    <b v="1"/>
    <s v="theater/plays"/>
    <n v="1.0017701200164113"/>
    <e v="#REF!"/>
    <s v="theater"/>
    <x v="6"/>
  </r>
  <r>
    <x v="0"/>
    <s v="GB"/>
    <s v="GBP"/>
    <n v="1441042275"/>
    <n v="1438882275"/>
    <b v="0"/>
    <n v="32"/>
    <b v="1"/>
    <s v="theater/plays"/>
    <n v="1.0015011652013017"/>
    <e v="#REF!"/>
    <s v="theater"/>
    <x v="6"/>
  </r>
  <r>
    <x v="0"/>
    <s v="US"/>
    <s v="USD"/>
    <n v="1410099822"/>
    <n v="1404915822"/>
    <b v="0"/>
    <n v="85"/>
    <b v="1"/>
    <s v="theater/plays"/>
    <n v="1.0036899007889457"/>
    <e v="#REF!"/>
    <s v="theater"/>
    <x v="6"/>
  </r>
  <r>
    <x v="0"/>
    <s v="DE"/>
    <s v="EUR"/>
    <n v="1435255659"/>
    <n v="1432663659"/>
    <b v="0"/>
    <n v="29"/>
    <b v="1"/>
    <s v="theater/plays"/>
    <n v="1.001809217385893"/>
    <e v="#REF!"/>
    <s v="theater"/>
    <x v="6"/>
  </r>
  <r>
    <x v="0"/>
    <s v="US"/>
    <s v="USD"/>
    <n v="1425758257"/>
    <n v="1423166257"/>
    <b v="0"/>
    <n v="24"/>
    <b v="1"/>
    <s v="theater/plays"/>
    <n v="1.0018212910735136"/>
    <e v="#REF!"/>
    <s v="theater"/>
    <x v="6"/>
  </r>
  <r>
    <x v="0"/>
    <s v="US"/>
    <s v="USD"/>
    <n v="1428780159"/>
    <n v="1426188159"/>
    <b v="0"/>
    <n v="8"/>
    <b v="1"/>
    <s v="theater/plays"/>
    <n v="1.0018174320012707"/>
    <e v="#REF!"/>
    <s v="theater"/>
    <x v="6"/>
  </r>
  <r>
    <x v="0"/>
    <s v="US"/>
    <s v="USD"/>
    <n v="1427860740"/>
    <n v="1426002684"/>
    <b v="0"/>
    <n v="19"/>
    <b v="1"/>
    <s v="theater/plays"/>
    <n v="1.0013029821197728"/>
    <e v="#REF!"/>
    <s v="theater"/>
    <x v="6"/>
  </r>
  <r>
    <x v="0"/>
    <s v="US"/>
    <s v="USD"/>
    <n v="1463198340"/>
    <n v="1461117201"/>
    <b v="0"/>
    <n v="336"/>
    <b v="1"/>
    <s v="theater/plays"/>
    <n v="1.0014243477515532"/>
    <e v="#REF!"/>
    <s v="theater"/>
    <x v="6"/>
  </r>
  <r>
    <x v="0"/>
    <s v="US"/>
    <s v="USD"/>
    <n v="1457139600"/>
    <n v="1455230214"/>
    <b v="0"/>
    <n v="13"/>
    <b v="1"/>
    <s v="theater/plays"/>
    <n v="1.0013120851818706"/>
    <e v="#REF!"/>
    <s v="theater"/>
    <x v="6"/>
  </r>
  <r>
    <x v="0"/>
    <s v="GB"/>
    <s v="GBP"/>
    <n v="1441358873"/>
    <n v="1438939673"/>
    <b v="0"/>
    <n v="42"/>
    <b v="1"/>
    <s v="theater/plays"/>
    <n v="1.0016812379597237"/>
    <e v="#REF!"/>
    <s v="theater"/>
    <x v="6"/>
  </r>
  <r>
    <x v="0"/>
    <s v="GB"/>
    <s v="GBP"/>
    <n v="1462224398"/>
    <n v="1459632398"/>
    <b v="0"/>
    <n v="64"/>
    <b v="1"/>
    <s v="theater/plays"/>
    <n v="1.0017757895779456"/>
    <e v="#REF!"/>
    <s v="theater"/>
    <x v="6"/>
  </r>
  <r>
    <x v="0"/>
    <s v="US"/>
    <s v="USD"/>
    <n v="1400796420"/>
    <n v="1398342170"/>
    <b v="0"/>
    <n v="25"/>
    <b v="1"/>
    <s v="theater/plays"/>
    <n v="1.0017551140576701"/>
    <e v="#REF!"/>
    <s v="theater"/>
    <x v="6"/>
  </r>
  <r>
    <x v="0"/>
    <s v="GB"/>
    <s v="GBP"/>
    <n v="1403964324"/>
    <n v="1401372324"/>
    <b v="0"/>
    <n v="20"/>
    <b v="1"/>
    <s v="theater/plays"/>
    <n v="1.0018496155201648"/>
    <e v="#REF!"/>
    <s v="theater"/>
    <x v="6"/>
  </r>
  <r>
    <x v="0"/>
    <s v="US"/>
    <s v="USD"/>
    <n v="1439337600"/>
    <n v="1436575280"/>
    <b v="0"/>
    <n v="104"/>
    <b v="1"/>
    <s v="theater/plays"/>
    <n v="1.0019228508512272"/>
    <e v="#REF!"/>
    <s v="theater"/>
    <x v="6"/>
  </r>
  <r>
    <x v="0"/>
    <s v="US"/>
    <s v="USD"/>
    <n v="1423674000"/>
    <n v="1421025159"/>
    <b v="0"/>
    <n v="53"/>
    <b v="1"/>
    <s v="theater/plays"/>
    <n v="1.0018640352587873"/>
    <e v="#REF!"/>
    <s v="theater"/>
    <x v="6"/>
  </r>
  <r>
    <x v="0"/>
    <s v="IT"/>
    <s v="EUR"/>
    <n v="1479382594"/>
    <n v="1476786994"/>
    <b v="0"/>
    <n v="14"/>
    <b v="1"/>
    <s v="theater/plays"/>
    <n v="1.0017575994442973"/>
    <e v="#REF!"/>
    <s v="theater"/>
    <x v="6"/>
  </r>
  <r>
    <x v="0"/>
    <s v="GB"/>
    <s v="GBP"/>
    <n v="1408289724"/>
    <n v="1403105724"/>
    <b v="0"/>
    <n v="20"/>
    <b v="1"/>
    <s v="theater/plays"/>
    <n v="1.0036946610018962"/>
    <e v="#REF!"/>
    <s v="theater"/>
    <x v="6"/>
  </r>
  <r>
    <x v="0"/>
    <s v="US"/>
    <s v="USD"/>
    <n v="1399271911"/>
    <n v="1396334311"/>
    <b v="0"/>
    <n v="558"/>
    <b v="1"/>
    <s v="theater/plays"/>
    <n v="1.0021037941822801"/>
    <e v="#REF!"/>
    <s v="theater"/>
    <x v="6"/>
  </r>
  <r>
    <x v="0"/>
    <s v="GB"/>
    <s v="GBP"/>
    <n v="1435352400"/>
    <n v="1431718575"/>
    <b v="0"/>
    <n v="22"/>
    <b v="1"/>
    <s v="theater/plays"/>
    <n v="1.0025380860899986"/>
    <e v="#REF!"/>
    <s v="theater"/>
    <x v="6"/>
  </r>
  <r>
    <x v="0"/>
    <s v="AU"/>
    <s v="AUD"/>
    <n v="1438333080"/>
    <n v="1436408308"/>
    <b v="0"/>
    <n v="24"/>
    <b v="1"/>
    <s v="theater/plays"/>
    <n v="1.0013399894648898"/>
    <e v="#REF!"/>
    <s v="theater"/>
    <x v="6"/>
  </r>
  <r>
    <x v="0"/>
    <s v="CA"/>
    <s v="CAD"/>
    <n v="1432694700"/>
    <n v="1429651266"/>
    <b v="0"/>
    <n v="74"/>
    <b v="1"/>
    <s v="theater/plays"/>
    <n v="1.0021287946734836"/>
    <e v="#REF!"/>
    <s v="theater"/>
    <x v="6"/>
  </r>
  <r>
    <x v="0"/>
    <s v="US"/>
    <s v="USD"/>
    <n v="1438799760"/>
    <n v="1437236378"/>
    <b v="0"/>
    <n v="54"/>
    <b v="1"/>
    <s v="theater/plays"/>
    <n v="1.0010877695721672"/>
    <e v="#REF!"/>
    <s v="theater"/>
    <x v="6"/>
  </r>
  <r>
    <x v="0"/>
    <s v="GB"/>
    <s v="GBP"/>
    <n v="1457906400"/>
    <n v="1457115427"/>
    <b v="0"/>
    <n v="31"/>
    <b v="1"/>
    <s v="theater/plays"/>
    <n v="1.000542834826496"/>
    <e v="#REF!"/>
    <s v="theater"/>
    <x v="6"/>
  </r>
  <r>
    <x v="0"/>
    <s v="GB"/>
    <s v="GBP"/>
    <n v="1470078000"/>
    <n v="1467648456"/>
    <b v="0"/>
    <n v="25"/>
    <b v="1"/>
    <s v="theater/plays"/>
    <n v="1.0016553991455295"/>
    <e v="#REF!"/>
    <s v="theater"/>
    <x v="6"/>
  </r>
  <r>
    <x v="0"/>
    <s v="GB"/>
    <s v="GBP"/>
    <n v="1444060800"/>
    <n v="1440082649"/>
    <b v="0"/>
    <n v="17"/>
    <b v="1"/>
    <s v="theater/plays"/>
    <n v="1.0027624463101215"/>
    <e v="#REF!"/>
    <s v="theater"/>
    <x v="6"/>
  </r>
  <r>
    <x v="0"/>
    <s v="US"/>
    <s v="USD"/>
    <n v="1420048208"/>
    <n v="1417456208"/>
    <b v="0"/>
    <n v="12"/>
    <b v="1"/>
    <s v="theater/plays"/>
    <n v="1.0018286279218864"/>
    <e v="#REF!"/>
    <s v="theater"/>
    <x v="6"/>
  </r>
  <r>
    <x v="0"/>
    <s v="GB"/>
    <s v="GBP"/>
    <n v="1422015083"/>
    <n v="1419423083"/>
    <b v="0"/>
    <n v="38"/>
    <b v="1"/>
    <s v="theater/plays"/>
    <n v="1.0018260940173818"/>
    <e v="#REF!"/>
    <s v="theater"/>
    <x v="6"/>
  </r>
  <r>
    <x v="0"/>
    <s v="GB"/>
    <s v="GBP"/>
    <n v="1433964444"/>
    <n v="1431372444"/>
    <b v="0"/>
    <n v="41"/>
    <b v="1"/>
    <s v="theater/plays"/>
    <n v="1.0018108494479303"/>
    <e v="#REF!"/>
    <s v="theater"/>
    <x v="6"/>
  </r>
  <r>
    <x v="0"/>
    <s v="US"/>
    <s v="USD"/>
    <n v="1410975994"/>
    <n v="1408383994"/>
    <b v="0"/>
    <n v="19"/>
    <b v="1"/>
    <s v="theater/plays"/>
    <n v="1.0018404071695237"/>
    <e v="#REF!"/>
    <s v="theater"/>
    <x v="6"/>
  </r>
  <r>
    <x v="0"/>
    <s v="US"/>
    <s v="USD"/>
    <n v="1420734696"/>
    <n v="1418142696"/>
    <b v="0"/>
    <n v="41"/>
    <b v="1"/>
    <s v="theater/plays"/>
    <n v="1.0018277427280844"/>
    <e v="#REF!"/>
    <s v="theater"/>
    <x v="6"/>
  </r>
  <r>
    <x v="0"/>
    <s v="US"/>
    <s v="USD"/>
    <n v="1420009200"/>
    <n v="1417593483"/>
    <b v="0"/>
    <n v="26"/>
    <b v="1"/>
    <s v="theater/plays"/>
    <n v="1.0017040971399556"/>
    <e v="#REF!"/>
    <s v="theater"/>
    <x v="6"/>
  </r>
  <r>
    <x v="0"/>
    <s v="GB"/>
    <s v="GBP"/>
    <n v="1414701413"/>
    <n v="1412109413"/>
    <b v="0"/>
    <n v="25"/>
    <b v="1"/>
    <s v="theater/plays"/>
    <n v="1.001835551817825"/>
    <e v="#REF!"/>
    <s v="theater"/>
    <x v="6"/>
  </r>
  <r>
    <x v="0"/>
    <s v="GB"/>
    <s v="GBP"/>
    <n v="1434894082"/>
    <n v="1432302082"/>
    <b v="0"/>
    <n v="9"/>
    <b v="1"/>
    <s v="theater/plays"/>
    <n v="1.0018096741131457"/>
    <e v="#REF!"/>
    <s v="theater"/>
    <x v="6"/>
  </r>
  <r>
    <x v="0"/>
    <s v="GB"/>
    <s v="GBP"/>
    <n v="1415440846"/>
    <n v="1412845246"/>
    <b v="0"/>
    <n v="78"/>
    <b v="1"/>
    <s v="theater/plays"/>
    <n v="1.0018371438820697"/>
    <e v="#REF!"/>
    <s v="theater"/>
    <x v="6"/>
  </r>
  <r>
    <x v="0"/>
    <s v="US"/>
    <s v="USD"/>
    <n v="1415921848"/>
    <n v="1413326248"/>
    <b v="0"/>
    <n v="45"/>
    <b v="1"/>
    <s v="theater/plays"/>
    <n v="1.0018365186408114"/>
    <e v="#REF!"/>
    <s v="theater"/>
    <x v="6"/>
  </r>
  <r>
    <x v="0"/>
    <s v="US"/>
    <s v="USD"/>
    <n v="1470887940"/>
    <n v="1468176527"/>
    <b v="0"/>
    <n v="102"/>
    <b v="1"/>
    <s v="theater/plays"/>
    <n v="1.0018467895039436"/>
    <e v="#REF!"/>
    <s v="theater"/>
    <x v="6"/>
  </r>
  <r>
    <x v="0"/>
    <s v="US"/>
    <s v="USD"/>
    <n v="1480947054"/>
    <n v="1475759454"/>
    <b v="0"/>
    <n v="5"/>
    <b v="1"/>
    <s v="theater/plays"/>
    <n v="1.0035152070250604"/>
    <e v="#REF!"/>
    <s v="theater"/>
    <x v="6"/>
  </r>
  <r>
    <x v="0"/>
    <s v="US"/>
    <s v="USD"/>
    <n v="1430029680"/>
    <n v="1427741583"/>
    <b v="0"/>
    <n v="27"/>
    <b v="1"/>
    <s v="theater/plays"/>
    <n v="1.0016025988366832"/>
    <e v="#REF!"/>
    <s v="theater"/>
    <x v="6"/>
  </r>
  <r>
    <x v="0"/>
    <s v="GB"/>
    <s v="GBP"/>
    <n v="1462037777"/>
    <n v="1459445777"/>
    <b v="0"/>
    <n v="37"/>
    <b v="1"/>
    <s v="theater/plays"/>
    <n v="1.001776016650189"/>
    <e v="#REF!"/>
    <s v="theater"/>
    <x v="6"/>
  </r>
  <r>
    <x v="0"/>
    <s v="GB"/>
    <s v="GBP"/>
    <n v="1459444656"/>
    <n v="1456856256"/>
    <b v="0"/>
    <n v="14"/>
    <b v="1"/>
    <s v="theater/plays"/>
    <n v="1.0017767023955451"/>
    <e v="#REF!"/>
    <s v="theater"/>
    <x v="6"/>
  </r>
  <r>
    <x v="0"/>
    <s v="US"/>
    <s v="USD"/>
    <n v="1425185940"/>
    <n v="1421900022"/>
    <b v="0"/>
    <n v="27"/>
    <b v="1"/>
    <s v="theater/plays"/>
    <n v="1.0023109346291297"/>
    <e v="#REF!"/>
    <s v="theater"/>
    <x v="6"/>
  </r>
  <r>
    <x v="0"/>
    <s v="GB"/>
    <s v="GBP"/>
    <n v="1406719110"/>
    <n v="1405509510"/>
    <b v="0"/>
    <n v="45"/>
    <b v="1"/>
    <s v="theater/plays"/>
    <n v="1.0008606131736526"/>
    <e v="#REF!"/>
    <s v="theater"/>
    <x v="6"/>
  </r>
  <r>
    <x v="0"/>
    <s v="US"/>
    <s v="USD"/>
    <n v="1459822682"/>
    <n v="1458613082"/>
    <b v="0"/>
    <n v="49"/>
    <b v="1"/>
    <s v="theater/plays"/>
    <n v="1.0008292809209838"/>
    <e v="#REF!"/>
    <s v="theater"/>
    <x v="6"/>
  </r>
  <r>
    <x v="0"/>
    <s v="US"/>
    <s v="USD"/>
    <n v="1460970805"/>
    <n v="1455790405"/>
    <b v="0"/>
    <n v="24"/>
    <b v="1"/>
    <s v="theater/plays"/>
    <n v="1.0035584792853474"/>
    <e v="#REF!"/>
    <s v="theater"/>
    <x v="6"/>
  </r>
  <r>
    <x v="0"/>
    <s v="GB"/>
    <s v="GBP"/>
    <n v="1436772944"/>
    <n v="1434180944"/>
    <b v="0"/>
    <n v="112"/>
    <b v="1"/>
    <s v="theater/plays"/>
    <n v="1.0018073033328492"/>
    <e v="#REF!"/>
    <s v="theater"/>
    <x v="6"/>
  </r>
  <r>
    <x v="0"/>
    <s v="US"/>
    <s v="USD"/>
    <n v="1419181890"/>
    <n v="1416589890"/>
    <b v="0"/>
    <n v="23"/>
    <b v="1"/>
    <s v="theater/plays"/>
    <n v="1.0018297462224581"/>
    <e v="#REF!"/>
    <s v="theater"/>
    <x v="6"/>
  </r>
  <r>
    <x v="0"/>
    <s v="US"/>
    <s v="USD"/>
    <n v="1474649070"/>
    <n v="1469465070"/>
    <b v="0"/>
    <n v="54"/>
    <b v="1"/>
    <s v="theater/plays"/>
    <n v="1.003527814376697"/>
    <e v="#REF!"/>
    <s v="theater"/>
    <x v="6"/>
  </r>
  <r>
    <x v="0"/>
    <s v="GB"/>
    <s v="GBP"/>
    <n v="1467054000"/>
    <n v="1463144254"/>
    <b v="0"/>
    <n v="28"/>
    <b v="1"/>
    <s v="theater/plays"/>
    <n v="1.0026721534731189"/>
    <e v="#REF!"/>
    <s v="theater"/>
    <x v="6"/>
  </r>
  <r>
    <x v="0"/>
    <s v="GB"/>
    <s v="GBP"/>
    <n v="1430348400"/>
    <n v="1428436410"/>
    <b v="0"/>
    <n v="11"/>
    <b v="1"/>
    <s v="theater/plays"/>
    <n v="1.0013385195074942"/>
    <e v="#REF!"/>
    <s v="theater"/>
    <x v="6"/>
  </r>
  <r>
    <x v="0"/>
    <s v="US"/>
    <s v="USD"/>
    <n v="1432654347"/>
    <n v="1430494347"/>
    <b v="0"/>
    <n v="62"/>
    <b v="1"/>
    <s v="theater/plays"/>
    <n v="1.0015099675189418"/>
    <e v="#REF!"/>
    <s v="theater"/>
    <x v="6"/>
  </r>
  <r>
    <x v="0"/>
    <s v="GB"/>
    <s v="GBP"/>
    <n v="1413792034"/>
    <n v="1411200034"/>
    <b v="0"/>
    <n v="73"/>
    <b v="1"/>
    <s v="theater/plays"/>
    <n v="1.0018367346496251"/>
    <e v="#REF!"/>
    <s v="theater"/>
    <x v="6"/>
  </r>
  <r>
    <x v="0"/>
    <s v="US"/>
    <s v="USD"/>
    <n v="1422075540"/>
    <n v="1419979544"/>
    <b v="0"/>
    <n v="18"/>
    <b v="1"/>
    <s v="theater/plays"/>
    <n v="1.0014760747849196"/>
    <e v="#REF!"/>
    <s v="theater"/>
    <x v="6"/>
  </r>
  <r>
    <x v="0"/>
    <s v="US"/>
    <s v="USD"/>
    <n v="1423630740"/>
    <n v="1418673307"/>
    <b v="0"/>
    <n v="35"/>
    <b v="1"/>
    <s v="theater/plays"/>
    <n v="1.0034944147997562"/>
    <e v="#REF!"/>
    <s v="theater"/>
    <x v="6"/>
  </r>
  <r>
    <x v="0"/>
    <s v="US"/>
    <s v="USD"/>
    <n v="1420489560"/>
    <n v="1417469639"/>
    <b v="0"/>
    <n v="43"/>
    <b v="1"/>
    <s v="theater/plays"/>
    <n v="1.002130501364481"/>
    <e v="#REF!"/>
    <s v="theater"/>
    <x v="6"/>
  </r>
  <r>
    <x v="0"/>
    <s v="US"/>
    <s v="USD"/>
    <n v="1472952982"/>
    <n v="1470792982"/>
    <b v="0"/>
    <n v="36"/>
    <b v="1"/>
    <s v="theater/plays"/>
    <n v="1.0014685955307339"/>
    <e v="#REF!"/>
    <s v="theater"/>
    <x v="6"/>
  </r>
  <r>
    <x v="0"/>
    <s v="US"/>
    <s v="USD"/>
    <n v="1426229940"/>
    <n v="1423959123"/>
    <b v="0"/>
    <n v="62"/>
    <b v="1"/>
    <s v="theater/plays"/>
    <n v="1.001594720637216"/>
    <e v="#REF!"/>
    <s v="theater"/>
    <x v="6"/>
  </r>
  <r>
    <x v="0"/>
    <s v="CA"/>
    <s v="CAD"/>
    <n v="1409072982"/>
    <n v="1407258582"/>
    <b v="0"/>
    <n v="15"/>
    <b v="1"/>
    <s v="theater/plays"/>
    <n v="1.0012893152851989"/>
    <e v="#REF!"/>
    <s v="theater"/>
    <x v="6"/>
  </r>
  <r>
    <x v="0"/>
    <s v="US"/>
    <s v="USD"/>
    <n v="1456984740"/>
    <n v="1455717790"/>
    <b v="0"/>
    <n v="33"/>
    <b v="1"/>
    <s v="theater/plays"/>
    <n v="1.0008703266585757"/>
    <e v="#REF!"/>
    <s v="theater"/>
    <x v="6"/>
  </r>
  <r>
    <x v="0"/>
    <s v="US"/>
    <s v="USD"/>
    <n v="1409720340"/>
    <n v="1408129822"/>
    <b v="0"/>
    <n v="27"/>
    <b v="1"/>
    <s v="theater/plays"/>
    <n v="1.0011295251156183"/>
    <e v="#REF!"/>
    <s v="theater"/>
    <x v="6"/>
  </r>
  <r>
    <x v="0"/>
    <s v="US"/>
    <s v="USD"/>
    <n v="1440892800"/>
    <n v="1438715077"/>
    <b v="0"/>
    <n v="17"/>
    <b v="1"/>
    <s v="theater/plays"/>
    <n v="1.0015136582877417"/>
    <e v="#REF!"/>
    <s v="theater"/>
    <x v="6"/>
  </r>
  <r>
    <x v="0"/>
    <s v="US"/>
    <s v="USD"/>
    <n v="1476390164"/>
    <n v="1473970964"/>
    <b v="0"/>
    <n v="4"/>
    <b v="1"/>
    <s v="theater/plays"/>
    <n v="1.0016412806351591"/>
    <e v="#REF!"/>
    <s v="theater"/>
    <x v="6"/>
  </r>
  <r>
    <x v="0"/>
    <s v="GB"/>
    <s v="GBP"/>
    <n v="1421452682"/>
    <n v="1418860682"/>
    <b v="0"/>
    <n v="53"/>
    <b v="1"/>
    <s v="theater/plays"/>
    <n v="1.001826817835523"/>
    <e v="#REF!"/>
    <s v="theater"/>
    <x v="6"/>
  </r>
  <r>
    <x v="0"/>
    <s v="US"/>
    <s v="USD"/>
    <n v="1463520479"/>
    <n v="1458336479"/>
    <b v="0"/>
    <n v="49"/>
    <b v="1"/>
    <s v="theater/plays"/>
    <n v="1.0035547351894776"/>
    <e v="#REF!"/>
    <s v="theater"/>
    <x v="6"/>
  </r>
  <r>
    <x v="0"/>
    <s v="US"/>
    <s v="USD"/>
    <n v="1446759880"/>
    <n v="1444164280"/>
    <b v="0"/>
    <n v="57"/>
    <b v="1"/>
    <s v="theater/plays"/>
    <n v="1.0017973024509372"/>
    <e v="#REF!"/>
    <s v="theater"/>
    <x v="6"/>
  </r>
  <r>
    <x v="0"/>
    <s v="US"/>
    <s v="USD"/>
    <n v="1461913140"/>
    <n v="1461370956"/>
    <b v="0"/>
    <n v="69"/>
    <b v="1"/>
    <s v="theater/plays"/>
    <n v="1.0003710105211643"/>
    <e v="#REF!"/>
    <s v="theater"/>
    <x v="6"/>
  </r>
  <r>
    <x v="0"/>
    <s v="GB"/>
    <s v="GBP"/>
    <n v="1455390126"/>
    <n v="1452798126"/>
    <b v="0"/>
    <n v="15"/>
    <b v="1"/>
    <s v="theater/plays"/>
    <n v="1.0017841432705703"/>
    <e v="#REF!"/>
    <s v="theater"/>
    <x v="6"/>
  </r>
  <r>
    <x v="0"/>
    <s v="GB"/>
    <s v="GBP"/>
    <n v="1471185057"/>
    <n v="1468593057"/>
    <b v="0"/>
    <n v="64"/>
    <b v="1"/>
    <s v="theater/plays"/>
    <n v="1.0017649545513274"/>
    <e v="#REF!"/>
    <s v="theater"/>
    <x v="6"/>
  </r>
  <r>
    <x v="0"/>
    <s v="GB"/>
    <s v="GBP"/>
    <n v="1450137600"/>
    <n v="1448924882"/>
    <b v="0"/>
    <n v="20"/>
    <b v="1"/>
    <s v="theater/plays"/>
    <n v="1.0008369778275366"/>
    <e v="#REF!"/>
    <s v="theater"/>
    <x v="6"/>
  </r>
  <r>
    <x v="0"/>
    <s v="GB"/>
    <s v="GBP"/>
    <n v="1466172000"/>
    <n v="1463418090"/>
    <b v="0"/>
    <n v="27"/>
    <b v="1"/>
    <s v="theater/plays"/>
    <n v="1.0018818340560489"/>
    <e v="#REF!"/>
    <s v="theater"/>
    <x v="6"/>
  </r>
  <r>
    <x v="0"/>
    <s v="GB"/>
    <s v="GBP"/>
    <n v="1459378085"/>
    <n v="1456789685"/>
    <b v="0"/>
    <n v="21"/>
    <b v="1"/>
    <s v="theater/plays"/>
    <n v="1.0017767835856142"/>
    <e v="#REF!"/>
    <s v="theater"/>
    <x v="6"/>
  </r>
  <r>
    <x v="0"/>
    <s v="GB"/>
    <s v="GBP"/>
    <n v="1439806936"/>
    <n v="1437214936"/>
    <b v="0"/>
    <n v="31"/>
    <b v="1"/>
    <s v="theater/plays"/>
    <n v="1.0018034880761912"/>
    <e v="#REF!"/>
    <s v="theater"/>
    <x v="6"/>
  </r>
  <r>
    <x v="0"/>
    <s v="GB"/>
    <s v="GBP"/>
    <n v="1428483201"/>
    <n v="1425891201"/>
    <b v="0"/>
    <n v="51"/>
    <b v="1"/>
    <s v="theater/plays"/>
    <n v="1.0018178105020792"/>
    <e v="#REF!"/>
    <s v="theater"/>
    <x v="6"/>
  </r>
  <r>
    <x v="0"/>
    <s v="CA"/>
    <s v="CAD"/>
    <n v="1402334811"/>
    <n v="1401470811"/>
    <b v="0"/>
    <n v="57"/>
    <b v="1"/>
    <s v="theater/plays"/>
    <n v="1.0006164951800769"/>
    <e v="#REF!"/>
    <s v="theater"/>
    <x v="6"/>
  </r>
  <r>
    <x v="0"/>
    <s v="US"/>
    <s v="USD"/>
    <n v="1403964574"/>
    <n v="1401372574"/>
    <b v="0"/>
    <n v="20"/>
    <b v="1"/>
    <s v="theater/plays"/>
    <n v="1.0018496151901999"/>
    <e v="#REF!"/>
    <s v="theater"/>
    <x v="6"/>
  </r>
  <r>
    <x v="0"/>
    <s v="US"/>
    <s v="USD"/>
    <n v="1434675616"/>
    <n v="1432083616"/>
    <b v="0"/>
    <n v="71"/>
    <b v="1"/>
    <s v="theater/plays"/>
    <n v="1.0018099501810096"/>
    <e v="#REF!"/>
    <s v="theater"/>
    <x v="6"/>
  </r>
  <r>
    <x v="0"/>
    <s v="GB"/>
    <s v="GBP"/>
    <n v="1449756896"/>
    <n v="1447164896"/>
    <b v="0"/>
    <n v="72"/>
    <b v="1"/>
    <s v="theater/plays"/>
    <n v="1.0017910882216425"/>
    <e v="#REF!"/>
    <s v="theater"/>
    <x v="6"/>
  </r>
  <r>
    <x v="0"/>
    <s v="GB"/>
    <s v="GBP"/>
    <n v="1426801664"/>
    <n v="1424213264"/>
    <b v="0"/>
    <n v="45"/>
    <b v="1"/>
    <s v="theater/plays"/>
    <n v="1.0018174244443774"/>
    <e v="#REF!"/>
    <s v="theater"/>
    <x v="6"/>
  </r>
  <r>
    <x v="0"/>
    <s v="GB"/>
    <s v="GBP"/>
    <n v="1488240000"/>
    <n v="1486996729"/>
    <b v="0"/>
    <n v="51"/>
    <b v="1"/>
    <s v="theater/plays"/>
    <n v="1.0008360953159836"/>
    <e v="#REF!"/>
    <s v="theater"/>
    <x v="6"/>
  </r>
  <r>
    <x v="0"/>
    <s v="GB"/>
    <s v="GBP"/>
    <n v="1433343850"/>
    <n v="1430751850"/>
    <b v="0"/>
    <n v="56"/>
    <b v="1"/>
    <s v="theater/plays"/>
    <n v="1.001811634910694"/>
    <e v="#REF!"/>
    <s v="theater"/>
    <x v="6"/>
  </r>
  <r>
    <x v="0"/>
    <s v="US"/>
    <s v="USD"/>
    <n v="1479592800"/>
    <n v="1476760226"/>
    <b v="0"/>
    <n v="17"/>
    <b v="1"/>
    <s v="theater/plays"/>
    <n v="1.0019181001425481"/>
    <e v="#REF!"/>
    <s v="theater"/>
    <x v="6"/>
  </r>
  <r>
    <x v="0"/>
    <s v="US"/>
    <s v="USD"/>
    <n v="1425528000"/>
    <n v="1422916261"/>
    <b v="0"/>
    <n v="197"/>
    <b v="1"/>
    <s v="theater/plays"/>
    <n v="1.0018354832758496"/>
    <e v="#REF!"/>
    <s v="theater"/>
    <x v="6"/>
  </r>
  <r>
    <x v="0"/>
    <s v="US"/>
    <s v="USD"/>
    <n v="1475269200"/>
    <n v="1473200844"/>
    <b v="0"/>
    <n v="70"/>
    <b v="1"/>
    <s v="theater/plays"/>
    <n v="1.001403987791905"/>
    <e v="#REF!"/>
    <s v="theater"/>
    <x v="6"/>
  </r>
  <r>
    <x v="0"/>
    <s v="US"/>
    <s v="USD"/>
    <n v="1411874580"/>
    <n v="1409030371"/>
    <b v="0"/>
    <n v="21"/>
    <b v="1"/>
    <s v="theater/plays"/>
    <n v="1.0020185576255403"/>
    <e v="#REF!"/>
    <s v="theater"/>
    <x v="6"/>
  </r>
  <r>
    <x v="0"/>
    <s v="US"/>
    <s v="USD"/>
    <n v="1406358000"/>
    <n v="1404841270"/>
    <b v="0"/>
    <n v="34"/>
    <b v="1"/>
    <s v="theater/plays"/>
    <n v="1.0010796451046744"/>
    <e v="#REF!"/>
    <s v="theater"/>
    <x v="6"/>
  </r>
  <r>
    <x v="0"/>
    <s v="US"/>
    <s v="USD"/>
    <n v="1471977290"/>
    <n v="1466793290"/>
    <b v="0"/>
    <n v="39"/>
    <b v="1"/>
    <s v="theater/plays"/>
    <n v="1.0035342403291196"/>
    <e v="#REF!"/>
    <s v="theater"/>
    <x v="6"/>
  </r>
  <r>
    <x v="0"/>
    <s v="GB"/>
    <s v="GBP"/>
    <n v="1435851577"/>
    <n v="1433259577"/>
    <b v="0"/>
    <n v="78"/>
    <b v="1"/>
    <s v="theater/plays"/>
    <n v="1.0018084651528549"/>
    <e v="#REF!"/>
    <s v="theater"/>
    <x v="6"/>
  </r>
  <r>
    <x v="0"/>
    <s v="GB"/>
    <s v="GBP"/>
    <n v="1408204857"/>
    <n v="1406390457"/>
    <b v="0"/>
    <n v="48"/>
    <b v="1"/>
    <s v="theater/plays"/>
    <n v="1.001290111143011"/>
    <e v="#REF!"/>
    <s v="theater"/>
    <x v="6"/>
  </r>
  <r>
    <x v="0"/>
    <s v="US"/>
    <s v="USD"/>
    <n v="1463803140"/>
    <n v="1459446487"/>
    <b v="0"/>
    <n v="29"/>
    <b v="1"/>
    <s v="theater/plays"/>
    <n v="1.0029851406261256"/>
    <e v="#REF!"/>
    <s v="theater"/>
    <x v="6"/>
  </r>
  <r>
    <x v="2"/>
    <s v="US"/>
    <s v="USD"/>
    <n v="1450040396"/>
    <n v="1444852796"/>
    <b v="0"/>
    <n v="0"/>
    <b v="0"/>
    <s v="theater/musical"/>
    <m/>
    <e v="#REF!"/>
    <s v="theater"/>
    <x v="40"/>
  </r>
  <r>
    <x v="2"/>
    <s v="US"/>
    <s v="USD"/>
    <n v="1462467600"/>
    <n v="1457403364"/>
    <b v="0"/>
    <n v="2"/>
    <b v="0"/>
    <s v="theater/musical"/>
    <m/>
    <e v="#REF!"/>
    <s v="theater"/>
    <x v="40"/>
  </r>
  <r>
    <x v="2"/>
    <s v="GB"/>
    <s v="GBP"/>
    <n v="1417295990"/>
    <n v="1414700390"/>
    <b v="0"/>
    <n v="1"/>
    <b v="0"/>
    <s v="theater/musical"/>
    <m/>
    <e v="#REF!"/>
    <s v="theater"/>
    <x v="40"/>
  </r>
  <r>
    <x v="2"/>
    <s v="US"/>
    <s v="USD"/>
    <n v="1411444740"/>
    <n v="1409335497"/>
    <b v="0"/>
    <n v="59"/>
    <b v="0"/>
    <s v="theater/musical"/>
    <m/>
    <e v="#REF!"/>
    <s v="theater"/>
    <x v="40"/>
  </r>
  <r>
    <x v="2"/>
    <s v="GB"/>
    <s v="GBP"/>
    <n v="1416781749"/>
    <n v="1415053749"/>
    <b v="0"/>
    <n v="1"/>
    <b v="0"/>
    <s v="theater/musical"/>
    <m/>
    <e v="#REF!"/>
    <s v="theater"/>
    <x v="40"/>
  </r>
  <r>
    <x v="2"/>
    <s v="US"/>
    <s v="USD"/>
    <n v="1479517200"/>
    <n v="1475765867"/>
    <b v="0"/>
    <n v="31"/>
    <b v="0"/>
    <s v="theater/musical"/>
    <m/>
    <e v="#REF!"/>
    <s v="theater"/>
    <x v="40"/>
  </r>
  <r>
    <x v="2"/>
    <s v="CA"/>
    <s v="CAD"/>
    <n v="1484366340"/>
    <n v="1480219174"/>
    <b v="0"/>
    <n v="18"/>
    <b v="0"/>
    <s v="theater/musical"/>
    <m/>
    <e v="#REF!"/>
    <s v="theater"/>
    <x v="40"/>
  </r>
  <r>
    <x v="2"/>
    <s v="US"/>
    <s v="USD"/>
    <n v="1461186676"/>
    <n v="1458594676"/>
    <b v="0"/>
    <n v="10"/>
    <b v="0"/>
    <s v="theater/musical"/>
    <m/>
    <e v="#REF!"/>
    <s v="theater"/>
    <x v="40"/>
  </r>
  <r>
    <x v="2"/>
    <s v="US"/>
    <s v="USD"/>
    <n v="1442248829"/>
    <n v="1439224829"/>
    <b v="0"/>
    <n v="0"/>
    <b v="0"/>
    <s v="theater/musical"/>
    <m/>
    <e v="#REF!"/>
    <s v="theater"/>
    <x v="40"/>
  </r>
  <r>
    <x v="2"/>
    <s v="US"/>
    <s v="USD"/>
    <n v="1420130935"/>
    <n v="1417538935"/>
    <b v="0"/>
    <n v="14"/>
    <b v="0"/>
    <s v="theater/musical"/>
    <m/>
    <e v="#REF!"/>
    <s v="theater"/>
    <x v="40"/>
  </r>
  <r>
    <x v="2"/>
    <s v="CA"/>
    <s v="CAD"/>
    <n v="1429456132"/>
    <n v="1424275732"/>
    <b v="0"/>
    <n v="2"/>
    <b v="0"/>
    <s v="theater/musical"/>
    <m/>
    <e v="#REF!"/>
    <s v="theater"/>
    <x v="40"/>
  </r>
  <r>
    <x v="2"/>
    <s v="US"/>
    <s v="USD"/>
    <n v="1475853060"/>
    <n v="1470672906"/>
    <b v="0"/>
    <n v="1"/>
    <b v="0"/>
    <s v="theater/musical"/>
    <m/>
    <e v="#REF!"/>
    <s v="theater"/>
    <x v="40"/>
  </r>
  <r>
    <x v="2"/>
    <s v="US"/>
    <s v="USD"/>
    <n v="1431283530"/>
    <n v="1428691530"/>
    <b v="0"/>
    <n v="3"/>
    <b v="0"/>
    <s v="theater/musical"/>
    <m/>
    <e v="#REF!"/>
    <s v="theater"/>
    <x v="40"/>
  </r>
  <r>
    <x v="2"/>
    <s v="US"/>
    <s v="USD"/>
    <n v="1412485200"/>
    <n v="1410966179"/>
    <b v="0"/>
    <n v="0"/>
    <b v="0"/>
    <s v="theater/musical"/>
    <m/>
    <e v="#REF!"/>
    <s v="theater"/>
    <x v="40"/>
  </r>
  <r>
    <x v="2"/>
    <s v="DE"/>
    <s v="EUR"/>
    <n v="1448902800"/>
    <n v="1445369727"/>
    <b v="0"/>
    <n v="2"/>
    <b v="0"/>
    <s v="theater/musical"/>
    <m/>
    <e v="#REF!"/>
    <s v="theater"/>
    <x v="40"/>
  </r>
  <r>
    <x v="2"/>
    <s v="US"/>
    <s v="USD"/>
    <n v="1447734439"/>
    <n v="1444274839"/>
    <b v="0"/>
    <n v="0"/>
    <b v="0"/>
    <s v="theater/musical"/>
    <m/>
    <e v="#REF!"/>
    <s v="theater"/>
    <x v="40"/>
  </r>
  <r>
    <x v="2"/>
    <s v="US"/>
    <s v="USD"/>
    <n v="1457413140"/>
    <n v="1454996887"/>
    <b v="0"/>
    <n v="12"/>
    <b v="0"/>
    <s v="theater/musical"/>
    <m/>
    <e v="#REF!"/>
    <s v="theater"/>
    <x v="40"/>
  </r>
  <r>
    <x v="2"/>
    <s v="CA"/>
    <s v="CAD"/>
    <n v="1479773838"/>
    <n v="1477178238"/>
    <b v="0"/>
    <n v="1"/>
    <b v="0"/>
    <s v="theater/musical"/>
    <m/>
    <e v="#REF!"/>
    <s v="theater"/>
    <x v="40"/>
  </r>
  <r>
    <x v="2"/>
    <s v="US"/>
    <s v="USD"/>
    <n v="1434497400"/>
    <n v="1431770802"/>
    <b v="0"/>
    <n v="8"/>
    <b v="0"/>
    <s v="theater/musical"/>
    <m/>
    <e v="#REF!"/>
    <s v="theater"/>
    <x v="40"/>
  </r>
  <r>
    <x v="2"/>
    <s v="GB"/>
    <s v="GBP"/>
    <n v="1475258327"/>
    <n v="1471370327"/>
    <b v="0"/>
    <n v="2"/>
    <b v="0"/>
    <s v="theater/musical"/>
    <m/>
    <e v="#REF!"/>
    <s v="theater"/>
    <x v="40"/>
  </r>
  <r>
    <x v="0"/>
    <s v="US"/>
    <s v="USD"/>
    <n v="1412492445"/>
    <n v="1409900445"/>
    <b v="0"/>
    <n v="73"/>
    <b v="1"/>
    <s v="theater/plays"/>
    <n v="1.0018384276770691"/>
    <e v="#REF!"/>
    <s v="theater"/>
    <x v="6"/>
  </r>
  <r>
    <x v="0"/>
    <s v="CA"/>
    <s v="CAD"/>
    <n v="1402938394"/>
    <n v="1400691994"/>
    <b v="0"/>
    <n v="8"/>
    <b v="1"/>
    <s v="theater/plays"/>
    <n v="1.0016037787105392"/>
    <e v="#REF!"/>
    <s v="theater"/>
    <x v="6"/>
  </r>
  <r>
    <x v="0"/>
    <s v="GB"/>
    <s v="GBP"/>
    <n v="1454412584"/>
    <n v="1452598184"/>
    <b v="0"/>
    <n v="17"/>
    <b v="1"/>
    <s v="theater/plays"/>
    <n v="1.0012490721935254"/>
    <e v="#REF!"/>
    <s v="theater"/>
    <x v="6"/>
  </r>
  <r>
    <x v="0"/>
    <s v="US"/>
    <s v="USD"/>
    <n v="1407686340"/>
    <n v="1404833442"/>
    <b v="0"/>
    <n v="9"/>
    <b v="1"/>
    <s v="theater/plays"/>
    <n v="1.0020307731256302"/>
    <e v="#REF!"/>
    <s v="theater"/>
    <x v="6"/>
  </r>
  <r>
    <x v="0"/>
    <s v="CA"/>
    <s v="CAD"/>
    <n v="1472097540"/>
    <n v="1471188502"/>
    <b v="0"/>
    <n v="17"/>
    <b v="1"/>
    <s v="theater/plays"/>
    <n v="1.0006178936273389"/>
    <e v="#REF!"/>
    <s v="theater"/>
    <x v="6"/>
  </r>
  <r>
    <x v="0"/>
    <s v="GB"/>
    <s v="GBP"/>
    <n v="1438764207"/>
    <n v="1436172207"/>
    <b v="0"/>
    <n v="33"/>
    <b v="1"/>
    <s v="theater/plays"/>
    <n v="1.0018047974938984"/>
    <e v="#REF!"/>
    <s v="theater"/>
    <x v="6"/>
  </r>
  <r>
    <x v="0"/>
    <s v="GB"/>
    <s v="GBP"/>
    <n v="1459702800"/>
    <n v="1457690386"/>
    <b v="0"/>
    <n v="38"/>
    <b v="1"/>
    <s v="theater/plays"/>
    <n v="1.0013805496827912"/>
    <e v="#REF!"/>
    <s v="theater"/>
    <x v="6"/>
  </r>
  <r>
    <x v="0"/>
    <s v="US"/>
    <s v="USD"/>
    <n v="1437202740"/>
    <n v="1434654998"/>
    <b v="0"/>
    <n v="79"/>
    <b v="1"/>
    <s v="theater/plays"/>
    <n v="1.0017758569158102"/>
    <e v="#REF!"/>
    <s v="theater"/>
    <x v="6"/>
  </r>
  <r>
    <x v="0"/>
    <s v="CH"/>
    <s v="CHF"/>
    <n v="1485989940"/>
    <n v="1483393836"/>
    <b v="0"/>
    <n v="46"/>
    <b v="1"/>
    <s v="theater/plays"/>
    <n v="1.0017501110878284"/>
    <e v="#REF!"/>
    <s v="theater"/>
    <x v="6"/>
  </r>
  <r>
    <x v="0"/>
    <s v="DK"/>
    <s v="DKK"/>
    <n v="1464817320"/>
    <n v="1462806419"/>
    <b v="0"/>
    <n v="20"/>
    <b v="1"/>
    <s v="theater/plays"/>
    <n v="1.0013746870220701"/>
    <e v="#REF!"/>
    <s v="theater"/>
    <x v="6"/>
  </r>
  <r>
    <x v="0"/>
    <s v="US"/>
    <s v="USD"/>
    <n v="1404273540"/>
    <n v="1400272580"/>
    <b v="0"/>
    <n v="20"/>
    <b v="1"/>
    <s v="theater/plays"/>
    <n v="1.0028572722605194"/>
    <e v="#REF!"/>
    <s v="theater"/>
    <x v="6"/>
  </r>
  <r>
    <x v="0"/>
    <s v="US"/>
    <s v="USD"/>
    <n v="1426775940"/>
    <n v="1424414350"/>
    <b v="0"/>
    <n v="13"/>
    <b v="1"/>
    <s v="theater/plays"/>
    <n v="1.0016579375235863"/>
    <e v="#REF!"/>
    <s v="theater"/>
    <x v="6"/>
  </r>
  <r>
    <x v="0"/>
    <s v="GB"/>
    <s v="GBP"/>
    <n v="1419368925"/>
    <n v="1417208925"/>
    <b v="0"/>
    <n v="22"/>
    <b v="1"/>
    <s v="theater/plays"/>
    <n v="1.0015241224930898"/>
    <e v="#REF!"/>
    <s v="theater"/>
    <x v="6"/>
  </r>
  <r>
    <x v="0"/>
    <s v="US"/>
    <s v="USD"/>
    <n v="1460260800"/>
    <n v="1458336672"/>
    <b v="0"/>
    <n v="36"/>
    <b v="1"/>
    <s v="theater/plays"/>
    <n v="1.0013193990365483"/>
    <e v="#REF!"/>
    <s v="theater"/>
    <x v="6"/>
  </r>
  <r>
    <x v="0"/>
    <s v="CA"/>
    <s v="CAD"/>
    <n v="1427775414"/>
    <n v="1425187014"/>
    <b v="0"/>
    <n v="40"/>
    <b v="1"/>
    <s v="theater/plays"/>
    <n v="1.0018161827006375"/>
    <e v="#REF!"/>
    <s v="theater"/>
    <x v="6"/>
  </r>
  <r>
    <x v="0"/>
    <s v="GB"/>
    <s v="GBP"/>
    <n v="1482321030"/>
    <n v="1477133430"/>
    <b v="0"/>
    <n v="9"/>
    <b v="1"/>
    <s v="theater/plays"/>
    <n v="1.0035119373068417"/>
    <e v="#REF!"/>
    <s v="theater"/>
    <x v="6"/>
  </r>
  <r>
    <x v="0"/>
    <s v="US"/>
    <s v="USD"/>
    <n v="1466056689"/>
    <n v="1464847089"/>
    <b v="0"/>
    <n v="19"/>
    <b v="1"/>
    <s v="theater/plays"/>
    <n v="1.0008257517177617"/>
    <e v="#REF!"/>
    <s v="theater"/>
    <x v="6"/>
  </r>
  <r>
    <x v="0"/>
    <s v="FR"/>
    <s v="EUR"/>
    <n v="1446062040"/>
    <n v="1445109822"/>
    <b v="0"/>
    <n v="14"/>
    <b v="1"/>
    <s v="theater/plays"/>
    <n v="1.0006589243153037"/>
    <e v="#REF!"/>
    <s v="theater"/>
    <x v="6"/>
  </r>
  <r>
    <x v="0"/>
    <s v="US"/>
    <s v="USD"/>
    <n v="1406185200"/>
    <n v="1404337382"/>
    <b v="0"/>
    <n v="38"/>
    <b v="1"/>
    <s v="theater/plays"/>
    <n v="1.0013157935006818"/>
    <e v="#REF!"/>
    <s v="theater"/>
    <x v="6"/>
  </r>
  <r>
    <x v="0"/>
    <s v="GB"/>
    <s v="GBP"/>
    <n v="1437261419"/>
    <n v="1434669419"/>
    <b v="0"/>
    <n v="58"/>
    <b v="1"/>
    <s v="theater/plays"/>
    <n v="1.0018066879837773"/>
    <e v="#REF!"/>
    <s v="theater"/>
    <x v="6"/>
  </r>
  <r>
    <x v="0"/>
    <s v="US"/>
    <s v="USD"/>
    <n v="1437676380"/>
    <n v="1435670452"/>
    <b v="0"/>
    <n v="28"/>
    <b v="1"/>
    <s v="theater/plays"/>
    <n v="1.0013972064391279"/>
    <e v="#REF!"/>
    <s v="theater"/>
    <x v="6"/>
  </r>
  <r>
    <x v="0"/>
    <s v="GB"/>
    <s v="GBP"/>
    <n v="1434039137"/>
    <n v="1431447137"/>
    <b v="0"/>
    <n v="17"/>
    <b v="1"/>
    <s v="theater/plays"/>
    <n v="1.0018107549576942"/>
    <e v="#REF!"/>
    <s v="theater"/>
    <x v="6"/>
  </r>
  <r>
    <x v="0"/>
    <s v="GB"/>
    <s v="GBP"/>
    <n v="1433113200"/>
    <n v="1431951611"/>
    <b v="0"/>
    <n v="12"/>
    <b v="1"/>
    <s v="theater/plays"/>
    <n v="1.0008111929139762"/>
    <e v="#REF!"/>
    <s v="theater"/>
    <x v="6"/>
  </r>
  <r>
    <x v="0"/>
    <s v="US"/>
    <s v="USD"/>
    <n v="1405915140"/>
    <n v="1404140667"/>
    <b v="0"/>
    <n v="40"/>
    <b v="1"/>
    <s v="theater/plays"/>
    <n v="1.0012637430434881"/>
    <e v="#REF!"/>
    <s v="theater"/>
    <x v="6"/>
  </r>
  <r>
    <x v="0"/>
    <s v="GB"/>
    <s v="GBP"/>
    <n v="1411771384"/>
    <n v="1409179384"/>
    <b v="0"/>
    <n v="57"/>
    <b v="1"/>
    <s v="theater/plays"/>
    <n v="1.0018393683795193"/>
    <e v="#REF!"/>
    <s v="theater"/>
    <x v="6"/>
  </r>
  <r>
    <x v="0"/>
    <s v="GB"/>
    <s v="GBP"/>
    <n v="1415191920"/>
    <n v="1412233497"/>
    <b v="0"/>
    <n v="114"/>
    <b v="1"/>
    <s v="theater/plays"/>
    <n v="1.0020948540069929"/>
    <e v="#REF!"/>
    <s v="theater"/>
    <x v="6"/>
  </r>
  <r>
    <x v="0"/>
    <s v="DE"/>
    <s v="EUR"/>
    <n v="1472936229"/>
    <n v="1467752229"/>
    <b v="0"/>
    <n v="31"/>
    <b v="1"/>
    <s v="theater/plays"/>
    <n v="1.0035319312739399"/>
    <e v="#REF!"/>
    <s v="theater"/>
    <x v="6"/>
  </r>
  <r>
    <x v="0"/>
    <s v="GB"/>
    <s v="GBP"/>
    <n v="1463353200"/>
    <n v="1462285182"/>
    <b v="0"/>
    <n v="3"/>
    <b v="1"/>
    <s v="theater/plays"/>
    <n v="1.0007303759985717"/>
    <e v="#REF!"/>
    <s v="theater"/>
    <x v="6"/>
  </r>
  <r>
    <x v="0"/>
    <s v="US"/>
    <s v="USD"/>
    <n v="1410550484"/>
    <n v="1408995284"/>
    <b v="0"/>
    <n v="16"/>
    <b v="1"/>
    <s v="theater/plays"/>
    <n v="1.0011037652273647"/>
    <e v="#REF!"/>
    <s v="theater"/>
    <x v="6"/>
  </r>
  <r>
    <x v="0"/>
    <s v="US"/>
    <s v="USD"/>
    <n v="1404359940"/>
    <n v="1402580818"/>
    <b v="0"/>
    <n v="199"/>
    <b v="1"/>
    <s v="theater/plays"/>
    <n v="1.0012684630911586"/>
    <e v="#REF!"/>
    <s v="theater"/>
    <x v="6"/>
  </r>
  <r>
    <x v="0"/>
    <s v="GB"/>
    <s v="GBP"/>
    <n v="1433076298"/>
    <n v="1430052298"/>
    <b v="0"/>
    <n v="31"/>
    <b v="1"/>
    <s v="theater/plays"/>
    <n v="1.0021146079791832"/>
    <e v="#REF!"/>
    <s v="theater"/>
    <x v="6"/>
  </r>
  <r>
    <x v="0"/>
    <s v="US"/>
    <s v="USD"/>
    <n v="1404190740"/>
    <n v="1401214581"/>
    <b v="0"/>
    <n v="30"/>
    <b v="1"/>
    <s v="theater/plays"/>
    <n v="1.002123985177114"/>
    <e v="#REF!"/>
    <s v="theater"/>
    <x v="6"/>
  </r>
  <r>
    <x v="0"/>
    <s v="US"/>
    <s v="USD"/>
    <n v="1475664834"/>
    <n v="1473850434"/>
    <b v="0"/>
    <n v="34"/>
    <b v="1"/>
    <s v="theater/plays"/>
    <n v="1.0012310611430739"/>
    <e v="#REF!"/>
    <s v="theater"/>
    <x v="6"/>
  </r>
  <r>
    <x v="0"/>
    <s v="US"/>
    <s v="USD"/>
    <n v="1452872290"/>
    <n v="1452008290"/>
    <b v="0"/>
    <n v="18"/>
    <b v="1"/>
    <s v="theater/plays"/>
    <n v="1.0005950379250246"/>
    <e v="#REF!"/>
    <s v="theater"/>
    <x v="6"/>
  </r>
  <r>
    <x v="0"/>
    <s v="US"/>
    <s v="USD"/>
    <n v="1402901940"/>
    <n v="1399998418"/>
    <b v="0"/>
    <n v="67"/>
    <b v="1"/>
    <s v="theater/plays"/>
    <n v="1.0020739466292741"/>
    <e v="#REF!"/>
    <s v="theater"/>
    <x v="6"/>
  </r>
  <r>
    <x v="0"/>
    <s v="US"/>
    <s v="USD"/>
    <n v="1476931696"/>
    <n v="1474339696"/>
    <b v="0"/>
    <n v="66"/>
    <b v="1"/>
    <s v="theater/plays"/>
    <n v="1.0017580751620758"/>
    <e v="#REF!"/>
    <s v="theater"/>
    <x v="6"/>
  </r>
  <r>
    <x v="0"/>
    <s v="US"/>
    <s v="USD"/>
    <n v="1441167586"/>
    <n v="1438575586"/>
    <b v="0"/>
    <n v="23"/>
    <b v="1"/>
    <s v="theater/plays"/>
    <n v="1.0018017822804899"/>
    <e v="#REF!"/>
    <s v="theater"/>
    <x v="6"/>
  </r>
  <r>
    <x v="0"/>
    <s v="US"/>
    <s v="USD"/>
    <n v="1400533200"/>
    <n v="1398348859"/>
    <b v="0"/>
    <n v="126"/>
    <b v="1"/>
    <s v="theater/plays"/>
    <n v="1.0015620858743091"/>
    <e v="#REF!"/>
    <s v="theater"/>
    <x v="6"/>
  </r>
  <r>
    <x v="0"/>
    <s v="US"/>
    <s v="USD"/>
    <n v="1440820740"/>
    <n v="1439567660"/>
    <b v="0"/>
    <n v="6"/>
    <b v="1"/>
    <s v="theater/plays"/>
    <n v="1.0008704557867047"/>
    <e v="#REF!"/>
    <s v="theater"/>
    <x v="6"/>
  </r>
  <r>
    <x v="0"/>
    <s v="US"/>
    <s v="USD"/>
    <n v="1403846055"/>
    <n v="1401254055"/>
    <b v="0"/>
    <n v="25"/>
    <b v="1"/>
    <s v="theater/plays"/>
    <n v="1.001849771631883"/>
    <e v="#REF!"/>
    <s v="theater"/>
    <x v="6"/>
  </r>
  <r>
    <x v="0"/>
    <s v="GB"/>
    <s v="GBP"/>
    <n v="1407524004"/>
    <n v="1404932004"/>
    <b v="0"/>
    <n v="39"/>
    <b v="1"/>
    <s v="theater/plays"/>
    <n v="1.0018449291443432"/>
    <e v="#REF!"/>
    <s v="theater"/>
    <x v="6"/>
  </r>
  <r>
    <x v="0"/>
    <s v="US"/>
    <s v="USD"/>
    <n v="1434925500"/>
    <n v="1432410639"/>
    <b v="0"/>
    <n v="62"/>
    <b v="1"/>
    <s v="theater/plays"/>
    <n v="1.0017556843907245"/>
    <e v="#REF!"/>
    <s v="theater"/>
    <x v="6"/>
  </r>
  <r>
    <x v="0"/>
    <s v="US"/>
    <s v="USD"/>
    <n v="1417101683"/>
    <n v="1414506083"/>
    <b v="0"/>
    <n v="31"/>
    <b v="1"/>
    <s v="theater/plays"/>
    <n v="1.0018349868064866"/>
    <e v="#REF!"/>
    <s v="theater"/>
    <x v="6"/>
  </r>
  <r>
    <x v="0"/>
    <s v="US"/>
    <s v="USD"/>
    <n v="1425272340"/>
    <n v="1421426929"/>
    <b v="0"/>
    <n v="274"/>
    <b v="1"/>
    <s v="theater/plays"/>
    <n v="1.00270531739729"/>
    <e v="#REF!"/>
    <s v="theater"/>
    <x v="6"/>
  </r>
  <r>
    <x v="0"/>
    <s v="US"/>
    <s v="USD"/>
    <n v="1411084800"/>
    <n v="1410304179"/>
    <b v="0"/>
    <n v="17"/>
    <b v="1"/>
    <s v="theater/plays"/>
    <n v="1.0005535125057585"/>
    <e v="#REF!"/>
    <s v="theater"/>
    <x v="6"/>
  </r>
  <r>
    <x v="0"/>
    <s v="GB"/>
    <s v="GBP"/>
    <n v="1448922600"/>
    <n v="1446352529"/>
    <b v="0"/>
    <n v="14"/>
    <b v="1"/>
    <s v="theater/plays"/>
    <n v="1.0017769326277439"/>
    <e v="#REF!"/>
    <s v="theater"/>
    <x v="6"/>
  </r>
  <r>
    <x v="0"/>
    <s v="US"/>
    <s v="USD"/>
    <n v="1465178400"/>
    <n v="1461985967"/>
    <b v="0"/>
    <n v="60"/>
    <b v="1"/>
    <s v="theater/plays"/>
    <n v="1.0021836276626861"/>
    <e v="#REF!"/>
    <s v="theater"/>
    <x v="6"/>
  </r>
  <r>
    <x v="0"/>
    <s v="US"/>
    <s v="USD"/>
    <n v="1421009610"/>
    <n v="1419281610"/>
    <b v="0"/>
    <n v="33"/>
    <b v="1"/>
    <s v="theater/plays"/>
    <n v="1.0012175173607725"/>
    <e v="#REF!"/>
    <s v="theater"/>
    <x v="6"/>
  </r>
  <r>
    <x v="0"/>
    <s v="GB"/>
    <s v="GBP"/>
    <n v="1423838916"/>
    <n v="1418654916"/>
    <b v="0"/>
    <n v="78"/>
    <b v="1"/>
    <s v="theater/plays"/>
    <n v="1.003654165605415"/>
    <e v="#REF!"/>
    <s v="theater"/>
    <x v="6"/>
  </r>
  <r>
    <x v="0"/>
    <s v="GB"/>
    <s v="GBP"/>
    <n v="1462878648"/>
    <n v="1461064248"/>
    <b v="0"/>
    <n v="30"/>
    <b v="1"/>
    <s v="theater/plays"/>
    <n v="1.0012418345069245"/>
    <e v="#REF!"/>
    <s v="theater"/>
    <x v="6"/>
  </r>
  <r>
    <x v="0"/>
    <s v="US"/>
    <s v="USD"/>
    <n v="1456946487"/>
    <n v="1454354487"/>
    <b v="0"/>
    <n v="136"/>
    <b v="1"/>
    <s v="theater/plays"/>
    <n v="1.0017822339898348"/>
    <e v="#REF!"/>
    <s v="theater"/>
    <x v="6"/>
  </r>
  <r>
    <x v="0"/>
    <s v="US"/>
    <s v="USD"/>
    <n v="1413383216"/>
    <n v="1410791216"/>
    <b v="0"/>
    <n v="40"/>
    <b v="1"/>
    <s v="theater/plays"/>
    <n v="1.0018372668971878"/>
    <e v="#REF!"/>
    <s v="theater"/>
    <x v="6"/>
  </r>
  <r>
    <x v="0"/>
    <s v="US"/>
    <s v="USD"/>
    <n v="1412092800"/>
    <n v="1409493800"/>
    <b v="0"/>
    <n v="18"/>
    <b v="1"/>
    <s v="theater/plays"/>
    <n v="1.0018439243932822"/>
    <e v="#REF!"/>
    <s v="theater"/>
    <x v="6"/>
  </r>
  <r>
    <x v="0"/>
    <s v="GB"/>
    <s v="GBP"/>
    <n v="1433422793"/>
    <n v="1430830793"/>
    <b v="0"/>
    <n v="39"/>
    <b v="1"/>
    <s v="theater/plays"/>
    <n v="1.0018115349576489"/>
    <e v="#REF!"/>
    <s v="theater"/>
    <x v="6"/>
  </r>
  <r>
    <x v="0"/>
    <s v="GB"/>
    <s v="GBP"/>
    <n v="1468191540"/>
    <n v="1464958484"/>
    <b v="0"/>
    <n v="21"/>
    <b v="1"/>
    <s v="theater/plays"/>
    <n v="1.0022069267049618"/>
    <e v="#REF!"/>
    <s v="theater"/>
    <x v="6"/>
  </r>
  <r>
    <x v="0"/>
    <s v="US"/>
    <s v="USD"/>
    <n v="1471071540"/>
    <n v="1467720388"/>
    <b v="0"/>
    <n v="30"/>
    <b v="1"/>
    <s v="theater/plays"/>
    <n v="1.0022832359810485"/>
    <e v="#REF!"/>
    <s v="theater"/>
    <x v="6"/>
  </r>
  <r>
    <x v="0"/>
    <s v="GB"/>
    <s v="GBP"/>
    <n v="1464712394"/>
    <n v="1459528394"/>
    <b v="0"/>
    <n v="27"/>
    <b v="1"/>
    <s v="theater/plays"/>
    <n v="1.0035518322365711"/>
    <e v="#REF!"/>
    <s v="theater"/>
    <x v="6"/>
  </r>
  <r>
    <x v="0"/>
    <s v="US"/>
    <s v="USD"/>
    <n v="1403546400"/>
    <n v="1401714114"/>
    <b v="0"/>
    <n v="35"/>
    <b v="1"/>
    <s v="theater/plays"/>
    <n v="1.0013071752518574"/>
    <e v="#REF!"/>
    <s v="theater"/>
    <x v="6"/>
  </r>
  <r>
    <x v="0"/>
    <s v="US"/>
    <s v="USD"/>
    <n v="1410558949"/>
    <n v="1409262949"/>
    <b v="0"/>
    <n v="13"/>
    <b v="1"/>
    <s v="theater/plays"/>
    <n v="1.0009196296552887"/>
    <e v="#REF!"/>
    <s v="theater"/>
    <x v="6"/>
  </r>
  <r>
    <x v="0"/>
    <s v="US"/>
    <s v="USD"/>
    <n v="1469165160"/>
    <n v="1467335378"/>
    <b v="0"/>
    <n v="23"/>
    <b v="1"/>
    <s v="theater/plays"/>
    <n v="1.0012470100751567"/>
    <e v="#REF!"/>
    <s v="theater"/>
    <x v="6"/>
  </r>
  <r>
    <x v="0"/>
    <s v="US"/>
    <s v="USD"/>
    <n v="1404444286"/>
    <n v="1403234686"/>
    <b v="0"/>
    <n v="39"/>
    <b v="1"/>
    <s v="theater/plays"/>
    <n v="1.0008620083383544"/>
    <e v="#REF!"/>
    <s v="theater"/>
    <x v="6"/>
  </r>
  <r>
    <x v="0"/>
    <s v="GB"/>
    <s v="GBP"/>
    <n v="1403715546"/>
    <n v="1401123546"/>
    <b v="0"/>
    <n v="35"/>
    <b v="1"/>
    <s v="theater/plays"/>
    <n v="1.0018499439306403"/>
    <e v="#REF!"/>
    <s v="theater"/>
    <x v="6"/>
  </r>
  <r>
    <x v="0"/>
    <s v="US"/>
    <s v="USD"/>
    <n v="1428068988"/>
    <n v="1425908988"/>
    <b v="0"/>
    <n v="27"/>
    <b v="1"/>
    <s v="theater/plays"/>
    <n v="1.0015148231887012"/>
    <e v="#REF!"/>
    <s v="theater"/>
    <x v="6"/>
  </r>
  <r>
    <x v="0"/>
    <s v="US"/>
    <s v="USD"/>
    <n v="1402848000"/>
    <n v="1400606573"/>
    <b v="0"/>
    <n v="21"/>
    <b v="1"/>
    <s v="theater/plays"/>
    <n v="1.0016003259182191"/>
    <e v="#REF!"/>
    <s v="theater"/>
    <x v="6"/>
  </r>
  <r>
    <x v="0"/>
    <s v="US"/>
    <s v="USD"/>
    <n v="1433055540"/>
    <n v="1431230867"/>
    <b v="0"/>
    <n v="104"/>
    <b v="1"/>
    <s v="theater/plays"/>
    <n v="1.0012748977415675"/>
    <e v="#REF!"/>
    <s v="theater"/>
    <x v="6"/>
  </r>
  <r>
    <x v="0"/>
    <s v="US"/>
    <s v="USD"/>
    <n v="1465062166"/>
    <n v="1463334166"/>
    <b v="0"/>
    <n v="19"/>
    <b v="1"/>
    <s v="theater/plays"/>
    <n v="1.0011808649317082"/>
    <e v="#REF!"/>
    <s v="theater"/>
    <x v="6"/>
  </r>
  <r>
    <x v="0"/>
    <s v="US"/>
    <s v="USD"/>
    <n v="1432612740"/>
    <n v="1429881667"/>
    <b v="0"/>
    <n v="97"/>
    <b v="1"/>
    <s v="theater/plays"/>
    <n v="1.0019099993118521"/>
    <e v="#REF!"/>
    <s v="theater"/>
    <x v="6"/>
  </r>
  <r>
    <x v="0"/>
    <s v="GB"/>
    <s v="GBP"/>
    <n v="1427806320"/>
    <n v="1422834819"/>
    <b v="0"/>
    <n v="27"/>
    <b v="1"/>
    <s v="theater/plays"/>
    <n v="1.0034940816274753"/>
    <e v="#REF!"/>
    <s v="theater"/>
    <x v="6"/>
  </r>
  <r>
    <x v="0"/>
    <s v="US"/>
    <s v="USD"/>
    <n v="1453411109"/>
    <n v="1450819109"/>
    <b v="0"/>
    <n v="24"/>
    <b v="1"/>
    <s v="theater/plays"/>
    <n v="1.0017865769646408"/>
    <e v="#REF!"/>
    <s v="theater"/>
    <x v="6"/>
  </r>
  <r>
    <x v="0"/>
    <s v="GB"/>
    <s v="GBP"/>
    <n v="1431204449"/>
    <n v="1428526049"/>
    <b v="0"/>
    <n v="13"/>
    <b v="1"/>
    <s v="theater/plays"/>
    <n v="1.0018749395587676"/>
    <e v="#REF!"/>
    <s v="theater"/>
    <x v="6"/>
  </r>
  <r>
    <x v="0"/>
    <s v="GB"/>
    <s v="GBP"/>
    <n v="1425057075"/>
    <n v="1422465075"/>
    <b v="0"/>
    <n v="46"/>
    <b v="1"/>
    <s v="theater/plays"/>
    <n v="1.0018221888505769"/>
    <e v="#REF!"/>
    <s v="theater"/>
    <x v="6"/>
  </r>
  <r>
    <x v="0"/>
    <s v="GB"/>
    <s v="GBP"/>
    <n v="1434994266"/>
    <n v="1432402266"/>
    <b v="0"/>
    <n v="4"/>
    <b v="1"/>
    <s v="theater/plays"/>
    <n v="1.0018095475422824"/>
    <e v="#REF!"/>
    <s v="theater"/>
    <x v="6"/>
  </r>
  <r>
    <x v="0"/>
    <s v="US"/>
    <s v="USD"/>
    <n v="1435881006"/>
    <n v="1433980206"/>
    <b v="0"/>
    <n v="40"/>
    <b v="1"/>
    <s v="theater/plays"/>
    <n v="1.0013255413094593"/>
    <e v="#REF!"/>
    <s v="theater"/>
    <x v="6"/>
  </r>
  <r>
    <x v="0"/>
    <s v="US"/>
    <s v="USD"/>
    <n v="1415230084"/>
    <n v="1413412084"/>
    <b v="0"/>
    <n v="44"/>
    <b v="1"/>
    <s v="theater/plays"/>
    <n v="1.0012862490851606"/>
    <e v="#REF!"/>
    <s v="theater"/>
    <x v="6"/>
  </r>
  <r>
    <x v="0"/>
    <s v="CA"/>
    <s v="CAD"/>
    <n v="1455231540"/>
    <n v="1452614847"/>
    <b v="0"/>
    <n v="35"/>
    <b v="1"/>
    <s v="theater/plays"/>
    <n v="1.0018013673792501"/>
    <e v="#REF!"/>
    <s v="theater"/>
    <x v="6"/>
  </r>
  <r>
    <x v="0"/>
    <s v="GB"/>
    <s v="GBP"/>
    <n v="1417374262"/>
    <n v="1414778662"/>
    <b v="0"/>
    <n v="63"/>
    <b v="1"/>
    <s v="theater/plays"/>
    <n v="1.0018346332678856"/>
    <e v="#REF!"/>
    <s v="theater"/>
    <x v="6"/>
  </r>
  <r>
    <x v="0"/>
    <s v="GB"/>
    <s v="GBP"/>
    <n v="1462402800"/>
    <n v="1459856860"/>
    <b v="0"/>
    <n v="89"/>
    <b v="1"/>
    <s v="theater/plays"/>
    <n v="1.0017439655008369"/>
    <e v="#REF!"/>
    <s v="theater"/>
    <x v="6"/>
  </r>
  <r>
    <x v="0"/>
    <s v="GB"/>
    <s v="GBP"/>
    <n v="1455831000"/>
    <n v="1454366467"/>
    <b v="0"/>
    <n v="15"/>
    <b v="1"/>
    <s v="theater/plays"/>
    <n v="1.0010069903516279"/>
    <e v="#REF!"/>
    <s v="theater"/>
    <x v="6"/>
  </r>
  <r>
    <x v="0"/>
    <s v="US"/>
    <s v="USD"/>
    <n v="1461963600"/>
    <n v="1459567371"/>
    <b v="0"/>
    <n v="46"/>
    <b v="1"/>
    <s v="theater/plays"/>
    <n v="1.0016417392219163"/>
    <e v="#REF!"/>
    <s v="theater"/>
    <x v="6"/>
  </r>
  <r>
    <x v="0"/>
    <s v="US"/>
    <s v="USD"/>
    <n v="1476939300"/>
    <n v="1474273294"/>
    <b v="0"/>
    <n v="33"/>
    <b v="1"/>
    <s v="theater/plays"/>
    <n v="1.0018083526377708"/>
    <e v="#REF!"/>
    <s v="theater"/>
    <x v="6"/>
  </r>
  <r>
    <x v="2"/>
    <s v="US"/>
    <s v="USD"/>
    <n v="1439957176"/>
    <n v="1437365176"/>
    <b v="0"/>
    <n v="31"/>
    <b v="0"/>
    <s v="theater/plays"/>
    <m/>
    <e v="#REF!"/>
    <s v="theater"/>
    <x v="6"/>
  </r>
  <r>
    <x v="2"/>
    <s v="US"/>
    <s v="USD"/>
    <n v="1427082912"/>
    <n v="1423198512"/>
    <b v="0"/>
    <n v="5"/>
    <b v="0"/>
    <s v="theater/plays"/>
    <m/>
    <e v="#REF!"/>
    <s v="theater"/>
    <x v="6"/>
  </r>
  <r>
    <x v="2"/>
    <s v="US"/>
    <s v="USD"/>
    <n v="1439828159"/>
    <n v="1437236159"/>
    <b v="0"/>
    <n v="1"/>
    <b v="0"/>
    <s v="theater/plays"/>
    <m/>
    <e v="#REF!"/>
    <s v="theater"/>
    <x v="6"/>
  </r>
  <r>
    <x v="2"/>
    <s v="US"/>
    <s v="USD"/>
    <n v="1420860180"/>
    <n v="1418234646"/>
    <b v="0"/>
    <n v="12"/>
    <b v="0"/>
    <s v="theater/plays"/>
    <m/>
    <e v="#REF!"/>
    <s v="theater"/>
    <x v="6"/>
  </r>
  <r>
    <x v="2"/>
    <s v="NL"/>
    <s v="EUR"/>
    <n v="1422100800"/>
    <n v="1416932133"/>
    <b v="0"/>
    <n v="4"/>
    <b v="0"/>
    <s v="theater/plays"/>
    <m/>
    <e v="#REF!"/>
    <s v="theater"/>
    <x v="6"/>
  </r>
  <r>
    <x v="2"/>
    <s v="US"/>
    <s v="USD"/>
    <n v="1429396200"/>
    <n v="1428539708"/>
    <b v="0"/>
    <n v="0"/>
    <b v="0"/>
    <s v="theater/plays"/>
    <m/>
    <e v="#REF!"/>
    <s v="theater"/>
    <x v="6"/>
  </r>
  <r>
    <x v="2"/>
    <s v="US"/>
    <s v="USD"/>
    <n v="1432589896"/>
    <n v="1427405896"/>
    <b v="0"/>
    <n v="7"/>
    <b v="0"/>
    <s v="theater/plays"/>
    <m/>
    <e v="#REF!"/>
    <s v="theater"/>
    <x v="6"/>
  </r>
  <r>
    <x v="2"/>
    <s v="GB"/>
    <s v="GBP"/>
    <n v="1432831089"/>
    <n v="1430239089"/>
    <b v="0"/>
    <n v="2"/>
    <b v="0"/>
    <s v="theater/plays"/>
    <m/>
    <e v="#REF!"/>
    <s v="theater"/>
    <x v="6"/>
  </r>
  <r>
    <x v="2"/>
    <s v="GB"/>
    <s v="GBP"/>
    <n v="1427133600"/>
    <n v="1423847093"/>
    <b v="0"/>
    <n v="1"/>
    <b v="0"/>
    <s v="theater/plays"/>
    <m/>
    <e v="#REF!"/>
    <s v="theater"/>
    <x v="6"/>
  </r>
  <r>
    <x v="2"/>
    <s v="US"/>
    <s v="USD"/>
    <n v="1447311540"/>
    <n v="1445358903"/>
    <b v="0"/>
    <n v="4"/>
    <b v="0"/>
    <s v="theater/plays"/>
    <m/>
    <e v="#REF!"/>
    <s v="theater"/>
    <x v="6"/>
  </r>
  <r>
    <x v="2"/>
    <s v="GB"/>
    <s v="GBP"/>
    <n v="1405461600"/>
    <n v="1403562705"/>
    <b v="0"/>
    <n v="6"/>
    <b v="0"/>
    <s v="theater/plays"/>
    <m/>
    <e v="#REF!"/>
    <s v="theater"/>
    <x v="6"/>
  </r>
  <r>
    <x v="2"/>
    <s v="GB"/>
    <s v="GBP"/>
    <n v="1468752468"/>
    <n v="1467024468"/>
    <b v="0"/>
    <n v="8"/>
    <b v="0"/>
    <s v="theater/plays"/>
    <m/>
    <e v="#REF!"/>
    <s v="theater"/>
    <x v="6"/>
  </r>
  <r>
    <x v="2"/>
    <s v="US"/>
    <s v="USD"/>
    <n v="1407808438"/>
    <n v="1405217355"/>
    <b v="0"/>
    <n v="14"/>
    <b v="0"/>
    <s v="theater/plays"/>
    <m/>
    <e v="#REF!"/>
    <s v="theater"/>
    <x v="6"/>
  </r>
  <r>
    <x v="2"/>
    <s v="US"/>
    <s v="USD"/>
    <n v="1450389950"/>
    <n v="1447797950"/>
    <b v="0"/>
    <n v="0"/>
    <b v="0"/>
    <s v="theater/plays"/>
    <m/>
    <e v="#REF!"/>
    <s v="theater"/>
    <x v="6"/>
  </r>
  <r>
    <x v="2"/>
    <s v="US"/>
    <s v="USD"/>
    <n v="1409980144"/>
    <n v="1407388144"/>
    <b v="0"/>
    <n v="4"/>
    <b v="0"/>
    <s v="theater/plays"/>
    <m/>
    <e v="#REF!"/>
    <s v="theater"/>
    <x v="6"/>
  </r>
  <r>
    <x v="2"/>
    <s v="US"/>
    <s v="USD"/>
    <n v="1404406964"/>
    <n v="1401814964"/>
    <b v="0"/>
    <n v="0"/>
    <b v="0"/>
    <s v="theater/plays"/>
    <m/>
    <e v="#REF!"/>
    <s v="theater"/>
    <x v="6"/>
  </r>
  <r>
    <x v="2"/>
    <s v="US"/>
    <s v="USD"/>
    <n v="1404532740"/>
    <n v="1401823952"/>
    <b v="0"/>
    <n v="0"/>
    <b v="0"/>
    <s v="theater/plays"/>
    <m/>
    <e v="#REF!"/>
    <s v="theater"/>
    <x v="6"/>
  </r>
  <r>
    <x v="2"/>
    <s v="US"/>
    <s v="USD"/>
    <n v="1407689102"/>
    <n v="1405097102"/>
    <b v="0"/>
    <n v="1"/>
    <b v="0"/>
    <s v="theater/plays"/>
    <m/>
    <e v="#REF!"/>
    <s v="theater"/>
    <x v="6"/>
  </r>
  <r>
    <x v="2"/>
    <s v="US"/>
    <s v="USD"/>
    <n v="1475918439"/>
    <n v="1473326439"/>
    <b v="0"/>
    <n v="1"/>
    <b v="0"/>
    <s v="theater/plays"/>
    <m/>
    <e v="#REF!"/>
    <s v="theater"/>
    <x v="6"/>
  </r>
  <r>
    <x v="2"/>
    <s v="GB"/>
    <s v="GBP"/>
    <n v="1436137140"/>
    <n v="1433833896"/>
    <b v="0"/>
    <n v="1"/>
    <b v="0"/>
    <s v="theater/plays"/>
    <m/>
    <e v="#REF!"/>
    <s v="theater"/>
    <x v="6"/>
  </r>
  <r>
    <x v="0"/>
    <s v="US"/>
    <s v="USD"/>
    <n v="1455602340"/>
    <n v="1453827436"/>
    <b v="0"/>
    <n v="52"/>
    <b v="1"/>
    <s v="theater/musical"/>
    <n v="1.001220849157231"/>
    <e v="#REF!"/>
    <s v="theater"/>
    <x v="40"/>
  </r>
  <r>
    <x v="0"/>
    <s v="US"/>
    <s v="USD"/>
    <n v="1461902340"/>
    <n v="1459220588"/>
    <b v="0"/>
    <n v="7"/>
    <b v="1"/>
    <s v="theater/musical"/>
    <n v="1.0018377975352415"/>
    <e v="#REF!"/>
    <s v="theater"/>
    <x v="40"/>
  </r>
  <r>
    <x v="0"/>
    <s v="US"/>
    <s v="USD"/>
    <n v="1423555140"/>
    <n v="1421105608"/>
    <b v="0"/>
    <n v="28"/>
    <b v="1"/>
    <s v="theater/musical"/>
    <n v="1.001723680482443"/>
    <e v="#REF!"/>
    <s v="theater"/>
    <x v="40"/>
  </r>
  <r>
    <x v="0"/>
    <s v="US"/>
    <s v="USD"/>
    <n v="1459641073"/>
    <n v="1454460673"/>
    <b v="0"/>
    <n v="11"/>
    <b v="1"/>
    <s v="theater/musical"/>
    <n v="1.0035617326038213"/>
    <e v="#REF!"/>
    <s v="theater"/>
    <x v="40"/>
  </r>
  <r>
    <x v="0"/>
    <s v="GB"/>
    <s v="GBP"/>
    <n v="1476651600"/>
    <n v="1473189335"/>
    <b v="0"/>
    <n v="15"/>
    <b v="1"/>
    <s v="theater/musical"/>
    <n v="1.0023501833184258"/>
    <e v="#REF!"/>
    <s v="theater"/>
    <x v="40"/>
  </r>
  <r>
    <x v="0"/>
    <s v="US"/>
    <s v="USD"/>
    <n v="1433289600"/>
    <n v="1430768800"/>
    <b v="0"/>
    <n v="30"/>
    <b v="1"/>
    <s v="theater/musical"/>
    <n v="1.0017618499928151"/>
    <e v="#REF!"/>
    <s v="theater"/>
    <x v="40"/>
  </r>
  <r>
    <x v="0"/>
    <s v="US"/>
    <s v="USD"/>
    <n v="1406350740"/>
    <n v="1403125737"/>
    <b v="0"/>
    <n v="27"/>
    <b v="1"/>
    <s v="theater/musical"/>
    <n v="1.0022984419107694"/>
    <e v="#REF!"/>
    <s v="theater"/>
    <x v="40"/>
  </r>
  <r>
    <x v="0"/>
    <s v="GB"/>
    <s v="GBP"/>
    <n v="1460753307"/>
    <n v="1458161307"/>
    <b v="0"/>
    <n v="28"/>
    <b v="1"/>
    <s v="theater/musical"/>
    <n v="1.0017775811136649"/>
    <e v="#REF!"/>
    <s v="theater"/>
    <x v="40"/>
  </r>
  <r>
    <x v="0"/>
    <s v="US"/>
    <s v="USD"/>
    <n v="1402515198"/>
    <n v="1399923198"/>
    <b v="0"/>
    <n v="17"/>
    <b v="1"/>
    <s v="theater/musical"/>
    <n v="1.0018515301437272"/>
    <e v="#REF!"/>
    <s v="theater"/>
    <x v="40"/>
  </r>
  <r>
    <x v="0"/>
    <s v="US"/>
    <s v="USD"/>
    <n v="1417465515"/>
    <n v="1415737515"/>
    <b v="0"/>
    <n v="50"/>
    <b v="1"/>
    <s v="theater/musical"/>
    <n v="1.0012205652401605"/>
    <e v="#REF!"/>
    <s v="theater"/>
    <x v="40"/>
  </r>
  <r>
    <x v="0"/>
    <s v="US"/>
    <s v="USD"/>
    <n v="1400475600"/>
    <n v="1397819938"/>
    <b v="0"/>
    <n v="26"/>
    <b v="1"/>
    <s v="theater/musical"/>
    <n v="1.0018998598659279"/>
    <e v="#REF!"/>
    <s v="theater"/>
    <x v="40"/>
  </r>
  <r>
    <x v="0"/>
    <s v="US"/>
    <s v="USD"/>
    <n v="1440556553"/>
    <n v="1435372553"/>
    <b v="0"/>
    <n v="88"/>
    <b v="1"/>
    <s v="theater/musical"/>
    <n v="1.0036116059131583"/>
    <e v="#REF!"/>
    <s v="theater"/>
    <x v="40"/>
  </r>
  <r>
    <x v="0"/>
    <s v="US"/>
    <s v="USD"/>
    <n v="1399293386"/>
    <n v="1397133386"/>
    <b v="0"/>
    <n v="91"/>
    <b v="1"/>
    <s v="theater/musical"/>
    <n v="1.0015460227503288"/>
    <e v="#REF!"/>
    <s v="theater"/>
    <x v="40"/>
  </r>
  <r>
    <x v="0"/>
    <s v="GB"/>
    <s v="GBP"/>
    <n v="1439247600"/>
    <n v="1434625937"/>
    <b v="0"/>
    <n v="3"/>
    <b v="1"/>
    <s v="theater/musical"/>
    <n v="1.0032215108348483"/>
    <e v="#REF!"/>
    <s v="theater"/>
    <x v="40"/>
  </r>
  <r>
    <x v="0"/>
    <s v="GB"/>
    <s v="GBP"/>
    <n v="1438543889"/>
    <n v="1436383889"/>
    <b v="0"/>
    <n v="28"/>
    <b v="1"/>
    <s v="theater/musical"/>
    <n v="1.0015037762652044"/>
    <e v="#REF!"/>
    <s v="theater"/>
    <x v="40"/>
  </r>
  <r>
    <x v="0"/>
    <s v="US"/>
    <s v="USD"/>
    <n v="1427907626"/>
    <n v="1425319226"/>
    <b v="0"/>
    <n v="77"/>
    <b v="1"/>
    <s v="theater/musical"/>
    <n v="1.0018160142323091"/>
    <e v="#REF!"/>
    <s v="theater"/>
    <x v="40"/>
  </r>
  <r>
    <x v="0"/>
    <s v="US"/>
    <s v="USD"/>
    <n v="1464482160"/>
    <n v="1462824832"/>
    <b v="0"/>
    <n v="27"/>
    <b v="1"/>
    <s v="theater/musical"/>
    <n v="1.0011329640868443"/>
    <e v="#REF!"/>
    <s v="theater"/>
    <x v="40"/>
  </r>
  <r>
    <x v="0"/>
    <s v="US"/>
    <s v="USD"/>
    <n v="1406745482"/>
    <n v="1404153482"/>
    <b v="0"/>
    <n v="107"/>
    <b v="1"/>
    <s v="theater/musical"/>
    <n v="1.0018459520509881"/>
    <e v="#REF!"/>
    <s v="theater"/>
    <x v="40"/>
  </r>
  <r>
    <x v="0"/>
    <s v="US"/>
    <s v="USD"/>
    <n v="1404360045"/>
    <n v="1401336045"/>
    <b v="0"/>
    <n v="96"/>
    <b v="1"/>
    <s v="theater/musical"/>
    <n v="1.0021579406387138"/>
    <e v="#REF!"/>
    <s v="theater"/>
    <x v="40"/>
  </r>
  <r>
    <x v="0"/>
    <s v="US"/>
    <s v="USD"/>
    <n v="1425185940"/>
    <n v="1423960097"/>
    <b v="0"/>
    <n v="56"/>
    <b v="1"/>
    <s v="theater/musical"/>
    <n v="1.0008608689264415"/>
    <e v="#REF!"/>
    <s v="theater"/>
    <x v="40"/>
  </r>
  <r>
    <x v="0"/>
    <s v="US"/>
    <s v="USD"/>
    <n v="1402594090"/>
    <n v="1400002090"/>
    <b v="0"/>
    <n v="58"/>
    <b v="1"/>
    <s v="theater/musical"/>
    <n v="1.0018514258075144"/>
    <e v="#REF!"/>
    <s v="theater"/>
    <x v="40"/>
  </r>
  <r>
    <x v="0"/>
    <s v="US"/>
    <s v="USD"/>
    <n v="1460730079"/>
    <n v="1458138079"/>
    <b v="0"/>
    <n v="15"/>
    <b v="1"/>
    <s v="theater/musical"/>
    <n v="1.0017776094303619"/>
    <e v="#REF!"/>
    <s v="theater"/>
    <x v="40"/>
  </r>
  <r>
    <x v="0"/>
    <s v="GB"/>
    <s v="GBP"/>
    <n v="1434234010"/>
    <n v="1431642010"/>
    <b v="0"/>
    <n v="20"/>
    <b v="1"/>
    <s v="theater/musical"/>
    <n v="1.0018105084803988"/>
    <e v="#REF!"/>
    <s v="theater"/>
    <x v="40"/>
  </r>
  <r>
    <x v="0"/>
    <s v="US"/>
    <s v="USD"/>
    <n v="1463529600"/>
    <n v="1462307652"/>
    <b v="0"/>
    <n v="38"/>
    <b v="1"/>
    <s v="theater/musical"/>
    <n v="1.0008356299020447"/>
    <e v="#REF!"/>
    <s v="theater"/>
    <x v="40"/>
  </r>
  <r>
    <x v="0"/>
    <s v="US"/>
    <s v="USD"/>
    <n v="1480399200"/>
    <n v="1478616506"/>
    <b v="0"/>
    <n v="33"/>
    <b v="1"/>
    <s v="theater/musical"/>
    <n v="1.0012056500064528"/>
    <e v="#REF!"/>
    <s v="theater"/>
    <x v="40"/>
  </r>
  <r>
    <x v="0"/>
    <s v="US"/>
    <s v="USD"/>
    <n v="1479175680"/>
    <n v="1476317247"/>
    <b v="0"/>
    <n v="57"/>
    <b v="1"/>
    <s v="theater/musical"/>
    <n v="1.0019361915643867"/>
    <e v="#REF!"/>
    <s v="theater"/>
    <x v="40"/>
  </r>
  <r>
    <x v="0"/>
    <s v="CA"/>
    <s v="CAD"/>
    <n v="1428606055"/>
    <n v="1427223655"/>
    <b v="0"/>
    <n v="25"/>
    <b v="1"/>
    <s v="theater/musical"/>
    <n v="1.0009685938115984"/>
    <e v="#REF!"/>
    <s v="theater"/>
    <x v="40"/>
  </r>
  <r>
    <x v="0"/>
    <s v="US"/>
    <s v="USD"/>
    <n v="1428552000"/>
    <n v="1426199843"/>
    <b v="0"/>
    <n v="14"/>
    <b v="1"/>
    <s v="theater/musical"/>
    <n v="1.0016492478326546"/>
    <e v="#REF!"/>
    <s v="theater"/>
    <x v="40"/>
  </r>
  <r>
    <x v="0"/>
    <s v="US"/>
    <s v="USD"/>
    <n v="1406854800"/>
    <n v="1403599778"/>
    <b v="0"/>
    <n v="94"/>
    <b v="1"/>
    <s v="theater/musical"/>
    <n v="1.0023190528033838"/>
    <e v="#REF!"/>
    <s v="theater"/>
    <x v="40"/>
  </r>
  <r>
    <x v="0"/>
    <s v="US"/>
    <s v="USD"/>
    <n v="1411790400"/>
    <n v="1409884821"/>
    <b v="0"/>
    <n v="59"/>
    <b v="1"/>
    <s v="theater/musical"/>
    <n v="1.0013515848753152"/>
    <e v="#REF!"/>
    <s v="theater"/>
    <x v="40"/>
  </r>
  <r>
    <x v="0"/>
    <s v="US"/>
    <s v="USD"/>
    <n v="1423942780"/>
    <n v="1418758780"/>
    <b v="0"/>
    <n v="36"/>
    <b v="1"/>
    <s v="theater/musical"/>
    <n v="1.0036538980925285"/>
    <e v="#REF!"/>
    <s v="theater"/>
    <x v="40"/>
  </r>
  <r>
    <x v="0"/>
    <s v="US"/>
    <s v="USD"/>
    <n v="1459010340"/>
    <n v="1456421940"/>
    <b v="0"/>
    <n v="115"/>
    <b v="1"/>
    <s v="theater/musical"/>
    <n v="1.001777232221591"/>
    <e v="#REF!"/>
    <s v="theater"/>
    <x v="40"/>
  </r>
  <r>
    <x v="0"/>
    <s v="US"/>
    <s v="USD"/>
    <n v="1436817960"/>
    <n v="1433999785"/>
    <b v="0"/>
    <n v="30"/>
    <b v="1"/>
    <s v="theater/musical"/>
    <n v="1.0019652548274267"/>
    <e v="#REF!"/>
    <s v="theater"/>
    <x v="40"/>
  </r>
  <r>
    <x v="0"/>
    <s v="US"/>
    <s v="USD"/>
    <n v="1410210685"/>
    <n v="1408050685"/>
    <b v="0"/>
    <n v="52"/>
    <b v="1"/>
    <s v="theater/musical"/>
    <n v="1.0015340356870748"/>
    <e v="#REF!"/>
    <s v="theater"/>
    <x v="40"/>
  </r>
  <r>
    <x v="0"/>
    <s v="GB"/>
    <s v="GBP"/>
    <n v="1469401200"/>
    <n v="1466887297"/>
    <b v="0"/>
    <n v="27"/>
    <b v="1"/>
    <s v="theater/musical"/>
    <n v="1.0017137669711513"/>
    <e v="#REF!"/>
    <s v="theater"/>
    <x v="40"/>
  </r>
  <r>
    <x v="0"/>
    <s v="US"/>
    <s v="USD"/>
    <n v="1458057600"/>
    <n v="1455938520"/>
    <b v="0"/>
    <n v="24"/>
    <b v="1"/>
    <s v="theater/musical"/>
    <n v="1.0014554735456824"/>
    <e v="#REF!"/>
    <s v="theater"/>
    <x v="40"/>
  </r>
  <r>
    <x v="0"/>
    <s v="CA"/>
    <s v="CAD"/>
    <n v="1468193532"/>
    <n v="1465601532"/>
    <b v="0"/>
    <n v="10"/>
    <b v="1"/>
    <s v="theater/musical"/>
    <n v="1.0017685571032824"/>
    <e v="#REF!"/>
    <s v="theater"/>
    <x v="40"/>
  </r>
  <r>
    <x v="0"/>
    <s v="GB"/>
    <s v="GBP"/>
    <n v="1470132180"/>
    <n v="1467040769"/>
    <b v="0"/>
    <n v="30"/>
    <b v="1"/>
    <s v="theater/musical"/>
    <n v="1.0021072427333477"/>
    <e v="#REF!"/>
    <s v="theater"/>
    <x v="40"/>
  </r>
  <r>
    <x v="0"/>
    <s v="US"/>
    <s v="USD"/>
    <n v="1464310475"/>
    <n v="1461718475"/>
    <b v="0"/>
    <n v="71"/>
    <b v="1"/>
    <s v="theater/musical"/>
    <n v="1.0017732552774912"/>
    <e v="#REF!"/>
    <s v="theater"/>
    <x v="40"/>
  </r>
  <r>
    <x v="0"/>
    <s v="US"/>
    <s v="USD"/>
    <n v="1436587140"/>
    <n v="1434113406"/>
    <b v="0"/>
    <n v="10"/>
    <b v="1"/>
    <s v="theater/musical"/>
    <n v="1.0017249221642099"/>
    <e v="#REF!"/>
    <s v="theater"/>
    <x v="40"/>
  </r>
  <r>
    <x v="2"/>
    <s v="US"/>
    <s v="USD"/>
    <n v="1450887480"/>
    <n v="1448469719"/>
    <b v="0"/>
    <n v="1"/>
    <b v="0"/>
    <s v="theater/musical"/>
    <m/>
    <e v="#REF!"/>
    <s v="theater"/>
    <x v="40"/>
  </r>
  <r>
    <x v="2"/>
    <s v="GB"/>
    <s v="GBP"/>
    <n v="1434395418"/>
    <n v="1431630618"/>
    <b v="0"/>
    <n v="4"/>
    <b v="0"/>
    <s v="theater/musical"/>
    <m/>
    <e v="#REF!"/>
    <s v="theater"/>
    <x v="40"/>
  </r>
  <r>
    <x v="2"/>
    <s v="US"/>
    <s v="USD"/>
    <n v="1479834023"/>
    <n v="1477238423"/>
    <b v="0"/>
    <n v="0"/>
    <b v="0"/>
    <s v="theater/musical"/>
    <m/>
    <e v="#REF!"/>
    <s v="theater"/>
    <x v="40"/>
  </r>
  <r>
    <x v="2"/>
    <s v="US"/>
    <s v="USD"/>
    <n v="1404664592"/>
    <n v="1399480592"/>
    <b v="0"/>
    <n v="0"/>
    <b v="0"/>
    <s v="theater/musical"/>
    <m/>
    <e v="#REF!"/>
    <s v="theater"/>
    <x v="40"/>
  </r>
  <r>
    <x v="2"/>
    <s v="US"/>
    <s v="USD"/>
    <n v="1436957022"/>
    <n v="1434365022"/>
    <b v="0"/>
    <n v="2"/>
    <b v="0"/>
    <s v="theater/musical"/>
    <m/>
    <e v="#REF!"/>
    <s v="theater"/>
    <x v="40"/>
  </r>
  <r>
    <x v="2"/>
    <s v="US"/>
    <s v="USD"/>
    <n v="1418769129"/>
    <n v="1416954729"/>
    <b v="0"/>
    <n v="24"/>
    <b v="0"/>
    <s v="theater/musical"/>
    <m/>
    <e v="#REF!"/>
    <s v="theater"/>
    <x v="40"/>
  </r>
  <r>
    <x v="2"/>
    <s v="GB"/>
    <s v="GBP"/>
    <n v="1433685354"/>
    <n v="1431093354"/>
    <b v="0"/>
    <n v="1"/>
    <b v="0"/>
    <s v="theater/musical"/>
    <m/>
    <e v="#REF!"/>
    <s v="theater"/>
    <x v="40"/>
  </r>
  <r>
    <x v="2"/>
    <s v="GB"/>
    <s v="GBP"/>
    <n v="1440801000"/>
    <n v="1437042490"/>
    <b v="0"/>
    <n v="2"/>
    <b v="0"/>
    <s v="theater/musical"/>
    <m/>
    <e v="#REF!"/>
    <s v="theater"/>
    <x v="40"/>
  </r>
  <r>
    <x v="2"/>
    <s v="US"/>
    <s v="USD"/>
    <n v="1484354556"/>
    <n v="1479170556"/>
    <b v="0"/>
    <n v="1"/>
    <b v="0"/>
    <s v="theater/musical"/>
    <m/>
    <e v="#REF!"/>
    <s v="theater"/>
    <x v="40"/>
  </r>
  <r>
    <x v="2"/>
    <s v="US"/>
    <s v="USD"/>
    <n v="1429564165"/>
    <n v="1426972165"/>
    <b v="0"/>
    <n v="37"/>
    <b v="0"/>
    <s v="theater/musical"/>
    <m/>
    <e v="#REF!"/>
    <s v="theater"/>
    <x v="40"/>
  </r>
  <r>
    <x v="2"/>
    <s v="US"/>
    <s v="USD"/>
    <n v="1407691248"/>
    <n v="1405099248"/>
    <b v="0"/>
    <n v="5"/>
    <b v="0"/>
    <s v="theater/musical"/>
    <m/>
    <e v="#REF!"/>
    <s v="theater"/>
    <x v="40"/>
  </r>
  <r>
    <x v="2"/>
    <s v="US"/>
    <s v="USD"/>
    <n v="1457734843"/>
    <n v="1455142843"/>
    <b v="0"/>
    <n v="4"/>
    <b v="0"/>
    <s v="theater/musical"/>
    <m/>
    <e v="#REF!"/>
    <s v="theater"/>
    <x v="40"/>
  </r>
  <r>
    <x v="2"/>
    <s v="US"/>
    <s v="USD"/>
    <n v="1420952340"/>
    <n v="1418146883"/>
    <b v="0"/>
    <n v="16"/>
    <b v="0"/>
    <s v="theater/musical"/>
    <m/>
    <e v="#REF!"/>
    <s v="theater"/>
    <x v="40"/>
  </r>
  <r>
    <x v="2"/>
    <s v="US"/>
    <s v="USD"/>
    <n v="1420215216"/>
    <n v="1417536816"/>
    <b v="0"/>
    <n v="9"/>
    <b v="0"/>
    <s v="theater/musical"/>
    <m/>
    <e v="#REF!"/>
    <s v="theater"/>
    <x v="40"/>
  </r>
  <r>
    <x v="2"/>
    <s v="US"/>
    <s v="USD"/>
    <n v="1445482906"/>
    <n v="1442890906"/>
    <b v="0"/>
    <n v="0"/>
    <b v="0"/>
    <s v="theater/musical"/>
    <m/>
    <e v="#REF!"/>
    <s v="theater"/>
    <x v="40"/>
  </r>
  <r>
    <x v="2"/>
    <s v="US"/>
    <s v="USD"/>
    <n v="1457133568"/>
    <n v="1454541568"/>
    <b v="0"/>
    <n v="40"/>
    <b v="0"/>
    <s v="theater/musical"/>
    <m/>
    <e v="#REF!"/>
    <s v="theater"/>
    <x v="40"/>
  </r>
  <r>
    <x v="2"/>
    <s v="US"/>
    <s v="USD"/>
    <n v="1469948400"/>
    <n v="1465172024"/>
    <b v="0"/>
    <n v="0"/>
    <b v="0"/>
    <s v="theater/musical"/>
    <m/>
    <e v="#REF!"/>
    <s v="theater"/>
    <x v="40"/>
  </r>
  <r>
    <x v="2"/>
    <s v="US"/>
    <s v="USD"/>
    <n v="1411852640"/>
    <n v="1406668640"/>
    <b v="0"/>
    <n v="2"/>
    <b v="0"/>
    <s v="theater/musical"/>
    <m/>
    <e v="#REF!"/>
    <s v="theater"/>
    <x v="40"/>
  </r>
  <r>
    <x v="2"/>
    <s v="AU"/>
    <s v="AUD"/>
    <n v="1404022381"/>
    <n v="1402294381"/>
    <b v="0"/>
    <n v="1"/>
    <b v="0"/>
    <s v="theater/musical"/>
    <m/>
    <e v="#REF!"/>
    <s v="theater"/>
    <x v="40"/>
  </r>
  <r>
    <x v="2"/>
    <s v="US"/>
    <s v="USD"/>
    <n v="1428097739"/>
    <n v="1427492939"/>
    <b v="0"/>
    <n v="9"/>
    <b v="0"/>
    <s v="theater/musical"/>
    <m/>
    <e v="#REF!"/>
    <s v="theater"/>
    <x v="40"/>
  </r>
  <r>
    <x v="0"/>
    <s v="GB"/>
    <s v="GBP"/>
    <n v="1429955619"/>
    <n v="1424775219"/>
    <b v="0"/>
    <n v="24"/>
    <b v="1"/>
    <s v="theater/plays"/>
    <n v="1.0036359419583645"/>
    <e v="#REF!"/>
    <s v="theater"/>
    <x v="6"/>
  </r>
  <r>
    <x v="0"/>
    <s v="GB"/>
    <s v="GBP"/>
    <n v="1406761200"/>
    <n v="1402403907"/>
    <b v="0"/>
    <n v="38"/>
    <b v="1"/>
    <s v="theater/plays"/>
    <n v="1.0031070171569338"/>
    <e v="#REF!"/>
    <s v="theater"/>
    <x v="6"/>
  </r>
  <r>
    <x v="0"/>
    <s v="US"/>
    <s v="USD"/>
    <n v="1426965758"/>
    <n v="1424377358"/>
    <b v="0"/>
    <n v="26"/>
    <b v="1"/>
    <s v="theater/plays"/>
    <n v="1.0018172150697722"/>
    <e v="#REF!"/>
    <s v="theater"/>
    <x v="6"/>
  </r>
  <r>
    <x v="0"/>
    <s v="GB"/>
    <s v="GBP"/>
    <n v="1464692400"/>
    <n v="1461769373"/>
    <b v="0"/>
    <n v="19"/>
    <b v="1"/>
    <s v="theater/plays"/>
    <n v="1.0019996499133108"/>
    <e v="#REF!"/>
    <s v="theater"/>
    <x v="6"/>
  </r>
  <r>
    <x v="0"/>
    <s v="CA"/>
    <s v="CAD"/>
    <n v="1433131140"/>
    <n v="1429120908"/>
    <b v="0"/>
    <n v="11"/>
    <b v="1"/>
    <s v="theater/plays"/>
    <n v="1.0028060830805507"/>
    <e v="#REF!"/>
    <s v="theater"/>
    <x v="6"/>
  </r>
  <r>
    <x v="0"/>
    <s v="US"/>
    <s v="USD"/>
    <n v="1465940580"/>
    <n v="1462603021"/>
    <b v="0"/>
    <n v="27"/>
    <b v="1"/>
    <s v="theater/plays"/>
    <n v="1.0022819308808197"/>
    <e v="#REF!"/>
    <s v="theater"/>
    <x v="6"/>
  </r>
  <r>
    <x v="0"/>
    <s v="US"/>
    <s v="USD"/>
    <n v="1427860740"/>
    <n v="1424727712"/>
    <b v="0"/>
    <n v="34"/>
    <b v="1"/>
    <s v="theater/plays"/>
    <n v="1.0021990363306699"/>
    <e v="#REF!"/>
    <s v="theater"/>
    <x v="6"/>
  </r>
  <r>
    <x v="0"/>
    <s v="GB"/>
    <s v="GBP"/>
    <n v="1440111600"/>
    <n v="1437545657"/>
    <b v="0"/>
    <n v="20"/>
    <b v="1"/>
    <s v="theater/plays"/>
    <n v="1.0017849471336826"/>
    <e v="#REF!"/>
    <s v="theater"/>
    <x v="6"/>
  </r>
  <r>
    <x v="0"/>
    <s v="US"/>
    <s v="USD"/>
    <n v="1405614823"/>
    <n v="1403022823"/>
    <b v="0"/>
    <n v="37"/>
    <b v="1"/>
    <s v="theater/plays"/>
    <n v="1.0018474396549428"/>
    <e v="#REF!"/>
    <s v="theater"/>
    <x v="6"/>
  </r>
  <r>
    <x v="0"/>
    <s v="US"/>
    <s v="USD"/>
    <n v="1445659140"/>
    <n v="1444236216"/>
    <b v="0"/>
    <n v="20"/>
    <b v="1"/>
    <s v="theater/plays"/>
    <n v="1.0009852432616189"/>
    <e v="#REF!"/>
    <s v="theater"/>
    <x v="6"/>
  </r>
  <r>
    <x v="0"/>
    <s v="US"/>
    <s v="USD"/>
    <n v="1426187582"/>
    <n v="1423599182"/>
    <b v="0"/>
    <n v="10"/>
    <b v="1"/>
    <s v="theater/plays"/>
    <n v="1.0018182084063603"/>
    <e v="#REF!"/>
    <s v="theater"/>
    <x v="6"/>
  </r>
  <r>
    <x v="0"/>
    <s v="US"/>
    <s v="USD"/>
    <n v="1437166920"/>
    <n v="1435554104"/>
    <b v="0"/>
    <n v="26"/>
    <b v="1"/>
    <s v="theater/plays"/>
    <n v="1.0011234797737725"/>
    <e v="#REF!"/>
    <s v="theater"/>
    <x v="6"/>
  </r>
  <r>
    <x v="0"/>
    <s v="GB"/>
    <s v="GBP"/>
    <n v="1436110717"/>
    <n v="1433518717"/>
    <b v="0"/>
    <n v="20"/>
    <b v="1"/>
    <s v="theater/plays"/>
    <n v="1.0018081382330497"/>
    <e v="#REF!"/>
    <s v="theater"/>
    <x v="6"/>
  </r>
  <r>
    <x v="0"/>
    <s v="US"/>
    <s v="USD"/>
    <n v="1451881207"/>
    <n v="1449116407"/>
    <b v="0"/>
    <n v="46"/>
    <b v="1"/>
    <s v="theater/plays"/>
    <n v="1.0019079212592201"/>
    <e v="#REF!"/>
    <s v="theater"/>
    <x v="6"/>
  </r>
  <r>
    <x v="0"/>
    <s v="DE"/>
    <s v="EUR"/>
    <n v="1453244340"/>
    <n v="1448136417"/>
    <b v="0"/>
    <n v="76"/>
    <b v="1"/>
    <s v="theater/plays"/>
    <n v="1.0035272388291856"/>
    <e v="#REF!"/>
    <s v="theater"/>
    <x v="6"/>
  </r>
  <r>
    <x v="0"/>
    <s v="US"/>
    <s v="USD"/>
    <n v="1437364740"/>
    <n v="1434405044"/>
    <b v="0"/>
    <n v="41"/>
    <b v="1"/>
    <s v="theater/plays"/>
    <n v="1.0020633614001708"/>
    <e v="#REF!"/>
    <s v="theater"/>
    <x v="6"/>
  </r>
  <r>
    <x v="0"/>
    <s v="GB"/>
    <s v="GBP"/>
    <n v="1470058860"/>
    <n v="1469026903"/>
    <b v="0"/>
    <n v="7"/>
    <b v="1"/>
    <s v="theater/plays"/>
    <n v="1.0007024765835755"/>
    <e v="#REF!"/>
    <s v="theater"/>
    <x v="6"/>
  </r>
  <r>
    <x v="0"/>
    <s v="US"/>
    <s v="USD"/>
    <n v="1434505214"/>
    <n v="1432690814"/>
    <b v="0"/>
    <n v="49"/>
    <b v="1"/>
    <s v="theater/plays"/>
    <n v="1.0012664281659867"/>
    <e v="#REF!"/>
    <s v="theater"/>
    <x v="6"/>
  </r>
  <r>
    <x v="0"/>
    <s v="GB"/>
    <s v="GBP"/>
    <n v="1430993394"/>
    <n v="1428401394"/>
    <b v="0"/>
    <n v="26"/>
    <b v="1"/>
    <s v="theater/plays"/>
    <n v="1.0018146159832158"/>
    <e v="#REF!"/>
    <s v="theater"/>
    <x v="6"/>
  </r>
  <r>
    <x v="0"/>
    <s v="GB"/>
    <s v="GBP"/>
    <n v="1427414400"/>
    <n v="1422656201"/>
    <b v="0"/>
    <n v="65"/>
    <b v="1"/>
    <s v="theater/plays"/>
    <n v="1.0033445880998202"/>
    <e v="#REF!"/>
    <s v="theater"/>
    <x v="6"/>
  </r>
  <r>
    <x v="0"/>
    <s v="US"/>
    <s v="USD"/>
    <n v="1420033187"/>
    <n v="1414845587"/>
    <b v="0"/>
    <n v="28"/>
    <b v="1"/>
    <s v="theater/plays"/>
    <n v="1.0036665485249168"/>
    <e v="#REF!"/>
    <s v="theater"/>
    <x v="6"/>
  </r>
  <r>
    <x v="0"/>
    <s v="US"/>
    <s v="USD"/>
    <n v="1472676371"/>
    <n v="1470948371"/>
    <b v="0"/>
    <n v="8"/>
    <b v="1"/>
    <s v="theater/plays"/>
    <n v="1.0011747523122279"/>
    <e v="#REF!"/>
    <s v="theater"/>
    <x v="6"/>
  </r>
  <r>
    <x v="0"/>
    <s v="US"/>
    <s v="USD"/>
    <n v="1464371211"/>
    <n v="1463161611"/>
    <b v="0"/>
    <n v="3"/>
    <b v="1"/>
    <s v="theater/plays"/>
    <n v="1.000826702936235"/>
    <e v="#REF!"/>
    <s v="theater"/>
    <x v="6"/>
  </r>
  <r>
    <x v="0"/>
    <s v="US"/>
    <s v="USD"/>
    <n v="1415222545"/>
    <n v="1413404545"/>
    <b v="0"/>
    <n v="9"/>
    <b v="1"/>
    <s v="theater/plays"/>
    <n v="1.0012862559459224"/>
    <e v="#REF!"/>
    <s v="theater"/>
    <x v="6"/>
  </r>
  <r>
    <x v="0"/>
    <s v="US"/>
    <s v="USD"/>
    <n v="1455936335"/>
    <n v="1452048335"/>
    <b v="0"/>
    <n v="9"/>
    <b v="1"/>
    <s v="theater/plays"/>
    <n v="1.0026775968170509"/>
    <e v="#REF!"/>
    <s v="theater"/>
    <x v="6"/>
  </r>
  <r>
    <x v="0"/>
    <s v="CA"/>
    <s v="CAD"/>
    <n v="1417460940"/>
    <n v="1416516972"/>
    <b v="0"/>
    <n v="20"/>
    <b v="1"/>
    <s v="theater/plays"/>
    <n v="1.0006664007693937"/>
    <e v="#REF!"/>
    <s v="theater"/>
    <x v="6"/>
  </r>
  <r>
    <x v="0"/>
    <s v="GB"/>
    <s v="GBP"/>
    <n v="1434624067"/>
    <n v="1432032067"/>
    <b v="0"/>
    <n v="57"/>
    <b v="1"/>
    <s v="theater/plays"/>
    <n v="1.0018100153339653"/>
    <e v="#REF!"/>
    <s v="theater"/>
    <x v="6"/>
  </r>
  <r>
    <x v="0"/>
    <s v="GB"/>
    <s v="GBP"/>
    <n v="1461278208"/>
    <n v="1459463808"/>
    <b v="0"/>
    <n v="8"/>
    <b v="1"/>
    <s v="theater/plays"/>
    <n v="1.0012431962958275"/>
    <e v="#REF!"/>
    <s v="theater"/>
    <x v="6"/>
  </r>
  <r>
    <x v="0"/>
    <s v="US"/>
    <s v="USD"/>
    <n v="1470197340"/>
    <n v="1467497652"/>
    <b v="0"/>
    <n v="14"/>
    <b v="1"/>
    <s v="theater/plays"/>
    <n v="1.0018396540507719"/>
    <e v="#REF!"/>
    <s v="theater"/>
    <x v="6"/>
  </r>
  <r>
    <x v="0"/>
    <s v="GB"/>
    <s v="GBP"/>
    <n v="1435947758"/>
    <n v="1432837358"/>
    <b v="0"/>
    <n v="17"/>
    <b v="1"/>
    <s v="theater/plays"/>
    <n v="1.0021707976712315"/>
    <e v="#REF!"/>
    <s v="theater"/>
    <x v="6"/>
  </r>
  <r>
    <x v="0"/>
    <s v="SE"/>
    <s v="SEK"/>
    <n v="1432314209"/>
    <n v="1429722209"/>
    <b v="0"/>
    <n v="100"/>
    <b v="1"/>
    <s v="theater/plays"/>
    <n v="1.0018129395932185"/>
    <e v="#REF!"/>
    <s v="theater"/>
    <x v="6"/>
  </r>
  <r>
    <x v="0"/>
    <s v="US"/>
    <s v="USD"/>
    <n v="1438226724"/>
    <n v="1433042724"/>
    <b v="0"/>
    <n v="32"/>
    <b v="1"/>
    <s v="theater/plays"/>
    <n v="1.0036174776321602"/>
    <e v="#REF!"/>
    <s v="theater"/>
    <x v="6"/>
  </r>
  <r>
    <x v="0"/>
    <s v="GB"/>
    <s v="GBP"/>
    <n v="1459180229"/>
    <n v="1457023829"/>
    <b v="0"/>
    <n v="3"/>
    <b v="1"/>
    <s v="theater/plays"/>
    <n v="1.0014800032484574"/>
    <e v="#REF!"/>
    <s v="theater"/>
    <x v="6"/>
  </r>
  <r>
    <x v="2"/>
    <s v="US"/>
    <s v="USD"/>
    <n v="1405882287"/>
    <n v="1400698287"/>
    <b v="1"/>
    <n v="34"/>
    <b v="0"/>
    <s v="theater/plays"/>
    <m/>
    <e v="#REF!"/>
    <s v="theater"/>
    <x v="6"/>
  </r>
  <r>
    <x v="2"/>
    <s v="GB"/>
    <s v="GBP"/>
    <n v="1399809052"/>
    <n v="1397217052"/>
    <b v="1"/>
    <n v="23"/>
    <b v="0"/>
    <s v="theater/plays"/>
    <m/>
    <e v="#REF!"/>
    <s v="theater"/>
    <x v="6"/>
  </r>
  <r>
    <x v="2"/>
    <s v="US"/>
    <s v="USD"/>
    <n v="1401587064"/>
    <n v="1399427064"/>
    <b v="1"/>
    <n v="19"/>
    <b v="0"/>
    <s v="theater/plays"/>
    <m/>
    <e v="#REF!"/>
    <s v="theater"/>
    <x v="6"/>
  </r>
  <r>
    <x v="2"/>
    <s v="US"/>
    <s v="USD"/>
    <n v="1401778740"/>
    <n v="1399474134"/>
    <b v="1"/>
    <n v="50"/>
    <b v="0"/>
    <s v="theater/plays"/>
    <m/>
    <e v="#REF!"/>
    <s v="theater"/>
    <x v="6"/>
  </r>
  <r>
    <x v="2"/>
    <s v="US"/>
    <s v="USD"/>
    <n v="1443711774"/>
    <n v="1441119774"/>
    <b v="1"/>
    <n v="12"/>
    <b v="0"/>
    <s v="theater/plays"/>
    <m/>
    <e v="#REF!"/>
    <s v="theater"/>
    <x v="6"/>
  </r>
  <r>
    <x v="2"/>
    <s v="US"/>
    <s v="USD"/>
    <n v="1412405940"/>
    <n v="1409721542"/>
    <b v="1"/>
    <n v="8"/>
    <b v="0"/>
    <s v="theater/plays"/>
    <m/>
    <e v="#REF!"/>
    <s v="theater"/>
    <x v="6"/>
  </r>
  <r>
    <x v="2"/>
    <s v="US"/>
    <s v="USD"/>
    <n v="1437283391"/>
    <n v="1433395391"/>
    <b v="1"/>
    <n v="9"/>
    <b v="0"/>
    <s v="theater/plays"/>
    <m/>
    <e v="#REF!"/>
    <s v="theater"/>
    <x v="6"/>
  </r>
  <r>
    <x v="2"/>
    <s v="US"/>
    <s v="USD"/>
    <n v="1445196989"/>
    <n v="1442604989"/>
    <b v="1"/>
    <n v="43"/>
    <b v="0"/>
    <s v="theater/plays"/>
    <m/>
    <e v="#REF!"/>
    <s v="theater"/>
    <x v="6"/>
  </r>
  <r>
    <x v="2"/>
    <s v="DE"/>
    <s v="EUR"/>
    <n v="1434047084"/>
    <n v="1431455084"/>
    <b v="1"/>
    <n v="28"/>
    <b v="0"/>
    <s v="theater/plays"/>
    <m/>
    <e v="#REF!"/>
    <s v="theater"/>
    <x v="6"/>
  </r>
  <r>
    <x v="2"/>
    <s v="US"/>
    <s v="USD"/>
    <n v="1420081143"/>
    <n v="1417489143"/>
    <b v="1"/>
    <n v="4"/>
    <b v="0"/>
    <s v="theater/plays"/>
    <m/>
    <e v="#REF!"/>
    <s v="theater"/>
    <x v="6"/>
  </r>
  <r>
    <x v="2"/>
    <s v="GB"/>
    <s v="GBP"/>
    <n v="1437129179"/>
    <n v="1434537179"/>
    <b v="1"/>
    <n v="24"/>
    <b v="0"/>
    <s v="theater/plays"/>
    <m/>
    <e v="#REF!"/>
    <s v="theater"/>
    <x v="6"/>
  </r>
  <r>
    <x v="2"/>
    <s v="US"/>
    <s v="USD"/>
    <n v="1427427276"/>
    <n v="1425270876"/>
    <b v="0"/>
    <n v="2"/>
    <b v="0"/>
    <s v="theater/plays"/>
    <m/>
    <e v="#REF!"/>
    <s v="theater"/>
    <x v="6"/>
  </r>
  <r>
    <x v="2"/>
    <s v="US"/>
    <s v="USD"/>
    <n v="1409602178"/>
    <n v="1406578178"/>
    <b v="0"/>
    <n v="2"/>
    <b v="0"/>
    <s v="theater/plays"/>
    <m/>
    <e v="#REF!"/>
    <s v="theater"/>
    <x v="6"/>
  </r>
  <r>
    <x v="2"/>
    <s v="US"/>
    <s v="USD"/>
    <n v="1431206058"/>
    <n v="1428614058"/>
    <b v="0"/>
    <n v="20"/>
    <b v="0"/>
    <s v="theater/plays"/>
    <m/>
    <e v="#REF!"/>
    <s v="theater"/>
    <x v="6"/>
  </r>
  <r>
    <x v="2"/>
    <s v="US"/>
    <s v="USD"/>
    <n v="1427408271"/>
    <n v="1424819871"/>
    <b v="0"/>
    <n v="1"/>
    <b v="0"/>
    <s v="theater/plays"/>
    <m/>
    <e v="#REF!"/>
    <s v="theater"/>
    <x v="6"/>
  </r>
  <r>
    <x v="2"/>
    <s v="US"/>
    <s v="USD"/>
    <n v="1425833403"/>
    <n v="1423245003"/>
    <b v="0"/>
    <n v="1"/>
    <b v="0"/>
    <s v="theater/plays"/>
    <m/>
    <e v="#REF!"/>
    <s v="theater"/>
    <x v="6"/>
  </r>
  <r>
    <x v="2"/>
    <s v="US"/>
    <s v="USD"/>
    <n v="1406913120"/>
    <n v="1404927690"/>
    <b v="0"/>
    <n v="4"/>
    <b v="0"/>
    <s v="theater/plays"/>
    <m/>
    <e v="#REF!"/>
    <s v="theater"/>
    <x v="6"/>
  </r>
  <r>
    <x v="2"/>
    <s v="GB"/>
    <s v="GBP"/>
    <n v="1432328400"/>
    <n v="1430734844"/>
    <b v="0"/>
    <n v="1"/>
    <b v="0"/>
    <s v="theater/plays"/>
    <m/>
    <e v="#REF!"/>
    <s v="theater"/>
    <x v="6"/>
  </r>
  <r>
    <x v="2"/>
    <s v="US"/>
    <s v="USD"/>
    <n v="1403730000"/>
    <n v="1401485207"/>
    <b v="0"/>
    <n v="1"/>
    <b v="0"/>
    <s v="theater/plays"/>
    <m/>
    <e v="#REF!"/>
    <s v="theater"/>
    <x v="6"/>
  </r>
  <r>
    <x v="2"/>
    <s v="US"/>
    <s v="USD"/>
    <n v="1407858710"/>
    <n v="1405266710"/>
    <b v="0"/>
    <n v="13"/>
    <b v="0"/>
    <s v="theater/plays"/>
    <m/>
    <e v="#REF!"/>
    <s v="theater"/>
    <x v="6"/>
  </r>
  <r>
    <x v="2"/>
    <s v="US"/>
    <s v="USD"/>
    <n v="1415828820"/>
    <n v="1412258977"/>
    <b v="0"/>
    <n v="1"/>
    <b v="0"/>
    <s v="theater/plays"/>
    <m/>
    <e v="#REF!"/>
    <s v="theater"/>
    <x v="6"/>
  </r>
  <r>
    <x v="2"/>
    <s v="US"/>
    <s v="USD"/>
    <n v="1473699540"/>
    <n v="1472451356"/>
    <b v="0"/>
    <n v="1"/>
    <b v="0"/>
    <s v="theater/plays"/>
    <m/>
    <e v="#REF!"/>
    <s v="theater"/>
    <x v="6"/>
  </r>
  <r>
    <x v="2"/>
    <s v="US"/>
    <s v="USD"/>
    <n v="1446739905"/>
    <n v="1441552305"/>
    <b v="0"/>
    <n v="0"/>
    <b v="0"/>
    <s v="theater/plays"/>
    <m/>
    <e v="#REF!"/>
    <s v="theater"/>
    <x v="6"/>
  </r>
  <r>
    <x v="2"/>
    <s v="US"/>
    <s v="USD"/>
    <n v="1447799054"/>
    <n v="1445203454"/>
    <b v="0"/>
    <n v="3"/>
    <b v="0"/>
    <s v="theater/plays"/>
    <m/>
    <e v="#REF!"/>
    <s v="theater"/>
    <x v="6"/>
  </r>
  <r>
    <x v="2"/>
    <s v="CA"/>
    <s v="CAD"/>
    <n v="1409376600"/>
    <n v="1405957098"/>
    <b v="0"/>
    <n v="14"/>
    <b v="0"/>
    <s v="theater/plays"/>
    <m/>
    <e v="#REF!"/>
    <s v="theater"/>
    <x v="6"/>
  </r>
  <r>
    <x v="2"/>
    <s v="US"/>
    <s v="USD"/>
    <n v="1458703740"/>
    <n v="1454453021"/>
    <b v="0"/>
    <n v="2"/>
    <b v="0"/>
    <s v="theater/plays"/>
    <m/>
    <e v="#REF!"/>
    <s v="theater"/>
    <x v="6"/>
  </r>
  <r>
    <x v="2"/>
    <s v="US"/>
    <s v="USD"/>
    <n v="1466278339"/>
    <n v="1463686339"/>
    <b v="0"/>
    <n v="5"/>
    <b v="0"/>
    <s v="theater/plays"/>
    <m/>
    <e v="#REF!"/>
    <s v="theater"/>
    <x v="6"/>
  </r>
  <r>
    <x v="1"/>
    <s v="GB"/>
    <s v="GBP"/>
    <n v="1410191405"/>
    <n v="1408031405"/>
    <b v="0"/>
    <n v="1"/>
    <b v="0"/>
    <s v="theater/musical"/>
    <m/>
    <e v="#REF!"/>
    <s v="theater"/>
    <x v="40"/>
  </r>
  <r>
    <x v="1"/>
    <s v="US"/>
    <s v="USD"/>
    <n v="1426302660"/>
    <n v="1423761792"/>
    <b v="0"/>
    <n v="15"/>
    <b v="0"/>
    <s v="theater/musical"/>
    <m/>
    <e v="#REF!"/>
    <s v="theater"/>
    <x v="40"/>
  </r>
  <r>
    <x v="1"/>
    <s v="US"/>
    <s v="USD"/>
    <n v="1404360478"/>
    <n v="1401768478"/>
    <b v="0"/>
    <n v="10"/>
    <b v="0"/>
    <s v="theater/musical"/>
    <m/>
    <e v="#REF!"/>
    <s v="theater"/>
    <x v="40"/>
  </r>
  <r>
    <x v="1"/>
    <s v="US"/>
    <s v="USD"/>
    <n v="1490809450"/>
    <n v="1485629050"/>
    <b v="0"/>
    <n v="3"/>
    <b v="0"/>
    <s v="theater/musical"/>
    <m/>
    <e v="#REF!"/>
    <s v="theater"/>
    <x v="40"/>
  </r>
  <r>
    <x v="1"/>
    <s v="US"/>
    <s v="USD"/>
    <n v="1439522996"/>
    <n v="1435202996"/>
    <b v="0"/>
    <n v="0"/>
    <b v="0"/>
    <s v="theater/musical"/>
    <m/>
    <e v="#REF!"/>
    <s v="theater"/>
    <x v="40"/>
  </r>
  <r>
    <x v="1"/>
    <s v="US"/>
    <s v="USD"/>
    <n v="1444322535"/>
    <n v="1441730535"/>
    <b v="0"/>
    <n v="0"/>
    <b v="0"/>
    <s v="theater/musical"/>
    <m/>
    <e v="#REF!"/>
    <s v="theater"/>
    <x v="40"/>
  </r>
  <r>
    <x v="1"/>
    <s v="NZ"/>
    <s v="NZD"/>
    <n v="1422061200"/>
    <n v="1420244622"/>
    <b v="0"/>
    <n v="0"/>
    <b v="0"/>
    <s v="theater/musical"/>
    <m/>
    <e v="#REF!"/>
    <s v="theater"/>
    <x v="40"/>
  </r>
  <r>
    <x v="1"/>
    <s v="DK"/>
    <s v="DKK"/>
    <n v="1472896800"/>
    <n v="1472804365"/>
    <b v="0"/>
    <n v="0"/>
    <b v="0"/>
    <s v="theater/musical"/>
    <m/>
    <e v="#REF!"/>
    <s v="theater"/>
    <x v="40"/>
  </r>
  <r>
    <x v="1"/>
    <s v="GB"/>
    <s v="GBP"/>
    <n v="1454425128"/>
    <n v="1451833128"/>
    <b v="0"/>
    <n v="46"/>
    <b v="0"/>
    <s v="theater/musical"/>
    <m/>
    <e v="#REF!"/>
    <s v="theater"/>
    <x v="40"/>
  </r>
  <r>
    <x v="1"/>
    <s v="US"/>
    <s v="USD"/>
    <n v="1481213752"/>
    <n v="1478621752"/>
    <b v="0"/>
    <n v="14"/>
    <b v="0"/>
    <s v="theater/musical"/>
    <m/>
    <e v="#REF!"/>
    <s v="theater"/>
    <x v="40"/>
  </r>
  <r>
    <x v="1"/>
    <s v="US"/>
    <s v="USD"/>
    <n v="1435636740"/>
    <n v="1433014746"/>
    <b v="0"/>
    <n v="1"/>
    <b v="0"/>
    <s v="theater/musical"/>
    <m/>
    <e v="#REF!"/>
    <s v="theater"/>
    <x v="40"/>
  </r>
  <r>
    <x v="1"/>
    <s v="GB"/>
    <s v="GBP"/>
    <n v="1422218396"/>
    <n v="1419626396"/>
    <b v="0"/>
    <n v="0"/>
    <b v="0"/>
    <s v="theater/musical"/>
    <m/>
    <e v="#REF!"/>
    <s v="theater"/>
    <x v="40"/>
  </r>
  <r>
    <x v="1"/>
    <s v="GB"/>
    <s v="GBP"/>
    <n v="1406761200"/>
    <n v="1403724820"/>
    <b v="0"/>
    <n v="17"/>
    <b v="0"/>
    <s v="theater/musical"/>
    <m/>
    <e v="#REF!"/>
    <s v="theater"/>
    <x v="40"/>
  </r>
  <r>
    <x v="1"/>
    <s v="US"/>
    <s v="USD"/>
    <n v="1487550399"/>
    <n v="1484958399"/>
    <b v="0"/>
    <n v="1"/>
    <b v="0"/>
    <s v="theater/musical"/>
    <m/>
    <e v="#REF!"/>
    <s v="theater"/>
    <x v="40"/>
  </r>
  <r>
    <x v="1"/>
    <s v="AU"/>
    <s v="AUD"/>
    <n v="1454281380"/>
    <n v="1451950570"/>
    <b v="0"/>
    <n v="0"/>
    <b v="0"/>
    <s v="theater/musical"/>
    <m/>
    <e v="#REF!"/>
    <s v="theater"/>
    <x v="40"/>
  </r>
  <r>
    <x v="1"/>
    <s v="GB"/>
    <s v="GBP"/>
    <n v="1409668069"/>
    <n v="1407076069"/>
    <b v="0"/>
    <n v="0"/>
    <b v="0"/>
    <s v="theater/musical"/>
    <m/>
    <e v="#REF!"/>
    <s v="theater"/>
    <x v="40"/>
  </r>
  <r>
    <x v="1"/>
    <s v="US"/>
    <s v="USD"/>
    <n v="1427479192"/>
    <n v="1425322792"/>
    <b v="0"/>
    <n v="0"/>
    <b v="0"/>
    <s v="theater/musical"/>
    <m/>
    <e v="#REF!"/>
    <s v="theater"/>
    <x v="40"/>
  </r>
  <r>
    <x v="1"/>
    <s v="US"/>
    <s v="USD"/>
    <n v="1462834191"/>
    <n v="1460242191"/>
    <b v="0"/>
    <n v="0"/>
    <b v="0"/>
    <s v="theater/musical"/>
    <m/>
    <e v="#REF!"/>
    <s v="theater"/>
    <x v="40"/>
  </r>
  <r>
    <x v="1"/>
    <s v="AU"/>
    <s v="AUD"/>
    <n v="1418275702"/>
    <n v="1415683702"/>
    <b v="0"/>
    <n v="0"/>
    <b v="0"/>
    <s v="theater/musical"/>
    <m/>
    <e v="#REF!"/>
    <s v="theater"/>
    <x v="40"/>
  </r>
  <r>
    <x v="1"/>
    <s v="US"/>
    <s v="USD"/>
    <n v="1430517600"/>
    <n v="1426538129"/>
    <b v="0"/>
    <n v="2"/>
    <b v="0"/>
    <s v="theater/musical"/>
    <m/>
    <e v="#REF!"/>
    <s v="theater"/>
    <x v="40"/>
  </r>
  <r>
    <x v="2"/>
    <s v="GB"/>
    <s v="GBP"/>
    <n v="1488114358"/>
    <n v="1485522358"/>
    <b v="0"/>
    <n v="14"/>
    <b v="0"/>
    <s v="theater/plays"/>
    <m/>
    <e v="#REF!"/>
    <s v="theater"/>
    <x v="6"/>
  </r>
  <r>
    <x v="2"/>
    <s v="US"/>
    <s v="USD"/>
    <n v="1420413960"/>
    <n v="1417651630"/>
    <b v="0"/>
    <n v="9"/>
    <b v="0"/>
    <s v="theater/plays"/>
    <m/>
    <e v="#REF!"/>
    <s v="theater"/>
    <x v="6"/>
  </r>
  <r>
    <x v="2"/>
    <s v="US"/>
    <s v="USD"/>
    <n v="1439662344"/>
    <n v="1434478344"/>
    <b v="0"/>
    <n v="8"/>
    <b v="0"/>
    <s v="theater/plays"/>
    <m/>
    <e v="#REF!"/>
    <s v="theater"/>
    <x v="6"/>
  </r>
  <r>
    <x v="2"/>
    <s v="US"/>
    <s v="USD"/>
    <n v="1427086740"/>
    <n v="1424488244"/>
    <b v="0"/>
    <n v="7"/>
    <b v="0"/>
    <s v="theater/plays"/>
    <m/>
    <e v="#REF!"/>
    <s v="theater"/>
    <x v="6"/>
  </r>
  <r>
    <x v="2"/>
    <s v="US"/>
    <s v="USD"/>
    <n v="1408863600"/>
    <n v="1408203557"/>
    <b v="0"/>
    <n v="0"/>
    <b v="0"/>
    <s v="theater/plays"/>
    <m/>
    <e v="#REF!"/>
    <s v="theater"/>
    <x v="6"/>
  </r>
  <r>
    <x v="2"/>
    <s v="US"/>
    <s v="USD"/>
    <n v="1404194400"/>
    <n v="1400600840"/>
    <b v="0"/>
    <n v="84"/>
    <b v="0"/>
    <s v="theater/plays"/>
    <m/>
    <e v="#REF!"/>
    <s v="theater"/>
    <x v="6"/>
  </r>
  <r>
    <x v="2"/>
    <s v="US"/>
    <s v="USD"/>
    <n v="1481000340"/>
    <n v="1478386812"/>
    <b v="0"/>
    <n v="11"/>
    <b v="0"/>
    <s v="theater/plays"/>
    <m/>
    <e v="#REF!"/>
    <s v="theater"/>
    <x v="6"/>
  </r>
  <r>
    <x v="2"/>
    <s v="US"/>
    <s v="USD"/>
    <n v="1425103218"/>
    <n v="1422424818"/>
    <b v="0"/>
    <n v="1"/>
    <b v="0"/>
    <s v="theater/plays"/>
    <m/>
    <e v="#REF!"/>
    <s v="theater"/>
    <x v="6"/>
  </r>
  <r>
    <x v="2"/>
    <s v="US"/>
    <s v="USD"/>
    <n v="1402979778"/>
    <n v="1401770178"/>
    <b v="0"/>
    <n v="4"/>
    <b v="0"/>
    <s v="theater/plays"/>
    <m/>
    <e v="#REF!"/>
    <s v="theater"/>
    <x v="6"/>
  </r>
  <r>
    <x v="2"/>
    <s v="NZ"/>
    <s v="NZD"/>
    <n v="1420750683"/>
    <n v="1418158683"/>
    <b v="0"/>
    <n v="10"/>
    <b v="0"/>
    <s v="theater/plays"/>
    <m/>
    <e v="#REF!"/>
    <s v="theater"/>
    <x v="6"/>
  </r>
  <r>
    <x v="2"/>
    <s v="GB"/>
    <s v="GBP"/>
    <n v="1439827200"/>
    <n v="1436355270"/>
    <b v="0"/>
    <n v="16"/>
    <b v="0"/>
    <s v="theater/plays"/>
    <m/>
    <e v="#REF!"/>
    <s v="theater"/>
    <x v="6"/>
  </r>
  <r>
    <x v="2"/>
    <s v="US"/>
    <s v="USD"/>
    <n v="1407868561"/>
    <n v="1406140561"/>
    <b v="0"/>
    <n v="2"/>
    <b v="0"/>
    <s v="theater/plays"/>
    <m/>
    <e v="#REF!"/>
    <s v="theater"/>
    <x v="6"/>
  </r>
  <r>
    <x v="2"/>
    <s v="US"/>
    <s v="USD"/>
    <n v="1433988791"/>
    <n v="1431396791"/>
    <b v="0"/>
    <n v="5"/>
    <b v="0"/>
    <s v="theater/plays"/>
    <m/>
    <e v="#REF!"/>
    <s v="theater"/>
    <x v="6"/>
  </r>
  <r>
    <x v="2"/>
    <s v="US"/>
    <s v="USD"/>
    <n v="1450554599"/>
    <n v="1447098599"/>
    <b v="0"/>
    <n v="1"/>
    <b v="0"/>
    <s v="theater/plays"/>
    <m/>
    <e v="#REF!"/>
    <s v="theater"/>
    <x v="6"/>
  </r>
  <r>
    <x v="2"/>
    <s v="GB"/>
    <s v="GBP"/>
    <n v="1479125642"/>
    <n v="1476962042"/>
    <b v="0"/>
    <n v="31"/>
    <b v="0"/>
    <s v="theater/plays"/>
    <m/>
    <e v="#REF!"/>
    <s v="theater"/>
    <x v="6"/>
  </r>
  <r>
    <x v="2"/>
    <s v="US"/>
    <s v="USD"/>
    <n v="1439581080"/>
    <n v="1435709765"/>
    <b v="0"/>
    <n v="0"/>
    <b v="0"/>
    <s v="theater/plays"/>
    <m/>
    <e v="#REF!"/>
    <s v="theater"/>
    <x v="6"/>
  </r>
  <r>
    <x v="2"/>
    <s v="US"/>
    <s v="USD"/>
    <n v="1429074240"/>
    <n v="1427866200"/>
    <b v="0"/>
    <n v="2"/>
    <b v="0"/>
    <s v="theater/plays"/>
    <m/>
    <e v="#REF!"/>
    <s v="theater"/>
    <x v="6"/>
  </r>
  <r>
    <x v="2"/>
    <s v="GB"/>
    <s v="GBP"/>
    <n v="1434063600"/>
    <n v="1430405903"/>
    <b v="0"/>
    <n v="7"/>
    <b v="0"/>
    <s v="theater/plays"/>
    <m/>
    <e v="#REF!"/>
    <s v="theater"/>
    <x v="6"/>
  </r>
  <r>
    <x v="2"/>
    <s v="GB"/>
    <s v="GBP"/>
    <n v="1435325100"/>
    <n v="1432072893"/>
    <b v="0"/>
    <n v="16"/>
    <b v="0"/>
    <s v="theater/plays"/>
    <m/>
    <e v="#REF!"/>
    <s v="theater"/>
    <x v="6"/>
  </r>
  <r>
    <x v="2"/>
    <s v="US"/>
    <s v="USD"/>
    <n v="1414354080"/>
    <n v="1411587606"/>
    <b v="0"/>
    <n v="4"/>
    <b v="0"/>
    <s v="theater/plays"/>
    <m/>
    <e v="#REF!"/>
    <s v="theater"/>
    <x v="6"/>
  </r>
  <r>
    <x v="2"/>
    <s v="US"/>
    <s v="USD"/>
    <n v="1406603696"/>
    <n v="1405307696"/>
    <b v="0"/>
    <n v="4"/>
    <b v="0"/>
    <s v="theater/plays"/>
    <m/>
    <e v="#REF!"/>
    <s v="theater"/>
    <x v="6"/>
  </r>
  <r>
    <x v="2"/>
    <s v="US"/>
    <s v="USD"/>
    <n v="1410424642"/>
    <n v="1407832642"/>
    <b v="0"/>
    <n v="4"/>
    <b v="0"/>
    <s v="theater/plays"/>
    <m/>
    <e v="#REF!"/>
    <s v="theater"/>
    <x v="6"/>
  </r>
  <r>
    <x v="2"/>
    <s v="US"/>
    <s v="USD"/>
    <n v="1441649397"/>
    <n v="1439057397"/>
    <b v="0"/>
    <n v="3"/>
    <b v="0"/>
    <s v="theater/plays"/>
    <m/>
    <e v="#REF!"/>
    <s v="theater"/>
    <x v="6"/>
  </r>
  <r>
    <x v="2"/>
    <s v="US"/>
    <s v="USD"/>
    <n v="1417033777"/>
    <n v="1414438177"/>
    <b v="0"/>
    <n v="36"/>
    <b v="0"/>
    <s v="theater/plays"/>
    <m/>
    <e v="#REF!"/>
    <s v="theater"/>
    <x v="6"/>
  </r>
  <r>
    <x v="2"/>
    <s v="US"/>
    <s v="USD"/>
    <n v="1429936500"/>
    <n v="1424759330"/>
    <b v="0"/>
    <n v="1"/>
    <b v="0"/>
    <s v="theater/plays"/>
    <m/>
    <e v="#REF!"/>
    <s v="theater"/>
    <x v="6"/>
  </r>
  <r>
    <x v="2"/>
    <s v="US"/>
    <s v="USD"/>
    <n v="1448863449"/>
    <n v="1446267849"/>
    <b v="0"/>
    <n v="7"/>
    <b v="0"/>
    <s v="theater/plays"/>
    <m/>
    <e v="#REF!"/>
    <s v="theater"/>
    <x v="6"/>
  </r>
  <r>
    <x v="2"/>
    <s v="GB"/>
    <s v="GBP"/>
    <n v="1431298740"/>
    <n v="1429558756"/>
    <b v="0"/>
    <n v="27"/>
    <b v="0"/>
    <s v="theater/plays"/>
    <m/>
    <e v="#REF!"/>
    <s v="theater"/>
    <x v="6"/>
  </r>
  <r>
    <x v="2"/>
    <s v="GB"/>
    <s v="GBP"/>
    <n v="1464824309"/>
    <n v="1462232309"/>
    <b v="0"/>
    <n v="1"/>
    <b v="0"/>
    <s v="theater/plays"/>
    <m/>
    <e v="#REF!"/>
    <s v="theater"/>
    <x v="6"/>
  </r>
  <r>
    <x v="2"/>
    <s v="DK"/>
    <s v="DKK"/>
    <n v="1464952752"/>
    <n v="1462360752"/>
    <b v="0"/>
    <n v="0"/>
    <b v="0"/>
    <s v="theater/plays"/>
    <m/>
    <e v="#REF!"/>
    <s v="theater"/>
    <x v="6"/>
  </r>
  <r>
    <x v="2"/>
    <s v="GB"/>
    <s v="GBP"/>
    <n v="1410439161"/>
    <n v="1407847161"/>
    <b v="0"/>
    <n v="1"/>
    <b v="0"/>
    <s v="theater/plays"/>
    <m/>
    <e v="#REF!"/>
    <s v="theater"/>
    <x v="6"/>
  </r>
  <r>
    <x v="2"/>
    <s v="GB"/>
    <s v="GBP"/>
    <n v="1407168000"/>
    <n v="1406131023"/>
    <b v="0"/>
    <n v="3"/>
    <b v="0"/>
    <s v="theater/plays"/>
    <m/>
    <e v="#REF!"/>
    <s v="theater"/>
    <x v="6"/>
  </r>
  <r>
    <x v="2"/>
    <s v="GB"/>
    <s v="GBP"/>
    <n v="1453075200"/>
    <n v="1450628773"/>
    <b v="0"/>
    <n v="3"/>
    <b v="0"/>
    <s v="theater/plays"/>
    <m/>
    <e v="#REF!"/>
    <s v="theater"/>
    <x v="6"/>
  </r>
  <r>
    <x v="2"/>
    <s v="GB"/>
    <s v="GBP"/>
    <n v="1479032260"/>
    <n v="1476436660"/>
    <b v="0"/>
    <n v="3"/>
    <b v="0"/>
    <s v="theater/plays"/>
    <m/>
    <e v="#REF!"/>
    <s v="theater"/>
    <x v="6"/>
  </r>
  <r>
    <x v="2"/>
    <s v="GB"/>
    <s v="GBP"/>
    <n v="1414346400"/>
    <n v="1413291655"/>
    <b v="0"/>
    <n v="0"/>
    <b v="0"/>
    <s v="theater/plays"/>
    <m/>
    <e v="#REF!"/>
    <s v="theater"/>
    <x v="6"/>
  </r>
  <r>
    <x v="2"/>
    <s v="US"/>
    <s v="USD"/>
    <n v="1425337200"/>
    <n v="1421432810"/>
    <b v="0"/>
    <n v="6"/>
    <b v="0"/>
    <s v="theater/plays"/>
    <m/>
    <e v="#REF!"/>
    <s v="theater"/>
    <x v="6"/>
  </r>
  <r>
    <x v="2"/>
    <s v="GB"/>
    <s v="GBP"/>
    <n v="1428622271"/>
    <n v="1426203071"/>
    <b v="0"/>
    <n v="17"/>
    <b v="0"/>
    <s v="theater/plays"/>
    <m/>
    <e v="#REF!"/>
    <s v="theater"/>
    <x v="6"/>
  </r>
  <r>
    <x v="2"/>
    <s v="US"/>
    <s v="USD"/>
    <n v="1403823722"/>
    <n v="1401231722"/>
    <b v="0"/>
    <n v="40"/>
    <b v="0"/>
    <s v="theater/plays"/>
    <m/>
    <e v="#REF!"/>
    <s v="theater"/>
    <x v="6"/>
  </r>
  <r>
    <x v="2"/>
    <s v="US"/>
    <s v="USD"/>
    <n v="1406753639"/>
    <n v="1404161639"/>
    <b v="0"/>
    <n v="3"/>
    <b v="0"/>
    <s v="theater/plays"/>
    <m/>
    <e v="#REF!"/>
    <s v="theater"/>
    <x v="6"/>
  </r>
  <r>
    <x v="2"/>
    <s v="AU"/>
    <s v="AUD"/>
    <n v="1419645748"/>
    <n v="1417053748"/>
    <b v="0"/>
    <n v="1"/>
    <b v="0"/>
    <s v="theater/plays"/>
    <m/>
    <e v="#REF!"/>
    <s v="theater"/>
    <x v="6"/>
  </r>
  <r>
    <x v="2"/>
    <s v="GB"/>
    <s v="GBP"/>
    <n v="1407565504"/>
    <n v="1404973504"/>
    <b v="0"/>
    <n v="2"/>
    <b v="0"/>
    <s v="theater/plays"/>
    <m/>
    <e v="#REF!"/>
    <s v="theater"/>
    <x v="6"/>
  </r>
  <r>
    <x v="2"/>
    <s v="US"/>
    <s v="USD"/>
    <n v="1444971540"/>
    <n v="1442593427"/>
    <b v="0"/>
    <n v="7"/>
    <b v="0"/>
    <s v="theater/plays"/>
    <m/>
    <e v="#REF!"/>
    <s v="theater"/>
    <x v="6"/>
  </r>
  <r>
    <x v="2"/>
    <s v="US"/>
    <s v="USD"/>
    <n v="1474228265"/>
    <n v="1471636265"/>
    <b v="0"/>
    <n v="14"/>
    <b v="0"/>
    <s v="theater/plays"/>
    <m/>
    <e v="#REF!"/>
    <s v="theater"/>
    <x v="6"/>
  </r>
  <r>
    <x v="2"/>
    <s v="AU"/>
    <s v="AUD"/>
    <n v="1459490400"/>
    <n v="1457078868"/>
    <b v="0"/>
    <n v="0"/>
    <b v="0"/>
    <s v="theater/plays"/>
    <m/>
    <e v="#REF!"/>
    <s v="theater"/>
    <x v="6"/>
  </r>
  <r>
    <x v="2"/>
    <s v="US"/>
    <s v="USD"/>
    <n v="1441510707"/>
    <n v="1439350707"/>
    <b v="0"/>
    <n v="0"/>
    <b v="0"/>
    <s v="theater/plays"/>
    <m/>
    <e v="#REF!"/>
    <s v="theater"/>
    <x v="6"/>
  </r>
  <r>
    <x v="2"/>
    <s v="US"/>
    <s v="USD"/>
    <n v="1458097364"/>
    <n v="1455508964"/>
    <b v="0"/>
    <n v="1"/>
    <b v="0"/>
    <s v="theater/plays"/>
    <m/>
    <e v="#REF!"/>
    <s v="theater"/>
    <x v="6"/>
  </r>
  <r>
    <x v="2"/>
    <s v="US"/>
    <s v="USD"/>
    <n v="1468716180"/>
    <n v="1466205262"/>
    <b v="0"/>
    <n v="12"/>
    <b v="0"/>
    <s v="theater/plays"/>
    <m/>
    <e v="#REF!"/>
    <s v="theater"/>
    <x v="6"/>
  </r>
  <r>
    <x v="2"/>
    <s v="US"/>
    <s v="USD"/>
    <n v="1443704400"/>
    <n v="1439827639"/>
    <b v="0"/>
    <n v="12"/>
    <b v="0"/>
    <s v="theater/plays"/>
    <m/>
    <e v="#REF!"/>
    <s v="theater"/>
    <x v="6"/>
  </r>
  <r>
    <x v="2"/>
    <s v="GB"/>
    <s v="GBP"/>
    <n v="1443973546"/>
    <n v="1438789546"/>
    <b v="0"/>
    <n v="23"/>
    <b v="0"/>
    <s v="theater/plays"/>
    <m/>
    <e v="#REF!"/>
    <s v="theater"/>
    <x v="6"/>
  </r>
  <r>
    <x v="2"/>
    <s v="US"/>
    <s v="USD"/>
    <n v="1480576720"/>
    <n v="1477981120"/>
    <b v="0"/>
    <n v="0"/>
    <b v="0"/>
    <s v="theater/plays"/>
    <m/>
    <e v="#REF!"/>
    <s v="theater"/>
    <x v="6"/>
  </r>
  <r>
    <x v="2"/>
    <s v="US"/>
    <s v="USD"/>
    <n v="1468249760"/>
    <n v="1465830560"/>
    <b v="0"/>
    <n v="10"/>
    <b v="0"/>
    <s v="theater/plays"/>
    <m/>
    <e v="#REF!"/>
    <s v="theater"/>
    <x v="6"/>
  </r>
  <r>
    <x v="2"/>
    <s v="US"/>
    <s v="USD"/>
    <n v="1435441454"/>
    <n v="1432763054"/>
    <b v="0"/>
    <n v="5"/>
    <b v="0"/>
    <s v="theater/plays"/>
    <m/>
    <e v="#REF!"/>
    <s v="theater"/>
    <x v="6"/>
  </r>
  <r>
    <x v="2"/>
    <s v="AU"/>
    <s v="AUD"/>
    <n v="1412656200"/>
    <n v="1412328979"/>
    <b v="0"/>
    <n v="1"/>
    <b v="0"/>
    <s v="theater/plays"/>
    <m/>
    <e v="#REF!"/>
    <s v="theater"/>
    <x v="6"/>
  </r>
  <r>
    <x v="2"/>
    <s v="US"/>
    <s v="USD"/>
    <n v="1420199351"/>
    <n v="1416311351"/>
    <b v="0"/>
    <n v="2"/>
    <b v="0"/>
    <s v="theater/plays"/>
    <m/>
    <e v="#REF!"/>
    <s v="theater"/>
    <x v="6"/>
  </r>
  <r>
    <x v="2"/>
    <s v="US"/>
    <s v="USD"/>
    <n v="1416877200"/>
    <n v="1414505137"/>
    <b v="0"/>
    <n v="2"/>
    <b v="0"/>
    <s v="theater/plays"/>
    <m/>
    <e v="#REF!"/>
    <s v="theater"/>
    <x v="6"/>
  </r>
  <r>
    <x v="2"/>
    <s v="US"/>
    <s v="USD"/>
    <n v="1434490914"/>
    <n v="1429306914"/>
    <b v="0"/>
    <n v="0"/>
    <b v="0"/>
    <s v="theater/plays"/>
    <m/>
    <e v="#REF!"/>
    <s v="theater"/>
    <x v="6"/>
  </r>
  <r>
    <x v="2"/>
    <s v="US"/>
    <s v="USD"/>
    <n v="1446483000"/>
    <n v="1443811268"/>
    <b v="0"/>
    <n v="13"/>
    <b v="0"/>
    <s v="theater/plays"/>
    <m/>
    <e v="#REF!"/>
    <s v="theater"/>
    <x v="6"/>
  </r>
  <r>
    <x v="2"/>
    <s v="US"/>
    <s v="USD"/>
    <n v="1440690875"/>
    <n v="1438098875"/>
    <b v="0"/>
    <n v="0"/>
    <b v="0"/>
    <s v="theater/plays"/>
    <m/>
    <e v="#REF!"/>
    <s v="theater"/>
    <x v="6"/>
  </r>
  <r>
    <x v="2"/>
    <s v="US"/>
    <s v="USD"/>
    <n v="1431717268"/>
    <n v="1429125268"/>
    <b v="0"/>
    <n v="1"/>
    <b v="0"/>
    <s v="theater/plays"/>
    <m/>
    <e v="#REF!"/>
    <s v="theater"/>
    <x v="6"/>
  </r>
  <r>
    <x v="2"/>
    <s v="US"/>
    <s v="USD"/>
    <n v="1425110400"/>
    <n v="1422388822"/>
    <b v="0"/>
    <n v="5"/>
    <b v="0"/>
    <s v="theater/plays"/>
    <m/>
    <e v="#REF!"/>
    <s v="theater"/>
    <x v="6"/>
  </r>
  <r>
    <x v="2"/>
    <s v="US"/>
    <s v="USD"/>
    <n v="1475378744"/>
    <n v="1472786744"/>
    <b v="0"/>
    <n v="2"/>
    <b v="0"/>
    <s v="theater/plays"/>
    <m/>
    <e v="#REF!"/>
    <s v="theater"/>
    <x v="6"/>
  </r>
  <r>
    <x v="2"/>
    <s v="AU"/>
    <s v="AUD"/>
    <n v="1410076123"/>
    <n v="1404892123"/>
    <b v="0"/>
    <n v="0"/>
    <b v="0"/>
    <s v="theater/plays"/>
    <m/>
    <e v="#REF!"/>
    <s v="theater"/>
    <x v="6"/>
  </r>
  <r>
    <x v="2"/>
    <s v="AU"/>
    <s v="AUD"/>
    <n v="1423623221"/>
    <n v="1421031221"/>
    <b v="0"/>
    <n v="32"/>
    <b v="0"/>
    <s v="theater/plays"/>
    <m/>
    <e v="#REF!"/>
    <s v="theater"/>
    <x v="6"/>
  </r>
  <r>
    <x v="2"/>
    <s v="US"/>
    <s v="USD"/>
    <n v="1460140500"/>
    <n v="1457628680"/>
    <b v="0"/>
    <n v="1"/>
    <b v="0"/>
    <s v="theater/plays"/>
    <m/>
    <e v="#REF!"/>
    <s v="theater"/>
    <x v="6"/>
  </r>
  <r>
    <x v="2"/>
    <s v="IE"/>
    <s v="EUR"/>
    <n v="1462301342"/>
    <n v="1457120942"/>
    <b v="0"/>
    <n v="1"/>
    <b v="0"/>
    <s v="theater/plays"/>
    <m/>
    <e v="#REF!"/>
    <s v="theater"/>
    <x v="6"/>
  </r>
  <r>
    <x v="2"/>
    <s v="US"/>
    <s v="USD"/>
    <n v="1445885890"/>
    <n v="1440701890"/>
    <b v="0"/>
    <n v="1"/>
    <b v="0"/>
    <s v="theater/plays"/>
    <m/>
    <e v="#REF!"/>
    <s v="theater"/>
    <x v="6"/>
  </r>
  <r>
    <x v="2"/>
    <s v="US"/>
    <s v="USD"/>
    <n v="1469834940"/>
    <n v="1467162586"/>
    <b v="0"/>
    <n v="0"/>
    <b v="0"/>
    <s v="theater/plays"/>
    <m/>
    <e v="#REF!"/>
    <s v="theater"/>
    <x v="6"/>
  </r>
  <r>
    <x v="2"/>
    <s v="CA"/>
    <s v="CAD"/>
    <n v="1405352264"/>
    <n v="1400168264"/>
    <b v="0"/>
    <n v="0"/>
    <b v="0"/>
    <s v="theater/plays"/>
    <m/>
    <e v="#REF!"/>
    <s v="theater"/>
    <x v="6"/>
  </r>
  <r>
    <x v="2"/>
    <s v="US"/>
    <s v="USD"/>
    <n v="1448745741"/>
    <n v="1446150141"/>
    <b v="0"/>
    <n v="8"/>
    <b v="0"/>
    <s v="theater/plays"/>
    <m/>
    <e v="#REF!"/>
    <s v="theater"/>
    <x v="6"/>
  </r>
  <r>
    <x v="2"/>
    <s v="US"/>
    <s v="USD"/>
    <n v="1461543600"/>
    <n v="1459203727"/>
    <b v="0"/>
    <n v="0"/>
    <b v="0"/>
    <s v="theater/plays"/>
    <m/>
    <e v="#REF!"/>
    <s v="theater"/>
    <x v="6"/>
  </r>
  <r>
    <x v="2"/>
    <s v="US"/>
    <s v="USD"/>
    <n v="1468020354"/>
    <n v="1464045954"/>
    <b v="0"/>
    <n v="1"/>
    <b v="0"/>
    <s v="theater/plays"/>
    <m/>
    <e v="#REF!"/>
    <s v="theater"/>
    <x v="6"/>
  </r>
  <r>
    <x v="2"/>
    <s v="US"/>
    <s v="USD"/>
    <n v="1406988000"/>
    <n v="1403822912"/>
    <b v="0"/>
    <n v="16"/>
    <b v="0"/>
    <s v="theater/plays"/>
    <m/>
    <e v="#REF!"/>
    <s v="theater"/>
    <x v="6"/>
  </r>
  <r>
    <x v="2"/>
    <s v="US"/>
    <s v="USD"/>
    <n v="1411930556"/>
    <n v="1409338556"/>
    <b v="0"/>
    <n v="12"/>
    <b v="0"/>
    <s v="theater/plays"/>
    <m/>
    <e v="#REF!"/>
    <s v="theater"/>
    <x v="6"/>
  </r>
  <r>
    <x v="2"/>
    <s v="US"/>
    <s v="USD"/>
    <n v="1451852256"/>
    <n v="1449260256"/>
    <b v="0"/>
    <n v="4"/>
    <b v="0"/>
    <s v="theater/plays"/>
    <m/>
    <e v="#REF!"/>
    <s v="theater"/>
    <x v="6"/>
  </r>
  <r>
    <x v="2"/>
    <s v="GB"/>
    <s v="GBP"/>
    <n v="1399584210"/>
    <n v="1397683410"/>
    <b v="0"/>
    <n v="2"/>
    <b v="0"/>
    <s v="theater/plays"/>
    <m/>
    <e v="#REF!"/>
    <s v="theater"/>
    <x v="6"/>
  </r>
  <r>
    <x v="2"/>
    <s v="GB"/>
    <s v="GBP"/>
    <n v="1448722494"/>
    <n v="1446562494"/>
    <b v="0"/>
    <n v="3"/>
    <b v="0"/>
    <s v="theater/plays"/>
    <m/>
    <e v="#REF!"/>
    <s v="theater"/>
    <x v="6"/>
  </r>
  <r>
    <x v="2"/>
    <s v="CA"/>
    <s v="CAD"/>
    <n v="1447821717"/>
    <n v="1445226117"/>
    <b v="0"/>
    <n v="0"/>
    <b v="0"/>
    <s v="theater/plays"/>
    <m/>
    <e v="#REF!"/>
    <s v="theater"/>
    <x v="6"/>
  </r>
  <r>
    <x v="2"/>
    <s v="US"/>
    <s v="USD"/>
    <n v="1429460386"/>
    <n v="1424279986"/>
    <b v="0"/>
    <n v="3"/>
    <b v="0"/>
    <s v="theater/plays"/>
    <m/>
    <e v="#REF!"/>
    <s v="theater"/>
    <x v="6"/>
  </r>
  <r>
    <x v="2"/>
    <s v="US"/>
    <s v="USD"/>
    <n v="1460608780"/>
    <n v="1455428380"/>
    <b v="0"/>
    <n v="4"/>
    <b v="0"/>
    <s v="theater/plays"/>
    <m/>
    <e v="#REF!"/>
    <s v="theater"/>
    <x v="6"/>
  </r>
  <r>
    <x v="2"/>
    <s v="US"/>
    <s v="USD"/>
    <n v="1406170740"/>
    <n v="1402506278"/>
    <b v="0"/>
    <n v="2"/>
    <b v="0"/>
    <s v="theater/plays"/>
    <m/>
    <e v="#REF!"/>
    <s v="theater"/>
    <x v="6"/>
  </r>
  <r>
    <x v="2"/>
    <s v="US"/>
    <s v="USD"/>
    <n v="1488783507"/>
    <n v="1486191507"/>
    <b v="0"/>
    <n v="10"/>
    <b v="0"/>
    <s v="theater/plays"/>
    <m/>
    <e v="#REF!"/>
    <s v="theater"/>
    <x v="6"/>
  </r>
  <r>
    <x v="2"/>
    <s v="US"/>
    <s v="USD"/>
    <n v="1463945673"/>
    <n v="1458761673"/>
    <b v="0"/>
    <n v="11"/>
    <b v="0"/>
    <s v="theater/plays"/>
    <m/>
    <e v="#REF!"/>
    <s v="theater"/>
    <x v="6"/>
  </r>
  <r>
    <x v="2"/>
    <s v="US"/>
    <s v="USD"/>
    <n v="1472442900"/>
    <n v="1471638646"/>
    <b v="0"/>
    <n v="6"/>
    <b v="0"/>
    <s v="theater/plays"/>
    <m/>
    <e v="#REF!"/>
    <s v="theater"/>
    <x v="6"/>
  </r>
  <r>
    <x v="2"/>
    <s v="US"/>
    <s v="USD"/>
    <n v="1460925811"/>
    <n v="1458333811"/>
    <b v="0"/>
    <n v="2"/>
    <b v="0"/>
    <s v="theater/plays"/>
    <m/>
    <e v="#REF!"/>
    <s v="theater"/>
    <x v="6"/>
  </r>
  <r>
    <x v="2"/>
    <s v="US"/>
    <s v="USD"/>
    <n v="1405947126"/>
    <n v="1403355126"/>
    <b v="0"/>
    <n v="6"/>
    <b v="0"/>
    <s v="theater/plays"/>
    <m/>
    <e v="#REF!"/>
    <s v="theater"/>
    <x v="6"/>
  </r>
  <r>
    <x v="2"/>
    <s v="US"/>
    <s v="USD"/>
    <n v="1423186634"/>
    <n v="1418002634"/>
    <b v="0"/>
    <n v="8"/>
    <b v="0"/>
    <s v="theater/plays"/>
    <m/>
    <e v="#REF!"/>
    <s v="theater"/>
    <x v="6"/>
  </r>
  <r>
    <x v="2"/>
    <s v="US"/>
    <s v="USD"/>
    <n v="1462766400"/>
    <n v="1460219110"/>
    <b v="0"/>
    <n v="37"/>
    <b v="0"/>
    <s v="theater/plays"/>
    <m/>
    <e v="#REF!"/>
    <s v="theater"/>
    <x v="6"/>
  </r>
  <r>
    <x v="2"/>
    <s v="GB"/>
    <s v="GBP"/>
    <n v="1464872848"/>
    <n v="1462280848"/>
    <b v="0"/>
    <n v="11"/>
    <b v="0"/>
    <s v="theater/plays"/>
    <m/>
    <e v="#REF!"/>
    <s v="theater"/>
    <x v="6"/>
  </r>
  <r>
    <x v="2"/>
    <s v="US"/>
    <s v="USD"/>
    <n v="1468442898"/>
    <n v="1465850898"/>
    <b v="0"/>
    <n v="0"/>
    <b v="0"/>
    <s v="theater/plays"/>
    <m/>
    <e v="#REF!"/>
    <s v="theater"/>
    <x v="6"/>
  </r>
  <r>
    <x v="2"/>
    <s v="US"/>
    <s v="USD"/>
    <n v="1406876400"/>
    <n v="1405024561"/>
    <b v="0"/>
    <n v="10"/>
    <b v="0"/>
    <s v="theater/plays"/>
    <m/>
    <e v="#REF!"/>
    <s v="theater"/>
    <x v="6"/>
  </r>
  <r>
    <x v="2"/>
    <s v="US"/>
    <s v="USD"/>
    <n v="1469213732"/>
    <n v="1466621732"/>
    <b v="0"/>
    <n v="6"/>
    <b v="0"/>
    <s v="theater/plays"/>
    <m/>
    <e v="#REF!"/>
    <s v="theater"/>
    <x v="6"/>
  </r>
  <r>
    <x v="2"/>
    <s v="US"/>
    <s v="USD"/>
    <n v="1422717953"/>
    <n v="1417533953"/>
    <b v="0"/>
    <n v="8"/>
    <b v="0"/>
    <s v="theater/plays"/>
    <m/>
    <e v="#REF!"/>
    <s v="theater"/>
    <x v="6"/>
  </r>
  <r>
    <x v="2"/>
    <s v="GB"/>
    <s v="GBP"/>
    <n v="1427659200"/>
    <n v="1425678057"/>
    <b v="0"/>
    <n v="6"/>
    <b v="0"/>
    <s v="theater/plays"/>
    <m/>
    <e v="#REF!"/>
    <s v="theater"/>
    <x v="6"/>
  </r>
  <r>
    <x v="2"/>
    <s v="US"/>
    <s v="USD"/>
    <n v="1404570147"/>
    <n v="1401978147"/>
    <b v="0"/>
    <n v="7"/>
    <b v="0"/>
    <s v="theater/plays"/>
    <m/>
    <e v="#REF!"/>
    <s v="theater"/>
    <x v="6"/>
  </r>
  <r>
    <x v="2"/>
    <s v="US"/>
    <s v="USD"/>
    <n v="1468729149"/>
    <n v="1463545149"/>
    <b v="0"/>
    <n v="7"/>
    <b v="0"/>
    <s v="theater/plays"/>
    <m/>
    <e v="#REF!"/>
    <s v="theater"/>
    <x v="6"/>
  </r>
  <r>
    <x v="2"/>
    <s v="GB"/>
    <s v="GBP"/>
    <n v="1436297180"/>
    <n v="1431113180"/>
    <b v="0"/>
    <n v="5"/>
    <b v="0"/>
    <s v="theater/plays"/>
    <m/>
    <e v="#REF!"/>
    <s v="theater"/>
    <x v="6"/>
  </r>
  <r>
    <x v="2"/>
    <s v="US"/>
    <s v="USD"/>
    <n v="1400569140"/>
    <n v="1397854356"/>
    <b v="0"/>
    <n v="46"/>
    <b v="0"/>
    <s v="theater/plays"/>
    <m/>
    <e v="#REF!"/>
    <s v="theater"/>
    <x v="6"/>
  </r>
  <r>
    <x v="2"/>
    <s v="GB"/>
    <s v="GBP"/>
    <n v="1415404800"/>
    <n v="1412809644"/>
    <b v="0"/>
    <n v="10"/>
    <b v="0"/>
    <s v="theater/plays"/>
    <m/>
    <e v="#REF!"/>
    <s v="theater"/>
    <x v="6"/>
  </r>
  <r>
    <x v="2"/>
    <s v="US"/>
    <s v="USD"/>
    <n v="1456002300"/>
    <n v="1454173120"/>
    <b v="0"/>
    <n v="19"/>
    <b v="0"/>
    <s v="theater/plays"/>
    <m/>
    <e v="#REF!"/>
    <s v="theater"/>
    <x v="6"/>
  </r>
  <r>
    <x v="2"/>
    <s v="GB"/>
    <s v="GBP"/>
    <n v="1462539840"/>
    <n v="1460034594"/>
    <b v="0"/>
    <n v="13"/>
    <b v="0"/>
    <s v="theater/plays"/>
    <m/>
    <e v="#REF!"/>
    <s v="theater"/>
    <x v="6"/>
  </r>
  <r>
    <x v="2"/>
    <s v="GB"/>
    <s v="GBP"/>
    <n v="1400278290"/>
    <n v="1399414290"/>
    <b v="0"/>
    <n v="13"/>
    <b v="0"/>
    <s v="theater/plays"/>
    <m/>
    <e v="#REF!"/>
    <s v="theater"/>
    <x v="6"/>
  </r>
  <r>
    <x v="2"/>
    <s v="US"/>
    <s v="USD"/>
    <n v="1440813413"/>
    <n v="1439517413"/>
    <b v="0"/>
    <n v="4"/>
    <b v="0"/>
    <s v="theater/plays"/>
    <m/>
    <e v="#REF!"/>
    <s v="theater"/>
    <x v="6"/>
  </r>
  <r>
    <x v="2"/>
    <s v="US"/>
    <s v="USD"/>
    <n v="1447009181"/>
    <n v="1444413581"/>
    <b v="0"/>
    <n v="0"/>
    <b v="0"/>
    <s v="theater/plays"/>
    <m/>
    <e v="#REF!"/>
    <s v="theater"/>
    <x v="6"/>
  </r>
  <r>
    <x v="2"/>
    <s v="GB"/>
    <s v="GBP"/>
    <n v="1456934893"/>
    <n v="1454342893"/>
    <b v="0"/>
    <n v="3"/>
    <b v="0"/>
    <s v="theater/plays"/>
    <m/>
    <e v="#REF!"/>
    <s v="theater"/>
    <x v="6"/>
  </r>
  <r>
    <x v="2"/>
    <s v="US"/>
    <s v="USD"/>
    <n v="1433086082"/>
    <n v="1430494082"/>
    <b v="0"/>
    <n v="1"/>
    <b v="0"/>
    <s v="theater/plays"/>
    <m/>
    <e v="#REF!"/>
    <s v="theater"/>
    <x v="6"/>
  </r>
  <r>
    <x v="2"/>
    <s v="US"/>
    <s v="USD"/>
    <n v="1449876859"/>
    <n v="1444689259"/>
    <b v="0"/>
    <n v="9"/>
    <b v="0"/>
    <s v="theater/plays"/>
    <m/>
    <e v="#REF!"/>
    <s v="theater"/>
    <x v="6"/>
  </r>
  <r>
    <x v="2"/>
    <s v="US"/>
    <s v="USD"/>
    <n v="1431549912"/>
    <n v="1428957912"/>
    <b v="0"/>
    <n v="1"/>
    <b v="0"/>
    <s v="theater/plays"/>
    <m/>
    <e v="#REF!"/>
    <s v="theater"/>
    <x v="6"/>
  </r>
  <r>
    <x v="2"/>
    <s v="US"/>
    <s v="USD"/>
    <n v="1405761690"/>
    <n v="1403169690"/>
    <b v="0"/>
    <n v="1"/>
    <b v="0"/>
    <s v="theater/plays"/>
    <m/>
    <e v="#REF!"/>
    <s v="theater"/>
    <x v="6"/>
  </r>
  <r>
    <x v="2"/>
    <s v="GB"/>
    <s v="GBP"/>
    <n v="1423913220"/>
    <n v="1421339077"/>
    <b v="0"/>
    <n v="4"/>
    <b v="0"/>
    <s v="theater/plays"/>
    <m/>
    <e v="#REF!"/>
    <s v="theater"/>
    <x v="6"/>
  </r>
  <r>
    <x v="2"/>
    <s v="US"/>
    <s v="USD"/>
    <n v="1416499440"/>
    <n v="1415341464"/>
    <b v="0"/>
    <n v="17"/>
    <b v="0"/>
    <s v="theater/plays"/>
    <m/>
    <e v="#REF!"/>
    <s v="theater"/>
    <x v="6"/>
  </r>
  <r>
    <x v="2"/>
    <s v="GB"/>
    <s v="GBP"/>
    <n v="1428222221"/>
    <n v="1425633821"/>
    <b v="0"/>
    <n v="0"/>
    <b v="0"/>
    <s v="theater/plays"/>
    <m/>
    <e v="#REF!"/>
    <s v="theater"/>
    <x v="6"/>
  </r>
  <r>
    <x v="2"/>
    <s v="US"/>
    <s v="USD"/>
    <n v="1427580426"/>
    <n v="1424992026"/>
    <b v="0"/>
    <n v="12"/>
    <b v="0"/>
    <s v="theater/plays"/>
    <m/>
    <e v="#REF!"/>
    <s v="theater"/>
    <x v="6"/>
  </r>
  <r>
    <x v="2"/>
    <s v="US"/>
    <s v="USD"/>
    <n v="1409514709"/>
    <n v="1406058798"/>
    <b v="0"/>
    <n v="14"/>
    <b v="0"/>
    <s v="theater/plays"/>
    <m/>
    <e v="#REF!"/>
    <s v="theater"/>
    <x v="6"/>
  </r>
  <r>
    <x v="2"/>
    <s v="US"/>
    <s v="USD"/>
    <n v="1462631358"/>
    <n v="1457450958"/>
    <b v="0"/>
    <n v="1"/>
    <b v="0"/>
    <s v="theater/plays"/>
    <m/>
    <e v="#REF!"/>
    <s v="theater"/>
    <x v="6"/>
  </r>
  <r>
    <x v="2"/>
    <s v="GB"/>
    <s v="GBP"/>
    <n v="1488394800"/>
    <n v="1486681708"/>
    <b v="0"/>
    <n v="14"/>
    <b v="0"/>
    <s v="theater/plays"/>
    <m/>
    <e v="#REF!"/>
    <s v="theater"/>
    <x v="6"/>
  </r>
  <r>
    <x v="2"/>
    <s v="US"/>
    <s v="USD"/>
    <n v="1411779761"/>
    <n v="1409187761"/>
    <b v="0"/>
    <n v="4"/>
    <b v="0"/>
    <s v="theater/plays"/>
    <m/>
    <e v="#REF!"/>
    <s v="theater"/>
    <x v="6"/>
  </r>
  <r>
    <x v="2"/>
    <s v="US"/>
    <s v="USD"/>
    <n v="1424009147"/>
    <n v="1421417147"/>
    <b v="0"/>
    <n v="2"/>
    <b v="0"/>
    <s v="theater/plays"/>
    <m/>
    <e v="#REF!"/>
    <s v="theater"/>
    <x v="6"/>
  </r>
  <r>
    <x v="2"/>
    <s v="US"/>
    <s v="USD"/>
    <n v="1412740457"/>
    <n v="1410148457"/>
    <b v="0"/>
    <n v="1"/>
    <b v="0"/>
    <s v="theater/plays"/>
    <m/>
    <e v="#REF!"/>
    <s v="theater"/>
    <x v="6"/>
  </r>
  <r>
    <x v="2"/>
    <s v="US"/>
    <s v="USD"/>
    <n v="1413832985"/>
    <n v="1408648985"/>
    <b v="0"/>
    <n v="2"/>
    <b v="0"/>
    <s v="theater/plays"/>
    <m/>
    <e v="#REF!"/>
    <s v="theater"/>
    <x v="6"/>
  </r>
  <r>
    <x v="2"/>
    <s v="US"/>
    <s v="USD"/>
    <n v="1455647587"/>
    <n v="1453487587"/>
    <b v="0"/>
    <n v="1"/>
    <b v="0"/>
    <s v="theater/plays"/>
    <m/>
    <e v="#REF!"/>
    <s v="theater"/>
    <x v="6"/>
  </r>
  <r>
    <x v="2"/>
    <s v="US"/>
    <s v="USD"/>
    <n v="1409070480"/>
    <n v="1406572381"/>
    <b v="0"/>
    <n v="1"/>
    <b v="0"/>
    <s v="theater/plays"/>
    <m/>
    <e v="#REF!"/>
    <s v="theater"/>
    <x v="6"/>
  </r>
  <r>
    <x v="2"/>
    <s v="GB"/>
    <s v="GBP"/>
    <n v="1437606507"/>
    <n v="1435014507"/>
    <b v="0"/>
    <n v="4"/>
    <b v="0"/>
    <s v="theater/plays"/>
    <m/>
    <e v="#REF!"/>
    <s v="theater"/>
    <x v="6"/>
  </r>
  <r>
    <x v="2"/>
    <s v="GB"/>
    <s v="GBP"/>
    <n v="1410281360"/>
    <n v="1406825360"/>
    <b v="0"/>
    <n v="3"/>
    <b v="0"/>
    <s v="theater/plays"/>
    <m/>
    <e v="#REF!"/>
    <s v="theater"/>
    <x v="6"/>
  </r>
  <r>
    <x v="2"/>
    <s v="US"/>
    <s v="USD"/>
    <n v="1414348166"/>
    <n v="1412879366"/>
    <b v="0"/>
    <n v="38"/>
    <b v="0"/>
    <s v="theater/plays"/>
    <m/>
    <e v="#REF!"/>
    <s v="theater"/>
    <x v="6"/>
  </r>
  <r>
    <x v="2"/>
    <s v="GB"/>
    <s v="GBP"/>
    <n v="1422450278"/>
    <n v="1419858278"/>
    <b v="0"/>
    <n v="4"/>
    <b v="0"/>
    <s v="theater/plays"/>
    <m/>
    <e v="#REF!"/>
    <s v="theater"/>
    <x v="6"/>
  </r>
  <r>
    <x v="2"/>
    <s v="GB"/>
    <s v="GBP"/>
    <n v="1430571849"/>
    <n v="1427979849"/>
    <b v="0"/>
    <n v="0"/>
    <b v="0"/>
    <s v="theater/plays"/>
    <m/>
    <e v="#REF!"/>
    <s v="theater"/>
    <x v="6"/>
  </r>
  <r>
    <x v="2"/>
    <s v="US"/>
    <s v="USD"/>
    <n v="1424070823"/>
    <n v="1421478823"/>
    <b v="0"/>
    <n v="2"/>
    <b v="0"/>
    <s v="theater/plays"/>
    <m/>
    <e v="#REF!"/>
    <s v="theater"/>
    <x v="6"/>
  </r>
  <r>
    <x v="2"/>
    <s v="US"/>
    <s v="USD"/>
    <n v="1457157269"/>
    <n v="1455861269"/>
    <b v="0"/>
    <n v="0"/>
    <b v="0"/>
    <s v="theater/plays"/>
    <m/>
    <e v="#REF!"/>
    <s v="theater"/>
    <x v="6"/>
  </r>
  <r>
    <x v="2"/>
    <s v="US"/>
    <s v="USD"/>
    <n v="1437331463"/>
    <n v="1434739463"/>
    <b v="0"/>
    <n v="1"/>
    <b v="0"/>
    <s v="theater/plays"/>
    <m/>
    <e v="#REF!"/>
    <s v="theater"/>
    <x v="6"/>
  </r>
  <r>
    <x v="2"/>
    <s v="GB"/>
    <s v="GBP"/>
    <n v="1410987400"/>
    <n v="1408395400"/>
    <b v="0"/>
    <n v="7"/>
    <b v="0"/>
    <s v="theater/plays"/>
    <m/>
    <e v="#REF!"/>
    <s v="theater"/>
    <x v="6"/>
  </r>
  <r>
    <x v="2"/>
    <s v="US"/>
    <s v="USD"/>
    <n v="1409846874"/>
    <n v="1407254874"/>
    <b v="0"/>
    <n v="2"/>
    <b v="0"/>
    <s v="theater/plays"/>
    <m/>
    <e v="#REF!"/>
    <s v="theater"/>
    <x v="6"/>
  </r>
  <r>
    <x v="2"/>
    <s v="GB"/>
    <s v="GBP"/>
    <n v="1475877108"/>
    <n v="1473285108"/>
    <b v="0"/>
    <n v="4"/>
    <b v="0"/>
    <s v="theater/plays"/>
    <m/>
    <e v="#REF!"/>
    <s v="theater"/>
    <x v="6"/>
  </r>
  <r>
    <x v="2"/>
    <s v="US"/>
    <s v="USD"/>
    <n v="1460737680"/>
    <n v="1455725596"/>
    <b v="0"/>
    <n v="4"/>
    <b v="0"/>
    <s v="theater/plays"/>
    <m/>
    <e v="#REF!"/>
    <s v="theater"/>
    <x v="6"/>
  </r>
  <r>
    <x v="2"/>
    <s v="US"/>
    <s v="USD"/>
    <n v="1427168099"/>
    <n v="1424579699"/>
    <b v="0"/>
    <n v="3"/>
    <b v="0"/>
    <s v="theater/plays"/>
    <m/>
    <e v="#REF!"/>
    <s v="theater"/>
    <x v="6"/>
  </r>
  <r>
    <x v="2"/>
    <s v="US"/>
    <s v="USD"/>
    <n v="1414360358"/>
    <n v="1409176358"/>
    <b v="0"/>
    <n v="2"/>
    <b v="0"/>
    <s v="theater/plays"/>
    <m/>
    <e v="#REF!"/>
    <s v="theater"/>
    <x v="6"/>
  </r>
  <r>
    <x v="2"/>
    <s v="US"/>
    <s v="USD"/>
    <n v="1422759240"/>
    <n v="1418824867"/>
    <b v="0"/>
    <n v="197"/>
    <b v="0"/>
    <s v="theater/plays"/>
    <m/>
    <e v="#REF!"/>
    <s v="theater"/>
    <x v="6"/>
  </r>
  <r>
    <x v="2"/>
    <s v="US"/>
    <s v="USD"/>
    <n v="1458860363"/>
    <n v="1454975963"/>
    <b v="0"/>
    <n v="0"/>
    <b v="0"/>
    <s v="theater/plays"/>
    <m/>
    <e v="#REF!"/>
    <s v="theater"/>
    <x v="6"/>
  </r>
  <r>
    <x v="2"/>
    <s v="US"/>
    <s v="USD"/>
    <n v="1441037097"/>
    <n v="1438445097"/>
    <b v="0"/>
    <n v="1"/>
    <b v="0"/>
    <s v="theater/plays"/>
    <m/>
    <e v="#REF!"/>
    <s v="theater"/>
    <x v="6"/>
  </r>
  <r>
    <x v="2"/>
    <s v="FR"/>
    <s v="EUR"/>
    <n v="1437889336"/>
    <n v="1432705336"/>
    <b v="0"/>
    <n v="4"/>
    <b v="0"/>
    <s v="theater/plays"/>
    <m/>
    <e v="#REF!"/>
    <s v="theater"/>
    <x v="6"/>
  </r>
  <r>
    <x v="2"/>
    <s v="US"/>
    <s v="USD"/>
    <n v="1449247439"/>
    <n v="1444059839"/>
    <b v="0"/>
    <n v="0"/>
    <b v="0"/>
    <s v="theater/plays"/>
    <m/>
    <e v="#REF!"/>
    <s v="theater"/>
    <x v="6"/>
  </r>
  <r>
    <x v="2"/>
    <s v="US"/>
    <s v="USD"/>
    <n v="1487811600"/>
    <n v="1486077481"/>
    <b v="0"/>
    <n v="7"/>
    <b v="0"/>
    <s v="theater/plays"/>
    <m/>
    <e v="#REF!"/>
    <s v="theater"/>
    <x v="6"/>
  </r>
  <r>
    <x v="2"/>
    <s v="US"/>
    <s v="USD"/>
    <n v="1402007500"/>
    <n v="1399415500"/>
    <b v="0"/>
    <n v="11"/>
    <b v="0"/>
    <s v="theater/plays"/>
    <m/>
    <e v="#REF!"/>
    <s v="theater"/>
    <x v="6"/>
  </r>
  <r>
    <x v="2"/>
    <s v="US"/>
    <s v="USD"/>
    <n v="1450053370"/>
    <n v="1447461370"/>
    <b v="0"/>
    <n v="0"/>
    <b v="0"/>
    <s v="theater/plays"/>
    <m/>
    <e v="#REF!"/>
    <s v="theater"/>
    <x v="6"/>
  </r>
  <r>
    <x v="2"/>
    <s v="US"/>
    <s v="USD"/>
    <n v="1454525340"/>
    <n v="1452008599"/>
    <b v="0"/>
    <n v="6"/>
    <b v="0"/>
    <s v="theater/plays"/>
    <m/>
    <e v="#REF!"/>
    <s v="theater"/>
    <x v="6"/>
  </r>
  <r>
    <x v="2"/>
    <s v="US"/>
    <s v="USD"/>
    <n v="1418914964"/>
    <n v="1414591364"/>
    <b v="0"/>
    <n v="0"/>
    <b v="0"/>
    <s v="theater/plays"/>
    <m/>
    <e v="#REF!"/>
    <s v="theater"/>
    <x v="6"/>
  </r>
  <r>
    <x v="2"/>
    <s v="US"/>
    <s v="USD"/>
    <n v="1450211116"/>
    <n v="1445023516"/>
    <b v="0"/>
    <n v="7"/>
    <b v="0"/>
    <s v="theater/plays"/>
    <m/>
    <e v="#REF!"/>
    <s v="theater"/>
    <x v="6"/>
  </r>
  <r>
    <x v="2"/>
    <s v="GB"/>
    <s v="GBP"/>
    <n v="1475398800"/>
    <n v="1472711224"/>
    <b v="0"/>
    <n v="94"/>
    <b v="0"/>
    <s v="theater/plays"/>
    <m/>
    <e v="#REF!"/>
    <s v="theater"/>
    <x v="6"/>
  </r>
  <r>
    <x v="2"/>
    <s v="US"/>
    <s v="USD"/>
    <n v="1428097450"/>
    <n v="1425509050"/>
    <b v="0"/>
    <n v="2"/>
    <b v="0"/>
    <s v="theater/plays"/>
    <m/>
    <e v="#REF!"/>
    <s v="theater"/>
    <x v="6"/>
  </r>
  <r>
    <x v="2"/>
    <s v="US"/>
    <s v="USD"/>
    <n v="1413925887"/>
    <n v="1411333887"/>
    <b v="0"/>
    <n v="25"/>
    <b v="0"/>
    <s v="theater/plays"/>
    <m/>
    <e v="#REF!"/>
    <s v="theater"/>
    <x v="6"/>
  </r>
  <r>
    <x v="2"/>
    <s v="US"/>
    <s v="USD"/>
    <n v="1404253800"/>
    <n v="1402784964"/>
    <b v="0"/>
    <n v="17"/>
    <b v="0"/>
    <s v="theater/plays"/>
    <m/>
    <e v="#REF!"/>
    <s v="theater"/>
    <x v="6"/>
  </r>
  <r>
    <x v="2"/>
    <s v="US"/>
    <s v="USD"/>
    <n v="1464099900"/>
    <n v="1462585315"/>
    <b v="0"/>
    <n v="2"/>
    <b v="0"/>
    <s v="theater/plays"/>
    <m/>
    <e v="#REF!"/>
    <s v="theater"/>
    <x v="6"/>
  </r>
  <r>
    <x v="2"/>
    <s v="US"/>
    <s v="USD"/>
    <n v="1413573010"/>
    <n v="1408389010"/>
    <b v="0"/>
    <n v="4"/>
    <b v="0"/>
    <s v="theater/plays"/>
    <m/>
    <e v="#REF!"/>
    <s v="theater"/>
    <x v="6"/>
  </r>
  <r>
    <x v="2"/>
    <s v="US"/>
    <s v="USD"/>
    <n v="1448949540"/>
    <n v="1446048367"/>
    <b v="0"/>
    <n v="5"/>
    <b v="0"/>
    <s v="theater/plays"/>
    <m/>
    <e v="#REF!"/>
    <s v="theater"/>
    <x v="6"/>
  </r>
  <r>
    <x v="2"/>
    <s v="US"/>
    <s v="USD"/>
    <n v="1437188400"/>
    <n v="1432100004"/>
    <b v="0"/>
    <n v="2"/>
    <b v="0"/>
    <s v="theater/plays"/>
    <m/>
    <e v="#REF!"/>
    <s v="theater"/>
    <x v="6"/>
  </r>
  <r>
    <x v="2"/>
    <s v="GB"/>
    <s v="GBP"/>
    <n v="1473160954"/>
    <n v="1467976954"/>
    <b v="0"/>
    <n v="2"/>
    <b v="0"/>
    <s v="theater/plays"/>
    <m/>
    <e v="#REF!"/>
    <s v="theater"/>
    <x v="6"/>
  </r>
  <r>
    <x v="2"/>
    <s v="US"/>
    <s v="USD"/>
    <n v="1421781360"/>
    <n v="1419213664"/>
    <b v="0"/>
    <n v="3"/>
    <b v="0"/>
    <s v="theater/plays"/>
    <m/>
    <e v="#REF!"/>
    <s v="theater"/>
    <x v="6"/>
  </r>
  <r>
    <x v="2"/>
    <s v="CA"/>
    <s v="CAD"/>
    <n v="1416524325"/>
    <n v="1415228325"/>
    <b v="0"/>
    <n v="0"/>
    <b v="0"/>
    <s v="theater/plays"/>
    <m/>
    <e v="#REF!"/>
    <s v="theater"/>
    <x v="6"/>
  </r>
  <r>
    <x v="2"/>
    <s v="US"/>
    <s v="USD"/>
    <n v="1428642000"/>
    <n v="1426050982"/>
    <b v="0"/>
    <n v="4"/>
    <b v="0"/>
    <s v="theater/plays"/>
    <m/>
    <e v="#REF!"/>
    <s v="theater"/>
    <x v="6"/>
  </r>
  <r>
    <x v="2"/>
    <s v="AU"/>
    <s v="AUD"/>
    <n v="1408596589"/>
    <n v="1406004589"/>
    <b v="0"/>
    <n v="1"/>
    <b v="0"/>
    <s v="theater/plays"/>
    <m/>
    <e v="#REF!"/>
    <s v="theater"/>
    <x v="6"/>
  </r>
  <r>
    <x v="2"/>
    <s v="US"/>
    <s v="USD"/>
    <n v="1413992210"/>
    <n v="1411400210"/>
    <b v="0"/>
    <n v="12"/>
    <b v="0"/>
    <s v="theater/plays"/>
    <m/>
    <e v="#REF!"/>
    <s v="theater"/>
    <x v="6"/>
  </r>
  <r>
    <x v="2"/>
    <s v="US"/>
    <s v="USD"/>
    <n v="1420938000"/>
    <n v="1418862743"/>
    <b v="0"/>
    <n v="4"/>
    <b v="0"/>
    <s v="theater/plays"/>
    <m/>
    <e v="#REF!"/>
    <s v="theater"/>
    <x v="6"/>
  </r>
  <r>
    <x v="2"/>
    <s v="GB"/>
    <s v="GBP"/>
    <n v="1460373187"/>
    <n v="1457352787"/>
    <b v="0"/>
    <n v="91"/>
    <b v="0"/>
    <s v="theater/plays"/>
    <m/>
    <e v="#REF!"/>
    <s v="theater"/>
    <x v="6"/>
  </r>
  <r>
    <x v="2"/>
    <s v="US"/>
    <s v="USD"/>
    <n v="1436914815"/>
    <n v="1434322815"/>
    <b v="0"/>
    <n v="1"/>
    <b v="0"/>
    <s v="theater/plays"/>
    <m/>
    <e v="#REF!"/>
    <s v="theater"/>
    <x v="6"/>
  </r>
  <r>
    <x v="2"/>
    <s v="US"/>
    <s v="USD"/>
    <n v="1414077391"/>
    <n v="1411485391"/>
    <b v="0"/>
    <n v="1"/>
    <b v="0"/>
    <s v="theater/plays"/>
    <m/>
    <e v="#REF!"/>
    <s v="theater"/>
    <x v="6"/>
  </r>
  <r>
    <x v="2"/>
    <s v="US"/>
    <s v="USD"/>
    <n v="1399618380"/>
    <n v="1399058797"/>
    <b v="0"/>
    <n v="0"/>
    <b v="0"/>
    <s v="theater/plays"/>
    <m/>
    <e v="#REF!"/>
    <s v="theater"/>
    <x v="6"/>
  </r>
  <r>
    <x v="2"/>
    <s v="US"/>
    <s v="USD"/>
    <n v="1413234316"/>
    <n v="1408050316"/>
    <b v="0"/>
    <n v="13"/>
    <b v="0"/>
    <s v="theater/plays"/>
    <m/>
    <e v="#REF!"/>
    <s v="theater"/>
    <x v="6"/>
  </r>
  <r>
    <x v="2"/>
    <s v="GB"/>
    <s v="GBP"/>
    <n v="1416081600"/>
    <n v="1413477228"/>
    <b v="0"/>
    <n v="2"/>
    <b v="0"/>
    <s v="theater/plays"/>
    <m/>
    <e v="#REF!"/>
    <s v="theater"/>
    <x v="6"/>
  </r>
  <r>
    <x v="2"/>
    <s v="US"/>
    <s v="USD"/>
    <n v="1475294400"/>
    <n v="1472674285"/>
    <b v="0"/>
    <n v="0"/>
    <b v="0"/>
    <s v="theater/plays"/>
    <m/>
    <e v="#REF!"/>
    <s v="theater"/>
    <x v="6"/>
  </r>
  <r>
    <x v="2"/>
    <s v="GB"/>
    <s v="GBP"/>
    <n v="1403192031"/>
    <n v="1400600031"/>
    <b v="0"/>
    <n v="21"/>
    <b v="0"/>
    <s v="theater/plays"/>
    <m/>
    <e v="#REF!"/>
    <s v="theater"/>
    <x v="6"/>
  </r>
  <r>
    <x v="2"/>
    <s v="US"/>
    <s v="USD"/>
    <n v="1467575940"/>
    <n v="1465856639"/>
    <b v="0"/>
    <n v="9"/>
    <b v="0"/>
    <s v="theater/plays"/>
    <m/>
    <e v="#REF!"/>
    <s v="theater"/>
    <x v="6"/>
  </r>
  <r>
    <x v="2"/>
    <s v="GB"/>
    <s v="GBP"/>
    <n v="1448492400"/>
    <n v="1446506080"/>
    <b v="0"/>
    <n v="6"/>
    <b v="0"/>
    <s v="theater/plays"/>
    <m/>
    <e v="#REF!"/>
    <s v="theater"/>
    <x v="6"/>
  </r>
  <r>
    <x v="2"/>
    <s v="US"/>
    <s v="USD"/>
    <n v="1459483140"/>
    <n v="1458178044"/>
    <b v="0"/>
    <n v="4"/>
    <b v="0"/>
    <s v="theater/plays"/>
    <m/>
    <e v="#REF!"/>
    <s v="theater"/>
    <x v="6"/>
  </r>
  <r>
    <x v="2"/>
    <s v="CA"/>
    <s v="CAD"/>
    <n v="1410836400"/>
    <n v="1408116152"/>
    <b v="0"/>
    <n v="7"/>
    <b v="0"/>
    <s v="theater/plays"/>
    <m/>
    <e v="#REF!"/>
    <s v="theater"/>
    <x v="6"/>
  </r>
  <r>
    <x v="2"/>
    <s v="CA"/>
    <s v="CAD"/>
    <n v="1403539200"/>
    <n v="1400604056"/>
    <b v="0"/>
    <n v="5"/>
    <b v="0"/>
    <s v="theater/plays"/>
    <m/>
    <e v="#REF!"/>
    <s v="theater"/>
    <x v="6"/>
  </r>
  <r>
    <x v="2"/>
    <s v="US"/>
    <s v="USD"/>
    <n v="1461205423"/>
    <n v="1456025023"/>
    <b v="0"/>
    <n v="0"/>
    <b v="0"/>
    <s v="theater/plays"/>
    <m/>
    <e v="#REF!"/>
    <s v="theater"/>
    <x v="6"/>
  </r>
  <r>
    <x v="2"/>
    <s v="US"/>
    <s v="USD"/>
    <n v="1467481468"/>
    <n v="1464889468"/>
    <b v="0"/>
    <n v="3"/>
    <b v="0"/>
    <s v="theater/plays"/>
    <m/>
    <e v="#REF!"/>
    <s v="theater"/>
    <x v="6"/>
  </r>
  <r>
    <x v="2"/>
    <s v="GB"/>
    <s v="GBP"/>
    <n v="1403886084"/>
    <n v="1401294084"/>
    <b v="0"/>
    <n v="9"/>
    <b v="0"/>
    <s v="theater/plays"/>
    <m/>
    <e v="#REF!"/>
    <s v="theater"/>
    <x v="6"/>
  </r>
  <r>
    <x v="2"/>
    <s v="AU"/>
    <s v="AUD"/>
    <n v="1430316426"/>
    <n v="1427724426"/>
    <b v="0"/>
    <n v="6"/>
    <b v="0"/>
    <s v="theater/plays"/>
    <m/>
    <e v="#REF!"/>
    <s v="theater"/>
    <x v="6"/>
  </r>
  <r>
    <x v="2"/>
    <s v="US"/>
    <s v="USD"/>
    <n v="1407883811"/>
    <n v="1405291811"/>
    <b v="0"/>
    <n v="4"/>
    <b v="0"/>
    <s v="theater/plays"/>
    <m/>
    <e v="#REF!"/>
    <s v="theater"/>
    <x v="6"/>
  </r>
  <r>
    <x v="2"/>
    <s v="US"/>
    <s v="USD"/>
    <n v="1463619388"/>
    <n v="1461027388"/>
    <b v="0"/>
    <n v="1"/>
    <b v="0"/>
    <s v="theater/plays"/>
    <m/>
    <e v="#REF!"/>
    <s v="theater"/>
    <x v="6"/>
  </r>
  <r>
    <x v="2"/>
    <s v="US"/>
    <s v="USD"/>
    <n v="1443408550"/>
    <n v="1439952550"/>
    <b v="0"/>
    <n v="17"/>
    <b v="0"/>
    <s v="theater/plays"/>
    <m/>
    <e v="#REF!"/>
    <s v="theater"/>
    <x v="6"/>
  </r>
  <r>
    <x v="2"/>
    <s v="US"/>
    <s v="USD"/>
    <n v="1484348700"/>
    <n v="1481756855"/>
    <b v="0"/>
    <n v="1"/>
    <b v="0"/>
    <s v="theater/plays"/>
    <m/>
    <e v="#REF!"/>
    <s v="theater"/>
    <x v="6"/>
  </r>
  <r>
    <x v="2"/>
    <s v="GB"/>
    <s v="GBP"/>
    <n v="1425124800"/>
    <n v="1421596356"/>
    <b v="0"/>
    <n v="13"/>
    <b v="0"/>
    <s v="theater/plays"/>
    <m/>
    <e v="#REF!"/>
    <s v="theater"/>
    <x v="6"/>
  </r>
  <r>
    <x v="2"/>
    <s v="US"/>
    <s v="USD"/>
    <n v="1425178800"/>
    <n v="1422374420"/>
    <b v="0"/>
    <n v="6"/>
    <b v="0"/>
    <s v="theater/plays"/>
    <m/>
    <e v="#REF!"/>
    <s v="theater"/>
    <x v="6"/>
  </r>
  <r>
    <x v="2"/>
    <s v="MX"/>
    <s v="MXN"/>
    <n v="1482779931"/>
    <n v="1480187931"/>
    <b v="0"/>
    <n v="0"/>
    <b v="0"/>
    <s v="theater/plays"/>
    <m/>
    <e v="#REF!"/>
    <s v="theater"/>
    <x v="6"/>
  </r>
  <r>
    <x v="2"/>
    <s v="GB"/>
    <s v="GBP"/>
    <n v="1408646111"/>
    <n v="1403462111"/>
    <b v="0"/>
    <n v="2"/>
    <b v="0"/>
    <s v="theater/plays"/>
    <m/>
    <e v="#REF!"/>
    <s v="theater"/>
    <x v="6"/>
  </r>
  <r>
    <x v="2"/>
    <s v="US"/>
    <s v="USD"/>
    <n v="1431144000"/>
    <n v="1426407426"/>
    <b v="0"/>
    <n v="2"/>
    <b v="0"/>
    <s v="theater/plays"/>
    <m/>
    <e v="#REF!"/>
    <s v="theater"/>
    <x v="6"/>
  </r>
  <r>
    <x v="2"/>
    <s v="GB"/>
    <s v="GBP"/>
    <n v="1446732975"/>
    <n v="1444137375"/>
    <b v="0"/>
    <n v="21"/>
    <b v="0"/>
    <s v="theater/plays"/>
    <m/>
    <e v="#REF!"/>
    <s v="theater"/>
    <x v="6"/>
  </r>
  <r>
    <x v="2"/>
    <s v="GB"/>
    <s v="GBP"/>
    <n v="1404149280"/>
    <n v="1400547969"/>
    <b v="0"/>
    <n v="13"/>
    <b v="0"/>
    <s v="theater/plays"/>
    <m/>
    <e v="#REF!"/>
    <s v="theater"/>
    <x v="6"/>
  </r>
  <r>
    <x v="2"/>
    <s v="US"/>
    <s v="USD"/>
    <n v="1413921060"/>
    <n v="1411499149"/>
    <b v="0"/>
    <n v="0"/>
    <b v="0"/>
    <s v="theater/plays"/>
    <m/>
    <e v="#REF!"/>
    <s v="theater"/>
    <x v="6"/>
  </r>
  <r>
    <x v="2"/>
    <s v="US"/>
    <s v="USD"/>
    <n v="1482339794"/>
    <n v="1479747794"/>
    <b v="0"/>
    <n v="6"/>
    <b v="0"/>
    <s v="theater/plays"/>
    <m/>
    <e v="#REF!"/>
    <s v="theater"/>
    <x v="6"/>
  </r>
  <r>
    <x v="2"/>
    <s v="GB"/>
    <s v="GBP"/>
    <n v="1485543242"/>
    <n v="1482951242"/>
    <b v="0"/>
    <n v="0"/>
    <b v="0"/>
    <s v="theater/plays"/>
    <m/>
    <e v="#REF!"/>
    <s v="theater"/>
    <x v="6"/>
  </r>
  <r>
    <x v="2"/>
    <s v="US"/>
    <s v="USD"/>
    <n v="1466375521"/>
    <n v="1463783521"/>
    <b v="0"/>
    <n v="1"/>
    <b v="0"/>
    <s v="theater/plays"/>
    <m/>
    <e v="#REF!"/>
    <s v="theater"/>
    <x v="6"/>
  </r>
  <r>
    <x v="2"/>
    <s v="US"/>
    <s v="USD"/>
    <n v="1465930440"/>
    <n v="1463849116"/>
    <b v="0"/>
    <n v="0"/>
    <b v="0"/>
    <s v="theater/plays"/>
    <m/>
    <e v="#REF!"/>
    <s v="theater"/>
    <x v="6"/>
  </r>
  <r>
    <x v="2"/>
    <s v="US"/>
    <s v="USD"/>
    <n v="1425819425"/>
    <n v="1423231025"/>
    <b v="0"/>
    <n v="12"/>
    <b v="0"/>
    <s v="theater/plays"/>
    <m/>
    <e v="#REF!"/>
    <s v="theater"/>
    <x v="6"/>
  </r>
  <r>
    <x v="2"/>
    <s v="US"/>
    <s v="USD"/>
    <n v="1447542000"/>
    <n v="1446179553"/>
    <b v="0"/>
    <n v="2"/>
    <b v="0"/>
    <s v="theater/plays"/>
    <m/>
    <e v="#REF!"/>
    <s v="theater"/>
    <x v="6"/>
  </r>
  <r>
    <x v="2"/>
    <s v="US"/>
    <s v="USD"/>
    <n v="1452795416"/>
    <n v="1450203416"/>
    <b v="0"/>
    <n v="6"/>
    <b v="0"/>
    <s v="theater/plays"/>
    <m/>
    <e v="#REF!"/>
    <s v="theater"/>
    <x v="6"/>
  </r>
  <r>
    <x v="2"/>
    <s v="IT"/>
    <s v="EUR"/>
    <n v="1476008906"/>
    <n v="1473416906"/>
    <b v="0"/>
    <n v="1"/>
    <b v="0"/>
    <s v="theater/plays"/>
    <m/>
    <e v="#REF!"/>
    <s v="theater"/>
    <x v="6"/>
  </r>
  <r>
    <x v="2"/>
    <s v="US"/>
    <s v="USD"/>
    <n v="1427169540"/>
    <n v="1424701775"/>
    <b v="0"/>
    <n v="1"/>
    <b v="0"/>
    <s v="theater/plays"/>
    <m/>
    <e v="#REF!"/>
    <s v="theater"/>
    <x v="6"/>
  </r>
  <r>
    <x v="2"/>
    <s v="US"/>
    <s v="USD"/>
    <n v="1448078400"/>
    <n v="1445985299"/>
    <b v="0"/>
    <n v="5"/>
    <b v="0"/>
    <s v="theater/plays"/>
    <m/>
    <e v="#REF!"/>
    <s v="theater"/>
    <x v="6"/>
  </r>
  <r>
    <x v="2"/>
    <s v="US"/>
    <s v="USD"/>
    <n v="1468777786"/>
    <n v="1466185786"/>
    <b v="0"/>
    <n v="0"/>
    <b v="0"/>
    <s v="theater/plays"/>
    <m/>
    <e v="#REF!"/>
    <s v="theater"/>
    <x v="6"/>
  </r>
  <r>
    <x v="2"/>
    <s v="GB"/>
    <s v="GBP"/>
    <n v="1421403960"/>
    <n v="1418827324"/>
    <b v="0"/>
    <n v="3"/>
    <b v="0"/>
    <s v="theater/plays"/>
    <m/>
    <e v="#REF!"/>
    <s v="theater"/>
    <x v="6"/>
  </r>
  <r>
    <x v="2"/>
    <s v="US"/>
    <s v="USD"/>
    <n v="1433093700"/>
    <n v="1430242488"/>
    <b v="0"/>
    <n v="8"/>
    <b v="0"/>
    <s v="theater/plays"/>
    <m/>
    <e v="#REF!"/>
    <s v="theater"/>
    <x v="6"/>
  </r>
  <r>
    <x v="2"/>
    <s v="US"/>
    <s v="USD"/>
    <n v="1438959600"/>
    <n v="1437754137"/>
    <b v="0"/>
    <n v="3"/>
    <b v="0"/>
    <s v="theater/plays"/>
    <m/>
    <e v="#REF!"/>
    <s v="theater"/>
    <x v="6"/>
  </r>
  <r>
    <x v="2"/>
    <s v="US"/>
    <s v="USD"/>
    <n v="1421410151"/>
    <n v="1418818151"/>
    <b v="0"/>
    <n v="8"/>
    <b v="0"/>
    <s v="theater/plays"/>
    <m/>
    <e v="#REF!"/>
    <s v="theater"/>
    <x v="6"/>
  </r>
  <r>
    <x v="2"/>
    <s v="US"/>
    <s v="USD"/>
    <n v="1428205247"/>
    <n v="1423024847"/>
    <b v="0"/>
    <n v="1"/>
    <b v="0"/>
    <s v="theater/plays"/>
    <m/>
    <e v="#REF!"/>
    <s v="theater"/>
    <x v="6"/>
  </r>
  <r>
    <x v="2"/>
    <s v="GB"/>
    <s v="GBP"/>
    <n v="1440272093"/>
    <n v="1435088093"/>
    <b v="0"/>
    <n v="4"/>
    <b v="0"/>
    <s v="theater/plays"/>
    <m/>
    <e v="#REF!"/>
    <s v="theater"/>
    <x v="6"/>
  </r>
  <r>
    <x v="2"/>
    <s v="US"/>
    <s v="USD"/>
    <n v="1413953940"/>
    <n v="1410141900"/>
    <b v="0"/>
    <n v="8"/>
    <b v="0"/>
    <s v="theater/plays"/>
    <m/>
    <e v="#REF!"/>
    <s v="theater"/>
    <x v="6"/>
  </r>
  <r>
    <x v="2"/>
    <s v="MX"/>
    <s v="MXN"/>
    <n v="1482108350"/>
    <n v="1479516350"/>
    <b v="0"/>
    <n v="1"/>
    <b v="0"/>
    <s v="theater/plays"/>
    <m/>
    <e v="#REF!"/>
    <s v="theater"/>
    <x v="6"/>
  </r>
  <r>
    <x v="2"/>
    <s v="GB"/>
    <s v="GBP"/>
    <n v="1488271860"/>
    <n v="1484484219"/>
    <b v="0"/>
    <n v="5"/>
    <b v="0"/>
    <s v="theater/plays"/>
    <m/>
    <e v="#REF!"/>
    <s v="theater"/>
    <x v="6"/>
  </r>
  <r>
    <x v="2"/>
    <s v="GB"/>
    <s v="GBP"/>
    <n v="1454284500"/>
    <n v="1449431237"/>
    <b v="0"/>
    <n v="0"/>
    <b v="0"/>
    <s v="theater/plays"/>
    <m/>
    <e v="#REF!"/>
    <s v="theater"/>
    <x v="6"/>
  </r>
  <r>
    <x v="2"/>
    <s v="US"/>
    <s v="USD"/>
    <n v="1465060797"/>
    <n v="1462468797"/>
    <b v="0"/>
    <n v="0"/>
    <b v="0"/>
    <s v="theater/plays"/>
    <m/>
    <e v="#REF!"/>
    <s v="theater"/>
    <x v="6"/>
  </r>
  <r>
    <x v="2"/>
    <s v="US"/>
    <s v="USD"/>
    <n v="1472847873"/>
    <n v="1468959873"/>
    <b v="0"/>
    <n v="1"/>
    <b v="0"/>
    <s v="theater/plays"/>
    <m/>
    <e v="#REF!"/>
    <s v="theater"/>
    <x v="6"/>
  </r>
  <r>
    <x v="2"/>
    <s v="US"/>
    <s v="USD"/>
    <n v="1414205990"/>
    <n v="1413341990"/>
    <b v="0"/>
    <n v="0"/>
    <b v="0"/>
    <s v="theater/plays"/>
    <m/>
    <e v="#REF!"/>
    <s v="theater"/>
    <x v="6"/>
  </r>
  <r>
    <x v="2"/>
    <s v="US"/>
    <s v="USD"/>
    <n v="1485380482"/>
    <n v="1482788482"/>
    <b v="0"/>
    <n v="0"/>
    <b v="0"/>
    <s v="theater/plays"/>
    <m/>
    <e v="#REF!"/>
    <s v="theater"/>
    <x v="6"/>
  </r>
  <r>
    <x v="2"/>
    <s v="US"/>
    <s v="USD"/>
    <n v="1463343673"/>
    <n v="1460751673"/>
    <b v="0"/>
    <n v="6"/>
    <b v="0"/>
    <s v="theater/plays"/>
    <m/>
    <e v="#REF!"/>
    <s v="theater"/>
    <x v="6"/>
  </r>
  <r>
    <x v="2"/>
    <s v="US"/>
    <s v="USD"/>
    <n v="1440613920"/>
    <n v="1435953566"/>
    <b v="0"/>
    <n v="6"/>
    <b v="0"/>
    <s v="theater/plays"/>
    <m/>
    <e v="#REF!"/>
    <s v="theater"/>
    <x v="6"/>
  </r>
  <r>
    <x v="2"/>
    <s v="AU"/>
    <s v="AUD"/>
    <n v="1477550434"/>
    <n v="1474958434"/>
    <b v="0"/>
    <n v="14"/>
    <b v="0"/>
    <s v="theater/plays"/>
    <m/>
    <e v="#REF!"/>
    <s v="theater"/>
    <x v="6"/>
  </r>
  <r>
    <x v="2"/>
    <s v="MX"/>
    <s v="MXN"/>
    <n v="1482711309"/>
    <n v="1479860109"/>
    <b v="0"/>
    <n v="6"/>
    <b v="0"/>
    <s v="theater/plays"/>
    <m/>
    <e v="#REF!"/>
    <s v="theater"/>
    <x v="6"/>
  </r>
  <r>
    <x v="2"/>
    <s v="US"/>
    <s v="USD"/>
    <n v="1427936400"/>
    <n v="1424221866"/>
    <b v="0"/>
    <n v="33"/>
    <b v="0"/>
    <s v="theater/plays"/>
    <m/>
    <e v="#REF!"/>
    <s v="theater"/>
    <x v="6"/>
  </r>
  <r>
    <x v="2"/>
    <s v="US"/>
    <s v="USD"/>
    <n v="1411596001"/>
    <n v="1409608801"/>
    <b v="0"/>
    <n v="4"/>
    <b v="0"/>
    <s v="theater/plays"/>
    <m/>
    <e v="#REF!"/>
    <s v="theater"/>
    <x v="6"/>
  </r>
  <r>
    <x v="2"/>
    <s v="US"/>
    <s v="USD"/>
    <n v="1488517200"/>
    <n v="1485909937"/>
    <b v="0"/>
    <n v="1"/>
    <b v="0"/>
    <s v="theater/plays"/>
    <m/>
    <e v="#REF!"/>
    <s v="theater"/>
    <x v="6"/>
  </r>
  <r>
    <x v="2"/>
    <s v="GB"/>
    <s v="GBP"/>
    <n v="1448805404"/>
    <n v="1446209804"/>
    <b v="0"/>
    <n v="0"/>
    <b v="0"/>
    <s v="theater/plays"/>
    <m/>
    <e v="#REF!"/>
    <s v="theater"/>
    <x v="6"/>
  </r>
  <r>
    <x v="2"/>
    <s v="GB"/>
    <s v="GBP"/>
    <n v="1469113351"/>
    <n v="1463929351"/>
    <b v="0"/>
    <n v="6"/>
    <b v="0"/>
    <s v="theater/plays"/>
    <m/>
    <e v="#REF!"/>
    <s v="theater"/>
    <x v="6"/>
  </r>
  <r>
    <x v="2"/>
    <s v="US"/>
    <s v="USD"/>
    <n v="1424747740"/>
    <n v="1422155740"/>
    <b v="0"/>
    <n v="6"/>
    <b v="0"/>
    <s v="theater/plays"/>
    <m/>
    <e v="#REF!"/>
    <s v="theater"/>
    <x v="6"/>
  </r>
  <r>
    <x v="2"/>
    <s v="IE"/>
    <s v="EUR"/>
    <n v="1456617600"/>
    <n v="1454280186"/>
    <b v="0"/>
    <n v="1"/>
    <b v="0"/>
    <s v="theater/plays"/>
    <m/>
    <e v="#REF!"/>
    <s v="theater"/>
    <x v="6"/>
  </r>
  <r>
    <x v="2"/>
    <s v="US"/>
    <s v="USD"/>
    <n v="1452234840"/>
    <n v="1450619123"/>
    <b v="0"/>
    <n v="3"/>
    <b v="0"/>
    <s v="theater/plays"/>
    <m/>
    <e v="#REF!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D98CA-8E52-4E56-95F6-1134CC11824E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5:J16" firstHeaderRow="1" firstDataRow="2" firstDataCol="1"/>
  <pivotFields count="2"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1A06D-6832-4153-B7D6-B60C2931BA91}" name="PivotTable1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4:T47" firstHeaderRow="1" firstDataRow="2" firstDataCol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363680-8CCE-41ED-A798-0595B3E97520}" name="Table1" displayName="Table1" ref="A1:B121" totalsRowShown="0">
  <tableColumns count="2">
    <tableColumn id="1" xr3:uid="{3076EDD2-5680-466C-A834-BFF8CE8181C8}" name="Category"/>
    <tableColumn id="2" xr3:uid="{2022761B-1326-458D-9B4F-00F1A3DAE857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opLeftCell="A4110" zoomScale="55" zoomScaleNormal="55" workbookViewId="0">
      <selection activeCell="F1" sqref="F1:F4115"/>
    </sheetView>
  </sheetViews>
  <sheetFormatPr defaultRowHeight="21" x14ac:dyDescent="0.5"/>
  <cols>
    <col min="1" max="1" width="8.81640625" style="3" bestFit="1" customWidth="1"/>
    <col min="2" max="2" width="38.453125" style="4" customWidth="1"/>
    <col min="3" max="3" width="40.26953125" style="4" customWidth="1"/>
    <col min="4" max="4" width="17.7265625" style="3" bestFit="1" customWidth="1"/>
    <col min="5" max="5" width="16.453125" style="3" customWidth="1"/>
    <col min="6" max="6" width="13.453125" style="3" bestFit="1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5" width="19.81640625" style="3" bestFit="1" customWidth="1"/>
    <col min="16" max="16" width="24.08984375" style="11" bestFit="1" customWidth="1"/>
    <col min="17" max="17" width="19.90625" style="3" customWidth="1"/>
    <col min="18" max="18" width="25.90625" style="3" customWidth="1"/>
    <col min="19" max="16384" width="8.7265625" style="3"/>
  </cols>
  <sheetData>
    <row r="1" spans="1:18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0" t="s">
        <v>8307</v>
      </c>
      <c r="Q1" s="8" t="s">
        <v>8308</v>
      </c>
      <c r="R1" s="8" t="s">
        <v>8309</v>
      </c>
    </row>
    <row r="2" spans="1:18" ht="105" x14ac:dyDescent="0.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 t="shared" ref="O2:O3" si="0">(E2-D2)/D2</f>
        <v>0.36858823529411766</v>
      </c>
      <c r="P2" s="11">
        <f>AVERAGE(E2:E4114)</f>
        <v>11226.291918307796</v>
      </c>
      <c r="Q2" s="3" t="str">
        <f>LEFT(N2,FIND("/",N2)-1)</f>
        <v>film &amp; video</v>
      </c>
      <c r="R2" s="3" t="str">
        <f>RIGHT(N2,LEN(N2)-FIND("/",N2))</f>
        <v>television</v>
      </c>
    </row>
    <row r="3" spans="1:18" ht="42" x14ac:dyDescent="0.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si="0"/>
        <v>0.42608272506082723</v>
      </c>
      <c r="P3" s="11">
        <f t="shared" ref="P3:P66" si="1">AVERAGE(E3:E4115)</f>
        <v>11223.464298565515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</row>
    <row r="4" spans="1:18" ht="84" x14ac:dyDescent="0.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>(E4-D4)/D4</f>
        <v>0.05</v>
      </c>
      <c r="P4" s="11">
        <f t="shared" si="1"/>
        <v>11222.630267509719</v>
      </c>
      <c r="Q4" s="3" t="str">
        <f t="shared" si="2"/>
        <v>film &amp; video</v>
      </c>
      <c r="R4" s="3" t="str">
        <f t="shared" si="3"/>
        <v>television</v>
      </c>
    </row>
    <row r="5" spans="1:18" ht="63" x14ac:dyDescent="0.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ref="O5:O68" si="4">(E5-D5)/D5</f>
        <v>3.9E-2</v>
      </c>
      <c r="P5" s="11">
        <f t="shared" si="1"/>
        <v>11225.232464120643</v>
      </c>
      <c r="Q5" s="3" t="str">
        <f t="shared" si="2"/>
        <v>film &amp; video</v>
      </c>
      <c r="R5" s="3" t="str">
        <f>R4</f>
        <v>television</v>
      </c>
    </row>
    <row r="6" spans="1:18" ht="105" x14ac:dyDescent="0.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4"/>
        <v>0.22991545454545451</v>
      </c>
      <c r="P6" s="11">
        <f t="shared" si="1"/>
        <v>11225.43568369829</v>
      </c>
      <c r="Q6" s="3" t="str">
        <f t="shared" si="2"/>
        <v>film &amp; video</v>
      </c>
      <c r="R6" s="3" t="str">
        <f t="shared" si="3"/>
        <v>television</v>
      </c>
    </row>
    <row r="7" spans="1:18" ht="84" x14ac:dyDescent="0.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4"/>
        <v>9.777444361090272E-2</v>
      </c>
      <c r="P7" s="11">
        <f t="shared" si="1"/>
        <v>11214.997415429538</v>
      </c>
      <c r="Q7" s="3" t="str">
        <f t="shared" si="2"/>
        <v>film &amp; video</v>
      </c>
      <c r="R7" s="3" t="str">
        <f t="shared" si="3"/>
        <v>television</v>
      </c>
    </row>
    <row r="8" spans="1:18" ht="105" x14ac:dyDescent="0.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4"/>
        <v>6.4875000000000002E-2</v>
      </c>
      <c r="P8" s="11">
        <f t="shared" si="1"/>
        <v>11216.658807205446</v>
      </c>
      <c r="Q8" s="3" t="str">
        <f t="shared" si="2"/>
        <v>film &amp; video</v>
      </c>
      <c r="R8" s="3" t="str">
        <f t="shared" si="3"/>
        <v>television</v>
      </c>
    </row>
    <row r="9" spans="1:18" ht="105" x14ac:dyDescent="0.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4"/>
        <v>1.2222222222222223E-2</v>
      </c>
      <c r="P9" s="11">
        <f t="shared" si="1"/>
        <v>11217.315651326997</v>
      </c>
      <c r="Q9" s="3" t="str">
        <f t="shared" si="2"/>
        <v>film &amp; video</v>
      </c>
      <c r="R9" s="3" t="str">
        <f t="shared" si="3"/>
        <v>television</v>
      </c>
    </row>
    <row r="10" spans="1:18" ht="42" x14ac:dyDescent="0.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4"/>
        <v>4.3428571428570911E-4</v>
      </c>
      <c r="P10" s="11">
        <f t="shared" si="1"/>
        <v>11217.828879688255</v>
      </c>
      <c r="Q10" s="3" t="str">
        <f t="shared" si="2"/>
        <v>film &amp; video</v>
      </c>
      <c r="R10" s="3" t="str">
        <f t="shared" si="3"/>
        <v>television</v>
      </c>
    </row>
    <row r="11" spans="1:18" ht="105" x14ac:dyDescent="0.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4"/>
        <v>0.25998000000000004</v>
      </c>
      <c r="P11" s="11">
        <f t="shared" si="1"/>
        <v>11219.708613885496</v>
      </c>
      <c r="Q11" s="3" t="str">
        <f t="shared" si="2"/>
        <v>film &amp; video</v>
      </c>
      <c r="R11" s="3" t="str">
        <f t="shared" si="3"/>
        <v>television</v>
      </c>
    </row>
    <row r="12" spans="1:18" ht="84" x14ac:dyDescent="0.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4"/>
        <v>5.0000000000000001E-3</v>
      </c>
      <c r="P12" s="11">
        <f t="shared" si="1"/>
        <v>11222.288954678355</v>
      </c>
      <c r="Q12" s="3" t="str">
        <f t="shared" si="2"/>
        <v>film &amp; video</v>
      </c>
      <c r="R12" s="3" t="str">
        <f t="shared" si="3"/>
        <v>television</v>
      </c>
    </row>
    <row r="13" spans="1:18" ht="105" x14ac:dyDescent="0.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4"/>
        <v>0.20499999999999999</v>
      </c>
      <c r="P13" s="11">
        <f t="shared" si="1"/>
        <v>11224.289268827681</v>
      </c>
      <c r="Q13" s="3" t="str">
        <f t="shared" si="2"/>
        <v>film &amp; video</v>
      </c>
      <c r="R13" s="3" t="str">
        <f t="shared" si="3"/>
        <v>television</v>
      </c>
    </row>
    <row r="14" spans="1:18" ht="105" x14ac:dyDescent="0.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4"/>
        <v>0.65293333333333337</v>
      </c>
      <c r="P14" s="11">
        <f t="shared" si="1"/>
        <v>11225.556769868352</v>
      </c>
      <c r="Q14" s="3" t="str">
        <f t="shared" si="2"/>
        <v>film &amp; video</v>
      </c>
      <c r="R14" s="3" t="str">
        <f t="shared" si="3"/>
        <v>television</v>
      </c>
    </row>
    <row r="15" spans="1:18" ht="84" x14ac:dyDescent="0.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4"/>
        <v>0.59971428571428576</v>
      </c>
      <c r="P15" s="11">
        <f t="shared" si="1"/>
        <v>11216.202357961467</v>
      </c>
      <c r="Q15" s="3" t="str">
        <f t="shared" si="2"/>
        <v>film &amp; video</v>
      </c>
      <c r="R15" s="3" t="str">
        <f t="shared" si="3"/>
        <v>television</v>
      </c>
    </row>
    <row r="16" spans="1:18" ht="63" x14ac:dyDescent="0.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4"/>
        <v>9.3333333333333341E-3</v>
      </c>
      <c r="P16" s="11">
        <f t="shared" si="1"/>
        <v>11217.572407317068</v>
      </c>
      <c r="Q16" s="3" t="str">
        <f t="shared" si="2"/>
        <v>film &amp; video</v>
      </c>
      <c r="R16" s="3" t="str">
        <f t="shared" si="3"/>
        <v>television</v>
      </c>
    </row>
    <row r="17" spans="1:18" ht="105" x14ac:dyDescent="0.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4"/>
        <v>6.6000000000000003E-2</v>
      </c>
      <c r="P17" s="11">
        <f t="shared" si="1"/>
        <v>11218.831634545006</v>
      </c>
      <c r="Q17" s="3" t="str">
        <f t="shared" si="2"/>
        <v>film &amp; video</v>
      </c>
      <c r="R17" s="3" t="str">
        <f t="shared" si="3"/>
        <v>television</v>
      </c>
    </row>
    <row r="18" spans="1:18" ht="105" x14ac:dyDescent="0.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4"/>
        <v>2.4166666666666668E-3</v>
      </c>
      <c r="P18" s="11">
        <f t="shared" si="1"/>
        <v>11221.049016593453</v>
      </c>
      <c r="Q18" s="3" t="str">
        <f t="shared" si="2"/>
        <v>film &amp; video</v>
      </c>
      <c r="R18" s="3" t="str">
        <f t="shared" si="3"/>
        <v>television</v>
      </c>
    </row>
    <row r="19" spans="1:18" ht="84" x14ac:dyDescent="0.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4"/>
        <v>6.6666666666666671E-3</v>
      </c>
      <c r="P19" s="11">
        <f t="shared" si="1"/>
        <v>11220.851811081273</v>
      </c>
      <c r="Q19" s="3" t="str">
        <f t="shared" si="2"/>
        <v>film &amp; video</v>
      </c>
      <c r="R19" s="3" t="str">
        <f t="shared" si="3"/>
        <v>television</v>
      </c>
    </row>
    <row r="20" spans="1:18" ht="84" x14ac:dyDescent="0.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4"/>
        <v>6.3211000000000059E-2</v>
      </c>
      <c r="P20" s="11">
        <f t="shared" si="1"/>
        <v>11223.222624511713</v>
      </c>
      <c r="Q20" s="3" t="str">
        <f t="shared" si="2"/>
        <v>film &amp; video</v>
      </c>
      <c r="R20" s="3" t="str">
        <f t="shared" si="3"/>
        <v>television</v>
      </c>
    </row>
    <row r="21" spans="1:18" ht="105" x14ac:dyDescent="0.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4"/>
        <v>0.45294117647058824</v>
      </c>
      <c r="P21" s="11">
        <f t="shared" si="1"/>
        <v>11218.17424664224</v>
      </c>
      <c r="Q21" s="3" t="str">
        <f t="shared" si="2"/>
        <v>film &amp; video</v>
      </c>
      <c r="R21" s="3" t="str">
        <f t="shared" si="3"/>
        <v>television</v>
      </c>
    </row>
    <row r="22" spans="1:18" ht="84" x14ac:dyDescent="0.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4"/>
        <v>2E-3</v>
      </c>
      <c r="P22" s="11">
        <f t="shared" si="1"/>
        <v>11220.612735710791</v>
      </c>
      <c r="Q22" s="3" t="str">
        <f t="shared" si="2"/>
        <v>film &amp; video</v>
      </c>
      <c r="R22" s="3" t="str">
        <f t="shared" si="3"/>
        <v>television</v>
      </c>
    </row>
    <row r="23" spans="1:18" ht="105" x14ac:dyDescent="0.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4"/>
        <v>9.1351351351351348E-2</v>
      </c>
      <c r="P23" s="11">
        <f t="shared" si="1"/>
        <v>11222.864534571214</v>
      </c>
      <c r="Q23" s="3" t="str">
        <f t="shared" si="2"/>
        <v>film &amp; video</v>
      </c>
      <c r="R23" s="3" t="str">
        <f t="shared" si="3"/>
        <v>television</v>
      </c>
    </row>
    <row r="24" spans="1:18" ht="63" x14ac:dyDescent="0.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4"/>
        <v>0.17142857142857143</v>
      </c>
      <c r="P24" s="11">
        <f t="shared" si="1"/>
        <v>11220.673152492664</v>
      </c>
      <c r="Q24" s="3" t="str">
        <f t="shared" si="2"/>
        <v>film &amp; video</v>
      </c>
      <c r="R24" s="3" t="str">
        <f t="shared" si="3"/>
        <v>television</v>
      </c>
    </row>
    <row r="25" spans="1:18" ht="84" x14ac:dyDescent="0.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4"/>
        <v>0.185</v>
      </c>
      <c r="P25" s="11">
        <f t="shared" si="1"/>
        <v>11223.315702762155</v>
      </c>
      <c r="Q25" s="3" t="str">
        <f t="shared" si="2"/>
        <v>film &amp; video</v>
      </c>
      <c r="R25" s="3" t="str">
        <f t="shared" si="3"/>
        <v>television</v>
      </c>
    </row>
    <row r="26" spans="1:18" ht="63" x14ac:dyDescent="0.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4"/>
        <v>8.8076857142857207E-2</v>
      </c>
      <c r="P26" s="11">
        <f t="shared" si="1"/>
        <v>11225.480327628356</v>
      </c>
      <c r="Q26" s="3" t="str">
        <f t="shared" si="2"/>
        <v>film &amp; video</v>
      </c>
      <c r="R26" s="3" t="str">
        <f t="shared" si="3"/>
        <v>television</v>
      </c>
    </row>
    <row r="27" spans="1:18" ht="105" x14ac:dyDescent="0.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4"/>
        <v>0.33333333333333331</v>
      </c>
      <c r="P27" s="11">
        <f t="shared" si="1"/>
        <v>11218.912166788939</v>
      </c>
      <c r="Q27" s="3" t="str">
        <f t="shared" si="2"/>
        <v>film &amp; video</v>
      </c>
      <c r="R27" s="3" t="str">
        <f t="shared" si="3"/>
        <v>television</v>
      </c>
    </row>
    <row r="28" spans="1:18" ht="84" x14ac:dyDescent="0.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4"/>
        <v>0.55200000000000005</v>
      </c>
      <c r="P28" s="11">
        <f t="shared" si="1"/>
        <v>11221.460824363985</v>
      </c>
      <c r="Q28" s="3" t="str">
        <f t="shared" si="2"/>
        <v>film &amp; video</v>
      </c>
      <c r="R28" s="3" t="str">
        <f t="shared" si="3"/>
        <v>television</v>
      </c>
    </row>
    <row r="29" spans="1:18" ht="84" x14ac:dyDescent="0.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4"/>
        <v>0.11724999999999999</v>
      </c>
      <c r="P29" s="11">
        <f t="shared" si="1"/>
        <v>11223.731795938334</v>
      </c>
      <c r="Q29" s="3" t="str">
        <f t="shared" si="2"/>
        <v>film &amp; video</v>
      </c>
      <c r="R29" s="3" t="str">
        <f t="shared" si="3"/>
        <v>television</v>
      </c>
    </row>
    <row r="30" spans="1:18" ht="63" x14ac:dyDescent="0.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4"/>
        <v>3.5000000000000001E-3</v>
      </c>
      <c r="P30" s="11">
        <f t="shared" si="1"/>
        <v>11221.009997552612</v>
      </c>
      <c r="Q30" s="3" t="str">
        <f t="shared" si="2"/>
        <v>film &amp; video</v>
      </c>
      <c r="R30" s="3" t="str">
        <f t="shared" si="3"/>
        <v>television</v>
      </c>
    </row>
    <row r="31" spans="1:18" ht="105" x14ac:dyDescent="0.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4"/>
        <v>0.23333333333333334</v>
      </c>
      <c r="P31" s="11">
        <f t="shared" si="1"/>
        <v>11220.809020807827</v>
      </c>
      <c r="Q31" s="3" t="str">
        <f t="shared" si="2"/>
        <v>film &amp; video</v>
      </c>
      <c r="R31" s="3" t="str">
        <f t="shared" si="3"/>
        <v>television</v>
      </c>
    </row>
    <row r="32" spans="1:18" ht="105" x14ac:dyDescent="0.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4"/>
        <v>1.2997499999999945E-2</v>
      </c>
      <c r="P32" s="11">
        <f t="shared" si="1"/>
        <v>11222.650550930453</v>
      </c>
      <c r="Q32" s="3" t="str">
        <f t="shared" si="2"/>
        <v>film &amp; video</v>
      </c>
      <c r="R32" s="3" t="str">
        <f t="shared" si="3"/>
        <v>television</v>
      </c>
    </row>
    <row r="33" spans="1:18" ht="105" x14ac:dyDescent="0.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4"/>
        <v>0</v>
      </c>
      <c r="P33" s="11">
        <f t="shared" si="1"/>
        <v>11224.406774430559</v>
      </c>
      <c r="Q33" s="3" t="str">
        <f t="shared" si="2"/>
        <v>film &amp; video</v>
      </c>
      <c r="R33" s="3" t="str">
        <f t="shared" si="3"/>
        <v>television</v>
      </c>
    </row>
    <row r="34" spans="1:18" ht="105" x14ac:dyDescent="0.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4"/>
        <v>2.4604569420035149E-3</v>
      </c>
      <c r="P34" s="11">
        <f t="shared" si="1"/>
        <v>11227.153321901023</v>
      </c>
      <c r="Q34" s="3" t="str">
        <f t="shared" si="2"/>
        <v>film &amp; video</v>
      </c>
      <c r="R34" s="3" t="str">
        <f t="shared" si="3"/>
        <v>television</v>
      </c>
    </row>
    <row r="35" spans="1:18" ht="105" x14ac:dyDescent="0.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4"/>
        <v>2.0952380952380951E-2</v>
      </c>
      <c r="P35" s="11">
        <f t="shared" si="1"/>
        <v>11222.915917667233</v>
      </c>
      <c r="Q35" s="3" t="str">
        <f t="shared" si="2"/>
        <v>film &amp; video</v>
      </c>
      <c r="R35" s="3" t="str">
        <f t="shared" si="3"/>
        <v>television</v>
      </c>
    </row>
    <row r="36" spans="1:18" ht="105" x14ac:dyDescent="0.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4"/>
        <v>0.30461538461538462</v>
      </c>
      <c r="P36" s="11">
        <f t="shared" si="1"/>
        <v>11224.352906862739</v>
      </c>
      <c r="Q36" s="3" t="str">
        <f t="shared" si="2"/>
        <v>film &amp; video</v>
      </c>
      <c r="R36" s="3" t="str">
        <f t="shared" si="3"/>
        <v>television</v>
      </c>
    </row>
    <row r="37" spans="1:18" ht="63" x14ac:dyDescent="0.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4"/>
        <v>0.66500000000000004</v>
      </c>
      <c r="P37" s="11">
        <f t="shared" si="1"/>
        <v>11226.273071831325</v>
      </c>
      <c r="Q37" s="3" t="str">
        <f t="shared" si="2"/>
        <v>film &amp; video</v>
      </c>
      <c r="R37" s="3" t="str">
        <f t="shared" si="3"/>
        <v>television</v>
      </c>
    </row>
    <row r="38" spans="1:18" ht="63" x14ac:dyDescent="0.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4"/>
        <v>0.42149999999999999</v>
      </c>
      <c r="P38" s="11">
        <f t="shared" si="1"/>
        <v>11228.617670426675</v>
      </c>
      <c r="Q38" s="3" t="str">
        <f t="shared" si="2"/>
        <v>film &amp; video</v>
      </c>
      <c r="R38" s="3" t="str">
        <f t="shared" si="3"/>
        <v>television</v>
      </c>
    </row>
    <row r="39" spans="1:18" ht="105" x14ac:dyDescent="0.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4"/>
        <v>0.83440909090909088</v>
      </c>
      <c r="P39" s="11">
        <f t="shared" si="1"/>
        <v>11229.279828305122</v>
      </c>
      <c r="Q39" s="3" t="str">
        <f t="shared" si="2"/>
        <v>film &amp; video</v>
      </c>
      <c r="R39" s="3" t="str">
        <f t="shared" si="3"/>
        <v>television</v>
      </c>
    </row>
    <row r="40" spans="1:18" ht="105" x14ac:dyDescent="0.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4"/>
        <v>0.1004</v>
      </c>
      <c r="P40" s="11">
        <f t="shared" si="1"/>
        <v>11222.13367517173</v>
      </c>
      <c r="Q40" s="3" t="str">
        <f t="shared" si="2"/>
        <v>film &amp; video</v>
      </c>
      <c r="R40" s="3" t="str">
        <f t="shared" si="3"/>
        <v>television</v>
      </c>
    </row>
    <row r="41" spans="1:18" ht="105" x14ac:dyDescent="0.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4"/>
        <v>0.30980000000000002</v>
      </c>
      <c r="P41" s="11">
        <f t="shared" si="1"/>
        <v>11224.212480981587</v>
      </c>
      <c r="Q41" s="3" t="str">
        <f t="shared" si="2"/>
        <v>film &amp; video</v>
      </c>
      <c r="R41" s="3" t="str">
        <f t="shared" si="3"/>
        <v>television</v>
      </c>
    </row>
    <row r="42" spans="1:18" ht="105" x14ac:dyDescent="0.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4"/>
        <v>1.35E-2</v>
      </c>
      <c r="P42" s="11">
        <f t="shared" si="1"/>
        <v>11218.930009818352</v>
      </c>
      <c r="Q42" s="3" t="str">
        <f t="shared" si="2"/>
        <v>film &amp; video</v>
      </c>
      <c r="R42" s="3" t="str">
        <f t="shared" si="3"/>
        <v>television</v>
      </c>
    </row>
    <row r="43" spans="1:18" ht="105" x14ac:dyDescent="0.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4"/>
        <v>0</v>
      </c>
      <c r="P43" s="11">
        <f t="shared" si="1"/>
        <v>11221.186805794247</v>
      </c>
      <c r="Q43" s="3" t="str">
        <f t="shared" si="2"/>
        <v>film &amp; video</v>
      </c>
      <c r="R43" s="3" t="str">
        <f t="shared" si="3"/>
        <v>television</v>
      </c>
    </row>
    <row r="44" spans="1:18" ht="105" x14ac:dyDescent="0.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4"/>
        <v>0.41857142857142859</v>
      </c>
      <c r="P44" s="11">
        <f t="shared" si="1"/>
        <v>11223.451340864432</v>
      </c>
      <c r="Q44" s="3" t="str">
        <f t="shared" si="2"/>
        <v>film &amp; video</v>
      </c>
      <c r="R44" s="3" t="str">
        <f t="shared" si="3"/>
        <v>television</v>
      </c>
    </row>
    <row r="45" spans="1:18" ht="105" x14ac:dyDescent="0.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4"/>
        <v>2.0865999999999998</v>
      </c>
      <c r="P45" s="11">
        <f t="shared" si="1"/>
        <v>11221.329859985253</v>
      </c>
      <c r="Q45" s="3" t="str">
        <f t="shared" si="2"/>
        <v>film &amp; video</v>
      </c>
      <c r="R45" s="3" t="str">
        <f t="shared" si="3"/>
        <v>television</v>
      </c>
    </row>
    <row r="46" spans="1:18" ht="105" x14ac:dyDescent="0.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4"/>
        <v>0</v>
      </c>
      <c r="P46" s="11">
        <f t="shared" si="1"/>
        <v>11216.503159705153</v>
      </c>
      <c r="Q46" s="3" t="str">
        <f t="shared" si="2"/>
        <v>film &amp; video</v>
      </c>
      <c r="R46" s="3" t="str">
        <f t="shared" si="3"/>
        <v>television</v>
      </c>
    </row>
    <row r="47" spans="1:18" ht="105" x14ac:dyDescent="0.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4"/>
        <v>0.2</v>
      </c>
      <c r="P47" s="11">
        <f t="shared" si="1"/>
        <v>11218.768213320218</v>
      </c>
      <c r="Q47" s="3" t="str">
        <f t="shared" si="2"/>
        <v>film &amp; video</v>
      </c>
      <c r="R47" s="3" t="str">
        <f t="shared" si="3"/>
        <v>television</v>
      </c>
    </row>
    <row r="48" spans="1:18" ht="84" x14ac:dyDescent="0.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4"/>
        <v>4.1666666666666664E-2</v>
      </c>
      <c r="P48" s="11">
        <f t="shared" si="1"/>
        <v>11220.051096361842</v>
      </c>
      <c r="Q48" s="3" t="str">
        <f t="shared" si="2"/>
        <v>film &amp; video</v>
      </c>
      <c r="R48" s="3" t="str">
        <f t="shared" si="3"/>
        <v>television</v>
      </c>
    </row>
    <row r="49" spans="1:18" ht="105" x14ac:dyDescent="0.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4"/>
        <v>7.6110000000000039E-2</v>
      </c>
      <c r="P49" s="11">
        <f t="shared" si="1"/>
        <v>11220.658436193748</v>
      </c>
      <c r="Q49" s="3" t="str">
        <f t="shared" si="2"/>
        <v>film &amp; video</v>
      </c>
      <c r="R49" s="3" t="str">
        <f t="shared" si="3"/>
        <v>television</v>
      </c>
    </row>
    <row r="50" spans="1:18" ht="105" x14ac:dyDescent="0.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4"/>
        <v>7.9500000000000001E-2</v>
      </c>
      <c r="P50" s="11">
        <f t="shared" si="1"/>
        <v>11222.094763895713</v>
      </c>
      <c r="Q50" s="3" t="str">
        <f t="shared" si="2"/>
        <v>film &amp; video</v>
      </c>
      <c r="R50" s="3" t="str">
        <f t="shared" si="3"/>
        <v>television</v>
      </c>
    </row>
    <row r="51" spans="1:18" ht="42" x14ac:dyDescent="0.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4"/>
        <v>0</v>
      </c>
      <c r="P51" s="11">
        <f t="shared" si="1"/>
        <v>11224.324307503068</v>
      </c>
      <c r="Q51" s="3" t="str">
        <f t="shared" si="2"/>
        <v>film &amp; video</v>
      </c>
      <c r="R51" s="3" t="str">
        <f t="shared" si="3"/>
        <v>television</v>
      </c>
    </row>
    <row r="52" spans="1:18" ht="84" x14ac:dyDescent="0.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4"/>
        <v>0</v>
      </c>
      <c r="P52" s="11">
        <f t="shared" si="1"/>
        <v>11224.133442421253</v>
      </c>
      <c r="Q52" s="3" t="str">
        <f t="shared" si="2"/>
        <v>film &amp; video</v>
      </c>
      <c r="R52" s="3" t="str">
        <f t="shared" si="3"/>
        <v>television</v>
      </c>
    </row>
    <row r="53" spans="1:18" ht="105" x14ac:dyDescent="0.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4"/>
        <v>0.2801818181818182</v>
      </c>
      <c r="P53" s="11">
        <f t="shared" si="1"/>
        <v>11226.748291902528</v>
      </c>
      <c r="Q53" s="3" t="str">
        <f t="shared" si="2"/>
        <v>film &amp; video</v>
      </c>
      <c r="R53" s="3" t="str">
        <f t="shared" si="3"/>
        <v>television</v>
      </c>
    </row>
    <row r="54" spans="1:18" ht="105" x14ac:dyDescent="0.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4"/>
        <v>0.16209999999999999</v>
      </c>
      <c r="P54" s="11">
        <f t="shared" si="1"/>
        <v>11226.045374199895</v>
      </c>
      <c r="Q54" s="3" t="str">
        <f t="shared" si="2"/>
        <v>film &amp; video</v>
      </c>
      <c r="R54" s="3" t="str">
        <f t="shared" si="3"/>
        <v>television</v>
      </c>
    </row>
    <row r="55" spans="1:18" ht="63" x14ac:dyDescent="0.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4"/>
        <v>9.633333333333334E-2</v>
      </c>
      <c r="P55" s="11">
        <f t="shared" si="1"/>
        <v>11225.94811868997</v>
      </c>
      <c r="Q55" s="3" t="str">
        <f t="shared" si="2"/>
        <v>film &amp; video</v>
      </c>
      <c r="R55" s="3" t="str">
        <f t="shared" si="3"/>
        <v>television</v>
      </c>
    </row>
    <row r="56" spans="1:18" ht="105" x14ac:dyDescent="0.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4"/>
        <v>0.01</v>
      </c>
      <c r="P56" s="11">
        <f t="shared" si="1"/>
        <v>11227.903032019698</v>
      </c>
      <c r="Q56" s="3" t="str">
        <f t="shared" si="2"/>
        <v>film &amp; video</v>
      </c>
      <c r="R56" s="3" t="str">
        <f t="shared" si="3"/>
        <v>television</v>
      </c>
    </row>
    <row r="57" spans="1:18" ht="105" x14ac:dyDescent="0.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4"/>
        <v>0.28953488372093023</v>
      </c>
      <c r="P57" s="11">
        <f t="shared" si="1"/>
        <v>11228.180909090903</v>
      </c>
      <c r="Q57" s="3" t="str">
        <f t="shared" si="2"/>
        <v>film &amp; video</v>
      </c>
      <c r="R57" s="3" t="str">
        <f t="shared" si="3"/>
        <v>television</v>
      </c>
    </row>
    <row r="58" spans="1:18" ht="63" x14ac:dyDescent="0.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4"/>
        <v>7.2624999999999995E-2</v>
      </c>
      <c r="P58" s="11">
        <f t="shared" si="1"/>
        <v>11228.214960571704</v>
      </c>
      <c r="Q58" s="3" t="str">
        <f t="shared" si="2"/>
        <v>film &amp; video</v>
      </c>
      <c r="R58" s="3" t="str">
        <f t="shared" si="3"/>
        <v>television</v>
      </c>
    </row>
    <row r="59" spans="1:18" ht="105" x14ac:dyDescent="0.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4"/>
        <v>1.9E-2</v>
      </c>
      <c r="P59" s="11">
        <f t="shared" si="1"/>
        <v>11228.867466107955</v>
      </c>
      <c r="Q59" s="3" t="str">
        <f t="shared" si="2"/>
        <v>film &amp; video</v>
      </c>
      <c r="R59" s="3" t="str">
        <f t="shared" si="3"/>
        <v>television</v>
      </c>
    </row>
    <row r="60" spans="1:18" ht="84" x14ac:dyDescent="0.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4"/>
        <v>2.9100000000000001E-2</v>
      </c>
      <c r="P60" s="11">
        <f t="shared" si="1"/>
        <v>11227.867433431946</v>
      </c>
      <c r="Q60" s="3" t="str">
        <f t="shared" si="2"/>
        <v>film &amp; video</v>
      </c>
      <c r="R60" s="3" t="str">
        <f t="shared" si="3"/>
        <v>television</v>
      </c>
    </row>
    <row r="61" spans="1:18" ht="105" x14ac:dyDescent="0.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4"/>
        <v>1.2569999999999708E-3</v>
      </c>
      <c r="P61" s="11">
        <f t="shared" si="1"/>
        <v>11228.098473489512</v>
      </c>
      <c r="Q61" s="3" t="str">
        <f t="shared" si="2"/>
        <v>film &amp; video</v>
      </c>
      <c r="R61" s="3" t="str">
        <f t="shared" si="3"/>
        <v>television</v>
      </c>
    </row>
    <row r="62" spans="1:18" ht="84" x14ac:dyDescent="0.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4"/>
        <v>3.2962222222222205E-2</v>
      </c>
      <c r="P62" s="11">
        <f t="shared" si="1"/>
        <v>11225.928507646762</v>
      </c>
      <c r="Q62" s="3" t="str">
        <f t="shared" si="2"/>
        <v>film &amp; video</v>
      </c>
      <c r="R62" s="3" t="str">
        <f t="shared" si="3"/>
        <v>shorts</v>
      </c>
    </row>
    <row r="63" spans="1:18" ht="105" x14ac:dyDescent="0.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4"/>
        <v>0.48299999999999998</v>
      </c>
      <c r="P63" s="11">
        <f t="shared" si="1"/>
        <v>11227.55140389834</v>
      </c>
      <c r="Q63" s="3" t="str">
        <f t="shared" si="2"/>
        <v>film &amp; video</v>
      </c>
      <c r="R63" s="3" t="str">
        <f t="shared" si="3"/>
        <v>shorts</v>
      </c>
    </row>
    <row r="64" spans="1:18" ht="105" x14ac:dyDescent="0.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4"/>
        <v>0.54733333333333334</v>
      </c>
      <c r="P64" s="11">
        <f t="shared" si="1"/>
        <v>11228.492309970379</v>
      </c>
      <c r="Q64" s="3" t="str">
        <f t="shared" si="2"/>
        <v>film &amp; video</v>
      </c>
      <c r="R64" s="3" t="str">
        <f t="shared" si="3"/>
        <v>shorts</v>
      </c>
    </row>
    <row r="65" spans="1:18" ht="105" x14ac:dyDescent="0.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4"/>
        <v>0.13518499999999994</v>
      </c>
      <c r="P65" s="11">
        <f t="shared" si="1"/>
        <v>11230.118202912854</v>
      </c>
      <c r="Q65" s="3" t="str">
        <f t="shared" si="2"/>
        <v>film &amp; video</v>
      </c>
      <c r="R65" s="3" t="str">
        <f t="shared" si="3"/>
        <v>shorts</v>
      </c>
    </row>
    <row r="66" spans="1:18" ht="105" x14ac:dyDescent="0.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4"/>
        <v>0.73333333333333328</v>
      </c>
      <c r="P66" s="11">
        <f t="shared" si="1"/>
        <v>11232.330486419745</v>
      </c>
      <c r="Q66" s="3" t="str">
        <f t="shared" si="2"/>
        <v>film &amp; video</v>
      </c>
      <c r="R66" s="3" t="str">
        <f t="shared" si="3"/>
        <v>shorts</v>
      </c>
    </row>
    <row r="67" spans="1:18" ht="84" x14ac:dyDescent="0.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si="4"/>
        <v>7.5285714285714289E-2</v>
      </c>
      <c r="P67" s="11">
        <f t="shared" ref="P67:P130" si="5">AVERAGE(E67:E4179)</f>
        <v>11234.590879229432</v>
      </c>
      <c r="Q67" s="3" t="str">
        <f t="shared" ref="Q67:Q130" si="6">LEFT(N67,FIND("/",N67)-1)</f>
        <v>film &amp; video</v>
      </c>
      <c r="R67" s="3" t="str">
        <f t="shared" ref="R67:R130" si="7">RIGHT(N67,LEN(N67)-FIND("/",N67))</f>
        <v>shorts</v>
      </c>
    </row>
    <row r="68" spans="1:18" ht="63" x14ac:dyDescent="0.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0.186</v>
      </c>
      <c r="P68" s="11">
        <f t="shared" si="5"/>
        <v>11235.506786067186</v>
      </c>
      <c r="Q68" s="3" t="str">
        <f t="shared" si="6"/>
        <v>film &amp; video</v>
      </c>
      <c r="R68" s="3" t="str">
        <f t="shared" si="7"/>
        <v>shorts</v>
      </c>
    </row>
    <row r="69" spans="1:18" ht="105" x14ac:dyDescent="0.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ref="O69:O121" si="8">(E69-D69)/D69</f>
        <v>0.16250000000000001</v>
      </c>
      <c r="P69" s="11">
        <f t="shared" si="5"/>
        <v>11237.69692858907</v>
      </c>
      <c r="Q69" s="3" t="str">
        <f t="shared" si="6"/>
        <v>film &amp; video</v>
      </c>
      <c r="R69" s="3" t="str">
        <f t="shared" si="7"/>
        <v>shorts</v>
      </c>
    </row>
    <row r="70" spans="1:18" ht="105" x14ac:dyDescent="0.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8"/>
        <v>0.27166666666666667</v>
      </c>
      <c r="P70" s="11">
        <f t="shared" si="5"/>
        <v>11239.899770143344</v>
      </c>
      <c r="Q70" s="3" t="str">
        <f t="shared" si="6"/>
        <v>film &amp; video</v>
      </c>
      <c r="R70" s="3" t="str">
        <f t="shared" si="7"/>
        <v>shorts</v>
      </c>
    </row>
    <row r="71" spans="1:18" ht="105" x14ac:dyDescent="0.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8"/>
        <v>0.10942299999999995</v>
      </c>
      <c r="P71" s="11">
        <f t="shared" si="5"/>
        <v>11242.489856613094</v>
      </c>
      <c r="Q71" s="3" t="str">
        <f t="shared" si="6"/>
        <v>film &amp; video</v>
      </c>
      <c r="R71" s="3" t="str">
        <f t="shared" si="7"/>
        <v>shorts</v>
      </c>
    </row>
    <row r="72" spans="1:18" ht="105" x14ac:dyDescent="0.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8"/>
        <v>0.27200000000000002</v>
      </c>
      <c r="P72" s="11">
        <f t="shared" si="5"/>
        <v>11242.52651829871</v>
      </c>
      <c r="Q72" s="3" t="str">
        <f t="shared" si="6"/>
        <v>film &amp; video</v>
      </c>
      <c r="R72" s="3" t="str">
        <f t="shared" si="7"/>
        <v>shorts</v>
      </c>
    </row>
    <row r="73" spans="1:18" ht="105" x14ac:dyDescent="0.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8"/>
        <v>0.23944444444444443</v>
      </c>
      <c r="P73" s="11">
        <f t="shared" si="5"/>
        <v>11245.149948058368</v>
      </c>
      <c r="Q73" s="3" t="str">
        <f t="shared" si="6"/>
        <v>film &amp; video</v>
      </c>
      <c r="R73" s="3" t="str">
        <f t="shared" si="7"/>
        <v>shorts</v>
      </c>
    </row>
    <row r="74" spans="1:18" ht="105" x14ac:dyDescent="0.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8"/>
        <v>8.4090909090909091E-2</v>
      </c>
      <c r="P74" s="11">
        <f t="shared" si="5"/>
        <v>11247.380069272633</v>
      </c>
      <c r="Q74" s="3" t="str">
        <f t="shared" si="6"/>
        <v>film &amp; video</v>
      </c>
      <c r="R74" s="3" t="str">
        <f t="shared" si="7"/>
        <v>shorts</v>
      </c>
    </row>
    <row r="75" spans="1:18" ht="105" x14ac:dyDescent="0.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8"/>
        <v>0</v>
      </c>
      <c r="P75" s="11">
        <f t="shared" si="5"/>
        <v>11249.57318485523</v>
      </c>
      <c r="Q75" s="3" t="str">
        <f t="shared" si="6"/>
        <v>film &amp; video</v>
      </c>
      <c r="R75" s="3" t="str">
        <f t="shared" si="7"/>
        <v>shorts</v>
      </c>
    </row>
    <row r="76" spans="1:18" ht="105" x14ac:dyDescent="0.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8"/>
        <v>0.12931999999999994</v>
      </c>
      <c r="P76" s="11">
        <f t="shared" si="5"/>
        <v>11252.134960396035</v>
      </c>
      <c r="Q76" s="3" t="str">
        <f t="shared" si="6"/>
        <v>film &amp; video</v>
      </c>
      <c r="R76" s="3" t="str">
        <f t="shared" si="7"/>
        <v>shorts</v>
      </c>
    </row>
    <row r="77" spans="1:18" ht="84" x14ac:dyDescent="0.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8"/>
        <v>0.15428571428571428</v>
      </c>
      <c r="P77" s="11">
        <f t="shared" si="5"/>
        <v>11254.781029957907</v>
      </c>
      <c r="Q77" s="3" t="str">
        <f t="shared" si="6"/>
        <v>film &amp; video</v>
      </c>
      <c r="R77" s="3" t="str">
        <f t="shared" si="7"/>
        <v>shorts</v>
      </c>
    </row>
    <row r="78" spans="1:18" ht="105" x14ac:dyDescent="0.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8"/>
        <v>0.53333333333333333</v>
      </c>
      <c r="P78" s="11">
        <f t="shared" si="5"/>
        <v>11256.567751362056</v>
      </c>
      <c r="Q78" s="3" t="str">
        <f t="shared" si="6"/>
        <v>film &amp; video</v>
      </c>
      <c r="R78" s="3" t="str">
        <f t="shared" si="7"/>
        <v>shorts</v>
      </c>
    </row>
    <row r="79" spans="1:18" ht="84" x14ac:dyDescent="0.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8"/>
        <v>2.9249999999999998</v>
      </c>
      <c r="P79" s="11">
        <f t="shared" si="5"/>
        <v>11259.242155065638</v>
      </c>
      <c r="Q79" s="3" t="str">
        <f t="shared" si="6"/>
        <v>film &amp; video</v>
      </c>
      <c r="R79" s="3" t="str">
        <f t="shared" si="7"/>
        <v>shorts</v>
      </c>
    </row>
    <row r="80" spans="1:18" ht="147" x14ac:dyDescent="0.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8"/>
        <v>26.02</v>
      </c>
      <c r="P80" s="11">
        <f t="shared" si="5"/>
        <v>11261.642859266596</v>
      </c>
      <c r="Q80" s="3" t="str">
        <f t="shared" si="6"/>
        <v>film &amp; video</v>
      </c>
      <c r="R80" s="3" t="str">
        <f t="shared" si="7"/>
        <v>shorts</v>
      </c>
    </row>
    <row r="81" spans="1:18" ht="84" x14ac:dyDescent="0.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8"/>
        <v>0.27</v>
      </c>
      <c r="P81" s="11">
        <f t="shared" si="5"/>
        <v>11264.099028500616</v>
      </c>
      <c r="Q81" s="3" t="str">
        <f t="shared" si="6"/>
        <v>film &amp; video</v>
      </c>
      <c r="R81" s="3" t="str">
        <f t="shared" si="7"/>
        <v>shorts</v>
      </c>
    </row>
    <row r="82" spans="1:18" ht="84" x14ac:dyDescent="0.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8"/>
        <v>7.2499999999999995E-2</v>
      </c>
      <c r="P82" s="11">
        <f t="shared" si="5"/>
        <v>11266.482047595435</v>
      </c>
      <c r="Q82" s="3" t="str">
        <f t="shared" si="6"/>
        <v>film &amp; video</v>
      </c>
      <c r="R82" s="3" t="str">
        <f t="shared" si="7"/>
        <v>shorts</v>
      </c>
    </row>
    <row r="83" spans="1:18" ht="105" x14ac:dyDescent="0.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8"/>
        <v>0.98</v>
      </c>
      <c r="P83" s="11">
        <f t="shared" si="5"/>
        <v>11266.084448301508</v>
      </c>
      <c r="Q83" s="3" t="str">
        <f t="shared" si="6"/>
        <v>film &amp; video</v>
      </c>
      <c r="R83" s="3" t="str">
        <f t="shared" si="7"/>
        <v>shorts</v>
      </c>
    </row>
    <row r="84" spans="1:18" ht="105" x14ac:dyDescent="0.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8"/>
        <v>1.25E-4</v>
      </c>
      <c r="P84" s="11">
        <f t="shared" si="5"/>
        <v>11268.510312499995</v>
      </c>
      <c r="Q84" s="3" t="str">
        <f t="shared" si="6"/>
        <v>film &amp; video</v>
      </c>
      <c r="R84" s="3" t="str">
        <f t="shared" si="7"/>
        <v>shorts</v>
      </c>
    </row>
    <row r="85" spans="1:18" ht="105" x14ac:dyDescent="0.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8"/>
        <v>2.5000000000000001E-2</v>
      </c>
      <c r="P85" s="11">
        <f t="shared" si="5"/>
        <v>11270.313341602576</v>
      </c>
      <c r="Q85" s="3" t="str">
        <f t="shared" si="6"/>
        <v>film &amp; video</v>
      </c>
      <c r="R85" s="3" t="str">
        <f t="shared" si="7"/>
        <v>shorts</v>
      </c>
    </row>
    <row r="86" spans="1:18" ht="84" x14ac:dyDescent="0.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8"/>
        <v>0</v>
      </c>
      <c r="P86" s="11">
        <f t="shared" si="5"/>
        <v>11273.059076923073</v>
      </c>
      <c r="Q86" s="3" t="str">
        <f t="shared" si="6"/>
        <v>film &amp; video</v>
      </c>
      <c r="R86" s="3" t="str">
        <f t="shared" si="7"/>
        <v>shorts</v>
      </c>
    </row>
    <row r="87" spans="1:18" ht="105" x14ac:dyDescent="0.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8"/>
        <v>0.255</v>
      </c>
      <c r="P87" s="11">
        <f t="shared" si="5"/>
        <v>11275.732956068499</v>
      </c>
      <c r="Q87" s="3" t="str">
        <f t="shared" si="6"/>
        <v>film &amp; video</v>
      </c>
      <c r="R87" s="3" t="str">
        <f t="shared" si="7"/>
        <v>shorts</v>
      </c>
    </row>
    <row r="88" spans="1:18" ht="105" x14ac:dyDescent="0.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8"/>
        <v>6.4666666666666664E-2</v>
      </c>
      <c r="P88" s="11">
        <f t="shared" si="5"/>
        <v>11278.15841112214</v>
      </c>
      <c r="Q88" s="3" t="str">
        <f t="shared" si="6"/>
        <v>film &amp; video</v>
      </c>
      <c r="R88" s="3" t="str">
        <f t="shared" si="7"/>
        <v>shorts</v>
      </c>
    </row>
    <row r="89" spans="1:18" ht="84" x14ac:dyDescent="0.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8"/>
        <v>4.5999999999999999E-2</v>
      </c>
      <c r="P89" s="11">
        <f t="shared" si="5"/>
        <v>11279.372753911095</v>
      </c>
      <c r="Q89" s="3" t="str">
        <f t="shared" si="6"/>
        <v>film &amp; video</v>
      </c>
      <c r="R89" s="3" t="str">
        <f t="shared" si="7"/>
        <v>shorts</v>
      </c>
    </row>
    <row r="90" spans="1:18" ht="105" x14ac:dyDescent="0.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8"/>
        <v>2.8571428571428571E-2</v>
      </c>
      <c r="P90" s="11">
        <f t="shared" si="5"/>
        <v>11281.524858420264</v>
      </c>
      <c r="Q90" s="3" t="str">
        <f t="shared" si="6"/>
        <v>film &amp; video</v>
      </c>
      <c r="R90" s="3" t="str">
        <f t="shared" si="7"/>
        <v>shorts</v>
      </c>
    </row>
    <row r="91" spans="1:18" ht="105" x14ac:dyDescent="0.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8"/>
        <v>0.15066666666666667</v>
      </c>
      <c r="P91" s="11">
        <f t="shared" si="5"/>
        <v>11283.433311801238</v>
      </c>
      <c r="Q91" s="3" t="str">
        <f t="shared" si="6"/>
        <v>film &amp; video</v>
      </c>
      <c r="R91" s="3" t="str">
        <f t="shared" si="7"/>
        <v>shorts</v>
      </c>
    </row>
    <row r="92" spans="1:18" ht="63" x14ac:dyDescent="0.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8"/>
        <v>4.0000000000000001E-3</v>
      </c>
      <c r="P92" s="11">
        <f t="shared" si="5"/>
        <v>11284.521640159042</v>
      </c>
      <c r="Q92" s="3" t="str">
        <f t="shared" si="6"/>
        <v>film &amp; video</v>
      </c>
      <c r="R92" s="3" t="str">
        <f t="shared" si="7"/>
        <v>shorts</v>
      </c>
    </row>
    <row r="93" spans="1:18" ht="105" x14ac:dyDescent="0.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8"/>
        <v>0.2</v>
      </c>
      <c r="P93" s="11">
        <f t="shared" si="5"/>
        <v>11287.201859308969</v>
      </c>
      <c r="Q93" s="3" t="str">
        <f t="shared" si="6"/>
        <v>film &amp; video</v>
      </c>
      <c r="R93" s="3" t="str">
        <f t="shared" si="7"/>
        <v>shorts</v>
      </c>
    </row>
    <row r="94" spans="1:18" ht="105" x14ac:dyDescent="0.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8"/>
        <v>5.1999999999999998E-2</v>
      </c>
      <c r="P94" s="11">
        <f t="shared" si="5"/>
        <v>11289.113147687713</v>
      </c>
      <c r="Q94" s="3" t="str">
        <f t="shared" si="6"/>
        <v>film &amp; video</v>
      </c>
      <c r="R94" s="3" t="str">
        <f t="shared" si="7"/>
        <v>shorts</v>
      </c>
    </row>
    <row r="95" spans="1:18" ht="105" x14ac:dyDescent="0.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8"/>
        <v>0.106</v>
      </c>
      <c r="P95" s="11">
        <f t="shared" si="5"/>
        <v>11290.612554091018</v>
      </c>
      <c r="Q95" s="3" t="str">
        <f t="shared" si="6"/>
        <v>film &amp; video</v>
      </c>
      <c r="R95" s="3" t="str">
        <f t="shared" si="7"/>
        <v>shorts</v>
      </c>
    </row>
    <row r="96" spans="1:18" ht="105" x14ac:dyDescent="0.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8"/>
        <v>0.04</v>
      </c>
      <c r="P96" s="11">
        <f t="shared" si="5"/>
        <v>11293.146039800991</v>
      </c>
      <c r="Q96" s="3" t="str">
        <f t="shared" si="6"/>
        <v>film &amp; video</v>
      </c>
      <c r="R96" s="3" t="str">
        <f t="shared" si="7"/>
        <v>shorts</v>
      </c>
    </row>
    <row r="97" spans="1:18" ht="105" x14ac:dyDescent="0.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8"/>
        <v>0.31428571428571428</v>
      </c>
      <c r="P97" s="11">
        <f t="shared" si="5"/>
        <v>11295.891286389646</v>
      </c>
      <c r="Q97" s="3" t="str">
        <f t="shared" si="6"/>
        <v>film &amp; video</v>
      </c>
      <c r="R97" s="3" t="str">
        <f t="shared" si="7"/>
        <v>shorts</v>
      </c>
    </row>
    <row r="98" spans="1:18" ht="105" x14ac:dyDescent="0.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8"/>
        <v>0.14666666666666667</v>
      </c>
      <c r="P98" s="11">
        <f t="shared" si="5"/>
        <v>11298.588123444495</v>
      </c>
      <c r="Q98" s="3" t="str">
        <f t="shared" si="6"/>
        <v>film &amp; video</v>
      </c>
      <c r="R98" s="3" t="str">
        <f t="shared" si="7"/>
        <v>shorts</v>
      </c>
    </row>
    <row r="99" spans="1:18" ht="105" x14ac:dyDescent="0.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8"/>
        <v>6.25E-2</v>
      </c>
      <c r="P99" s="11">
        <f t="shared" si="5"/>
        <v>11300.972636295739</v>
      </c>
      <c r="Q99" s="3" t="str">
        <f t="shared" si="6"/>
        <v>film &amp; video</v>
      </c>
      <c r="R99" s="3" t="str">
        <f t="shared" si="7"/>
        <v>shorts</v>
      </c>
    </row>
    <row r="100" spans="1:18" ht="105" x14ac:dyDescent="0.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8"/>
        <v>6.25E-2</v>
      </c>
      <c r="P100" s="11">
        <f t="shared" si="5"/>
        <v>11303.680796812745</v>
      </c>
      <c r="Q100" s="3" t="str">
        <f t="shared" si="6"/>
        <v>film &amp; video</v>
      </c>
      <c r="R100" s="3" t="str">
        <f t="shared" si="7"/>
        <v>shorts</v>
      </c>
    </row>
    <row r="101" spans="1:18" ht="63" x14ac:dyDescent="0.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8"/>
        <v>6.0193333333333307E-2</v>
      </c>
      <c r="P101" s="11">
        <f t="shared" si="5"/>
        <v>11305.64933499377</v>
      </c>
      <c r="Q101" s="3" t="str">
        <f t="shared" si="6"/>
        <v>film &amp; video</v>
      </c>
      <c r="R101" s="3" t="str">
        <f t="shared" si="7"/>
        <v>shorts</v>
      </c>
    </row>
    <row r="102" spans="1:18" ht="105" x14ac:dyDescent="0.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8"/>
        <v>0</v>
      </c>
      <c r="P102" s="11">
        <f t="shared" si="5"/>
        <v>11308.069703537612</v>
      </c>
      <c r="Q102" s="3" t="str">
        <f t="shared" si="6"/>
        <v>film &amp; video</v>
      </c>
      <c r="R102" s="3" t="str">
        <f t="shared" si="7"/>
        <v>shorts</v>
      </c>
    </row>
    <row r="103" spans="1:18" ht="105" x14ac:dyDescent="0.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8"/>
        <v>0</v>
      </c>
      <c r="P103" s="11">
        <f t="shared" si="5"/>
        <v>11309.641612260149</v>
      </c>
      <c r="Q103" s="3" t="str">
        <f t="shared" si="6"/>
        <v>film &amp; video</v>
      </c>
      <c r="R103" s="3" t="str">
        <f t="shared" si="7"/>
        <v>shorts</v>
      </c>
    </row>
    <row r="104" spans="1:18" ht="84" x14ac:dyDescent="0.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8"/>
        <v>0.27750000000000002</v>
      </c>
      <c r="P104" s="11">
        <f t="shared" si="5"/>
        <v>11311.58818295114</v>
      </c>
      <c r="Q104" s="3" t="str">
        <f t="shared" si="6"/>
        <v>film &amp; video</v>
      </c>
      <c r="R104" s="3" t="str">
        <f t="shared" si="7"/>
        <v>shorts</v>
      </c>
    </row>
    <row r="105" spans="1:18" ht="84" x14ac:dyDescent="0.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8"/>
        <v>5.153846153846154E-2</v>
      </c>
      <c r="P105" s="11">
        <f t="shared" si="5"/>
        <v>11312.497329842927</v>
      </c>
      <c r="Q105" s="3" t="str">
        <f t="shared" si="6"/>
        <v>film &amp; video</v>
      </c>
      <c r="R105" s="3" t="str">
        <f t="shared" si="7"/>
        <v>shorts</v>
      </c>
    </row>
    <row r="106" spans="1:18" ht="63" x14ac:dyDescent="0.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8"/>
        <v>0.2</v>
      </c>
      <c r="P106" s="11">
        <f t="shared" si="5"/>
        <v>11314.977503740643</v>
      </c>
      <c r="Q106" s="3" t="str">
        <f t="shared" si="6"/>
        <v>film &amp; video</v>
      </c>
      <c r="R106" s="3" t="str">
        <f t="shared" si="7"/>
        <v>shorts</v>
      </c>
    </row>
    <row r="107" spans="1:18" ht="84" x14ac:dyDescent="0.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8"/>
        <v>7.4090909090909096E-2</v>
      </c>
      <c r="P107" s="11">
        <f t="shared" si="5"/>
        <v>11317.65023447243</v>
      </c>
      <c r="Q107" s="3" t="str">
        <f t="shared" si="6"/>
        <v>film &amp; video</v>
      </c>
      <c r="R107" s="3" t="str">
        <f t="shared" si="7"/>
        <v>shorts</v>
      </c>
    </row>
    <row r="108" spans="1:18" ht="42" x14ac:dyDescent="0.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8"/>
        <v>5.0000000000000001E-3</v>
      </c>
      <c r="P108" s="11">
        <f t="shared" si="5"/>
        <v>11319.884428642708</v>
      </c>
      <c r="Q108" s="3" t="str">
        <f t="shared" si="6"/>
        <v>film &amp; video</v>
      </c>
      <c r="R108" s="3" t="str">
        <f t="shared" si="7"/>
        <v>shorts</v>
      </c>
    </row>
    <row r="109" spans="1:18" ht="105" x14ac:dyDescent="0.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8"/>
        <v>2.4666666666666667E-2</v>
      </c>
      <c r="P109" s="11">
        <f t="shared" si="5"/>
        <v>11321.455400549034</v>
      </c>
      <c r="Q109" s="3" t="str">
        <f t="shared" si="6"/>
        <v>film &amp; video</v>
      </c>
      <c r="R109" s="3" t="str">
        <f t="shared" si="7"/>
        <v>shorts</v>
      </c>
    </row>
    <row r="110" spans="1:18" ht="84" x14ac:dyDescent="0.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8"/>
        <v>1.4666666666666666</v>
      </c>
      <c r="P110" s="11">
        <f t="shared" si="5"/>
        <v>11322.363152770838</v>
      </c>
      <c r="Q110" s="3" t="str">
        <f t="shared" si="6"/>
        <v>film &amp; video</v>
      </c>
      <c r="R110" s="3" t="str">
        <f t="shared" si="7"/>
        <v>shorts</v>
      </c>
    </row>
    <row r="111" spans="1:18" ht="84" x14ac:dyDescent="0.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8"/>
        <v>1.1950000000000001</v>
      </c>
      <c r="P111" s="11">
        <f t="shared" si="5"/>
        <v>11324.266364544314</v>
      </c>
      <c r="Q111" s="3" t="str">
        <f t="shared" si="6"/>
        <v>film &amp; video</v>
      </c>
      <c r="R111" s="3" t="str">
        <f t="shared" si="7"/>
        <v>shorts</v>
      </c>
    </row>
    <row r="112" spans="1:18" ht="84" x14ac:dyDescent="0.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8"/>
        <v>0.30769230769230771</v>
      </c>
      <c r="P112" s="11">
        <f t="shared" si="5"/>
        <v>11326.546401098894</v>
      </c>
      <c r="Q112" s="3" t="str">
        <f t="shared" si="6"/>
        <v>film &amp; video</v>
      </c>
      <c r="R112" s="3" t="str">
        <f t="shared" si="7"/>
        <v>shorts</v>
      </c>
    </row>
    <row r="113" spans="1:18" ht="84" x14ac:dyDescent="0.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8"/>
        <v>0.54571428571428571</v>
      </c>
      <c r="P113" s="11">
        <f t="shared" si="5"/>
        <v>11328.951234074439</v>
      </c>
      <c r="Q113" s="3" t="str">
        <f t="shared" si="6"/>
        <v>film &amp; video</v>
      </c>
      <c r="R113" s="3" t="str">
        <f t="shared" si="7"/>
        <v>shorts</v>
      </c>
    </row>
    <row r="114" spans="1:18" ht="105" x14ac:dyDescent="0.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8"/>
        <v>0.04</v>
      </c>
      <c r="P114" s="11">
        <f t="shared" si="5"/>
        <v>11330.430232383802</v>
      </c>
      <c r="Q114" s="3" t="str">
        <f t="shared" si="6"/>
        <v>film &amp; video</v>
      </c>
      <c r="R114" s="3" t="str">
        <f t="shared" si="7"/>
        <v>shorts</v>
      </c>
    </row>
    <row r="115" spans="1:18" ht="63" x14ac:dyDescent="0.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8"/>
        <v>0.41</v>
      </c>
      <c r="P115" s="11">
        <f t="shared" si="5"/>
        <v>11331.962456885773</v>
      </c>
      <c r="Q115" s="3" t="str">
        <f t="shared" si="6"/>
        <v>film &amp; video</v>
      </c>
      <c r="R115" s="3" t="str">
        <f t="shared" si="7"/>
        <v>shorts</v>
      </c>
    </row>
    <row r="116" spans="1:18" ht="105" x14ac:dyDescent="0.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8"/>
        <v>3.3333333333333333E-2</v>
      </c>
      <c r="P116" s="11">
        <f t="shared" si="5"/>
        <v>11333.032947499994</v>
      </c>
      <c r="Q116" s="3" t="str">
        <f t="shared" si="6"/>
        <v>film &amp; video</v>
      </c>
      <c r="R116" s="3" t="str">
        <f t="shared" si="7"/>
        <v>shorts</v>
      </c>
    </row>
    <row r="117" spans="1:18" ht="42" x14ac:dyDescent="0.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8"/>
        <v>0.40444444444444444</v>
      </c>
      <c r="P117" s="11">
        <f t="shared" si="5"/>
        <v>11335.091720430102</v>
      </c>
      <c r="Q117" s="3" t="str">
        <f t="shared" si="6"/>
        <v>film &amp; video</v>
      </c>
      <c r="R117" s="3" t="str">
        <f t="shared" si="7"/>
        <v>shorts</v>
      </c>
    </row>
    <row r="118" spans="1:18" ht="105" x14ac:dyDescent="0.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8"/>
        <v>0.13657142857142857</v>
      </c>
      <c r="P118" s="11">
        <f t="shared" si="5"/>
        <v>11337.768831915952</v>
      </c>
      <c r="Q118" s="3" t="str">
        <f t="shared" si="6"/>
        <v>film &amp; video</v>
      </c>
      <c r="R118" s="3" t="str">
        <f t="shared" si="7"/>
        <v>shorts</v>
      </c>
    </row>
    <row r="119" spans="1:18" ht="105" x14ac:dyDescent="0.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8"/>
        <v>4.9377777777778343E-3</v>
      </c>
      <c r="P119" s="11">
        <f t="shared" si="5"/>
        <v>11339.610155116332</v>
      </c>
      <c r="Q119" s="3" t="str">
        <f t="shared" si="6"/>
        <v>film &amp; video</v>
      </c>
      <c r="R119" s="3" t="str">
        <f t="shared" si="7"/>
        <v>shorts</v>
      </c>
    </row>
    <row r="120" spans="1:18" ht="63" x14ac:dyDescent="0.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8"/>
        <v>0.13031599999999999</v>
      </c>
      <c r="P120" s="11">
        <f t="shared" si="5"/>
        <v>11341.316208708704</v>
      </c>
      <c r="Q120" s="3" t="str">
        <f t="shared" si="6"/>
        <v>film &amp; video</v>
      </c>
      <c r="R120" s="3" t="str">
        <f t="shared" si="7"/>
        <v>shorts</v>
      </c>
    </row>
    <row r="121" spans="1:18" ht="105" x14ac:dyDescent="0.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8"/>
        <v>4.5569230769230744E-2</v>
      </c>
      <c r="P121" s="11">
        <f t="shared" si="5"/>
        <v>11342.740423028779</v>
      </c>
      <c r="Q121" s="3" t="str">
        <f t="shared" si="6"/>
        <v>film &amp; video</v>
      </c>
      <c r="R121" s="3" t="str">
        <f t="shared" si="7"/>
        <v>shorts</v>
      </c>
    </row>
    <row r="122" spans="1:18" ht="105" x14ac:dyDescent="0.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P122" s="11">
        <f t="shared" si="5"/>
        <v>11344.729566850268</v>
      </c>
      <c r="Q122" s="3" t="str">
        <f t="shared" si="6"/>
        <v>film &amp; video</v>
      </c>
      <c r="R122" s="3" t="str">
        <f t="shared" si="7"/>
        <v>science fiction</v>
      </c>
    </row>
    <row r="123" spans="1:18" ht="105" x14ac:dyDescent="0.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P123" s="11">
        <f t="shared" si="5"/>
        <v>11347.568216879532</v>
      </c>
      <c r="Q123" s="3" t="str">
        <f t="shared" si="6"/>
        <v>film &amp; video</v>
      </c>
      <c r="R123" s="3" t="str">
        <f t="shared" si="7"/>
        <v>science fiction</v>
      </c>
    </row>
    <row r="124" spans="1:18" ht="63" x14ac:dyDescent="0.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P124" s="11">
        <f t="shared" si="5"/>
        <v>11350.410543587168</v>
      </c>
      <c r="Q124" s="3" t="str">
        <f t="shared" si="6"/>
        <v>film &amp; video</v>
      </c>
      <c r="R124" s="3" t="str">
        <f t="shared" si="7"/>
        <v>science fiction</v>
      </c>
    </row>
    <row r="125" spans="1:18" ht="105" x14ac:dyDescent="0.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P125" s="11">
        <f t="shared" si="5"/>
        <v>11353.254545226753</v>
      </c>
      <c r="Q125" s="3" t="str">
        <f t="shared" si="6"/>
        <v>film &amp; video</v>
      </c>
      <c r="R125" s="3" t="str">
        <f t="shared" si="7"/>
        <v>science fiction</v>
      </c>
    </row>
    <row r="126" spans="1:18" ht="105" x14ac:dyDescent="0.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P126" s="11">
        <f t="shared" si="5"/>
        <v>11356.062127819541</v>
      </c>
      <c r="Q126" s="3" t="str">
        <f t="shared" si="6"/>
        <v>film &amp; video</v>
      </c>
      <c r="R126" s="3" t="str">
        <f t="shared" si="7"/>
        <v>science fiction</v>
      </c>
    </row>
    <row r="127" spans="1:18" ht="105" x14ac:dyDescent="0.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P127" s="11">
        <f t="shared" si="5"/>
        <v>11358.908972173469</v>
      </c>
      <c r="Q127" s="3" t="str">
        <f t="shared" si="6"/>
        <v>film &amp; video</v>
      </c>
      <c r="R127" s="3" t="str">
        <f t="shared" si="7"/>
        <v>science fiction</v>
      </c>
    </row>
    <row r="128" spans="1:18" ht="105" x14ac:dyDescent="0.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P128" s="11">
        <f t="shared" si="5"/>
        <v>11361.739691574718</v>
      </c>
      <c r="Q128" s="3" t="str">
        <f t="shared" si="6"/>
        <v>film &amp; video</v>
      </c>
      <c r="R128" s="3" t="str">
        <f t="shared" si="7"/>
        <v>science fiction</v>
      </c>
    </row>
    <row r="129" spans="1:18" ht="105" x14ac:dyDescent="0.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P129" s="11">
        <f t="shared" si="5"/>
        <v>11364.24150739904</v>
      </c>
      <c r="Q129" s="3" t="str">
        <f t="shared" si="6"/>
        <v>film &amp; video</v>
      </c>
      <c r="R129" s="3" t="str">
        <f t="shared" si="7"/>
        <v>science fiction</v>
      </c>
    </row>
    <row r="130" spans="1:18" ht="42" x14ac:dyDescent="0.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P130" s="11">
        <f t="shared" si="5"/>
        <v>11367.044879578518</v>
      </c>
      <c r="Q130" s="3" t="str">
        <f t="shared" si="6"/>
        <v>film &amp; video</v>
      </c>
      <c r="R130" s="3" t="str">
        <f t="shared" si="7"/>
        <v>science fiction</v>
      </c>
    </row>
    <row r="131" spans="1:18" ht="105" x14ac:dyDescent="0.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P131" s="11">
        <f t="shared" ref="P131:P194" si="9">AVERAGE(E131:E4243)</f>
        <v>11369.428830614797</v>
      </c>
      <c r="Q131" s="3" t="str">
        <f t="shared" ref="Q131:Q194" si="10">LEFT(N131,FIND("/",N131)-1)</f>
        <v>film &amp; video</v>
      </c>
      <c r="R131" s="3" t="str">
        <f t="shared" ref="R131:R194" si="11">RIGHT(N131,LEN(N131)-FIND("/",N131))</f>
        <v>science fiction</v>
      </c>
    </row>
    <row r="132" spans="1:18" ht="105" x14ac:dyDescent="0.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P132" s="11">
        <f t="shared" si="9"/>
        <v>11372.282602911639</v>
      </c>
      <c r="Q132" s="3" t="str">
        <f t="shared" si="10"/>
        <v>film &amp; video</v>
      </c>
      <c r="R132" s="3" t="str">
        <f t="shared" si="11"/>
        <v>science fiction</v>
      </c>
    </row>
    <row r="133" spans="1:18" x14ac:dyDescent="0.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P133" s="11">
        <f t="shared" si="9"/>
        <v>11375.137808184778</v>
      </c>
      <c r="Q133" s="3" t="str">
        <f t="shared" si="10"/>
        <v>film &amp; video</v>
      </c>
      <c r="R133" s="3" t="str">
        <f t="shared" si="11"/>
        <v>science fiction</v>
      </c>
    </row>
    <row r="134" spans="1:18" ht="105" x14ac:dyDescent="0.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P134" s="11">
        <f t="shared" si="9"/>
        <v>11377.994447513805</v>
      </c>
      <c r="Q134" s="3" t="str">
        <f t="shared" si="10"/>
        <v>film &amp; video</v>
      </c>
      <c r="R134" s="3" t="str">
        <f t="shared" si="11"/>
        <v>science fiction</v>
      </c>
    </row>
    <row r="135" spans="1:18" ht="84" x14ac:dyDescent="0.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P135" s="11">
        <f t="shared" si="9"/>
        <v>11378.929638281832</v>
      </c>
      <c r="Q135" s="3" t="str">
        <f t="shared" si="10"/>
        <v>film &amp; video</v>
      </c>
      <c r="R135" s="3" t="str">
        <f t="shared" si="11"/>
        <v>science fiction</v>
      </c>
    </row>
    <row r="136" spans="1:18" ht="63" x14ac:dyDescent="0.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P136" s="11">
        <f t="shared" si="9"/>
        <v>11381.788665829139</v>
      </c>
      <c r="Q136" s="3" t="str">
        <f t="shared" si="10"/>
        <v>film &amp; video</v>
      </c>
      <c r="R136" s="3" t="str">
        <f t="shared" si="11"/>
        <v>science fiction</v>
      </c>
    </row>
    <row r="137" spans="1:18" ht="84" x14ac:dyDescent="0.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P137" s="11">
        <f t="shared" si="9"/>
        <v>11384.649130434775</v>
      </c>
      <c r="Q137" s="3" t="str">
        <f t="shared" si="10"/>
        <v>film &amp; video</v>
      </c>
      <c r="R137" s="3" t="str">
        <f t="shared" si="11"/>
        <v>science fiction</v>
      </c>
    </row>
    <row r="138" spans="1:18" ht="105" x14ac:dyDescent="0.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P138" s="11">
        <f t="shared" si="9"/>
        <v>11387.409725992953</v>
      </c>
      <c r="Q138" s="3" t="str">
        <f t="shared" si="10"/>
        <v>film &amp; video</v>
      </c>
      <c r="R138" s="3" t="str">
        <f t="shared" si="11"/>
        <v>science fiction</v>
      </c>
    </row>
    <row r="139" spans="1:18" ht="105" x14ac:dyDescent="0.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P139" s="11">
        <f t="shared" si="9"/>
        <v>11390.273042494335</v>
      </c>
      <c r="Q139" s="3" t="str">
        <f t="shared" si="10"/>
        <v>film &amp; video</v>
      </c>
      <c r="R139" s="3" t="str">
        <f t="shared" si="11"/>
        <v>science fiction</v>
      </c>
    </row>
    <row r="140" spans="1:18" ht="105" x14ac:dyDescent="0.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P140" s="11">
        <f t="shared" si="9"/>
        <v>11393.137799295768</v>
      </c>
      <c r="Q140" s="3" t="str">
        <f t="shared" si="10"/>
        <v>film &amp; video</v>
      </c>
      <c r="R140" s="3" t="str">
        <f t="shared" si="11"/>
        <v>science fiction</v>
      </c>
    </row>
    <row r="141" spans="1:18" ht="84" x14ac:dyDescent="0.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P141" s="11">
        <f t="shared" si="9"/>
        <v>11394.818588679238</v>
      </c>
      <c r="Q141" s="3" t="str">
        <f t="shared" si="10"/>
        <v>film &amp; video</v>
      </c>
      <c r="R141" s="3" t="str">
        <f t="shared" si="11"/>
        <v>science fiction</v>
      </c>
    </row>
    <row r="142" spans="1:18" ht="105" x14ac:dyDescent="0.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P142" s="11">
        <f t="shared" si="9"/>
        <v>11397.560113236026</v>
      </c>
      <c r="Q142" s="3" t="str">
        <f t="shared" si="10"/>
        <v>film &amp; video</v>
      </c>
      <c r="R142" s="3" t="str">
        <f t="shared" si="11"/>
        <v>science fiction</v>
      </c>
    </row>
    <row r="143" spans="1:18" ht="84" x14ac:dyDescent="0.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P143" s="11">
        <f t="shared" si="9"/>
        <v>11400.428867354636</v>
      </c>
      <c r="Q143" s="3" t="str">
        <f t="shared" si="10"/>
        <v>film &amp; video</v>
      </c>
      <c r="R143" s="3" t="str">
        <f t="shared" si="11"/>
        <v>science fiction</v>
      </c>
    </row>
    <row r="144" spans="1:18" ht="105" x14ac:dyDescent="0.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P144" s="11">
        <f t="shared" si="9"/>
        <v>11402.973537260819</v>
      </c>
      <c r="Q144" s="3" t="str">
        <f t="shared" si="10"/>
        <v>film &amp; video</v>
      </c>
      <c r="R144" s="3" t="str">
        <f t="shared" si="11"/>
        <v>science fiction</v>
      </c>
    </row>
    <row r="145" spans="1:18" ht="105" x14ac:dyDescent="0.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P145" s="11">
        <f t="shared" si="9"/>
        <v>11405.842581213792</v>
      </c>
      <c r="Q145" s="3" t="str">
        <f t="shared" si="10"/>
        <v>film &amp; video</v>
      </c>
      <c r="R145" s="3" t="str">
        <f t="shared" si="11"/>
        <v>science fiction</v>
      </c>
    </row>
    <row r="146" spans="1:18" ht="84" x14ac:dyDescent="0.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P146" s="11">
        <f t="shared" si="9"/>
        <v>11408.715589420648</v>
      </c>
      <c r="Q146" s="3" t="str">
        <f t="shared" si="10"/>
        <v>film &amp; video</v>
      </c>
      <c r="R146" s="3" t="str">
        <f t="shared" si="11"/>
        <v>science fiction</v>
      </c>
    </row>
    <row r="147" spans="1:18" ht="105" x14ac:dyDescent="0.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P147" s="11">
        <f t="shared" si="9"/>
        <v>11411.068503401353</v>
      </c>
      <c r="Q147" s="3" t="str">
        <f t="shared" si="10"/>
        <v>film &amp; video</v>
      </c>
      <c r="R147" s="3" t="str">
        <f t="shared" si="11"/>
        <v>science fiction</v>
      </c>
    </row>
    <row r="148" spans="1:18" ht="105" x14ac:dyDescent="0.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P148" s="11">
        <f t="shared" si="9"/>
        <v>11413.859095262089</v>
      </c>
      <c r="Q148" s="3" t="str">
        <f t="shared" si="10"/>
        <v>film &amp; video</v>
      </c>
      <c r="R148" s="3" t="str">
        <f t="shared" si="11"/>
        <v>science fiction</v>
      </c>
    </row>
    <row r="149" spans="1:18" ht="42" x14ac:dyDescent="0.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P149" s="11">
        <f t="shared" si="9"/>
        <v>11416.707307789255</v>
      </c>
      <c r="Q149" s="3" t="str">
        <f t="shared" si="10"/>
        <v>film &amp; video</v>
      </c>
      <c r="R149" s="3" t="str">
        <f t="shared" si="11"/>
        <v>science fiction</v>
      </c>
    </row>
    <row r="150" spans="1:18" ht="84" x14ac:dyDescent="0.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P150" s="11">
        <f t="shared" si="9"/>
        <v>11419.585953101354</v>
      </c>
      <c r="Q150" s="3" t="str">
        <f t="shared" si="10"/>
        <v>film &amp; video</v>
      </c>
      <c r="R150" s="3" t="str">
        <f t="shared" si="11"/>
        <v>science fiction</v>
      </c>
    </row>
    <row r="151" spans="1:18" ht="105" x14ac:dyDescent="0.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P151" s="11">
        <f t="shared" si="9"/>
        <v>11422.455962168971</v>
      </c>
      <c r="Q151" s="3" t="str">
        <f t="shared" si="10"/>
        <v>film &amp; video</v>
      </c>
      <c r="R151" s="3" t="str">
        <f t="shared" si="11"/>
        <v>science fiction</v>
      </c>
    </row>
    <row r="152" spans="1:18" ht="84" x14ac:dyDescent="0.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P152" s="11">
        <f t="shared" si="9"/>
        <v>11425.31430121089</v>
      </c>
      <c r="Q152" s="3" t="str">
        <f t="shared" si="10"/>
        <v>film &amp; video</v>
      </c>
      <c r="R152" s="3" t="str">
        <f t="shared" si="11"/>
        <v>science fiction</v>
      </c>
    </row>
    <row r="153" spans="1:18" ht="105" x14ac:dyDescent="0.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P153" s="11">
        <f t="shared" si="9"/>
        <v>11420.5990133737</v>
      </c>
      <c r="Q153" s="3" t="str">
        <f t="shared" si="10"/>
        <v>film &amp; video</v>
      </c>
      <c r="R153" s="3" t="str">
        <f t="shared" si="11"/>
        <v>science fiction</v>
      </c>
    </row>
    <row r="154" spans="1:18" ht="63" x14ac:dyDescent="0.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P154" s="11">
        <f t="shared" si="9"/>
        <v>11423.446211509332</v>
      </c>
      <c r="Q154" s="3" t="str">
        <f t="shared" si="10"/>
        <v>film &amp; video</v>
      </c>
      <c r="R154" s="3" t="str">
        <f t="shared" si="11"/>
        <v>science fiction</v>
      </c>
    </row>
    <row r="155" spans="1:18" ht="105" x14ac:dyDescent="0.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P155" s="11">
        <f t="shared" si="9"/>
        <v>11426.322618025744</v>
      </c>
      <c r="Q155" s="3" t="str">
        <f t="shared" si="10"/>
        <v>film &amp; video</v>
      </c>
      <c r="R155" s="3" t="str">
        <f t="shared" si="11"/>
        <v>science fiction</v>
      </c>
    </row>
    <row r="156" spans="1:18" ht="63" x14ac:dyDescent="0.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P156" s="11">
        <f t="shared" si="9"/>
        <v>11429.117396464639</v>
      </c>
      <c r="Q156" s="3" t="str">
        <f t="shared" si="10"/>
        <v>film &amp; video</v>
      </c>
      <c r="R156" s="3" t="str">
        <f t="shared" si="11"/>
        <v>science fiction</v>
      </c>
    </row>
    <row r="157" spans="1:18" ht="105" x14ac:dyDescent="0.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P157" s="11">
        <f t="shared" si="9"/>
        <v>11431.994162667334</v>
      </c>
      <c r="Q157" s="3" t="str">
        <f t="shared" si="10"/>
        <v>film &amp; video</v>
      </c>
      <c r="R157" s="3" t="str">
        <f t="shared" si="11"/>
        <v>science fiction</v>
      </c>
    </row>
    <row r="158" spans="1:18" ht="105" x14ac:dyDescent="0.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P158" s="11">
        <f t="shared" si="9"/>
        <v>11434.862023749361</v>
      </c>
      <c r="Q158" s="3" t="str">
        <f t="shared" si="10"/>
        <v>film &amp; video</v>
      </c>
      <c r="R158" s="3" t="str">
        <f t="shared" si="11"/>
        <v>science fiction</v>
      </c>
    </row>
    <row r="159" spans="1:18" ht="84" x14ac:dyDescent="0.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P159" s="11">
        <f t="shared" si="9"/>
        <v>11437.300705079599</v>
      </c>
      <c r="Q159" s="3" t="str">
        <f t="shared" si="10"/>
        <v>film &amp; video</v>
      </c>
      <c r="R159" s="3" t="str">
        <f t="shared" si="11"/>
        <v>science fiction</v>
      </c>
    </row>
    <row r="160" spans="1:18" ht="105" x14ac:dyDescent="0.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P160" s="11">
        <f t="shared" si="9"/>
        <v>11440.189810414553</v>
      </c>
      <c r="Q160" s="3" t="str">
        <f t="shared" si="10"/>
        <v>film &amp; video</v>
      </c>
      <c r="R160" s="3" t="str">
        <f t="shared" si="11"/>
        <v>science fiction</v>
      </c>
    </row>
    <row r="161" spans="1:18" ht="105" x14ac:dyDescent="0.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P161" s="11">
        <f t="shared" si="9"/>
        <v>11443.082399494304</v>
      </c>
      <c r="Q161" s="3" t="str">
        <f t="shared" si="10"/>
        <v>film &amp; video</v>
      </c>
      <c r="R161" s="3" t="str">
        <f t="shared" si="11"/>
        <v>science fiction</v>
      </c>
    </row>
    <row r="162" spans="1:18" ht="105" x14ac:dyDescent="0.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P162" s="11">
        <f t="shared" si="9"/>
        <v>11445.973922610008</v>
      </c>
      <c r="Q162" s="3" t="str">
        <f t="shared" si="10"/>
        <v>film &amp; video</v>
      </c>
      <c r="R162" s="3" t="str">
        <f t="shared" si="11"/>
        <v>drama</v>
      </c>
    </row>
    <row r="163" spans="1:18" ht="105" x14ac:dyDescent="0.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P163" s="11">
        <f t="shared" si="9"/>
        <v>11448.869438401207</v>
      </c>
      <c r="Q163" s="3" t="str">
        <f t="shared" si="10"/>
        <v>film &amp; video</v>
      </c>
      <c r="R163" s="3" t="str">
        <f t="shared" si="11"/>
        <v>drama</v>
      </c>
    </row>
    <row r="164" spans="1:18" ht="84" x14ac:dyDescent="0.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P164" s="11">
        <f t="shared" si="9"/>
        <v>11451.765154352219</v>
      </c>
      <c r="Q164" s="3" t="str">
        <f t="shared" si="10"/>
        <v>film &amp; video</v>
      </c>
      <c r="R164" s="3" t="str">
        <f t="shared" si="11"/>
        <v>drama</v>
      </c>
    </row>
    <row r="165" spans="1:18" ht="126" x14ac:dyDescent="0.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P165" s="11">
        <f t="shared" si="9"/>
        <v>11454.553502910649</v>
      </c>
      <c r="Q165" s="3" t="str">
        <f t="shared" si="10"/>
        <v>film &amp; video</v>
      </c>
      <c r="R165" s="3" t="str">
        <f t="shared" si="11"/>
        <v>drama</v>
      </c>
    </row>
    <row r="166" spans="1:18" ht="105" x14ac:dyDescent="0.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P166" s="11">
        <f t="shared" si="9"/>
        <v>11457.45338987341</v>
      </c>
      <c r="Q166" s="3" t="str">
        <f t="shared" si="10"/>
        <v>film &amp; video</v>
      </c>
      <c r="R166" s="3" t="str">
        <f t="shared" si="11"/>
        <v>drama</v>
      </c>
    </row>
    <row r="167" spans="1:18" ht="63" x14ac:dyDescent="0.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P167" s="11">
        <f t="shared" si="9"/>
        <v>11460.192679159274</v>
      </c>
      <c r="Q167" s="3" t="str">
        <f t="shared" si="10"/>
        <v>film &amp; video</v>
      </c>
      <c r="R167" s="3" t="str">
        <f t="shared" si="11"/>
        <v>drama</v>
      </c>
    </row>
    <row r="168" spans="1:18" ht="84" x14ac:dyDescent="0.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P168" s="11">
        <f t="shared" si="9"/>
        <v>11463.095463525828</v>
      </c>
      <c r="Q168" s="3" t="str">
        <f t="shared" si="10"/>
        <v>film &amp; video</v>
      </c>
      <c r="R168" s="3" t="str">
        <f t="shared" si="11"/>
        <v>drama</v>
      </c>
    </row>
    <row r="169" spans="1:18" ht="105" x14ac:dyDescent="0.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P169" s="11">
        <f t="shared" si="9"/>
        <v>11465.239647833791</v>
      </c>
      <c r="Q169" s="3" t="str">
        <f t="shared" si="10"/>
        <v>film &amp; video</v>
      </c>
      <c r="R169" s="3" t="str">
        <f t="shared" si="11"/>
        <v>drama</v>
      </c>
    </row>
    <row r="170" spans="1:18" ht="105" x14ac:dyDescent="0.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P170" s="11">
        <f t="shared" si="9"/>
        <v>11468.1423948302</v>
      </c>
      <c r="Q170" s="3" t="str">
        <f t="shared" si="10"/>
        <v>film &amp; video</v>
      </c>
      <c r="R170" s="3" t="str">
        <f t="shared" si="11"/>
        <v>drama</v>
      </c>
    </row>
    <row r="171" spans="1:18" ht="105" x14ac:dyDescent="0.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P171" s="11">
        <f t="shared" si="9"/>
        <v>11470.967019011399</v>
      </c>
      <c r="Q171" s="3" t="str">
        <f t="shared" si="10"/>
        <v>film &amp; video</v>
      </c>
      <c r="R171" s="3" t="str">
        <f t="shared" si="11"/>
        <v>drama</v>
      </c>
    </row>
    <row r="172" spans="1:18" ht="105" x14ac:dyDescent="0.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P172" s="11">
        <f t="shared" si="9"/>
        <v>11473.733491379304</v>
      </c>
      <c r="Q172" s="3" t="str">
        <f t="shared" si="10"/>
        <v>film &amp; video</v>
      </c>
      <c r="R172" s="3" t="str">
        <f t="shared" si="11"/>
        <v>drama</v>
      </c>
    </row>
    <row r="173" spans="1:18" ht="105" x14ac:dyDescent="0.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P173" s="11">
        <f t="shared" si="9"/>
        <v>11476.560966269331</v>
      </c>
      <c r="Q173" s="3" t="str">
        <f t="shared" si="10"/>
        <v>film &amp; video</v>
      </c>
      <c r="R173" s="3" t="str">
        <f t="shared" si="11"/>
        <v>drama</v>
      </c>
    </row>
    <row r="174" spans="1:18" ht="84" x14ac:dyDescent="0.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P174" s="11">
        <f t="shared" si="9"/>
        <v>11479.472067478429</v>
      </c>
      <c r="Q174" s="3" t="str">
        <f t="shared" si="10"/>
        <v>film &amp; video</v>
      </c>
      <c r="R174" s="3" t="str">
        <f t="shared" si="11"/>
        <v>drama</v>
      </c>
    </row>
    <row r="175" spans="1:18" ht="84" x14ac:dyDescent="0.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P175" s="11">
        <f t="shared" si="9"/>
        <v>11482.384899771625</v>
      </c>
      <c r="Q175" s="3" t="str">
        <f t="shared" si="10"/>
        <v>film &amp; video</v>
      </c>
      <c r="R175" s="3" t="str">
        <f t="shared" si="11"/>
        <v>drama</v>
      </c>
    </row>
    <row r="176" spans="1:18" ht="105" x14ac:dyDescent="0.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P176" s="11">
        <f t="shared" si="9"/>
        <v>11485.29921065989</v>
      </c>
      <c r="Q176" s="3" t="str">
        <f t="shared" si="10"/>
        <v>film &amp; video</v>
      </c>
      <c r="R176" s="3" t="str">
        <f t="shared" si="11"/>
        <v>drama</v>
      </c>
    </row>
    <row r="177" spans="1:18" ht="105" x14ac:dyDescent="0.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P177" s="11">
        <f t="shared" si="9"/>
        <v>11488.215001269351</v>
      </c>
      <c r="Q177" s="3" t="str">
        <f t="shared" si="10"/>
        <v>film &amp; video</v>
      </c>
      <c r="R177" s="3" t="str">
        <f t="shared" si="11"/>
        <v>drama</v>
      </c>
    </row>
    <row r="178" spans="1:18" ht="105" x14ac:dyDescent="0.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P178" s="11">
        <f t="shared" si="9"/>
        <v>11490.802917724726</v>
      </c>
      <c r="Q178" s="3" t="str">
        <f t="shared" si="10"/>
        <v>film &amp; video</v>
      </c>
      <c r="R178" s="3" t="str">
        <f t="shared" si="11"/>
        <v>drama</v>
      </c>
    </row>
    <row r="179" spans="1:18" ht="63" x14ac:dyDescent="0.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P179" s="11">
        <f t="shared" si="9"/>
        <v>11493.721587503167</v>
      </c>
      <c r="Q179" s="3" t="str">
        <f t="shared" si="10"/>
        <v>film &amp; video</v>
      </c>
      <c r="R179" s="3" t="str">
        <f t="shared" si="11"/>
        <v>drama</v>
      </c>
    </row>
    <row r="180" spans="1:18" ht="84" x14ac:dyDescent="0.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P180" s="11">
        <f t="shared" si="9"/>
        <v>11496.596008638204</v>
      </c>
      <c r="Q180" s="3" t="str">
        <f t="shared" si="10"/>
        <v>film &amp; video</v>
      </c>
      <c r="R180" s="3" t="str">
        <f t="shared" si="11"/>
        <v>drama</v>
      </c>
    </row>
    <row r="181" spans="1:18" ht="63" x14ac:dyDescent="0.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P181" s="11">
        <f t="shared" si="9"/>
        <v>11499.51763405336</v>
      </c>
      <c r="Q181" s="3" t="str">
        <f t="shared" si="10"/>
        <v>film &amp; video</v>
      </c>
      <c r="R181" s="3" t="str">
        <f t="shared" si="11"/>
        <v>drama</v>
      </c>
    </row>
    <row r="182" spans="1:18" ht="105" x14ac:dyDescent="0.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P182" s="11">
        <f t="shared" si="9"/>
        <v>11502.389905948137</v>
      </c>
      <c r="Q182" s="3" t="str">
        <f t="shared" si="10"/>
        <v>film &amp; video</v>
      </c>
      <c r="R182" s="3" t="str">
        <f t="shared" si="11"/>
        <v>drama</v>
      </c>
    </row>
    <row r="183" spans="1:18" ht="105" x14ac:dyDescent="0.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P183" s="11">
        <f t="shared" si="9"/>
        <v>11505.212532417994</v>
      </c>
      <c r="Q183" s="3" t="str">
        <f t="shared" si="10"/>
        <v>film &amp; video</v>
      </c>
      <c r="R183" s="3" t="str">
        <f t="shared" si="11"/>
        <v>drama</v>
      </c>
    </row>
    <row r="184" spans="1:18" ht="105" x14ac:dyDescent="0.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P184" s="11">
        <f t="shared" si="9"/>
        <v>11507.954956764997</v>
      </c>
      <c r="Q184" s="3" t="str">
        <f t="shared" si="10"/>
        <v>film &amp; video</v>
      </c>
      <c r="R184" s="3" t="str">
        <f t="shared" si="11"/>
        <v>drama</v>
      </c>
    </row>
    <row r="185" spans="1:18" ht="42" x14ac:dyDescent="0.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P185" s="11">
        <f t="shared" si="9"/>
        <v>11510.88244467056</v>
      </c>
      <c r="Q185" s="3" t="str">
        <f t="shared" si="10"/>
        <v>film &amp; video</v>
      </c>
      <c r="R185" s="3" t="str">
        <f t="shared" si="11"/>
        <v>drama</v>
      </c>
    </row>
    <row r="186" spans="1:18" ht="105" x14ac:dyDescent="0.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P186" s="11">
        <f t="shared" si="9"/>
        <v>11512.670964376583</v>
      </c>
      <c r="Q186" s="3" t="str">
        <f t="shared" si="10"/>
        <v>film &amp; video</v>
      </c>
      <c r="R186" s="3" t="str">
        <f t="shared" si="11"/>
        <v>drama</v>
      </c>
    </row>
    <row r="187" spans="1:18" x14ac:dyDescent="0.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P187" s="11">
        <f t="shared" si="9"/>
        <v>11515.588162382279</v>
      </c>
      <c r="Q187" s="3" t="str">
        <f t="shared" si="10"/>
        <v>film &amp; video</v>
      </c>
      <c r="R187" s="3" t="str">
        <f t="shared" si="11"/>
        <v>drama</v>
      </c>
    </row>
    <row r="188" spans="1:18" ht="105" x14ac:dyDescent="0.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P188" s="11">
        <f t="shared" si="9"/>
        <v>11517.959747963332</v>
      </c>
      <c r="Q188" s="3" t="str">
        <f t="shared" si="10"/>
        <v>film &amp; video</v>
      </c>
      <c r="R188" s="3" t="str">
        <f t="shared" si="11"/>
        <v>drama</v>
      </c>
    </row>
    <row r="189" spans="1:18" ht="84" x14ac:dyDescent="0.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P189" s="11">
        <f t="shared" si="9"/>
        <v>11520.892765469816</v>
      </c>
      <c r="Q189" s="3" t="str">
        <f t="shared" si="10"/>
        <v>film &amp; video</v>
      </c>
      <c r="R189" s="3" t="str">
        <f t="shared" si="11"/>
        <v>drama</v>
      </c>
    </row>
    <row r="190" spans="1:18" ht="105" x14ac:dyDescent="0.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P190" s="11">
        <f t="shared" si="9"/>
        <v>11523.623507386646</v>
      </c>
      <c r="Q190" s="3" t="str">
        <f t="shared" si="10"/>
        <v>film &amp; video</v>
      </c>
      <c r="R190" s="3" t="str">
        <f t="shared" si="11"/>
        <v>drama</v>
      </c>
    </row>
    <row r="191" spans="1:18" ht="105" x14ac:dyDescent="0.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P191" s="11">
        <f t="shared" si="9"/>
        <v>11526.559462420375</v>
      </c>
      <c r="Q191" s="3" t="str">
        <f t="shared" si="10"/>
        <v>film &amp; video</v>
      </c>
      <c r="R191" s="3" t="str">
        <f t="shared" si="11"/>
        <v>drama</v>
      </c>
    </row>
    <row r="192" spans="1:18" ht="42" x14ac:dyDescent="0.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P192" s="11">
        <f t="shared" si="9"/>
        <v>11529.4089933741</v>
      </c>
      <c r="Q192" s="3" t="str">
        <f t="shared" si="10"/>
        <v>film &amp; video</v>
      </c>
      <c r="R192" s="3" t="str">
        <f t="shared" si="11"/>
        <v>drama</v>
      </c>
    </row>
    <row r="193" spans="1:18" ht="105" x14ac:dyDescent="0.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P193" s="11">
        <f t="shared" si="9"/>
        <v>11532.33517461126</v>
      </c>
      <c r="Q193" s="3" t="str">
        <f t="shared" si="10"/>
        <v>film &amp; video</v>
      </c>
      <c r="R193" s="3" t="str">
        <f t="shared" si="11"/>
        <v>drama</v>
      </c>
    </row>
    <row r="194" spans="1:18" ht="105" x14ac:dyDescent="0.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P194" s="11">
        <f t="shared" si="9"/>
        <v>11535.211853646091</v>
      </c>
      <c r="Q194" s="3" t="str">
        <f t="shared" si="10"/>
        <v>film &amp; video</v>
      </c>
      <c r="R194" s="3" t="str">
        <f t="shared" si="11"/>
        <v>drama</v>
      </c>
    </row>
    <row r="195" spans="1:18" ht="105" x14ac:dyDescent="0.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P195" s="11">
        <f t="shared" ref="P195:P258" si="12">AVERAGE(E195:E4307)</f>
        <v>11538.149423616416</v>
      </c>
      <c r="Q195" s="3" t="str">
        <f t="shared" ref="Q195:Q258" si="13">LEFT(N195,FIND("/",N195)-1)</f>
        <v>film &amp; video</v>
      </c>
      <c r="R195" s="3" t="str">
        <f t="shared" ref="R195:R258" si="14">RIGHT(N195,LEN(N195)-FIND("/",N195))</f>
        <v>drama</v>
      </c>
    </row>
    <row r="196" spans="1:18" ht="84" x14ac:dyDescent="0.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P196" s="11">
        <f t="shared" si="12"/>
        <v>11541.092829081625</v>
      </c>
      <c r="Q196" s="3" t="str">
        <f t="shared" si="13"/>
        <v>film &amp; video</v>
      </c>
      <c r="R196" s="3" t="str">
        <f t="shared" si="14"/>
        <v>drama</v>
      </c>
    </row>
    <row r="197" spans="1:18" ht="105" x14ac:dyDescent="0.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P197" s="11">
        <f t="shared" si="12"/>
        <v>11544.036971166106</v>
      </c>
      <c r="Q197" s="3" t="str">
        <f t="shared" si="13"/>
        <v>film &amp; video</v>
      </c>
      <c r="R197" s="3" t="str">
        <f t="shared" si="14"/>
        <v>drama</v>
      </c>
    </row>
    <row r="198" spans="1:18" ht="105" x14ac:dyDescent="0.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P198" s="11">
        <f t="shared" si="12"/>
        <v>11546.983381827455</v>
      </c>
      <c r="Q198" s="3" t="str">
        <f t="shared" si="13"/>
        <v>film &amp; video</v>
      </c>
      <c r="R198" s="3" t="str">
        <f t="shared" si="14"/>
        <v>drama</v>
      </c>
    </row>
    <row r="199" spans="1:18" ht="105" x14ac:dyDescent="0.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P199" s="11">
        <f t="shared" si="12"/>
        <v>11549.557286188403</v>
      </c>
      <c r="Q199" s="3" t="str">
        <f t="shared" si="13"/>
        <v>film &amp; video</v>
      </c>
      <c r="R199" s="3" t="str">
        <f t="shared" si="14"/>
        <v>drama</v>
      </c>
    </row>
    <row r="200" spans="1:18" ht="105" x14ac:dyDescent="0.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P200" s="11">
        <f t="shared" si="12"/>
        <v>11552.439706332985</v>
      </c>
      <c r="Q200" s="3" t="str">
        <f t="shared" si="13"/>
        <v>film &amp; video</v>
      </c>
      <c r="R200" s="3" t="str">
        <f t="shared" si="14"/>
        <v>drama</v>
      </c>
    </row>
    <row r="201" spans="1:18" ht="105" x14ac:dyDescent="0.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P201" s="11">
        <f t="shared" si="12"/>
        <v>11555.319256704974</v>
      </c>
      <c r="Q201" s="3" t="str">
        <f t="shared" si="13"/>
        <v>film &amp; video</v>
      </c>
      <c r="R201" s="3" t="str">
        <f t="shared" si="14"/>
        <v>drama</v>
      </c>
    </row>
    <row r="202" spans="1:18" ht="63" x14ac:dyDescent="0.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P202" s="11">
        <f t="shared" si="12"/>
        <v>11558.271561062844</v>
      </c>
      <c r="Q202" s="3" t="str">
        <f t="shared" si="13"/>
        <v>film &amp; video</v>
      </c>
      <c r="R202" s="3" t="str">
        <f t="shared" si="14"/>
        <v>drama</v>
      </c>
    </row>
    <row r="203" spans="1:18" ht="105" x14ac:dyDescent="0.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P203" s="11">
        <f t="shared" si="12"/>
        <v>11560.823751597234</v>
      </c>
      <c r="Q203" s="3" t="str">
        <f t="shared" si="13"/>
        <v>film &amp; video</v>
      </c>
      <c r="R203" s="3" t="str">
        <f t="shared" si="14"/>
        <v>drama</v>
      </c>
    </row>
    <row r="204" spans="1:18" ht="42" x14ac:dyDescent="0.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P204" s="11">
        <f t="shared" si="12"/>
        <v>11563.681835378316</v>
      </c>
      <c r="Q204" s="3" t="str">
        <f t="shared" si="13"/>
        <v>film &amp; video</v>
      </c>
      <c r="R204" s="3" t="str">
        <f t="shared" si="14"/>
        <v>drama</v>
      </c>
    </row>
    <row r="205" spans="1:18" ht="84" x14ac:dyDescent="0.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P205" s="11">
        <f t="shared" si="12"/>
        <v>11566.638542572226</v>
      </c>
      <c r="Q205" s="3" t="str">
        <f t="shared" si="13"/>
        <v>film &amp; video</v>
      </c>
      <c r="R205" s="3" t="str">
        <f t="shared" si="14"/>
        <v>drama</v>
      </c>
    </row>
    <row r="206" spans="1:18" ht="105" x14ac:dyDescent="0.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P206" s="11">
        <f t="shared" si="12"/>
        <v>11569.405969309457</v>
      </c>
      <c r="Q206" s="3" t="str">
        <f t="shared" si="13"/>
        <v>film &amp; video</v>
      </c>
      <c r="R206" s="3" t="str">
        <f t="shared" si="14"/>
        <v>drama</v>
      </c>
    </row>
    <row r="207" spans="1:18" ht="84" x14ac:dyDescent="0.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P207" s="11">
        <f t="shared" si="12"/>
        <v>11533.438818112045</v>
      </c>
      <c r="Q207" s="3" t="str">
        <f t="shared" si="13"/>
        <v>film &amp; video</v>
      </c>
      <c r="R207" s="3" t="str">
        <f t="shared" si="14"/>
        <v>drama</v>
      </c>
    </row>
    <row r="208" spans="1:18" ht="63" x14ac:dyDescent="0.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P208" s="11">
        <f t="shared" si="12"/>
        <v>11536.05740532241</v>
      </c>
      <c r="Q208" s="3" t="str">
        <f t="shared" si="13"/>
        <v>film &amp; video</v>
      </c>
      <c r="R208" s="3" t="str">
        <f t="shared" si="14"/>
        <v>drama</v>
      </c>
    </row>
    <row r="209" spans="1:18" ht="105" x14ac:dyDescent="0.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P209" s="11">
        <f t="shared" si="12"/>
        <v>11539.010069106727</v>
      </c>
      <c r="Q209" s="3" t="str">
        <f t="shared" si="13"/>
        <v>film &amp; video</v>
      </c>
      <c r="R209" s="3" t="str">
        <f t="shared" si="14"/>
        <v>drama</v>
      </c>
    </row>
    <row r="210" spans="1:18" ht="105" x14ac:dyDescent="0.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P210" s="11">
        <f t="shared" si="12"/>
        <v>11541.418929851505</v>
      </c>
      <c r="Q210" s="3" t="str">
        <f t="shared" si="13"/>
        <v>film &amp; video</v>
      </c>
      <c r="R210" s="3" t="str">
        <f t="shared" si="14"/>
        <v>drama</v>
      </c>
    </row>
    <row r="211" spans="1:18" ht="105" x14ac:dyDescent="0.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P211" s="11">
        <f t="shared" si="12"/>
        <v>11544.374478873235</v>
      </c>
      <c r="Q211" s="3" t="str">
        <f t="shared" si="13"/>
        <v>film &amp; video</v>
      </c>
      <c r="R211" s="3" t="str">
        <f t="shared" si="14"/>
        <v>drama</v>
      </c>
    </row>
    <row r="212" spans="1:18" ht="105" x14ac:dyDescent="0.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P212" s="11">
        <f t="shared" si="12"/>
        <v>11547.331542008193</v>
      </c>
      <c r="Q212" s="3" t="str">
        <f t="shared" si="13"/>
        <v>film &amp; video</v>
      </c>
      <c r="R212" s="3" t="str">
        <f t="shared" si="14"/>
        <v>drama</v>
      </c>
    </row>
    <row r="213" spans="1:18" ht="105" x14ac:dyDescent="0.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P213" s="11">
        <f t="shared" si="12"/>
        <v>11549.513794517034</v>
      </c>
      <c r="Q213" s="3" t="str">
        <f t="shared" si="13"/>
        <v>film &amp; video</v>
      </c>
      <c r="R213" s="3" t="str">
        <f t="shared" si="14"/>
        <v>drama</v>
      </c>
    </row>
    <row r="214" spans="1:18" ht="63" x14ac:dyDescent="0.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P214" s="11">
        <f t="shared" si="12"/>
        <v>11551.902188621216</v>
      </c>
      <c r="Q214" s="3" t="str">
        <f t="shared" si="13"/>
        <v>film &amp; video</v>
      </c>
      <c r="R214" s="3" t="str">
        <f t="shared" si="14"/>
        <v>drama</v>
      </c>
    </row>
    <row r="215" spans="1:18" ht="84" x14ac:dyDescent="0.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P215" s="11">
        <f t="shared" si="12"/>
        <v>11554.863199179692</v>
      </c>
      <c r="Q215" s="3" t="str">
        <f t="shared" si="13"/>
        <v>film &amp; video</v>
      </c>
      <c r="R215" s="3" t="str">
        <f t="shared" si="14"/>
        <v>drama</v>
      </c>
    </row>
    <row r="216" spans="1:18" ht="105" x14ac:dyDescent="0.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P216" s="11">
        <f t="shared" si="12"/>
        <v>11557.820856410252</v>
      </c>
      <c r="Q216" s="3" t="str">
        <f t="shared" si="13"/>
        <v>film &amp; video</v>
      </c>
      <c r="R216" s="3" t="str">
        <f t="shared" si="14"/>
        <v>drama</v>
      </c>
    </row>
    <row r="217" spans="1:18" ht="105" x14ac:dyDescent="0.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P217" s="11">
        <f t="shared" si="12"/>
        <v>11560.784903821488</v>
      </c>
      <c r="Q217" s="3" t="str">
        <f t="shared" si="13"/>
        <v>film &amp; video</v>
      </c>
      <c r="R217" s="3" t="str">
        <f t="shared" si="14"/>
        <v>drama</v>
      </c>
    </row>
    <row r="218" spans="1:18" ht="105" x14ac:dyDescent="0.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P218" s="11">
        <f t="shared" si="12"/>
        <v>11563.74816316059</v>
      </c>
      <c r="Q218" s="3" t="str">
        <f t="shared" si="13"/>
        <v>film &amp; video</v>
      </c>
      <c r="R218" s="3" t="str">
        <f t="shared" si="14"/>
        <v>drama</v>
      </c>
    </row>
    <row r="219" spans="1:18" x14ac:dyDescent="0.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P219" s="11">
        <f t="shared" si="12"/>
        <v>11559.569186553756</v>
      </c>
      <c r="Q219" s="3" t="str">
        <f t="shared" si="13"/>
        <v>film &amp; video</v>
      </c>
      <c r="R219" s="3" t="str">
        <f t="shared" si="14"/>
        <v>drama</v>
      </c>
    </row>
    <row r="220" spans="1:18" ht="105" x14ac:dyDescent="0.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P220" s="11">
        <f t="shared" si="12"/>
        <v>11559.470770020529</v>
      </c>
      <c r="Q220" s="3" t="str">
        <f t="shared" si="13"/>
        <v>film &amp; video</v>
      </c>
      <c r="R220" s="3" t="str">
        <f t="shared" si="14"/>
        <v>drama</v>
      </c>
    </row>
    <row r="221" spans="1:18" ht="63" x14ac:dyDescent="0.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P221" s="11">
        <f t="shared" si="12"/>
        <v>11562.4128677792</v>
      </c>
      <c r="Q221" s="3" t="str">
        <f t="shared" si="13"/>
        <v>film &amp; video</v>
      </c>
      <c r="R221" s="3" t="str">
        <f t="shared" si="14"/>
        <v>drama</v>
      </c>
    </row>
    <row r="222" spans="1:18" ht="105" x14ac:dyDescent="0.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P222" s="11">
        <f t="shared" si="12"/>
        <v>11563.118418079091</v>
      </c>
      <c r="Q222" s="3" t="str">
        <f t="shared" si="13"/>
        <v>film &amp; video</v>
      </c>
      <c r="R222" s="3" t="str">
        <f t="shared" si="14"/>
        <v>drama</v>
      </c>
    </row>
    <row r="223" spans="1:18" ht="42" x14ac:dyDescent="0.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P223" s="11">
        <f t="shared" si="12"/>
        <v>11565.99617775494</v>
      </c>
      <c r="Q223" s="3" t="str">
        <f t="shared" si="13"/>
        <v>film &amp; video</v>
      </c>
      <c r="R223" s="3" t="str">
        <f t="shared" si="14"/>
        <v>drama</v>
      </c>
    </row>
    <row r="224" spans="1:18" ht="84" x14ac:dyDescent="0.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P224" s="11">
        <f t="shared" si="12"/>
        <v>11568.967913669061</v>
      </c>
      <c r="Q224" s="3" t="str">
        <f t="shared" si="13"/>
        <v>film &amp; video</v>
      </c>
      <c r="R224" s="3" t="str">
        <f t="shared" si="14"/>
        <v>drama</v>
      </c>
    </row>
    <row r="225" spans="1:18" ht="105" x14ac:dyDescent="0.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P225" s="11">
        <f t="shared" si="12"/>
        <v>11571.907766640961</v>
      </c>
      <c r="Q225" s="3" t="str">
        <f t="shared" si="13"/>
        <v>film &amp; video</v>
      </c>
      <c r="R225" s="3" t="str">
        <f t="shared" si="14"/>
        <v>drama</v>
      </c>
    </row>
    <row r="226" spans="1:18" ht="105" x14ac:dyDescent="0.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P226" s="11">
        <f t="shared" si="12"/>
        <v>11574.88255012853</v>
      </c>
      <c r="Q226" s="3" t="str">
        <f t="shared" si="13"/>
        <v>film &amp; video</v>
      </c>
      <c r="R226" s="3" t="str">
        <f t="shared" si="14"/>
        <v>drama</v>
      </c>
    </row>
    <row r="227" spans="1:18" ht="84" x14ac:dyDescent="0.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P227" s="11">
        <f t="shared" si="12"/>
        <v>11577.858863461039</v>
      </c>
      <c r="Q227" s="3" t="str">
        <f t="shared" si="13"/>
        <v>film &amp; video</v>
      </c>
      <c r="R227" s="3" t="str">
        <f t="shared" si="14"/>
        <v>drama</v>
      </c>
    </row>
    <row r="228" spans="1:18" ht="84" x14ac:dyDescent="0.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P228" s="11">
        <f t="shared" si="12"/>
        <v>11580.836707818926</v>
      </c>
      <c r="Q228" s="3" t="str">
        <f t="shared" si="13"/>
        <v>film &amp; video</v>
      </c>
      <c r="R228" s="3" t="str">
        <f t="shared" si="14"/>
        <v>drama</v>
      </c>
    </row>
    <row r="229" spans="1:18" ht="105" x14ac:dyDescent="0.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P229" s="11">
        <f t="shared" si="12"/>
        <v>11583.751767429891</v>
      </c>
      <c r="Q229" s="3" t="str">
        <f t="shared" si="13"/>
        <v>film &amp; video</v>
      </c>
      <c r="R229" s="3" t="str">
        <f t="shared" si="14"/>
        <v>drama</v>
      </c>
    </row>
    <row r="230" spans="1:18" ht="63" x14ac:dyDescent="0.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P230" s="11">
        <f t="shared" si="12"/>
        <v>11586.732660833757</v>
      </c>
      <c r="Q230" s="3" t="str">
        <f t="shared" si="13"/>
        <v>film &amp; video</v>
      </c>
      <c r="R230" s="3" t="str">
        <f t="shared" si="14"/>
        <v>drama</v>
      </c>
    </row>
    <row r="231" spans="1:18" ht="105" x14ac:dyDescent="0.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P231" s="11">
        <f t="shared" si="12"/>
        <v>11589.715088803085</v>
      </c>
      <c r="Q231" s="3" t="str">
        <f t="shared" si="13"/>
        <v>film &amp; video</v>
      </c>
      <c r="R231" s="3" t="str">
        <f t="shared" si="14"/>
        <v>drama</v>
      </c>
    </row>
    <row r="232" spans="1:18" ht="105" x14ac:dyDescent="0.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P232" s="11">
        <f t="shared" si="12"/>
        <v>11592.699052523167</v>
      </c>
      <c r="Q232" s="3" t="str">
        <f t="shared" si="13"/>
        <v>film &amp; video</v>
      </c>
      <c r="R232" s="3" t="str">
        <f t="shared" si="14"/>
        <v>drama</v>
      </c>
    </row>
    <row r="233" spans="1:18" ht="105" x14ac:dyDescent="0.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P233" s="11">
        <f t="shared" si="12"/>
        <v>11595.6691012104</v>
      </c>
      <c r="Q233" s="3" t="str">
        <f t="shared" si="13"/>
        <v>film &amp; video</v>
      </c>
      <c r="R233" s="3" t="str">
        <f t="shared" si="14"/>
        <v>drama</v>
      </c>
    </row>
    <row r="234" spans="1:18" ht="105" x14ac:dyDescent="0.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P234" s="11">
        <f t="shared" si="12"/>
        <v>11598.65613601236</v>
      </c>
      <c r="Q234" s="3" t="str">
        <f t="shared" si="13"/>
        <v>film &amp; video</v>
      </c>
      <c r="R234" s="3" t="str">
        <f t="shared" si="14"/>
        <v>drama</v>
      </c>
    </row>
    <row r="235" spans="1:18" ht="84" x14ac:dyDescent="0.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P235" s="11">
        <f t="shared" si="12"/>
        <v>11601.616366915739</v>
      </c>
      <c r="Q235" s="3" t="str">
        <f t="shared" si="13"/>
        <v>film &amp; video</v>
      </c>
      <c r="R235" s="3" t="str">
        <f t="shared" si="14"/>
        <v>drama</v>
      </c>
    </row>
    <row r="236" spans="1:18" ht="105" x14ac:dyDescent="0.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P236" s="11">
        <f t="shared" si="12"/>
        <v>11604.606474226799</v>
      </c>
      <c r="Q236" s="3" t="str">
        <f t="shared" si="13"/>
        <v>film &amp; video</v>
      </c>
      <c r="R236" s="3" t="str">
        <f t="shared" si="14"/>
        <v>drama</v>
      </c>
    </row>
    <row r="237" spans="1:18" ht="84" x14ac:dyDescent="0.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P237" s="11">
        <f t="shared" si="12"/>
        <v>11607.494746068571</v>
      </c>
      <c r="Q237" s="3" t="str">
        <f t="shared" si="13"/>
        <v>film &amp; video</v>
      </c>
      <c r="R237" s="3" t="str">
        <f t="shared" si="14"/>
        <v>drama</v>
      </c>
    </row>
    <row r="238" spans="1:18" ht="105" x14ac:dyDescent="0.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P238" s="11">
        <f t="shared" si="12"/>
        <v>11610.487911294476</v>
      </c>
      <c r="Q238" s="3" t="str">
        <f t="shared" si="13"/>
        <v>film &amp; video</v>
      </c>
      <c r="R238" s="3" t="str">
        <f t="shared" si="14"/>
        <v>drama</v>
      </c>
    </row>
    <row r="239" spans="1:18" ht="42" x14ac:dyDescent="0.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P239" s="11">
        <f t="shared" si="12"/>
        <v>11613.482620582921</v>
      </c>
      <c r="Q239" s="3" t="str">
        <f t="shared" si="13"/>
        <v>film &amp; video</v>
      </c>
      <c r="R239" s="3" t="str">
        <f t="shared" si="14"/>
        <v>drama</v>
      </c>
    </row>
    <row r="240" spans="1:18" ht="105" x14ac:dyDescent="0.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P240" s="11">
        <f t="shared" si="12"/>
        <v>11616.465975232193</v>
      </c>
      <c r="Q240" s="3" t="str">
        <f t="shared" si="13"/>
        <v>film &amp; video</v>
      </c>
      <c r="R240" s="3" t="str">
        <f t="shared" si="14"/>
        <v>drama</v>
      </c>
    </row>
    <row r="241" spans="1:18" ht="84" x14ac:dyDescent="0.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P241" s="11">
        <f t="shared" si="12"/>
        <v>11619.463772903222</v>
      </c>
      <c r="Q241" s="3" t="str">
        <f t="shared" si="13"/>
        <v>film &amp; video</v>
      </c>
      <c r="R241" s="3" t="str">
        <f t="shared" si="14"/>
        <v>drama</v>
      </c>
    </row>
    <row r="242" spans="1:18" ht="105" x14ac:dyDescent="0.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ref="O242:O305" si="15">$D242/$E242</f>
        <v>0.9290733051225385</v>
      </c>
      <c r="P242" s="11">
        <f t="shared" si="12"/>
        <v>11622.3985854414</v>
      </c>
      <c r="Q242" s="3" t="str">
        <f t="shared" si="13"/>
        <v>film &amp; video</v>
      </c>
      <c r="R242" s="3" t="str">
        <f t="shared" si="14"/>
        <v>documentary</v>
      </c>
    </row>
    <row r="243" spans="1:18" ht="105" x14ac:dyDescent="0.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5"/>
        <v>0.8878048780487805</v>
      </c>
      <c r="P243" s="11">
        <f t="shared" si="12"/>
        <v>11621.230828814867</v>
      </c>
      <c r="Q243" s="3" t="str">
        <f t="shared" si="13"/>
        <v>film &amp; video</v>
      </c>
      <c r="R243" s="3" t="str">
        <f t="shared" si="14"/>
        <v>documentary</v>
      </c>
    </row>
    <row r="244" spans="1:18" ht="105" x14ac:dyDescent="0.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5"/>
        <v>0.88135593220338981</v>
      </c>
      <c r="P244" s="11">
        <f t="shared" si="12"/>
        <v>11613.643336776853</v>
      </c>
      <c r="Q244" s="3" t="str">
        <f t="shared" si="13"/>
        <v>film &amp; video</v>
      </c>
      <c r="R244" s="3" t="str">
        <f t="shared" si="14"/>
        <v>documentary</v>
      </c>
    </row>
    <row r="245" spans="1:18" ht="105" x14ac:dyDescent="0.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5"/>
        <v>0.97473487211478482</v>
      </c>
      <c r="P245" s="11">
        <f t="shared" si="12"/>
        <v>11612.833118057344</v>
      </c>
      <c r="Q245" s="3" t="str">
        <f t="shared" si="13"/>
        <v>film &amp; video</v>
      </c>
      <c r="R245" s="3" t="str">
        <f t="shared" si="14"/>
        <v>documentary</v>
      </c>
    </row>
    <row r="246" spans="1:18" ht="105" x14ac:dyDescent="0.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5"/>
        <v>0.87906567876428476</v>
      </c>
      <c r="P246" s="11">
        <f t="shared" si="12"/>
        <v>11609.206459948315</v>
      </c>
      <c r="Q246" s="3" t="str">
        <f t="shared" si="13"/>
        <v>film &amp; video</v>
      </c>
      <c r="R246" s="3" t="str">
        <f t="shared" si="14"/>
        <v>documentary</v>
      </c>
    </row>
    <row r="247" spans="1:18" ht="105" x14ac:dyDescent="0.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5"/>
        <v>0.96413420748168144</v>
      </c>
      <c r="P247" s="11">
        <f t="shared" si="12"/>
        <v>11611.177952959415</v>
      </c>
      <c r="Q247" s="3" t="str">
        <f t="shared" si="13"/>
        <v>film &amp; video</v>
      </c>
      <c r="R247" s="3" t="str">
        <f t="shared" si="14"/>
        <v>documentary</v>
      </c>
    </row>
    <row r="248" spans="1:18" ht="84" x14ac:dyDescent="0.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5"/>
        <v>0.32737510639690959</v>
      </c>
      <c r="P248" s="11">
        <f t="shared" si="12"/>
        <v>11612.839064115817</v>
      </c>
      <c r="Q248" s="3" t="str">
        <f t="shared" si="13"/>
        <v>film &amp; video</v>
      </c>
      <c r="R248" s="3" t="str">
        <f t="shared" si="14"/>
        <v>documentary</v>
      </c>
    </row>
    <row r="249" spans="1:18" ht="105" x14ac:dyDescent="0.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5"/>
        <v>0.74571215510812827</v>
      </c>
      <c r="P249" s="11">
        <f t="shared" si="12"/>
        <v>11611.892552366169</v>
      </c>
      <c r="Q249" s="3" t="str">
        <f t="shared" si="13"/>
        <v>film &amp; video</v>
      </c>
      <c r="R249" s="3" t="str">
        <f t="shared" si="14"/>
        <v>documentary</v>
      </c>
    </row>
    <row r="250" spans="1:18" ht="105" x14ac:dyDescent="0.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5"/>
        <v>0.98684592432633256</v>
      </c>
      <c r="P250" s="11">
        <f t="shared" si="12"/>
        <v>11613.161795137086</v>
      </c>
      <c r="Q250" s="3" t="str">
        <f t="shared" si="13"/>
        <v>film &amp; video</v>
      </c>
      <c r="R250" s="3" t="str">
        <f t="shared" si="14"/>
        <v>documentary</v>
      </c>
    </row>
    <row r="251" spans="1:18" ht="126" x14ac:dyDescent="0.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5"/>
        <v>0.88558271342543393</v>
      </c>
      <c r="P251" s="11">
        <f t="shared" si="12"/>
        <v>11593.881112548506</v>
      </c>
      <c r="Q251" s="3" t="str">
        <f t="shared" si="13"/>
        <v>film &amp; video</v>
      </c>
      <c r="R251" s="3" t="str">
        <f t="shared" si="14"/>
        <v>documentary</v>
      </c>
    </row>
    <row r="252" spans="1:18" ht="84" x14ac:dyDescent="0.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5"/>
        <v>0.94711917916337807</v>
      </c>
      <c r="P252" s="11">
        <f t="shared" si="12"/>
        <v>11593.959239130429</v>
      </c>
      <c r="Q252" s="3" t="str">
        <f t="shared" si="13"/>
        <v>film &amp; video</v>
      </c>
      <c r="R252" s="3" t="str">
        <f t="shared" si="14"/>
        <v>documentary</v>
      </c>
    </row>
    <row r="253" spans="1:18" ht="84" x14ac:dyDescent="0.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5"/>
        <v>0.79635949943117179</v>
      </c>
      <c r="P253" s="11">
        <f t="shared" si="12"/>
        <v>11588.760937095516</v>
      </c>
      <c r="Q253" s="3" t="str">
        <f t="shared" si="13"/>
        <v>film &amp; video</v>
      </c>
      <c r="R253" s="3" t="str">
        <f t="shared" si="14"/>
        <v>documentary</v>
      </c>
    </row>
    <row r="254" spans="1:18" ht="84" x14ac:dyDescent="0.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5"/>
        <v>0.54182921543129603</v>
      </c>
      <c r="P254" s="11">
        <f t="shared" si="12"/>
        <v>11590.623640600719</v>
      </c>
      <c r="Q254" s="3" t="str">
        <f t="shared" si="13"/>
        <v>film &amp; video</v>
      </c>
      <c r="R254" s="3" t="str">
        <f t="shared" si="14"/>
        <v>documentary</v>
      </c>
    </row>
    <row r="255" spans="1:18" ht="105" x14ac:dyDescent="0.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5"/>
        <v>0.99272005294506949</v>
      </c>
      <c r="P255" s="11">
        <f t="shared" si="12"/>
        <v>11591.235560735555</v>
      </c>
      <c r="Q255" s="3" t="str">
        <f t="shared" si="13"/>
        <v>film &amp; video</v>
      </c>
      <c r="R255" s="3" t="str">
        <f t="shared" si="14"/>
        <v>documentary</v>
      </c>
    </row>
    <row r="256" spans="1:18" ht="84" x14ac:dyDescent="0.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5"/>
        <v>0.85508637441239532</v>
      </c>
      <c r="P256" s="11">
        <f t="shared" si="12"/>
        <v>11593.847020725383</v>
      </c>
      <c r="Q256" s="3" t="str">
        <f t="shared" si="13"/>
        <v>film &amp; video</v>
      </c>
      <c r="R256" s="3" t="str">
        <f t="shared" si="14"/>
        <v>documentary</v>
      </c>
    </row>
    <row r="257" spans="1:18" ht="63" x14ac:dyDescent="0.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5"/>
        <v>0.93691515998997499</v>
      </c>
      <c r="P257" s="11">
        <f t="shared" si="12"/>
        <v>11589.578170510487</v>
      </c>
      <c r="Q257" s="3" t="str">
        <f t="shared" si="13"/>
        <v>film &amp; video</v>
      </c>
      <c r="R257" s="3" t="str">
        <f t="shared" si="14"/>
        <v>documentary</v>
      </c>
    </row>
    <row r="258" spans="1:18" ht="105" x14ac:dyDescent="0.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5"/>
        <v>0.71890726096333568</v>
      </c>
      <c r="P258" s="11">
        <f t="shared" si="12"/>
        <v>11590.368973561424</v>
      </c>
      <c r="Q258" s="3" t="str">
        <f t="shared" si="13"/>
        <v>film &amp; video</v>
      </c>
      <c r="R258" s="3" t="str">
        <f t="shared" si="14"/>
        <v>documentary</v>
      </c>
    </row>
    <row r="259" spans="1:18" ht="105" x14ac:dyDescent="0.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si="15"/>
        <v>0.93697454133088409</v>
      </c>
      <c r="P259" s="11">
        <f t="shared" ref="P259:P322" si="16">AVERAGE(E259:E4371)</f>
        <v>11588.68563650505</v>
      </c>
      <c r="Q259" s="3" t="str">
        <f t="shared" ref="Q259:Q322" si="17">LEFT(N259,FIND("/",N259)-1)</f>
        <v>film &amp; video</v>
      </c>
      <c r="R259" s="3" t="str">
        <f t="shared" ref="R259:R322" si="18">RIGHT(N259,LEN(N259)-FIND("/",N259))</f>
        <v>documentary</v>
      </c>
    </row>
    <row r="260" spans="1:18" ht="105" x14ac:dyDescent="0.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5"/>
        <v>0.52317672909908963</v>
      </c>
      <c r="P260" s="11">
        <f t="shared" si="16"/>
        <v>11582.003690352691</v>
      </c>
      <c r="Q260" s="3" t="str">
        <f t="shared" si="17"/>
        <v>film &amp; video</v>
      </c>
      <c r="R260" s="3" t="str">
        <f t="shared" si="18"/>
        <v>documentary</v>
      </c>
    </row>
    <row r="261" spans="1:18" ht="105" x14ac:dyDescent="0.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5"/>
        <v>0.75793236858311719</v>
      </c>
      <c r="P261" s="11">
        <f t="shared" si="16"/>
        <v>11570.133392996104</v>
      </c>
      <c r="Q261" s="3" t="str">
        <f t="shared" si="17"/>
        <v>film &amp; video</v>
      </c>
      <c r="R261" s="3" t="str">
        <f t="shared" si="18"/>
        <v>documentary</v>
      </c>
    </row>
    <row r="262" spans="1:18" ht="84" x14ac:dyDescent="0.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5"/>
        <v>0.93984962406015038</v>
      </c>
      <c r="P262" s="11">
        <f t="shared" si="16"/>
        <v>11547.459992215874</v>
      </c>
      <c r="Q262" s="3" t="str">
        <f t="shared" si="17"/>
        <v>film &amp; video</v>
      </c>
      <c r="R262" s="3" t="str">
        <f t="shared" si="18"/>
        <v>documentary</v>
      </c>
    </row>
    <row r="263" spans="1:18" ht="84" x14ac:dyDescent="0.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5"/>
        <v>0.93109869646182497</v>
      </c>
      <c r="P263" s="11">
        <f t="shared" si="16"/>
        <v>11547.695512587588</v>
      </c>
      <c r="Q263" s="3" t="str">
        <f t="shared" si="17"/>
        <v>film &amp; video</v>
      </c>
      <c r="R263" s="3" t="str">
        <f t="shared" si="18"/>
        <v>documentary</v>
      </c>
    </row>
    <row r="264" spans="1:18" ht="63" x14ac:dyDescent="0.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5"/>
        <v>0.41666666666666669</v>
      </c>
      <c r="P264" s="11">
        <f t="shared" si="16"/>
        <v>11545.117032710275</v>
      </c>
      <c r="Q264" s="3" t="str">
        <f t="shared" si="17"/>
        <v>film &amp; video</v>
      </c>
      <c r="R264" s="3" t="str">
        <f t="shared" si="18"/>
        <v>documentary</v>
      </c>
    </row>
    <row r="265" spans="1:18" ht="126" x14ac:dyDescent="0.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5"/>
        <v>0.84687572302014846</v>
      </c>
      <c r="P265" s="11">
        <f t="shared" si="16"/>
        <v>11546.556948844451</v>
      </c>
      <c r="Q265" s="3" t="str">
        <f t="shared" si="17"/>
        <v>film &amp; video</v>
      </c>
      <c r="R265" s="3" t="str">
        <f t="shared" si="18"/>
        <v>documentary</v>
      </c>
    </row>
    <row r="266" spans="1:18" ht="126" x14ac:dyDescent="0.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5"/>
        <v>0.84602368866328259</v>
      </c>
      <c r="P266" s="11">
        <f t="shared" si="16"/>
        <v>11541.888451948047</v>
      </c>
      <c r="Q266" s="3" t="str">
        <f t="shared" si="17"/>
        <v>film &amp; video</v>
      </c>
      <c r="R266" s="3" t="str">
        <f t="shared" si="18"/>
        <v>documentary</v>
      </c>
    </row>
    <row r="267" spans="1:18" ht="126" x14ac:dyDescent="0.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5"/>
        <v>0.90009000900090008</v>
      </c>
      <c r="P267" s="11">
        <f t="shared" si="16"/>
        <v>11543.351660171469</v>
      </c>
      <c r="Q267" s="3" t="str">
        <f t="shared" si="17"/>
        <v>film &amp; video</v>
      </c>
      <c r="R267" s="3" t="str">
        <f t="shared" si="18"/>
        <v>documentary</v>
      </c>
    </row>
    <row r="268" spans="1:18" ht="105" x14ac:dyDescent="0.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5"/>
        <v>0.6872852233676976</v>
      </c>
      <c r="P268" s="11">
        <f t="shared" si="16"/>
        <v>11544.907884615381</v>
      </c>
      <c r="Q268" s="3" t="str">
        <f t="shared" si="17"/>
        <v>film &amp; video</v>
      </c>
      <c r="R268" s="3" t="str">
        <f t="shared" si="18"/>
        <v>documentary</v>
      </c>
    </row>
    <row r="269" spans="1:18" ht="84" x14ac:dyDescent="0.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5"/>
        <v>0.75971197275217806</v>
      </c>
      <c r="P269" s="11">
        <f t="shared" si="16"/>
        <v>11547.530683649593</v>
      </c>
      <c r="Q269" s="3" t="str">
        <f t="shared" si="17"/>
        <v>film &amp; video</v>
      </c>
      <c r="R269" s="3" t="str">
        <f t="shared" si="18"/>
        <v>documentary</v>
      </c>
    </row>
    <row r="270" spans="1:18" ht="105" x14ac:dyDescent="0.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5"/>
        <v>0.89766606822262118</v>
      </c>
      <c r="P270" s="11">
        <f t="shared" si="16"/>
        <v>11547.162012480494</v>
      </c>
      <c r="Q270" s="3" t="str">
        <f t="shared" si="17"/>
        <v>film &amp; video</v>
      </c>
      <c r="R270" s="3" t="str">
        <f t="shared" si="18"/>
        <v>documentary</v>
      </c>
    </row>
    <row r="271" spans="1:18" ht="105" x14ac:dyDescent="0.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5"/>
        <v>0.67919200873549601</v>
      </c>
      <c r="P271" s="11">
        <f t="shared" si="16"/>
        <v>11548.716540962283</v>
      </c>
      <c r="Q271" s="3" t="str">
        <f t="shared" si="17"/>
        <v>film &amp; video</v>
      </c>
      <c r="R271" s="3" t="str">
        <f t="shared" si="18"/>
        <v>documentary</v>
      </c>
    </row>
    <row r="272" spans="1:18" ht="84" x14ac:dyDescent="0.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5"/>
        <v>0.65527065527065531</v>
      </c>
      <c r="P272" s="11">
        <f t="shared" si="16"/>
        <v>11513.418660249736</v>
      </c>
      <c r="Q272" s="3" t="str">
        <f t="shared" si="17"/>
        <v>film &amp; video</v>
      </c>
      <c r="R272" s="3" t="str">
        <f t="shared" si="18"/>
        <v>documentary</v>
      </c>
    </row>
    <row r="273" spans="1:18" ht="105" x14ac:dyDescent="0.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5"/>
        <v>0.95529231944975157</v>
      </c>
      <c r="P273" s="11">
        <f t="shared" si="16"/>
        <v>11515.501256830597</v>
      </c>
      <c r="Q273" s="3" t="str">
        <f t="shared" si="17"/>
        <v>film &amp; video</v>
      </c>
      <c r="R273" s="3" t="str">
        <f t="shared" si="18"/>
        <v>documentary</v>
      </c>
    </row>
    <row r="274" spans="1:18" ht="105" x14ac:dyDescent="0.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5"/>
        <v>0.56359090063704553</v>
      </c>
      <c r="P274" s="11">
        <f t="shared" si="16"/>
        <v>11510.324656428938</v>
      </c>
      <c r="Q274" s="3" t="str">
        <f t="shared" si="17"/>
        <v>film &amp; video</v>
      </c>
      <c r="R274" s="3" t="str">
        <f t="shared" si="18"/>
        <v>documentary</v>
      </c>
    </row>
    <row r="275" spans="1:18" ht="105" x14ac:dyDescent="0.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5"/>
        <v>0.92785207811029935</v>
      </c>
      <c r="P275" s="11">
        <f t="shared" si="16"/>
        <v>11511.935516792497</v>
      </c>
      <c r="Q275" s="3" t="str">
        <f t="shared" si="17"/>
        <v>film &amp; video</v>
      </c>
      <c r="R275" s="3" t="str">
        <f t="shared" si="18"/>
        <v>documentary</v>
      </c>
    </row>
    <row r="276" spans="1:18" ht="105" x14ac:dyDescent="0.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5"/>
        <v>0.64102564102564108</v>
      </c>
      <c r="P276" s="11">
        <f t="shared" si="16"/>
        <v>11513.530085937497</v>
      </c>
      <c r="Q276" s="3" t="str">
        <f t="shared" si="17"/>
        <v>film &amp; video</v>
      </c>
      <c r="R276" s="3" t="str">
        <f t="shared" si="18"/>
        <v>documentary</v>
      </c>
    </row>
    <row r="277" spans="1:18" ht="84" x14ac:dyDescent="0.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5"/>
        <v>0.9225517782185525</v>
      </c>
      <c r="P277" s="11">
        <f t="shared" si="16"/>
        <v>11514.903758791348</v>
      </c>
      <c r="Q277" s="3" t="str">
        <f t="shared" si="17"/>
        <v>film &amp; video</v>
      </c>
      <c r="R277" s="3" t="str">
        <f t="shared" si="18"/>
        <v>documentary</v>
      </c>
    </row>
    <row r="278" spans="1:18" ht="105" x14ac:dyDescent="0.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5"/>
        <v>0.6775067750677507</v>
      </c>
      <c r="P278" s="11">
        <f t="shared" si="16"/>
        <v>11512.255479416359</v>
      </c>
      <c r="Q278" s="3" t="str">
        <f t="shared" si="17"/>
        <v>film &amp; video</v>
      </c>
      <c r="R278" s="3" t="str">
        <f t="shared" si="18"/>
        <v>documentary</v>
      </c>
    </row>
    <row r="279" spans="1:18" ht="105" x14ac:dyDescent="0.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5"/>
        <v>0.90594859787032389</v>
      </c>
      <c r="P279" s="11">
        <f t="shared" si="16"/>
        <v>11513.717104508727</v>
      </c>
      <c r="Q279" s="3" t="str">
        <f t="shared" si="17"/>
        <v>film &amp; video</v>
      </c>
      <c r="R279" s="3" t="str">
        <f t="shared" si="18"/>
        <v>documentary</v>
      </c>
    </row>
    <row r="280" spans="1:18" ht="84" x14ac:dyDescent="0.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5"/>
        <v>0.66512292457013356</v>
      </c>
      <c r="P280" s="11">
        <f t="shared" si="16"/>
        <v>11498.014736704896</v>
      </c>
      <c r="Q280" s="3" t="str">
        <f t="shared" si="17"/>
        <v>film &amp; video</v>
      </c>
      <c r="R280" s="3" t="str">
        <f t="shared" si="18"/>
        <v>documentary</v>
      </c>
    </row>
    <row r="281" spans="1:18" ht="105" x14ac:dyDescent="0.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5"/>
        <v>0.63565398138132101</v>
      </c>
      <c r="P281" s="11">
        <f t="shared" si="16"/>
        <v>11490.427778357232</v>
      </c>
      <c r="Q281" s="3" t="str">
        <f t="shared" si="17"/>
        <v>film &amp; video</v>
      </c>
      <c r="R281" s="3" t="str">
        <f t="shared" si="18"/>
        <v>documentary</v>
      </c>
    </row>
    <row r="282" spans="1:18" ht="105" x14ac:dyDescent="0.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5"/>
        <v>0.64043447074495341</v>
      </c>
      <c r="P282" s="11">
        <f t="shared" si="16"/>
        <v>11486.449248826288</v>
      </c>
      <c r="Q282" s="3" t="str">
        <f t="shared" si="17"/>
        <v>film &amp; video</v>
      </c>
      <c r="R282" s="3" t="str">
        <f t="shared" si="18"/>
        <v>documentary</v>
      </c>
    </row>
    <row r="283" spans="1:18" ht="105" x14ac:dyDescent="0.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5"/>
        <v>0.82927241146386188</v>
      </c>
      <c r="P283" s="11">
        <f t="shared" si="16"/>
        <v>11458.893404643877</v>
      </c>
      <c r="Q283" s="3" t="str">
        <f t="shared" si="17"/>
        <v>film &amp; video</v>
      </c>
      <c r="R283" s="3" t="str">
        <f t="shared" si="18"/>
        <v>documentary</v>
      </c>
    </row>
    <row r="284" spans="1:18" ht="84" x14ac:dyDescent="0.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5"/>
        <v>0.98825079609091904</v>
      </c>
      <c r="P284" s="11">
        <f t="shared" si="16"/>
        <v>11460.152948851772</v>
      </c>
      <c r="Q284" s="3" t="str">
        <f t="shared" si="17"/>
        <v>film &amp; video</v>
      </c>
      <c r="R284" s="3" t="str">
        <f t="shared" si="18"/>
        <v>documentary</v>
      </c>
    </row>
    <row r="285" spans="1:18" ht="63" x14ac:dyDescent="0.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5"/>
        <v>0.87510118357435085</v>
      </c>
      <c r="P285" s="11">
        <f t="shared" si="16"/>
        <v>11451.258444270419</v>
      </c>
      <c r="Q285" s="3" t="str">
        <f t="shared" si="17"/>
        <v>film &amp; video</v>
      </c>
      <c r="R285" s="3" t="str">
        <f t="shared" si="18"/>
        <v>documentary</v>
      </c>
    </row>
    <row r="286" spans="1:18" ht="105" x14ac:dyDescent="0.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5"/>
        <v>0.95578399855103147</v>
      </c>
      <c r="P286" s="11">
        <f t="shared" si="16"/>
        <v>11448.877819843337</v>
      </c>
      <c r="Q286" s="3" t="str">
        <f t="shared" si="17"/>
        <v>film &amp; video</v>
      </c>
      <c r="R286" s="3" t="str">
        <f t="shared" si="18"/>
        <v>documentary</v>
      </c>
    </row>
    <row r="287" spans="1:18" ht="84" x14ac:dyDescent="0.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5"/>
        <v>0.43701504986185646</v>
      </c>
      <c r="P287" s="11">
        <f t="shared" si="16"/>
        <v>11440.937996866018</v>
      </c>
      <c r="Q287" s="3" t="str">
        <f t="shared" si="17"/>
        <v>film &amp; video</v>
      </c>
      <c r="R287" s="3" t="str">
        <f t="shared" si="18"/>
        <v>documentary</v>
      </c>
    </row>
    <row r="288" spans="1:18" ht="105" x14ac:dyDescent="0.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5"/>
        <v>0.91614242960972336</v>
      </c>
      <c r="P288" s="11">
        <f t="shared" si="16"/>
        <v>11435.558014629045</v>
      </c>
      <c r="Q288" s="3" t="str">
        <f t="shared" si="17"/>
        <v>film &amp; video</v>
      </c>
      <c r="R288" s="3" t="str">
        <f t="shared" si="18"/>
        <v>documentary</v>
      </c>
    </row>
    <row r="289" spans="1:18" ht="63" x14ac:dyDescent="0.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5"/>
        <v>0.56721497447532609</v>
      </c>
      <c r="P289" s="11">
        <f t="shared" si="16"/>
        <v>11434.267854716483</v>
      </c>
      <c r="Q289" s="3" t="str">
        <f t="shared" si="17"/>
        <v>film &amp; video</v>
      </c>
      <c r="R289" s="3" t="str">
        <f t="shared" si="18"/>
        <v>documentary</v>
      </c>
    </row>
    <row r="290" spans="1:18" ht="105" x14ac:dyDescent="0.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5"/>
        <v>0.96889254225970156</v>
      </c>
      <c r="P290" s="11">
        <f t="shared" si="16"/>
        <v>11430.344506011494</v>
      </c>
      <c r="Q290" s="3" t="str">
        <f t="shared" si="17"/>
        <v>film &amp; video</v>
      </c>
      <c r="R290" s="3" t="str">
        <f t="shared" si="18"/>
        <v>documentary</v>
      </c>
    </row>
    <row r="291" spans="1:18" ht="84" x14ac:dyDescent="0.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5"/>
        <v>0.95401640908223617</v>
      </c>
      <c r="P291" s="11">
        <f t="shared" si="16"/>
        <v>11419.841247058819</v>
      </c>
      <c r="Q291" s="3" t="str">
        <f t="shared" si="17"/>
        <v>film &amp; video</v>
      </c>
      <c r="R291" s="3" t="str">
        <f t="shared" si="18"/>
        <v>documentary</v>
      </c>
    </row>
    <row r="292" spans="1:18" ht="84" x14ac:dyDescent="0.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5"/>
        <v>0.9373437760373271</v>
      </c>
      <c r="P292" s="11">
        <f t="shared" si="16"/>
        <v>11418.715944037653</v>
      </c>
      <c r="Q292" s="3" t="str">
        <f t="shared" si="17"/>
        <v>film &amp; video</v>
      </c>
      <c r="R292" s="3" t="str">
        <f t="shared" si="18"/>
        <v>documentary</v>
      </c>
    </row>
    <row r="293" spans="1:18" ht="84" x14ac:dyDescent="0.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5"/>
        <v>0.83319446758873517</v>
      </c>
      <c r="P293" s="11">
        <f t="shared" si="16"/>
        <v>11420.44702328014</v>
      </c>
      <c r="Q293" s="3" t="str">
        <f t="shared" si="17"/>
        <v>film &amp; video</v>
      </c>
      <c r="R293" s="3" t="str">
        <f t="shared" si="18"/>
        <v>documentary</v>
      </c>
    </row>
    <row r="294" spans="1:18" ht="105" x14ac:dyDescent="0.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5"/>
        <v>0.98515438025908253</v>
      </c>
      <c r="P294" s="11">
        <f t="shared" si="16"/>
        <v>11421.864984301406</v>
      </c>
      <c r="Q294" s="3" t="str">
        <f t="shared" si="17"/>
        <v>film &amp; video</v>
      </c>
      <c r="R294" s="3" t="str">
        <f t="shared" si="18"/>
        <v>documentary</v>
      </c>
    </row>
    <row r="295" spans="1:18" ht="105" x14ac:dyDescent="0.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5"/>
        <v>0.98634294385432475</v>
      </c>
      <c r="P295" s="11">
        <f t="shared" si="16"/>
        <v>11404.930062810778</v>
      </c>
      <c r="Q295" s="3" t="str">
        <f t="shared" si="17"/>
        <v>film &amp; video</v>
      </c>
      <c r="R295" s="3" t="str">
        <f t="shared" si="18"/>
        <v>documentary</v>
      </c>
    </row>
    <row r="296" spans="1:18" ht="126" x14ac:dyDescent="0.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5"/>
        <v>1</v>
      </c>
      <c r="P296" s="11">
        <f t="shared" si="16"/>
        <v>11401.015123036645</v>
      </c>
      <c r="Q296" s="3" t="str">
        <f t="shared" si="17"/>
        <v>film &amp; video</v>
      </c>
      <c r="R296" s="3" t="str">
        <f t="shared" si="18"/>
        <v>documentary</v>
      </c>
    </row>
    <row r="297" spans="1:18" ht="105" x14ac:dyDescent="0.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5"/>
        <v>0.75126332440632171</v>
      </c>
      <c r="P297" s="11">
        <f t="shared" si="16"/>
        <v>11402.69122021471</v>
      </c>
      <c r="Q297" s="3" t="str">
        <f t="shared" si="17"/>
        <v>film &amp; video</v>
      </c>
      <c r="R297" s="3" t="str">
        <f t="shared" si="18"/>
        <v>documentary</v>
      </c>
    </row>
    <row r="298" spans="1:18" ht="84" x14ac:dyDescent="0.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5"/>
        <v>0.84227407261413234</v>
      </c>
      <c r="P298" s="11">
        <f t="shared" si="16"/>
        <v>11388.245995285486</v>
      </c>
      <c r="Q298" s="3" t="str">
        <f t="shared" si="17"/>
        <v>film &amp; video</v>
      </c>
      <c r="R298" s="3" t="str">
        <f t="shared" si="18"/>
        <v>documentary</v>
      </c>
    </row>
    <row r="299" spans="1:18" ht="84" x14ac:dyDescent="0.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5"/>
        <v>0.99364069952305245</v>
      </c>
      <c r="P299" s="11">
        <f t="shared" si="16"/>
        <v>11383.453408435942</v>
      </c>
      <c r="Q299" s="3" t="str">
        <f t="shared" si="17"/>
        <v>film &amp; video</v>
      </c>
      <c r="R299" s="3" t="str">
        <f t="shared" si="18"/>
        <v>documentary</v>
      </c>
    </row>
    <row r="300" spans="1:18" ht="42" x14ac:dyDescent="0.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5"/>
        <v>0.91800041441161562</v>
      </c>
      <c r="P300" s="11">
        <f t="shared" si="16"/>
        <v>11381.161860586999</v>
      </c>
      <c r="Q300" s="3" t="str">
        <f t="shared" si="17"/>
        <v>film &amp; video</v>
      </c>
      <c r="R300" s="3" t="str">
        <f t="shared" si="18"/>
        <v>documentary</v>
      </c>
    </row>
    <row r="301" spans="1:18" ht="126" x14ac:dyDescent="0.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5"/>
        <v>0.55880750478478924</v>
      </c>
      <c r="P301" s="11">
        <f t="shared" si="16"/>
        <v>11348.167449541281</v>
      </c>
      <c r="Q301" s="3" t="str">
        <f t="shared" si="17"/>
        <v>film &amp; video</v>
      </c>
      <c r="R301" s="3" t="str">
        <f t="shared" si="18"/>
        <v>documentary</v>
      </c>
    </row>
    <row r="302" spans="1:18" ht="105" x14ac:dyDescent="0.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5"/>
        <v>0.9830653235110689</v>
      </c>
      <c r="P302" s="11">
        <f t="shared" si="16"/>
        <v>11346.450857367588</v>
      </c>
      <c r="Q302" s="3" t="str">
        <f t="shared" si="17"/>
        <v>film &amp; video</v>
      </c>
      <c r="R302" s="3" t="str">
        <f t="shared" si="18"/>
        <v>documentary</v>
      </c>
    </row>
    <row r="303" spans="1:18" ht="84" x14ac:dyDescent="0.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5"/>
        <v>0.8422116477870889</v>
      </c>
      <c r="P303" s="11">
        <f t="shared" si="16"/>
        <v>11342.757123000256</v>
      </c>
      <c r="Q303" s="3" t="str">
        <f t="shared" si="17"/>
        <v>film &amp; video</v>
      </c>
      <c r="R303" s="3" t="str">
        <f t="shared" si="18"/>
        <v>documentary</v>
      </c>
    </row>
    <row r="304" spans="1:18" ht="126" x14ac:dyDescent="0.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5"/>
        <v>0.99542106310969536</v>
      </c>
      <c r="P304" s="11">
        <f t="shared" si="16"/>
        <v>11341.683462749206</v>
      </c>
      <c r="Q304" s="3" t="str">
        <f t="shared" si="17"/>
        <v>film &amp; video</v>
      </c>
      <c r="R304" s="3" t="str">
        <f t="shared" si="18"/>
        <v>documentary</v>
      </c>
    </row>
    <row r="305" spans="1:18" ht="84" x14ac:dyDescent="0.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5"/>
        <v>0.72744907856450047</v>
      </c>
      <c r="P305" s="11">
        <f t="shared" si="16"/>
        <v>11342.023447913927</v>
      </c>
      <c r="Q305" s="3" t="str">
        <f t="shared" si="17"/>
        <v>film &amp; video</v>
      </c>
      <c r="R305" s="3" t="str">
        <f t="shared" si="18"/>
        <v>documentary</v>
      </c>
    </row>
    <row r="306" spans="1:18" ht="63" x14ac:dyDescent="0.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ref="O306:O369" si="19">$D306/$E306</f>
        <v>0.43169121381411885</v>
      </c>
      <c r="P306" s="11">
        <f t="shared" si="16"/>
        <v>11343.917942257212</v>
      </c>
      <c r="Q306" s="3" t="str">
        <f t="shared" si="17"/>
        <v>film &amp; video</v>
      </c>
      <c r="R306" s="3" t="str">
        <f t="shared" si="18"/>
        <v>documentary</v>
      </c>
    </row>
    <row r="307" spans="1:18" ht="84" x14ac:dyDescent="0.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9"/>
        <v>0.76726342710997442</v>
      </c>
      <c r="P307" s="11">
        <f t="shared" si="16"/>
        <v>11344.828395904431</v>
      </c>
      <c r="Q307" s="3" t="str">
        <f t="shared" si="17"/>
        <v>film &amp; video</v>
      </c>
      <c r="R307" s="3" t="str">
        <f t="shared" si="18"/>
        <v>documentary</v>
      </c>
    </row>
    <row r="308" spans="1:18" ht="63" x14ac:dyDescent="0.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9"/>
        <v>0.34141345168999659</v>
      </c>
      <c r="P308" s="11">
        <f t="shared" si="16"/>
        <v>11345.240640756296</v>
      </c>
      <c r="Q308" s="3" t="str">
        <f t="shared" si="17"/>
        <v>film &amp; video</v>
      </c>
      <c r="R308" s="3" t="str">
        <f t="shared" si="18"/>
        <v>documentary</v>
      </c>
    </row>
    <row r="309" spans="1:18" x14ac:dyDescent="0.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9"/>
        <v>0.89832584728460596</v>
      </c>
      <c r="P309" s="11">
        <f t="shared" si="16"/>
        <v>11347.451368531647</v>
      </c>
      <c r="Q309" s="3" t="str">
        <f t="shared" si="17"/>
        <v>film &amp; video</v>
      </c>
      <c r="R309" s="3" t="str">
        <f t="shared" si="18"/>
        <v>documentary</v>
      </c>
    </row>
    <row r="310" spans="1:18" ht="105" x14ac:dyDescent="0.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9"/>
        <v>0.94726870855699397</v>
      </c>
      <c r="P310" s="11">
        <f t="shared" si="16"/>
        <v>11343.998255386226</v>
      </c>
      <c r="Q310" s="3" t="str">
        <f t="shared" si="17"/>
        <v>film &amp; video</v>
      </c>
      <c r="R310" s="3" t="str">
        <f t="shared" si="18"/>
        <v>documentary</v>
      </c>
    </row>
    <row r="311" spans="1:18" ht="105" x14ac:dyDescent="0.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9"/>
        <v>0.8407286314806165</v>
      </c>
      <c r="P311" s="11">
        <f t="shared" si="16"/>
        <v>11343.650291721413</v>
      </c>
      <c r="Q311" s="3" t="str">
        <f t="shared" si="17"/>
        <v>film &amp; video</v>
      </c>
      <c r="R311" s="3" t="str">
        <f t="shared" si="18"/>
        <v>documentary</v>
      </c>
    </row>
    <row r="312" spans="1:18" ht="105" x14ac:dyDescent="0.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9"/>
        <v>0.96034726156978367</v>
      </c>
      <c r="P312" s="11">
        <f t="shared" si="16"/>
        <v>11341.004037854884</v>
      </c>
      <c r="Q312" s="3" t="str">
        <f t="shared" si="17"/>
        <v>film &amp; video</v>
      </c>
      <c r="R312" s="3" t="str">
        <f t="shared" si="18"/>
        <v>documentary</v>
      </c>
    </row>
    <row r="313" spans="1:18" ht="84" x14ac:dyDescent="0.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9"/>
        <v>0.96059956782625433</v>
      </c>
      <c r="P313" s="11">
        <f t="shared" si="16"/>
        <v>11343.712350775699</v>
      </c>
      <c r="Q313" s="3" t="str">
        <f t="shared" si="17"/>
        <v>film &amp; video</v>
      </c>
      <c r="R313" s="3" t="str">
        <f t="shared" si="18"/>
        <v>documentary</v>
      </c>
    </row>
    <row r="314" spans="1:18" ht="105" x14ac:dyDescent="0.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9"/>
        <v>0.8938547486033519</v>
      </c>
      <c r="P314" s="11">
        <f t="shared" si="16"/>
        <v>11341.219815886368</v>
      </c>
      <c r="Q314" s="3" t="str">
        <f t="shared" si="17"/>
        <v>film &amp; video</v>
      </c>
      <c r="R314" s="3" t="str">
        <f t="shared" si="18"/>
        <v>documentary</v>
      </c>
    </row>
    <row r="315" spans="1:18" ht="105" x14ac:dyDescent="0.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9"/>
        <v>0.95478798090424033</v>
      </c>
      <c r="P315" s="11">
        <f t="shared" si="16"/>
        <v>11341.848918705597</v>
      </c>
      <c r="Q315" s="3" t="str">
        <f t="shared" si="17"/>
        <v>film &amp; video</v>
      </c>
      <c r="R315" s="3" t="str">
        <f t="shared" si="18"/>
        <v>documentary</v>
      </c>
    </row>
    <row r="316" spans="1:18" ht="105" x14ac:dyDescent="0.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9"/>
        <v>0.25963910164870829</v>
      </c>
      <c r="P316" s="11">
        <f t="shared" si="16"/>
        <v>11340.148089473676</v>
      </c>
      <c r="Q316" s="3" t="str">
        <f t="shared" si="17"/>
        <v>film &amp; video</v>
      </c>
      <c r="R316" s="3" t="str">
        <f t="shared" si="18"/>
        <v>documentary</v>
      </c>
    </row>
    <row r="317" spans="1:18" ht="105" x14ac:dyDescent="0.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9"/>
        <v>0.98767383059418457</v>
      </c>
      <c r="P317" s="11">
        <f t="shared" si="16"/>
        <v>11342.119305080278</v>
      </c>
      <c r="Q317" s="3" t="str">
        <f t="shared" si="17"/>
        <v>film &amp; video</v>
      </c>
      <c r="R317" s="3" t="str">
        <f t="shared" si="18"/>
        <v>documentary</v>
      </c>
    </row>
    <row r="318" spans="1:18" ht="63" x14ac:dyDescent="0.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9"/>
        <v>0.87894058361654748</v>
      </c>
      <c r="P318" s="11">
        <f t="shared" si="16"/>
        <v>11338.441084781456</v>
      </c>
      <c r="Q318" s="3" t="str">
        <f t="shared" si="17"/>
        <v>film &amp; video</v>
      </c>
      <c r="R318" s="3" t="str">
        <f t="shared" si="18"/>
        <v>documentary</v>
      </c>
    </row>
    <row r="319" spans="1:18" ht="84" x14ac:dyDescent="0.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9"/>
        <v>0.99203068681591222</v>
      </c>
      <c r="P319" s="11">
        <f t="shared" si="16"/>
        <v>11336.932641559119</v>
      </c>
      <c r="Q319" s="3" t="str">
        <f t="shared" si="17"/>
        <v>film &amp; video</v>
      </c>
      <c r="R319" s="3" t="str">
        <f t="shared" si="18"/>
        <v>documentary</v>
      </c>
    </row>
    <row r="320" spans="1:18" ht="84" x14ac:dyDescent="0.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9"/>
        <v>0.35295778624876467</v>
      </c>
      <c r="P320" s="11">
        <f t="shared" si="16"/>
        <v>11331.95264488935</v>
      </c>
      <c r="Q320" s="3" t="str">
        <f t="shared" si="17"/>
        <v>film &amp; video</v>
      </c>
      <c r="R320" s="3" t="str">
        <f t="shared" si="18"/>
        <v>documentary</v>
      </c>
    </row>
    <row r="321" spans="1:18" ht="126" x14ac:dyDescent="0.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9"/>
        <v>0.88746893858714948</v>
      </c>
      <c r="P321" s="11">
        <f t="shared" si="16"/>
        <v>11331.205860342548</v>
      </c>
      <c r="Q321" s="3" t="str">
        <f t="shared" si="17"/>
        <v>film &amp; video</v>
      </c>
      <c r="R321" s="3" t="str">
        <f t="shared" si="18"/>
        <v>documentary</v>
      </c>
    </row>
    <row r="322" spans="1:18" ht="105" x14ac:dyDescent="0.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9"/>
        <v>0.93826233814974669</v>
      </c>
      <c r="P322" s="11">
        <f t="shared" si="16"/>
        <v>11332.707496046381</v>
      </c>
      <c r="Q322" s="3" t="str">
        <f t="shared" si="17"/>
        <v>film &amp; video</v>
      </c>
      <c r="R322" s="3" t="str">
        <f t="shared" si="18"/>
        <v>documentary</v>
      </c>
    </row>
    <row r="323" spans="1:18" ht="84" x14ac:dyDescent="0.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si="19"/>
        <v>0.97406211733273962</v>
      </c>
      <c r="P323" s="11">
        <f t="shared" ref="P323:P386" si="20">AVERAGE(E323:E4435)</f>
        <v>11330.075465330865</v>
      </c>
      <c r="Q323" s="3" t="str">
        <f t="shared" ref="Q323:Q386" si="21">LEFT(N323,FIND("/",N323)-1)</f>
        <v>film &amp; video</v>
      </c>
      <c r="R323" s="3" t="str">
        <f t="shared" ref="R323:R386" si="22">RIGHT(N323,LEN(N323)-FIND("/",N323))</f>
        <v>documentary</v>
      </c>
    </row>
    <row r="324" spans="1:18" ht="84" x14ac:dyDescent="0.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19"/>
        <v>0.92668099933278969</v>
      </c>
      <c r="P324" s="11">
        <f t="shared" si="20"/>
        <v>11323.587616033748</v>
      </c>
      <c r="Q324" s="3" t="str">
        <f t="shared" si="21"/>
        <v>film &amp; video</v>
      </c>
      <c r="R324" s="3" t="str">
        <f t="shared" si="22"/>
        <v>documentary</v>
      </c>
    </row>
    <row r="325" spans="1:18" ht="105" x14ac:dyDescent="0.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19"/>
        <v>0.81251880830574785</v>
      </c>
      <c r="P325" s="11">
        <f t="shared" si="20"/>
        <v>11319.458253758896</v>
      </c>
      <c r="Q325" s="3" t="str">
        <f t="shared" si="21"/>
        <v>film &amp; video</v>
      </c>
      <c r="R325" s="3" t="str">
        <f t="shared" si="22"/>
        <v>documentary</v>
      </c>
    </row>
    <row r="326" spans="1:18" ht="84" x14ac:dyDescent="0.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19"/>
        <v>0.98425196850393704</v>
      </c>
      <c r="P326" s="11">
        <f t="shared" si="20"/>
        <v>11320.691356200521</v>
      </c>
      <c r="Q326" s="3" t="str">
        <f t="shared" si="21"/>
        <v>film &amp; video</v>
      </c>
      <c r="R326" s="3" t="str">
        <f t="shared" si="22"/>
        <v>documentary</v>
      </c>
    </row>
    <row r="327" spans="1:18" ht="84" x14ac:dyDescent="0.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19"/>
        <v>0.95789110693896318</v>
      </c>
      <c r="P327" s="11">
        <f t="shared" si="20"/>
        <v>11321.399904988119</v>
      </c>
      <c r="Q327" s="3" t="str">
        <f t="shared" si="21"/>
        <v>film &amp; video</v>
      </c>
      <c r="R327" s="3" t="str">
        <f t="shared" si="22"/>
        <v>documentary</v>
      </c>
    </row>
    <row r="328" spans="1:18" ht="84" x14ac:dyDescent="0.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19"/>
        <v>0.88550638568171591</v>
      </c>
      <c r="P328" s="11">
        <f t="shared" si="20"/>
        <v>11310.608827877501</v>
      </c>
      <c r="Q328" s="3" t="str">
        <f t="shared" si="21"/>
        <v>film &amp; video</v>
      </c>
      <c r="R328" s="3" t="str">
        <f t="shared" si="22"/>
        <v>documentary</v>
      </c>
    </row>
    <row r="329" spans="1:18" ht="105" x14ac:dyDescent="0.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19"/>
        <v>0.73313782991202348</v>
      </c>
      <c r="P329" s="11">
        <f t="shared" si="20"/>
        <v>11268.864969632948</v>
      </c>
      <c r="Q329" s="3" t="str">
        <f t="shared" si="21"/>
        <v>film &amp; video</v>
      </c>
      <c r="R329" s="3" t="str">
        <f t="shared" si="22"/>
        <v>documentary</v>
      </c>
    </row>
    <row r="330" spans="1:18" ht="84" x14ac:dyDescent="0.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19"/>
        <v>0.96511681773961921</v>
      </c>
      <c r="P330" s="11">
        <f t="shared" si="20"/>
        <v>11270.400327522446</v>
      </c>
      <c r="Q330" s="3" t="str">
        <f t="shared" si="21"/>
        <v>film &amp; video</v>
      </c>
      <c r="R330" s="3" t="str">
        <f t="shared" si="22"/>
        <v>documentary</v>
      </c>
    </row>
    <row r="331" spans="1:18" ht="105" x14ac:dyDescent="0.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19"/>
        <v>0.94786729857819907</v>
      </c>
      <c r="P331" s="11">
        <f t="shared" si="20"/>
        <v>11252.846721268159</v>
      </c>
      <c r="Q331" s="3" t="str">
        <f t="shared" si="21"/>
        <v>film &amp; video</v>
      </c>
      <c r="R331" s="3" t="str">
        <f t="shared" si="22"/>
        <v>documentary</v>
      </c>
    </row>
    <row r="332" spans="1:18" ht="105" x14ac:dyDescent="0.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19"/>
        <v>0.98204264870931535</v>
      </c>
      <c r="P332" s="11">
        <f t="shared" si="20"/>
        <v>11253.03246300211</v>
      </c>
      <c r="Q332" s="3" t="str">
        <f t="shared" si="21"/>
        <v>film &amp; video</v>
      </c>
      <c r="R332" s="3" t="str">
        <f t="shared" si="22"/>
        <v>documentary</v>
      </c>
    </row>
    <row r="333" spans="1:18" ht="105" x14ac:dyDescent="0.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19"/>
        <v>0.93804230570798741</v>
      </c>
      <c r="P333" s="11">
        <f t="shared" si="20"/>
        <v>11246.586000528676</v>
      </c>
      <c r="Q333" s="3" t="str">
        <f t="shared" si="21"/>
        <v>film &amp; video</v>
      </c>
      <c r="R333" s="3" t="str">
        <f t="shared" si="22"/>
        <v>documentary</v>
      </c>
    </row>
    <row r="334" spans="1:18" ht="105" x14ac:dyDescent="0.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19"/>
        <v>0.88483829580144224</v>
      </c>
      <c r="P334" s="11">
        <f t="shared" si="20"/>
        <v>11238.284727657319</v>
      </c>
      <c r="Q334" s="3" t="str">
        <f t="shared" si="21"/>
        <v>film &amp; video</v>
      </c>
      <c r="R334" s="3" t="str">
        <f t="shared" si="22"/>
        <v>documentary</v>
      </c>
    </row>
    <row r="335" spans="1:18" ht="84" x14ac:dyDescent="0.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19"/>
        <v>0.79854664510590723</v>
      </c>
      <c r="P335" s="11">
        <f t="shared" si="20"/>
        <v>11211.366791854001</v>
      </c>
      <c r="Q335" s="3" t="str">
        <f t="shared" si="21"/>
        <v>film &amp; video</v>
      </c>
      <c r="R335" s="3" t="str">
        <f t="shared" si="22"/>
        <v>documentary</v>
      </c>
    </row>
    <row r="336" spans="1:18" ht="105" x14ac:dyDescent="0.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19"/>
        <v>0.98823994465856313</v>
      </c>
      <c r="P336" s="11">
        <f t="shared" si="20"/>
        <v>11201.08117460317</v>
      </c>
      <c r="Q336" s="3" t="str">
        <f t="shared" si="21"/>
        <v>film &amp; video</v>
      </c>
      <c r="R336" s="3" t="str">
        <f t="shared" si="22"/>
        <v>documentary</v>
      </c>
    </row>
    <row r="337" spans="1:18" ht="105" x14ac:dyDescent="0.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19"/>
        <v>0.97309673726388091</v>
      </c>
      <c r="P337" s="11">
        <f t="shared" si="20"/>
        <v>11201.367515215661</v>
      </c>
      <c r="Q337" s="3" t="str">
        <f t="shared" si="21"/>
        <v>film &amp; video</v>
      </c>
      <c r="R337" s="3" t="str">
        <f t="shared" si="22"/>
        <v>documentary</v>
      </c>
    </row>
    <row r="338" spans="1:18" ht="84" x14ac:dyDescent="0.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19"/>
        <v>0.85587772314615174</v>
      </c>
      <c r="P338" s="11">
        <f t="shared" si="20"/>
        <v>11202.020338803595</v>
      </c>
      <c r="Q338" s="3" t="str">
        <f t="shared" si="21"/>
        <v>film &amp; video</v>
      </c>
      <c r="R338" s="3" t="str">
        <f t="shared" si="22"/>
        <v>documentary</v>
      </c>
    </row>
    <row r="339" spans="1:18" ht="105" x14ac:dyDescent="0.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19"/>
        <v>0.98845159058335108</v>
      </c>
      <c r="P339" s="11">
        <f t="shared" si="20"/>
        <v>11197.252597299439</v>
      </c>
      <c r="Q339" s="3" t="str">
        <f t="shared" si="21"/>
        <v>film &amp; video</v>
      </c>
      <c r="R339" s="3" t="str">
        <f t="shared" si="22"/>
        <v>documentary</v>
      </c>
    </row>
    <row r="340" spans="1:18" ht="105" x14ac:dyDescent="0.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19"/>
        <v>0.90798811625153442</v>
      </c>
      <c r="P340" s="11">
        <f t="shared" si="20"/>
        <v>11199.414197563556</v>
      </c>
      <c r="Q340" s="3" t="str">
        <f t="shared" si="21"/>
        <v>film &amp; video</v>
      </c>
      <c r="R340" s="3" t="str">
        <f t="shared" si="22"/>
        <v>documentary</v>
      </c>
    </row>
    <row r="341" spans="1:18" ht="105" x14ac:dyDescent="0.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19"/>
        <v>0.9252120277563608</v>
      </c>
      <c r="P341" s="11">
        <f t="shared" si="20"/>
        <v>11198.004760264896</v>
      </c>
      <c r="Q341" s="3" t="str">
        <f t="shared" si="21"/>
        <v>film &amp; video</v>
      </c>
      <c r="R341" s="3" t="str">
        <f t="shared" si="22"/>
        <v>documentary</v>
      </c>
    </row>
    <row r="342" spans="1:18" ht="84" x14ac:dyDescent="0.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19"/>
        <v>0.79985374103021167</v>
      </c>
      <c r="P342" s="11">
        <f t="shared" si="20"/>
        <v>11199.253569157388</v>
      </c>
      <c r="Q342" s="3" t="str">
        <f t="shared" si="21"/>
        <v>film &amp; video</v>
      </c>
      <c r="R342" s="3" t="str">
        <f t="shared" si="22"/>
        <v>documentary</v>
      </c>
    </row>
    <row r="343" spans="1:18" ht="105" x14ac:dyDescent="0.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19"/>
        <v>0.93708165997322623</v>
      </c>
      <c r="P343" s="11">
        <f t="shared" si="20"/>
        <v>11190.624163795384</v>
      </c>
      <c r="Q343" s="3" t="str">
        <f t="shared" si="21"/>
        <v>film &amp; video</v>
      </c>
      <c r="R343" s="3" t="str">
        <f t="shared" si="22"/>
        <v>documentary</v>
      </c>
    </row>
    <row r="344" spans="1:18" ht="63" x14ac:dyDescent="0.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19"/>
        <v>0.99634937588675099</v>
      </c>
      <c r="P344" s="11">
        <f t="shared" si="20"/>
        <v>11192.600734358426</v>
      </c>
      <c r="Q344" s="3" t="str">
        <f t="shared" si="21"/>
        <v>film &amp; video</v>
      </c>
      <c r="R344" s="3" t="str">
        <f t="shared" si="22"/>
        <v>documentary</v>
      </c>
    </row>
    <row r="345" spans="1:18" ht="105" x14ac:dyDescent="0.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19"/>
        <v>0.98011701943800744</v>
      </c>
      <c r="P345" s="11">
        <f t="shared" si="20"/>
        <v>11180.930376557937</v>
      </c>
      <c r="Q345" s="3" t="str">
        <f t="shared" si="21"/>
        <v>film &amp; video</v>
      </c>
      <c r="R345" s="3" t="str">
        <f t="shared" si="22"/>
        <v>documentary</v>
      </c>
    </row>
    <row r="346" spans="1:18" ht="105" x14ac:dyDescent="0.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19"/>
        <v>0.97958944967541961</v>
      </c>
      <c r="P346" s="11">
        <f t="shared" si="20"/>
        <v>11175.77715119363</v>
      </c>
      <c r="Q346" s="3" t="str">
        <f t="shared" si="21"/>
        <v>film &amp; video</v>
      </c>
      <c r="R346" s="3" t="str">
        <f t="shared" si="22"/>
        <v>documentary</v>
      </c>
    </row>
    <row r="347" spans="1:18" ht="84" x14ac:dyDescent="0.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19"/>
        <v>0.81118881118881114</v>
      </c>
      <c r="P347" s="11">
        <f t="shared" si="20"/>
        <v>11169.668840541253</v>
      </c>
      <c r="Q347" s="3" t="str">
        <f t="shared" si="21"/>
        <v>film &amp; video</v>
      </c>
      <c r="R347" s="3" t="str">
        <f t="shared" si="22"/>
        <v>documentary</v>
      </c>
    </row>
    <row r="348" spans="1:18" ht="105" x14ac:dyDescent="0.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19"/>
        <v>0.5872376809279295</v>
      </c>
      <c r="P348" s="11">
        <f t="shared" si="20"/>
        <v>11167.889294055198</v>
      </c>
      <c r="Q348" s="3" t="str">
        <f t="shared" si="21"/>
        <v>film &amp; video</v>
      </c>
      <c r="R348" s="3" t="str">
        <f t="shared" si="22"/>
        <v>documentary</v>
      </c>
    </row>
    <row r="349" spans="1:18" ht="105" x14ac:dyDescent="0.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19"/>
        <v>0.89613363144712144</v>
      </c>
      <c r="P349" s="11">
        <f t="shared" si="20"/>
        <v>11166.33341651181</v>
      </c>
      <c r="Q349" s="3" t="str">
        <f t="shared" si="21"/>
        <v>film &amp; video</v>
      </c>
      <c r="R349" s="3" t="str">
        <f t="shared" si="22"/>
        <v>documentary</v>
      </c>
    </row>
    <row r="350" spans="1:18" ht="105" x14ac:dyDescent="0.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19"/>
        <v>0.970873786407767</v>
      </c>
      <c r="P350" s="11">
        <f t="shared" si="20"/>
        <v>11157.446038236852</v>
      </c>
      <c r="Q350" s="3" t="str">
        <f t="shared" si="21"/>
        <v>film &amp; video</v>
      </c>
      <c r="R350" s="3" t="str">
        <f t="shared" si="22"/>
        <v>documentary</v>
      </c>
    </row>
    <row r="351" spans="1:18" ht="84" x14ac:dyDescent="0.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19"/>
        <v>0.93777223294728651</v>
      </c>
      <c r="P351" s="11">
        <f t="shared" si="20"/>
        <v>11157.67377954847</v>
      </c>
      <c r="Q351" s="3" t="str">
        <f t="shared" si="21"/>
        <v>film &amp; video</v>
      </c>
      <c r="R351" s="3" t="str">
        <f t="shared" si="22"/>
        <v>documentary</v>
      </c>
    </row>
    <row r="352" spans="1:18" ht="84" x14ac:dyDescent="0.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19"/>
        <v>0.87138375740676188</v>
      </c>
      <c r="P352" s="11">
        <f t="shared" si="20"/>
        <v>11157.448087141338</v>
      </c>
      <c r="Q352" s="3" t="str">
        <f t="shared" si="21"/>
        <v>film &amp; video</v>
      </c>
      <c r="R352" s="3" t="str">
        <f t="shared" si="22"/>
        <v>documentary</v>
      </c>
    </row>
    <row r="353" spans="1:18" ht="105" x14ac:dyDescent="0.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19"/>
        <v>0.78529194382852918</v>
      </c>
      <c r="P353" s="11">
        <f t="shared" si="20"/>
        <v>11152.788891841614</v>
      </c>
      <c r="Q353" s="3" t="str">
        <f t="shared" si="21"/>
        <v>film &amp; video</v>
      </c>
      <c r="R353" s="3" t="str">
        <f t="shared" si="22"/>
        <v>documentary</v>
      </c>
    </row>
    <row r="354" spans="1:18" ht="84" x14ac:dyDescent="0.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19"/>
        <v>0.85792724776938911</v>
      </c>
      <c r="P354" s="11">
        <f t="shared" si="20"/>
        <v>11144.244710260498</v>
      </c>
      <c r="Q354" s="3" t="str">
        <f t="shared" si="21"/>
        <v>film &amp; video</v>
      </c>
      <c r="R354" s="3" t="str">
        <f t="shared" si="22"/>
        <v>documentary</v>
      </c>
    </row>
    <row r="355" spans="1:18" ht="105" x14ac:dyDescent="0.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19"/>
        <v>0.92065607125602222</v>
      </c>
      <c r="P355" s="11">
        <f t="shared" si="20"/>
        <v>11144.108641318797</v>
      </c>
      <c r="Q355" s="3" t="str">
        <f t="shared" si="21"/>
        <v>film &amp; video</v>
      </c>
      <c r="R355" s="3" t="str">
        <f t="shared" si="22"/>
        <v>documentary</v>
      </c>
    </row>
    <row r="356" spans="1:18" ht="105" x14ac:dyDescent="0.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19"/>
        <v>0.96206706981858159</v>
      </c>
      <c r="P356" s="11">
        <f t="shared" si="20"/>
        <v>11130.194792553188</v>
      </c>
      <c r="Q356" s="3" t="str">
        <f t="shared" si="21"/>
        <v>film &amp; video</v>
      </c>
      <c r="R356" s="3" t="str">
        <f t="shared" si="22"/>
        <v>documentary</v>
      </c>
    </row>
    <row r="357" spans="1:18" ht="84" x14ac:dyDescent="0.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19"/>
        <v>0.86016220201523719</v>
      </c>
      <c r="P357" s="11">
        <f t="shared" si="20"/>
        <v>11132.187927640327</v>
      </c>
      <c r="Q357" s="3" t="str">
        <f t="shared" si="21"/>
        <v>film &amp; video</v>
      </c>
      <c r="R357" s="3" t="str">
        <f t="shared" si="22"/>
        <v>documentary</v>
      </c>
    </row>
    <row r="358" spans="1:18" ht="84" x14ac:dyDescent="0.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19"/>
        <v>0.97378189622601086</v>
      </c>
      <c r="P358" s="11">
        <f t="shared" si="20"/>
        <v>11124.322623736027</v>
      </c>
      <c r="Q358" s="3" t="str">
        <f t="shared" si="21"/>
        <v>film &amp; video</v>
      </c>
      <c r="R358" s="3" t="str">
        <f t="shared" si="22"/>
        <v>documentary</v>
      </c>
    </row>
    <row r="359" spans="1:18" ht="105" x14ac:dyDescent="0.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19"/>
        <v>0.57471264367816088</v>
      </c>
      <c r="P359" s="11">
        <f t="shared" si="20"/>
        <v>11125.233561352139</v>
      </c>
      <c r="Q359" s="3" t="str">
        <f t="shared" si="21"/>
        <v>film &amp; video</v>
      </c>
      <c r="R359" s="3" t="str">
        <f t="shared" si="22"/>
        <v>documentary</v>
      </c>
    </row>
    <row r="360" spans="1:18" ht="84" x14ac:dyDescent="0.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19"/>
        <v>0.97004501008846811</v>
      </c>
      <c r="P360" s="11">
        <f t="shared" si="20"/>
        <v>11121.24666932907</v>
      </c>
      <c r="Q360" s="3" t="str">
        <f t="shared" si="21"/>
        <v>film &amp; video</v>
      </c>
      <c r="R360" s="3" t="str">
        <f t="shared" si="22"/>
        <v>documentary</v>
      </c>
    </row>
    <row r="361" spans="1:18" ht="84" x14ac:dyDescent="0.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19"/>
        <v>0.95369458128078821</v>
      </c>
      <c r="P361" s="11">
        <f t="shared" si="20"/>
        <v>11110.481621837547</v>
      </c>
      <c r="Q361" s="3" t="str">
        <f t="shared" si="21"/>
        <v>film &amp; video</v>
      </c>
      <c r="R361" s="3" t="str">
        <f t="shared" si="22"/>
        <v>documentary</v>
      </c>
    </row>
    <row r="362" spans="1:18" ht="105" x14ac:dyDescent="0.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19"/>
        <v>0.98643649815043155</v>
      </c>
      <c r="P362" s="11">
        <f t="shared" si="20"/>
        <v>11106.681803409692</v>
      </c>
      <c r="Q362" s="3" t="str">
        <f t="shared" si="21"/>
        <v>film &amp; video</v>
      </c>
      <c r="R362" s="3" t="str">
        <f t="shared" si="22"/>
        <v>documentary</v>
      </c>
    </row>
    <row r="363" spans="1:18" ht="105" x14ac:dyDescent="0.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19"/>
        <v>0.90027638485014905</v>
      </c>
      <c r="P363" s="11">
        <f t="shared" si="20"/>
        <v>11106.399810818009</v>
      </c>
      <c r="Q363" s="3" t="str">
        <f t="shared" si="21"/>
        <v>film &amp; video</v>
      </c>
      <c r="R363" s="3" t="str">
        <f t="shared" si="22"/>
        <v>documentary</v>
      </c>
    </row>
    <row r="364" spans="1:18" ht="105" x14ac:dyDescent="0.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19"/>
        <v>0.80541666666666667</v>
      </c>
      <c r="P364" s="11">
        <f t="shared" si="20"/>
        <v>11098.998278251593</v>
      </c>
      <c r="Q364" s="3" t="str">
        <f t="shared" si="21"/>
        <v>film &amp; video</v>
      </c>
      <c r="R364" s="3" t="str">
        <f t="shared" si="22"/>
        <v>documentary</v>
      </c>
    </row>
    <row r="365" spans="1:18" ht="105" x14ac:dyDescent="0.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19"/>
        <v>0.98684210526315785</v>
      </c>
      <c r="P365" s="11">
        <f t="shared" si="20"/>
        <v>11098.758075179945</v>
      </c>
      <c r="Q365" s="3" t="str">
        <f t="shared" si="21"/>
        <v>film &amp; video</v>
      </c>
      <c r="R365" s="3" t="str">
        <f t="shared" si="22"/>
        <v>documentary</v>
      </c>
    </row>
    <row r="366" spans="1:18" ht="105" x14ac:dyDescent="0.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19"/>
        <v>0.90775874366189879</v>
      </c>
      <c r="P366" s="11">
        <f t="shared" si="20"/>
        <v>11099.306010666662</v>
      </c>
      <c r="Q366" s="3" t="str">
        <f t="shared" si="21"/>
        <v>film &amp; video</v>
      </c>
      <c r="R366" s="3" t="str">
        <f t="shared" si="22"/>
        <v>documentary</v>
      </c>
    </row>
    <row r="367" spans="1:18" ht="105" x14ac:dyDescent="0.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19"/>
        <v>0.96178507309566552</v>
      </c>
      <c r="P367" s="11">
        <f t="shared" si="20"/>
        <v>11100.209719925309</v>
      </c>
      <c r="Q367" s="3" t="str">
        <f t="shared" si="21"/>
        <v>film &amp; video</v>
      </c>
      <c r="R367" s="3" t="str">
        <f t="shared" si="22"/>
        <v>documentary</v>
      </c>
    </row>
    <row r="368" spans="1:18" ht="105" x14ac:dyDescent="0.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19"/>
        <v>0.98701298701298701</v>
      </c>
      <c r="P368" s="11">
        <f t="shared" si="20"/>
        <v>11099.010202774809</v>
      </c>
      <c r="Q368" s="3" t="str">
        <f t="shared" si="21"/>
        <v>film &amp; video</v>
      </c>
      <c r="R368" s="3" t="str">
        <f t="shared" si="22"/>
        <v>documentary</v>
      </c>
    </row>
    <row r="369" spans="1:18" ht="105" x14ac:dyDescent="0.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19"/>
        <v>0.96758493702473436</v>
      </c>
      <c r="P369" s="11">
        <f t="shared" si="20"/>
        <v>11091.697421937548</v>
      </c>
      <c r="Q369" s="3" t="str">
        <f t="shared" si="21"/>
        <v>film &amp; video</v>
      </c>
      <c r="R369" s="3" t="str">
        <f t="shared" si="22"/>
        <v>documentary</v>
      </c>
    </row>
    <row r="370" spans="1:18" ht="105" x14ac:dyDescent="0.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ref="O370:O421" si="23">$D370/$E370</f>
        <v>0.96050407253726755</v>
      </c>
      <c r="P370" s="11">
        <f t="shared" si="20"/>
        <v>11091.899420715426</v>
      </c>
      <c r="Q370" s="3" t="str">
        <f t="shared" si="21"/>
        <v>film &amp; video</v>
      </c>
      <c r="R370" s="3" t="str">
        <f t="shared" si="22"/>
        <v>documentary</v>
      </c>
    </row>
    <row r="371" spans="1:18" ht="105" x14ac:dyDescent="0.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3"/>
        <v>0.90780601442433928</v>
      </c>
      <c r="P371" s="11">
        <f t="shared" si="20"/>
        <v>11091.386176234977</v>
      </c>
      <c r="Q371" s="3" t="str">
        <f t="shared" si="21"/>
        <v>film &amp; video</v>
      </c>
      <c r="R371" s="3" t="str">
        <f t="shared" si="22"/>
        <v>documentary</v>
      </c>
    </row>
    <row r="372" spans="1:18" ht="105" x14ac:dyDescent="0.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3"/>
        <v>0.81953778069168992</v>
      </c>
      <c r="P372" s="11">
        <f t="shared" si="20"/>
        <v>11092.436193910253</v>
      </c>
      <c r="Q372" s="3" t="str">
        <f t="shared" si="21"/>
        <v>film &amp; video</v>
      </c>
      <c r="R372" s="3" t="str">
        <f t="shared" si="22"/>
        <v>documentary</v>
      </c>
    </row>
    <row r="373" spans="1:18" ht="105" x14ac:dyDescent="0.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3"/>
        <v>0.87589706457697092</v>
      </c>
      <c r="P373" s="11">
        <f t="shared" si="20"/>
        <v>11087.249829014156</v>
      </c>
      <c r="Q373" s="3" t="str">
        <f t="shared" si="21"/>
        <v>film &amp; video</v>
      </c>
      <c r="R373" s="3" t="str">
        <f t="shared" si="22"/>
        <v>documentary</v>
      </c>
    </row>
    <row r="374" spans="1:18" ht="63" x14ac:dyDescent="0.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3"/>
        <v>0.7978723404255319</v>
      </c>
      <c r="P374" s="11">
        <f t="shared" si="20"/>
        <v>11044.447650988772</v>
      </c>
      <c r="Q374" s="3" t="str">
        <f t="shared" si="21"/>
        <v>film &amp; video</v>
      </c>
      <c r="R374" s="3" t="str">
        <f t="shared" si="22"/>
        <v>documentary</v>
      </c>
    </row>
    <row r="375" spans="1:18" ht="84" x14ac:dyDescent="0.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3"/>
        <v>0.9375</v>
      </c>
      <c r="P375" s="11">
        <f t="shared" si="20"/>
        <v>11047.299414595023</v>
      </c>
      <c r="Q375" s="3" t="str">
        <f t="shared" si="21"/>
        <v>film &amp; video</v>
      </c>
      <c r="R375" s="3" t="str">
        <f t="shared" si="22"/>
        <v>documentary</v>
      </c>
    </row>
    <row r="376" spans="1:18" ht="105" x14ac:dyDescent="0.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3"/>
        <v>0.76540375047837739</v>
      </c>
      <c r="P376" s="11">
        <f t="shared" si="20"/>
        <v>11048.114200534756</v>
      </c>
      <c r="Q376" s="3" t="str">
        <f t="shared" si="21"/>
        <v>film &amp; video</v>
      </c>
      <c r="R376" s="3" t="str">
        <f t="shared" si="22"/>
        <v>documentary</v>
      </c>
    </row>
    <row r="377" spans="1:18" ht="105" x14ac:dyDescent="0.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3"/>
        <v>0.83333333333333337</v>
      </c>
      <c r="P377" s="11">
        <f t="shared" si="20"/>
        <v>11048.972481947041</v>
      </c>
      <c r="Q377" s="3" t="str">
        <f t="shared" si="21"/>
        <v>film &amp; video</v>
      </c>
      <c r="R377" s="3" t="str">
        <f t="shared" si="22"/>
        <v>documentary</v>
      </c>
    </row>
    <row r="378" spans="1:18" ht="105" x14ac:dyDescent="0.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3"/>
        <v>0.94375963020030817</v>
      </c>
      <c r="P378" s="11">
        <f t="shared" si="20"/>
        <v>11051.767819689669</v>
      </c>
      <c r="Q378" s="3" t="str">
        <f t="shared" si="21"/>
        <v>film &amp; video</v>
      </c>
      <c r="R378" s="3" t="str">
        <f t="shared" si="22"/>
        <v>documentary</v>
      </c>
    </row>
    <row r="379" spans="1:18" ht="84" x14ac:dyDescent="0.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3"/>
        <v>0.87412587412587417</v>
      </c>
      <c r="P379" s="11">
        <f t="shared" si="20"/>
        <v>11054.030535188649</v>
      </c>
      <c r="Q379" s="3" t="str">
        <f t="shared" si="21"/>
        <v>film &amp; video</v>
      </c>
      <c r="R379" s="3" t="str">
        <f t="shared" si="22"/>
        <v>documentary</v>
      </c>
    </row>
    <row r="380" spans="1:18" ht="105" x14ac:dyDescent="0.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3"/>
        <v>0.8947211452430659</v>
      </c>
      <c r="P380" s="11">
        <f t="shared" si="20"/>
        <v>11053.31480460385</v>
      </c>
      <c r="Q380" s="3" t="str">
        <f t="shared" si="21"/>
        <v>film &amp; video</v>
      </c>
      <c r="R380" s="3" t="str">
        <f t="shared" si="22"/>
        <v>documentary</v>
      </c>
    </row>
    <row r="381" spans="1:18" ht="105" x14ac:dyDescent="0.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3"/>
        <v>0.86147484493452786</v>
      </c>
      <c r="P381" s="11">
        <f t="shared" si="20"/>
        <v>11055.376468540826</v>
      </c>
      <c r="Q381" s="3" t="str">
        <f t="shared" si="21"/>
        <v>film &amp; video</v>
      </c>
      <c r="R381" s="3" t="str">
        <f t="shared" si="22"/>
        <v>documentary</v>
      </c>
    </row>
    <row r="382" spans="1:18" ht="105" x14ac:dyDescent="0.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3"/>
        <v>0.70671378091872794</v>
      </c>
      <c r="P382" s="11">
        <f t="shared" si="20"/>
        <v>11053.674105516866</v>
      </c>
      <c r="Q382" s="3" t="str">
        <f t="shared" si="21"/>
        <v>film &amp; video</v>
      </c>
      <c r="R382" s="3" t="str">
        <f t="shared" si="22"/>
        <v>documentary</v>
      </c>
    </row>
    <row r="383" spans="1:18" ht="84" x14ac:dyDescent="0.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3"/>
        <v>0.95483624558388236</v>
      </c>
      <c r="P383" s="11">
        <f t="shared" si="20"/>
        <v>11055.118968657909</v>
      </c>
      <c r="Q383" s="3" t="str">
        <f t="shared" si="21"/>
        <v>film &amp; video</v>
      </c>
      <c r="R383" s="3" t="str">
        <f t="shared" si="22"/>
        <v>documentary</v>
      </c>
    </row>
    <row r="384" spans="1:18" ht="105" x14ac:dyDescent="0.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3"/>
        <v>0.39087947882736157</v>
      </c>
      <c r="P384" s="11">
        <f t="shared" si="20"/>
        <v>11051.06554394426</v>
      </c>
      <c r="Q384" s="3" t="str">
        <f t="shared" si="21"/>
        <v>film &amp; video</v>
      </c>
      <c r="R384" s="3" t="str">
        <f t="shared" si="22"/>
        <v>documentary</v>
      </c>
    </row>
    <row r="385" spans="1:18" ht="105" x14ac:dyDescent="0.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3"/>
        <v>0.48377723970944309</v>
      </c>
      <c r="P385" s="11">
        <f t="shared" si="20"/>
        <v>11053.616084159736</v>
      </c>
      <c r="Q385" s="3" t="str">
        <f t="shared" si="21"/>
        <v>film &amp; video</v>
      </c>
      <c r="R385" s="3" t="str">
        <f t="shared" si="22"/>
        <v>documentary</v>
      </c>
    </row>
    <row r="386" spans="1:18" ht="105" x14ac:dyDescent="0.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3"/>
        <v>0.89202087328843493</v>
      </c>
      <c r="P386" s="11">
        <f t="shared" si="20"/>
        <v>11056.025900804283</v>
      </c>
      <c r="Q386" s="3" t="str">
        <f t="shared" si="21"/>
        <v>film &amp; video</v>
      </c>
      <c r="R386" s="3" t="str">
        <f t="shared" si="22"/>
        <v>documentary</v>
      </c>
    </row>
    <row r="387" spans="1:18" ht="105" x14ac:dyDescent="0.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si="23"/>
        <v>0.94355645298258195</v>
      </c>
      <c r="P387" s="11">
        <f t="shared" ref="P387:P450" si="24">AVERAGE(E387:E4499)</f>
        <v>11052.978173773123</v>
      </c>
      <c r="Q387" s="3" t="str">
        <f t="shared" ref="Q387:Q450" si="25">LEFT(N387,FIND("/",N387)-1)</f>
        <v>film &amp; video</v>
      </c>
      <c r="R387" s="3" t="str">
        <f t="shared" ref="R387:R450" si="26">RIGHT(N387,LEN(N387)-FIND("/",N387))</f>
        <v>documentary</v>
      </c>
    </row>
    <row r="388" spans="1:18" ht="105" x14ac:dyDescent="0.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3"/>
        <v>0.99833610648918469</v>
      </c>
      <c r="P388" s="11">
        <f t="shared" si="24"/>
        <v>11048.835866416302</v>
      </c>
      <c r="Q388" s="3" t="str">
        <f t="shared" si="25"/>
        <v>film &amp; video</v>
      </c>
      <c r="R388" s="3" t="str">
        <f t="shared" si="26"/>
        <v>documentary</v>
      </c>
    </row>
    <row r="389" spans="1:18" ht="105" x14ac:dyDescent="0.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3"/>
        <v>0.46731270598652169</v>
      </c>
      <c r="P389" s="11">
        <f t="shared" si="24"/>
        <v>11051.639149449953</v>
      </c>
      <c r="Q389" s="3" t="str">
        <f t="shared" si="25"/>
        <v>film &amp; video</v>
      </c>
      <c r="R389" s="3" t="str">
        <f t="shared" si="26"/>
        <v>documentary</v>
      </c>
    </row>
    <row r="390" spans="1:18" ht="105" x14ac:dyDescent="0.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3"/>
        <v>0.79264426125554854</v>
      </c>
      <c r="P390" s="11">
        <f t="shared" si="24"/>
        <v>11032.781296296293</v>
      </c>
      <c r="Q390" s="3" t="str">
        <f t="shared" si="25"/>
        <v>film &amp; video</v>
      </c>
      <c r="R390" s="3" t="str">
        <f t="shared" si="26"/>
        <v>documentary</v>
      </c>
    </row>
    <row r="391" spans="1:18" ht="105" x14ac:dyDescent="0.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3"/>
        <v>0.55085653330429996</v>
      </c>
      <c r="P391" s="11">
        <f t="shared" si="24"/>
        <v>11034.049693959727</v>
      </c>
      <c r="Q391" s="3" t="str">
        <f t="shared" si="25"/>
        <v>film &amp; video</v>
      </c>
      <c r="R391" s="3" t="str">
        <f t="shared" si="26"/>
        <v>documentary</v>
      </c>
    </row>
    <row r="392" spans="1:18" ht="84" x14ac:dyDescent="0.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3"/>
        <v>1</v>
      </c>
      <c r="P392" s="11">
        <f t="shared" si="24"/>
        <v>11003.864390440383</v>
      </c>
      <c r="Q392" s="3" t="str">
        <f t="shared" si="25"/>
        <v>film &amp; video</v>
      </c>
      <c r="R392" s="3" t="str">
        <f t="shared" si="26"/>
        <v>documentary</v>
      </c>
    </row>
    <row r="393" spans="1:18" ht="84" x14ac:dyDescent="0.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3"/>
        <v>0.99393698439518929</v>
      </c>
      <c r="P393" s="11">
        <f t="shared" si="24"/>
        <v>11006.551434327152</v>
      </c>
      <c r="Q393" s="3" t="str">
        <f t="shared" si="25"/>
        <v>film &amp; video</v>
      </c>
      <c r="R393" s="3" t="str">
        <f t="shared" si="26"/>
        <v>documentary</v>
      </c>
    </row>
    <row r="394" spans="1:18" ht="105" x14ac:dyDescent="0.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3"/>
        <v>0.9910537311833717</v>
      </c>
      <c r="P394" s="11">
        <f t="shared" si="24"/>
        <v>11004.102361633526</v>
      </c>
      <c r="Q394" s="3" t="str">
        <f t="shared" si="25"/>
        <v>film &amp; video</v>
      </c>
      <c r="R394" s="3" t="str">
        <f t="shared" si="26"/>
        <v>documentary</v>
      </c>
    </row>
    <row r="395" spans="1:18" ht="84" x14ac:dyDescent="0.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3"/>
        <v>0.90541984318128321</v>
      </c>
      <c r="P395" s="11">
        <f t="shared" si="24"/>
        <v>11002.042996506312</v>
      </c>
      <c r="Q395" s="3" t="str">
        <f t="shared" si="25"/>
        <v>film &amp; video</v>
      </c>
      <c r="R395" s="3" t="str">
        <f t="shared" si="26"/>
        <v>documentary</v>
      </c>
    </row>
    <row r="396" spans="1:18" ht="105" x14ac:dyDescent="0.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3"/>
        <v>0.89370602776193198</v>
      </c>
      <c r="P396" s="11">
        <f t="shared" si="24"/>
        <v>10990.155642473115</v>
      </c>
      <c r="Q396" s="3" t="str">
        <f t="shared" si="25"/>
        <v>film &amp; video</v>
      </c>
      <c r="R396" s="3" t="str">
        <f t="shared" si="26"/>
        <v>documentary</v>
      </c>
    </row>
    <row r="397" spans="1:18" ht="84" x14ac:dyDescent="0.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3"/>
        <v>0.92554456728477608</v>
      </c>
      <c r="P397" s="11">
        <f t="shared" si="24"/>
        <v>10991.696689970418</v>
      </c>
      <c r="Q397" s="3" t="str">
        <f t="shared" si="25"/>
        <v>film &amp; video</v>
      </c>
      <c r="R397" s="3" t="str">
        <f t="shared" si="26"/>
        <v>documentary</v>
      </c>
    </row>
    <row r="398" spans="1:18" ht="105" x14ac:dyDescent="0.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3"/>
        <v>0.9375</v>
      </c>
      <c r="P398" s="11">
        <f t="shared" si="24"/>
        <v>10991.747052178587</v>
      </c>
      <c r="Q398" s="3" t="str">
        <f t="shared" si="25"/>
        <v>film &amp; video</v>
      </c>
      <c r="R398" s="3" t="str">
        <f t="shared" si="26"/>
        <v>documentary</v>
      </c>
    </row>
    <row r="399" spans="1:18" ht="126" x14ac:dyDescent="0.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3"/>
        <v>0.96246137663532971</v>
      </c>
      <c r="P399" s="11">
        <f t="shared" si="24"/>
        <v>10990.399661016945</v>
      </c>
      <c r="Q399" s="3" t="str">
        <f t="shared" si="25"/>
        <v>film &amp; video</v>
      </c>
      <c r="R399" s="3" t="str">
        <f t="shared" si="26"/>
        <v>documentary</v>
      </c>
    </row>
    <row r="400" spans="1:18" ht="84" x14ac:dyDescent="0.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3"/>
        <v>0.7989773090444231</v>
      </c>
      <c r="P400" s="11">
        <f t="shared" si="24"/>
        <v>10989.877876749188</v>
      </c>
      <c r="Q400" s="3" t="str">
        <f t="shared" si="25"/>
        <v>film &amp; video</v>
      </c>
      <c r="R400" s="3" t="str">
        <f t="shared" si="26"/>
        <v>documentary</v>
      </c>
    </row>
    <row r="401" spans="1:18" ht="105" x14ac:dyDescent="0.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3"/>
        <v>0.9362857544122466</v>
      </c>
      <c r="P401" s="11">
        <f t="shared" si="24"/>
        <v>10990.309337819646</v>
      </c>
      <c r="Q401" s="3" t="str">
        <f t="shared" si="25"/>
        <v>film &amp; video</v>
      </c>
      <c r="R401" s="3" t="str">
        <f t="shared" si="26"/>
        <v>documentary</v>
      </c>
    </row>
    <row r="402" spans="1:18" ht="84" x14ac:dyDescent="0.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3"/>
        <v>0.89045212706751853</v>
      </c>
      <c r="P402" s="11">
        <f t="shared" si="24"/>
        <v>10987.517014001072</v>
      </c>
      <c r="Q402" s="3" t="str">
        <f t="shared" si="25"/>
        <v>film &amp; video</v>
      </c>
      <c r="R402" s="3" t="str">
        <f t="shared" si="26"/>
        <v>documentary</v>
      </c>
    </row>
    <row r="403" spans="1:18" ht="105" x14ac:dyDescent="0.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3"/>
        <v>0.96327977497784456</v>
      </c>
      <c r="P403" s="11">
        <f t="shared" si="24"/>
        <v>10987.451640183135</v>
      </c>
      <c r="Q403" s="3" t="str">
        <f t="shared" si="25"/>
        <v>film &amp; video</v>
      </c>
      <c r="R403" s="3" t="str">
        <f t="shared" si="26"/>
        <v>documentary</v>
      </c>
    </row>
    <row r="404" spans="1:18" ht="105" x14ac:dyDescent="0.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3"/>
        <v>0.70596540769502292</v>
      </c>
      <c r="P404" s="11">
        <f t="shared" si="24"/>
        <v>10976.428324353443</v>
      </c>
      <c r="Q404" s="3" t="str">
        <f t="shared" si="25"/>
        <v>film &amp; video</v>
      </c>
      <c r="R404" s="3" t="str">
        <f t="shared" si="26"/>
        <v>documentary</v>
      </c>
    </row>
    <row r="405" spans="1:18" ht="84" x14ac:dyDescent="0.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3"/>
        <v>0.95002850085502566</v>
      </c>
      <c r="P405" s="11">
        <f t="shared" si="24"/>
        <v>10978.62272702775</v>
      </c>
      <c r="Q405" s="3" t="str">
        <f t="shared" si="25"/>
        <v>film &amp; video</v>
      </c>
      <c r="R405" s="3" t="str">
        <f t="shared" si="26"/>
        <v>documentary</v>
      </c>
    </row>
    <row r="406" spans="1:18" ht="84" x14ac:dyDescent="0.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3"/>
        <v>0.97001274873898347</v>
      </c>
      <c r="P406" s="11">
        <f t="shared" si="24"/>
        <v>10980.163326145548</v>
      </c>
      <c r="Q406" s="3" t="str">
        <f t="shared" si="25"/>
        <v>film &amp; video</v>
      </c>
      <c r="R406" s="3" t="str">
        <f t="shared" si="26"/>
        <v>documentary</v>
      </c>
    </row>
    <row r="407" spans="1:18" ht="84" x14ac:dyDescent="0.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3"/>
        <v>0.92885375494071143</v>
      </c>
      <c r="P407" s="11">
        <f t="shared" si="24"/>
        <v>10973.395508223237</v>
      </c>
      <c r="Q407" s="3" t="str">
        <f t="shared" si="25"/>
        <v>film &amp; video</v>
      </c>
      <c r="R407" s="3" t="str">
        <f t="shared" si="26"/>
        <v>documentary</v>
      </c>
    </row>
    <row r="408" spans="1:18" ht="105" x14ac:dyDescent="0.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3"/>
        <v>0.92846508142307171</v>
      </c>
      <c r="P408" s="11">
        <f t="shared" si="24"/>
        <v>10975.536121898593</v>
      </c>
      <c r="Q408" s="3" t="str">
        <f t="shared" si="25"/>
        <v>film &amp; video</v>
      </c>
      <c r="R408" s="3" t="str">
        <f t="shared" si="26"/>
        <v>documentary</v>
      </c>
    </row>
    <row r="409" spans="1:18" ht="105" x14ac:dyDescent="0.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3"/>
        <v>0.98473658296405708</v>
      </c>
      <c r="P409" s="11">
        <f t="shared" si="24"/>
        <v>10977.683358510922</v>
      </c>
      <c r="Q409" s="3" t="str">
        <f t="shared" si="25"/>
        <v>film &amp; video</v>
      </c>
      <c r="R409" s="3" t="str">
        <f t="shared" si="26"/>
        <v>documentary</v>
      </c>
    </row>
    <row r="410" spans="1:18" ht="84" x14ac:dyDescent="0.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3"/>
        <v>0.9858270925001561</v>
      </c>
      <c r="P410" s="11">
        <f t="shared" si="24"/>
        <v>10980.097466270909</v>
      </c>
      <c r="Q410" s="3" t="str">
        <f t="shared" si="25"/>
        <v>film &amp; video</v>
      </c>
      <c r="R410" s="3" t="str">
        <f t="shared" si="26"/>
        <v>documentary</v>
      </c>
    </row>
    <row r="411" spans="1:18" ht="105" x14ac:dyDescent="0.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3"/>
        <v>0.73099415204678364</v>
      </c>
      <c r="P411" s="11">
        <f t="shared" si="24"/>
        <v>10981.418340080969</v>
      </c>
      <c r="Q411" s="3" t="str">
        <f t="shared" si="25"/>
        <v>film &amp; video</v>
      </c>
      <c r="R411" s="3" t="str">
        <f t="shared" si="26"/>
        <v>documentary</v>
      </c>
    </row>
    <row r="412" spans="1:18" ht="105" x14ac:dyDescent="0.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3"/>
        <v>0.77942322681215903</v>
      </c>
      <c r="P412" s="11">
        <f t="shared" si="24"/>
        <v>10984.198420626346</v>
      </c>
      <c r="Q412" s="3" t="str">
        <f t="shared" si="25"/>
        <v>film &amp; video</v>
      </c>
      <c r="R412" s="3" t="str">
        <f t="shared" si="26"/>
        <v>documentary</v>
      </c>
    </row>
    <row r="413" spans="1:18" ht="105" x14ac:dyDescent="0.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3"/>
        <v>0.98960910440376049</v>
      </c>
      <c r="P413" s="11">
        <f t="shared" si="24"/>
        <v>10986.81824196597</v>
      </c>
      <c r="Q413" s="3" t="str">
        <f t="shared" si="25"/>
        <v>film &amp; video</v>
      </c>
      <c r="R413" s="3" t="str">
        <f t="shared" si="26"/>
        <v>documentary</v>
      </c>
    </row>
    <row r="414" spans="1:18" ht="105" x14ac:dyDescent="0.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3"/>
        <v>0.78839482812992745</v>
      </c>
      <c r="P414" s="11">
        <f t="shared" si="24"/>
        <v>10981.59723122636</v>
      </c>
      <c r="Q414" s="3" t="str">
        <f t="shared" si="25"/>
        <v>film &amp; video</v>
      </c>
      <c r="R414" s="3" t="str">
        <f t="shared" si="26"/>
        <v>documentary</v>
      </c>
    </row>
    <row r="415" spans="1:18" ht="105" x14ac:dyDescent="0.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3"/>
        <v>0.95160211136718464</v>
      </c>
      <c r="P415" s="11">
        <f t="shared" si="24"/>
        <v>10983.707633072139</v>
      </c>
      <c r="Q415" s="3" t="str">
        <f t="shared" si="25"/>
        <v>film &amp; video</v>
      </c>
      <c r="R415" s="3" t="str">
        <f t="shared" si="26"/>
        <v>documentary</v>
      </c>
    </row>
    <row r="416" spans="1:18" ht="105" x14ac:dyDescent="0.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3"/>
        <v>0.97225141896153033</v>
      </c>
      <c r="P416" s="11">
        <f t="shared" si="24"/>
        <v>10983.040797297292</v>
      </c>
      <c r="Q416" s="3" t="str">
        <f t="shared" si="25"/>
        <v>film &amp; video</v>
      </c>
      <c r="R416" s="3" t="str">
        <f t="shared" si="26"/>
        <v>documentary</v>
      </c>
    </row>
    <row r="417" spans="1:18" ht="105" x14ac:dyDescent="0.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3"/>
        <v>0.97897990294113535</v>
      </c>
      <c r="P417" s="11">
        <f t="shared" si="24"/>
        <v>10980.865896188154</v>
      </c>
      <c r="Q417" s="3" t="str">
        <f t="shared" si="25"/>
        <v>film &amp; video</v>
      </c>
      <c r="R417" s="3" t="str">
        <f t="shared" si="26"/>
        <v>documentary</v>
      </c>
    </row>
    <row r="418" spans="1:18" ht="84" x14ac:dyDescent="0.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3"/>
        <v>0.83182910902784124</v>
      </c>
      <c r="P418" s="11">
        <f t="shared" si="24"/>
        <v>10983.448591130335</v>
      </c>
      <c r="Q418" s="3" t="str">
        <f t="shared" si="25"/>
        <v>film &amp; video</v>
      </c>
      <c r="R418" s="3" t="str">
        <f t="shared" si="26"/>
        <v>documentary</v>
      </c>
    </row>
    <row r="419" spans="1:18" ht="105" x14ac:dyDescent="0.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3"/>
        <v>0.99752992589777689</v>
      </c>
      <c r="P419" s="11">
        <f t="shared" si="24"/>
        <v>10986.094325128477</v>
      </c>
      <c r="Q419" s="3" t="str">
        <f t="shared" si="25"/>
        <v>film &amp; video</v>
      </c>
      <c r="R419" s="3" t="str">
        <f t="shared" si="26"/>
        <v>documentary</v>
      </c>
    </row>
    <row r="420" spans="1:18" ht="105" x14ac:dyDescent="0.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3"/>
        <v>0.99370064767988642</v>
      </c>
      <c r="P420" s="11">
        <f t="shared" si="24"/>
        <v>10986.218809523803</v>
      </c>
      <c r="Q420" s="3" t="str">
        <f t="shared" si="25"/>
        <v>film &amp; video</v>
      </c>
      <c r="R420" s="3" t="str">
        <f t="shared" si="26"/>
        <v>documentary</v>
      </c>
    </row>
    <row r="421" spans="1:18" ht="105" x14ac:dyDescent="0.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3"/>
        <v>0.99564405724953331</v>
      </c>
      <c r="P421" s="11">
        <f t="shared" si="24"/>
        <v>10983.091399188086</v>
      </c>
      <c r="Q421" s="3" t="str">
        <f t="shared" si="25"/>
        <v>film &amp; video</v>
      </c>
      <c r="R421" s="3" t="str">
        <f t="shared" si="26"/>
        <v>documentary</v>
      </c>
    </row>
    <row r="422" spans="1:18" ht="105" x14ac:dyDescent="0.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P422" s="11">
        <f t="shared" si="24"/>
        <v>10983.889474824033</v>
      </c>
      <c r="Q422" s="3" t="str">
        <f t="shared" si="25"/>
        <v>film &amp; video</v>
      </c>
      <c r="R422" s="3" t="str">
        <f t="shared" si="26"/>
        <v>animation</v>
      </c>
    </row>
    <row r="423" spans="1:18" ht="105" x14ac:dyDescent="0.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P423" s="11">
        <f t="shared" si="24"/>
        <v>10986.859794205247</v>
      </c>
      <c r="Q423" s="3" t="str">
        <f t="shared" si="25"/>
        <v>film &amp; video</v>
      </c>
      <c r="R423" s="3" t="str">
        <f t="shared" si="26"/>
        <v>animation</v>
      </c>
    </row>
    <row r="424" spans="1:18" ht="105" x14ac:dyDescent="0.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P424" s="11">
        <f t="shared" si="24"/>
        <v>10989.754122426863</v>
      </c>
      <c r="Q424" s="3" t="str">
        <f t="shared" si="25"/>
        <v>film &amp; video</v>
      </c>
      <c r="R424" s="3" t="str">
        <f t="shared" si="26"/>
        <v>animation</v>
      </c>
    </row>
    <row r="425" spans="1:18" ht="84" x14ac:dyDescent="0.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P425" s="11">
        <f t="shared" si="24"/>
        <v>10992.615069086962</v>
      </c>
      <c r="Q425" s="3" t="str">
        <f t="shared" si="25"/>
        <v>film &amp; video</v>
      </c>
      <c r="R425" s="3" t="str">
        <f t="shared" si="26"/>
        <v>animation</v>
      </c>
    </row>
    <row r="426" spans="1:18" ht="105" x14ac:dyDescent="0.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P426" s="11">
        <f t="shared" si="24"/>
        <v>10995.552634146336</v>
      </c>
      <c r="Q426" s="3" t="str">
        <f t="shared" si="25"/>
        <v>film &amp; video</v>
      </c>
      <c r="R426" s="3" t="str">
        <f t="shared" si="26"/>
        <v>animation</v>
      </c>
    </row>
    <row r="427" spans="1:18" ht="105" x14ac:dyDescent="0.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P427" s="11">
        <f t="shared" si="24"/>
        <v>10998.477994036317</v>
      </c>
      <c r="Q427" s="3" t="str">
        <f t="shared" si="25"/>
        <v>film &amp; video</v>
      </c>
      <c r="R427" s="3" t="str">
        <f t="shared" si="26"/>
        <v>animation</v>
      </c>
    </row>
    <row r="428" spans="1:18" ht="105" x14ac:dyDescent="0.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P428" s="11">
        <f t="shared" si="24"/>
        <v>11001.458600867671</v>
      </c>
      <c r="Q428" s="3" t="str">
        <f t="shared" si="25"/>
        <v>film &amp; video</v>
      </c>
      <c r="R428" s="3" t="str">
        <f t="shared" si="26"/>
        <v>animation</v>
      </c>
    </row>
    <row r="429" spans="1:18" ht="105" x14ac:dyDescent="0.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P429" s="11">
        <f t="shared" si="24"/>
        <v>11004.406379170048</v>
      </c>
      <c r="Q429" s="3" t="str">
        <f t="shared" si="25"/>
        <v>film &amp; video</v>
      </c>
      <c r="R429" s="3" t="str">
        <f t="shared" si="26"/>
        <v>animation</v>
      </c>
    </row>
    <row r="430" spans="1:18" ht="63" x14ac:dyDescent="0.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P430" s="11">
        <f t="shared" si="24"/>
        <v>11007.391839392287</v>
      </c>
      <c r="Q430" s="3" t="str">
        <f t="shared" si="25"/>
        <v>film &amp; video</v>
      </c>
      <c r="R430" s="3" t="str">
        <f t="shared" si="26"/>
        <v>animation</v>
      </c>
    </row>
    <row r="431" spans="1:18" ht="105" x14ac:dyDescent="0.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P431" s="11">
        <f t="shared" si="24"/>
        <v>11010.195473541376</v>
      </c>
      <c r="Q431" s="3" t="str">
        <f t="shared" si="25"/>
        <v>film &amp; video</v>
      </c>
      <c r="R431" s="3" t="str">
        <f t="shared" si="26"/>
        <v>animation</v>
      </c>
    </row>
    <row r="432" spans="1:18" ht="84" x14ac:dyDescent="0.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P432" s="11">
        <f t="shared" si="24"/>
        <v>11013.184125950047</v>
      </c>
      <c r="Q432" s="3" t="str">
        <f t="shared" si="25"/>
        <v>film &amp; video</v>
      </c>
      <c r="R432" s="3" t="str">
        <f t="shared" si="26"/>
        <v>animation</v>
      </c>
    </row>
    <row r="433" spans="1:18" ht="84" x14ac:dyDescent="0.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P433" s="11">
        <f t="shared" si="24"/>
        <v>11016.167884876451</v>
      </c>
      <c r="Q433" s="3" t="str">
        <f t="shared" si="25"/>
        <v>film &amp; video</v>
      </c>
      <c r="R433" s="3" t="str">
        <f t="shared" si="26"/>
        <v>animation</v>
      </c>
    </row>
    <row r="434" spans="1:18" ht="105" x14ac:dyDescent="0.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P434" s="11">
        <f t="shared" si="24"/>
        <v>11019.047072243338</v>
      </c>
      <c r="Q434" s="3" t="str">
        <f t="shared" si="25"/>
        <v>film &amp; video</v>
      </c>
      <c r="R434" s="3" t="str">
        <f t="shared" si="26"/>
        <v>animation</v>
      </c>
    </row>
    <row r="435" spans="1:18" ht="168" x14ac:dyDescent="0.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P435" s="11">
        <f t="shared" si="24"/>
        <v>11021.88571583808</v>
      </c>
      <c r="Q435" s="3" t="str">
        <f t="shared" si="25"/>
        <v>film &amp; video</v>
      </c>
      <c r="R435" s="3" t="str">
        <f t="shared" si="26"/>
        <v>animation</v>
      </c>
    </row>
    <row r="436" spans="1:18" ht="105" x14ac:dyDescent="0.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P436" s="11">
        <f t="shared" si="24"/>
        <v>11024.880793478253</v>
      </c>
      <c r="Q436" s="3" t="str">
        <f t="shared" si="25"/>
        <v>film &amp; video</v>
      </c>
      <c r="R436" s="3" t="str">
        <f t="shared" si="26"/>
        <v>animation</v>
      </c>
    </row>
    <row r="437" spans="1:18" ht="105" x14ac:dyDescent="0.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P437" s="11">
        <f t="shared" si="24"/>
        <v>11027.843522696377</v>
      </c>
      <c r="Q437" s="3" t="str">
        <f t="shared" si="25"/>
        <v>film &amp; video</v>
      </c>
      <c r="R437" s="3" t="str">
        <f t="shared" si="26"/>
        <v>animation</v>
      </c>
    </row>
    <row r="438" spans="1:18" ht="84" x14ac:dyDescent="0.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P438" s="11">
        <f t="shared" si="24"/>
        <v>11030.841033170193</v>
      </c>
      <c r="Q438" s="3" t="str">
        <f t="shared" si="25"/>
        <v>film &amp; video</v>
      </c>
      <c r="R438" s="3" t="str">
        <f t="shared" si="26"/>
        <v>animation</v>
      </c>
    </row>
    <row r="439" spans="1:18" ht="84" x14ac:dyDescent="0.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P439" s="11">
        <f t="shared" si="24"/>
        <v>11033.84098993744</v>
      </c>
      <c r="Q439" s="3" t="str">
        <f t="shared" si="25"/>
        <v>film &amp; video</v>
      </c>
      <c r="R439" s="3" t="str">
        <f t="shared" si="26"/>
        <v>animation</v>
      </c>
    </row>
    <row r="440" spans="1:18" ht="84" x14ac:dyDescent="0.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P440" s="11">
        <f t="shared" si="24"/>
        <v>11036.842578890089</v>
      </c>
      <c r="Q440" s="3" t="str">
        <f t="shared" si="25"/>
        <v>film &amp; video</v>
      </c>
      <c r="R440" s="3" t="str">
        <f t="shared" si="26"/>
        <v>animation</v>
      </c>
    </row>
    <row r="441" spans="1:18" ht="105" x14ac:dyDescent="0.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P441" s="11">
        <f t="shared" si="24"/>
        <v>11039.335325170065</v>
      </c>
      <c r="Q441" s="3" t="str">
        <f t="shared" si="25"/>
        <v>film &amp; video</v>
      </c>
      <c r="R441" s="3" t="str">
        <f t="shared" si="26"/>
        <v>animation</v>
      </c>
    </row>
    <row r="442" spans="1:18" ht="84" x14ac:dyDescent="0.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P442" s="11">
        <f t="shared" si="24"/>
        <v>11042.34004354926</v>
      </c>
      <c r="Q442" s="3" t="str">
        <f t="shared" si="25"/>
        <v>film &amp; video</v>
      </c>
      <c r="R442" s="3" t="str">
        <f t="shared" si="26"/>
        <v>animation</v>
      </c>
    </row>
    <row r="443" spans="1:18" ht="105" x14ac:dyDescent="0.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P443" s="11">
        <f t="shared" si="24"/>
        <v>11045.345036754692</v>
      </c>
      <c r="Q443" s="3" t="str">
        <f t="shared" si="25"/>
        <v>film &amp; video</v>
      </c>
      <c r="R443" s="3" t="str">
        <f t="shared" si="26"/>
        <v>animation</v>
      </c>
    </row>
    <row r="444" spans="1:18" x14ac:dyDescent="0.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P444" s="11">
        <f t="shared" si="24"/>
        <v>11048.353028322435</v>
      </c>
      <c r="Q444" s="3" t="str">
        <f t="shared" si="25"/>
        <v>film &amp; video</v>
      </c>
      <c r="R444" s="3" t="str">
        <f t="shared" si="26"/>
        <v>animation</v>
      </c>
    </row>
    <row r="445" spans="1:18" ht="84" x14ac:dyDescent="0.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P445" s="11">
        <f t="shared" si="24"/>
        <v>11049.539994551889</v>
      </c>
      <c r="Q445" s="3" t="str">
        <f t="shared" si="25"/>
        <v>film &amp; video</v>
      </c>
      <c r="R445" s="3" t="str">
        <f t="shared" si="26"/>
        <v>animation</v>
      </c>
    </row>
    <row r="446" spans="1:18" ht="84" x14ac:dyDescent="0.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P446" s="11">
        <f t="shared" si="24"/>
        <v>11052.548043596726</v>
      </c>
      <c r="Q446" s="3" t="str">
        <f t="shared" si="25"/>
        <v>film &amp; video</v>
      </c>
      <c r="R446" s="3" t="str">
        <f t="shared" si="26"/>
        <v>animation</v>
      </c>
    </row>
    <row r="447" spans="1:18" ht="84" x14ac:dyDescent="0.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P447" s="11">
        <f t="shared" si="24"/>
        <v>11055.54683019896</v>
      </c>
      <c r="Q447" s="3" t="str">
        <f t="shared" si="25"/>
        <v>film &amp; video</v>
      </c>
      <c r="R447" s="3" t="str">
        <f t="shared" si="26"/>
        <v>animation</v>
      </c>
    </row>
    <row r="448" spans="1:18" ht="105" x14ac:dyDescent="0.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P448" s="11">
        <f t="shared" si="24"/>
        <v>11058.560338058884</v>
      </c>
      <c r="Q448" s="3" t="str">
        <f t="shared" si="25"/>
        <v>film &amp; video</v>
      </c>
      <c r="R448" s="3" t="str">
        <f t="shared" si="26"/>
        <v>animation</v>
      </c>
    </row>
    <row r="449" spans="1:18" ht="105" x14ac:dyDescent="0.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P449" s="11">
        <f t="shared" si="24"/>
        <v>11061.367144805014</v>
      </c>
      <c r="Q449" s="3" t="str">
        <f t="shared" si="25"/>
        <v>film &amp; video</v>
      </c>
      <c r="R449" s="3" t="str">
        <f t="shared" si="26"/>
        <v>animation</v>
      </c>
    </row>
    <row r="450" spans="1:18" ht="105" x14ac:dyDescent="0.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P450" s="11">
        <f t="shared" si="24"/>
        <v>11064.383066011998</v>
      </c>
      <c r="Q450" s="3" t="str">
        <f t="shared" si="25"/>
        <v>film &amp; video</v>
      </c>
      <c r="R450" s="3" t="str">
        <f t="shared" si="26"/>
        <v>animation</v>
      </c>
    </row>
    <row r="451" spans="1:18" ht="105" x14ac:dyDescent="0.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P451" s="11">
        <f t="shared" ref="P451:P514" si="27">AVERAGE(E451:E4563)</f>
        <v>11067.379620736692</v>
      </c>
      <c r="Q451" s="3" t="str">
        <f t="shared" ref="Q451:Q514" si="28">LEFT(N451,FIND("/",N451)-1)</f>
        <v>film &amp; video</v>
      </c>
      <c r="R451" s="3" t="str">
        <f t="shared" ref="R451:R514" si="29">RIGHT(N451,LEN(N451)-FIND("/",N451))</f>
        <v>animation</v>
      </c>
    </row>
    <row r="452" spans="1:18" ht="105" x14ac:dyDescent="0.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P452" s="11">
        <f t="shared" si="27"/>
        <v>11070.387912117898</v>
      </c>
      <c r="Q452" s="3" t="str">
        <f t="shared" si="28"/>
        <v>film &amp; video</v>
      </c>
      <c r="R452" s="3" t="str">
        <f t="shared" si="29"/>
        <v>animation</v>
      </c>
    </row>
    <row r="453" spans="1:18" ht="105" x14ac:dyDescent="0.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P453" s="11">
        <f t="shared" si="27"/>
        <v>11073.302022932017</v>
      </c>
      <c r="Q453" s="3" t="str">
        <f t="shared" si="28"/>
        <v>film &amp; video</v>
      </c>
      <c r="R453" s="3" t="str">
        <f t="shared" si="29"/>
        <v>animation</v>
      </c>
    </row>
    <row r="454" spans="1:18" ht="63" x14ac:dyDescent="0.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P454" s="11">
        <f t="shared" si="27"/>
        <v>11076.325862916434</v>
      </c>
      <c r="Q454" s="3" t="str">
        <f t="shared" si="28"/>
        <v>film &amp; video</v>
      </c>
      <c r="R454" s="3" t="str">
        <f t="shared" si="29"/>
        <v>animation</v>
      </c>
    </row>
    <row r="455" spans="1:18" ht="105" x14ac:dyDescent="0.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P455" s="11">
        <f t="shared" si="27"/>
        <v>11079.220243102973</v>
      </c>
      <c r="Q455" s="3" t="str">
        <f t="shared" si="28"/>
        <v>film &amp; video</v>
      </c>
      <c r="R455" s="3" t="str">
        <f t="shared" si="29"/>
        <v>animation</v>
      </c>
    </row>
    <row r="456" spans="1:18" ht="84" x14ac:dyDescent="0.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P456" s="11">
        <f t="shared" si="27"/>
        <v>11082.240248633874</v>
      </c>
      <c r="Q456" s="3" t="str">
        <f t="shared" si="28"/>
        <v>film &amp; video</v>
      </c>
      <c r="R456" s="3" t="str">
        <f t="shared" si="29"/>
        <v>animation</v>
      </c>
    </row>
    <row r="457" spans="1:18" ht="105" x14ac:dyDescent="0.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P457" s="11">
        <f t="shared" si="27"/>
        <v>11085.246600163973</v>
      </c>
      <c r="Q457" s="3" t="str">
        <f t="shared" si="28"/>
        <v>film &amp; video</v>
      </c>
      <c r="R457" s="3" t="str">
        <f t="shared" si="29"/>
        <v>animation</v>
      </c>
    </row>
    <row r="458" spans="1:18" ht="105" x14ac:dyDescent="0.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P458" s="11">
        <f t="shared" si="27"/>
        <v>11088.264710224161</v>
      </c>
      <c r="Q458" s="3" t="str">
        <f t="shared" si="28"/>
        <v>film &amp; video</v>
      </c>
      <c r="R458" s="3" t="str">
        <f t="shared" si="29"/>
        <v>animation</v>
      </c>
    </row>
    <row r="459" spans="1:18" ht="105" x14ac:dyDescent="0.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P459" s="11">
        <f t="shared" si="27"/>
        <v>11091.280095706858</v>
      </c>
      <c r="Q459" s="3" t="str">
        <f t="shared" si="28"/>
        <v>film &amp; video</v>
      </c>
      <c r="R459" s="3" t="str">
        <f t="shared" si="29"/>
        <v>animation</v>
      </c>
    </row>
    <row r="460" spans="1:18" ht="105" x14ac:dyDescent="0.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P460" s="11">
        <f t="shared" si="27"/>
        <v>11094.313815645508</v>
      </c>
      <c r="Q460" s="3" t="str">
        <f t="shared" si="28"/>
        <v>film &amp; video</v>
      </c>
      <c r="R460" s="3" t="str">
        <f t="shared" si="29"/>
        <v>animation</v>
      </c>
    </row>
    <row r="461" spans="1:18" ht="84" x14ac:dyDescent="0.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P461" s="11">
        <f t="shared" si="27"/>
        <v>11097.12457181942</v>
      </c>
      <c r="Q461" s="3" t="str">
        <f t="shared" si="28"/>
        <v>film &amp; video</v>
      </c>
      <c r="R461" s="3" t="str">
        <f t="shared" si="29"/>
        <v>animation</v>
      </c>
    </row>
    <row r="462" spans="1:18" ht="63" x14ac:dyDescent="0.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P462" s="11">
        <f t="shared" si="27"/>
        <v>11100.154709906947</v>
      </c>
      <c r="Q462" s="3" t="str">
        <f t="shared" si="28"/>
        <v>film &amp; video</v>
      </c>
      <c r="R462" s="3" t="str">
        <f t="shared" si="29"/>
        <v>animation</v>
      </c>
    </row>
    <row r="463" spans="1:18" ht="105" x14ac:dyDescent="0.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P463" s="11">
        <f t="shared" si="27"/>
        <v>11103.186506980559</v>
      </c>
      <c r="Q463" s="3" t="str">
        <f t="shared" si="28"/>
        <v>film &amp; video</v>
      </c>
      <c r="R463" s="3" t="str">
        <f t="shared" si="29"/>
        <v>animation</v>
      </c>
    </row>
    <row r="464" spans="1:18" ht="105" x14ac:dyDescent="0.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P464" s="11">
        <f t="shared" si="27"/>
        <v>11106.226809967136</v>
      </c>
      <c r="Q464" s="3" t="str">
        <f t="shared" si="28"/>
        <v>film &amp; video</v>
      </c>
      <c r="R464" s="3" t="str">
        <f t="shared" si="29"/>
        <v>animation</v>
      </c>
    </row>
    <row r="465" spans="1:18" ht="105" x14ac:dyDescent="0.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P465" s="11">
        <f t="shared" si="27"/>
        <v>11109.268778416867</v>
      </c>
      <c r="Q465" s="3" t="str">
        <f t="shared" si="28"/>
        <v>film &amp; video</v>
      </c>
      <c r="R465" s="3" t="str">
        <f t="shared" si="29"/>
        <v>animation</v>
      </c>
    </row>
    <row r="466" spans="1:18" ht="84" x14ac:dyDescent="0.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P466" s="11">
        <f t="shared" si="27"/>
        <v>11111.969947945199</v>
      </c>
      <c r="Q466" s="3" t="str">
        <f t="shared" si="28"/>
        <v>film &amp; video</v>
      </c>
      <c r="R466" s="3" t="str">
        <f t="shared" si="29"/>
        <v>animation</v>
      </c>
    </row>
    <row r="467" spans="1:18" ht="42" x14ac:dyDescent="0.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P467" s="11">
        <f t="shared" si="27"/>
        <v>11115.01488352973</v>
      </c>
      <c r="Q467" s="3" t="str">
        <f t="shared" si="28"/>
        <v>film &amp; video</v>
      </c>
      <c r="R467" s="3" t="str">
        <f t="shared" si="29"/>
        <v>animation</v>
      </c>
    </row>
    <row r="468" spans="1:18" ht="105" x14ac:dyDescent="0.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P468" s="11">
        <f t="shared" si="27"/>
        <v>11118.023933662274</v>
      </c>
      <c r="Q468" s="3" t="str">
        <f t="shared" si="28"/>
        <v>film &amp; video</v>
      </c>
      <c r="R468" s="3" t="str">
        <f t="shared" si="29"/>
        <v>animation</v>
      </c>
    </row>
    <row r="469" spans="1:18" ht="105" x14ac:dyDescent="0.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P469" s="11">
        <f t="shared" si="27"/>
        <v>11121.051634219901</v>
      </c>
      <c r="Q469" s="3" t="str">
        <f t="shared" si="28"/>
        <v>film &amp; video</v>
      </c>
      <c r="R469" s="3" t="str">
        <f t="shared" si="29"/>
        <v>animation</v>
      </c>
    </row>
    <row r="470" spans="1:18" ht="105" x14ac:dyDescent="0.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P470" s="11">
        <f t="shared" si="27"/>
        <v>11122.918351618206</v>
      </c>
      <c r="Q470" s="3" t="str">
        <f t="shared" si="28"/>
        <v>film &amp; video</v>
      </c>
      <c r="R470" s="3" t="str">
        <f t="shared" si="29"/>
        <v>animation</v>
      </c>
    </row>
    <row r="471" spans="1:18" ht="63" x14ac:dyDescent="0.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P471" s="11">
        <f t="shared" si="27"/>
        <v>11125.969906721532</v>
      </c>
      <c r="Q471" s="3" t="str">
        <f t="shared" si="28"/>
        <v>film &amp; video</v>
      </c>
      <c r="R471" s="3" t="str">
        <f t="shared" si="29"/>
        <v>animation</v>
      </c>
    </row>
    <row r="472" spans="1:18" ht="105" x14ac:dyDescent="0.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P472" s="11">
        <f t="shared" si="27"/>
        <v>11129.023136663001</v>
      </c>
      <c r="Q472" s="3" t="str">
        <f t="shared" si="28"/>
        <v>film &amp; video</v>
      </c>
      <c r="R472" s="3" t="str">
        <f t="shared" si="29"/>
        <v>animation</v>
      </c>
    </row>
    <row r="473" spans="1:18" ht="105" x14ac:dyDescent="0.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P473" s="11">
        <f t="shared" si="27"/>
        <v>11132.064043370843</v>
      </c>
      <c r="Q473" s="3" t="str">
        <f t="shared" si="28"/>
        <v>film &amp; video</v>
      </c>
      <c r="R473" s="3" t="str">
        <f t="shared" si="29"/>
        <v>animation</v>
      </c>
    </row>
    <row r="474" spans="1:18" ht="105" x14ac:dyDescent="0.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P474" s="11">
        <f t="shared" si="27"/>
        <v>11133.324632070286</v>
      </c>
      <c r="Q474" s="3" t="str">
        <f t="shared" si="28"/>
        <v>film &amp; video</v>
      </c>
      <c r="R474" s="3" t="str">
        <f t="shared" si="29"/>
        <v>animation</v>
      </c>
    </row>
    <row r="475" spans="1:18" ht="84" x14ac:dyDescent="0.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P475" s="11">
        <f t="shared" si="27"/>
        <v>11136.343672068107</v>
      </c>
      <c r="Q475" s="3" t="str">
        <f t="shared" si="28"/>
        <v>film &amp; video</v>
      </c>
      <c r="R475" s="3" t="str">
        <f t="shared" si="29"/>
        <v>animation</v>
      </c>
    </row>
    <row r="476" spans="1:18" ht="84" x14ac:dyDescent="0.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P476" s="11">
        <f t="shared" si="27"/>
        <v>11139.166568681314</v>
      </c>
      <c r="Q476" s="3" t="str">
        <f t="shared" si="28"/>
        <v>film &amp; video</v>
      </c>
      <c r="R476" s="3" t="str">
        <f t="shared" si="29"/>
        <v>animation</v>
      </c>
    </row>
    <row r="477" spans="1:18" ht="105" x14ac:dyDescent="0.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P477" s="11">
        <f t="shared" si="27"/>
        <v>11142.227345424562</v>
      </c>
      <c r="Q477" s="3" t="str">
        <f t="shared" si="28"/>
        <v>film &amp; video</v>
      </c>
      <c r="R477" s="3" t="str">
        <f t="shared" si="29"/>
        <v>animation</v>
      </c>
    </row>
    <row r="478" spans="1:18" ht="42" x14ac:dyDescent="0.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P478" s="11">
        <f t="shared" si="27"/>
        <v>11145.290079714123</v>
      </c>
      <c r="Q478" s="3" t="str">
        <f t="shared" si="28"/>
        <v>film &amp; video</v>
      </c>
      <c r="R478" s="3" t="str">
        <f t="shared" si="29"/>
        <v>animation</v>
      </c>
    </row>
    <row r="479" spans="1:18" ht="105" x14ac:dyDescent="0.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P479" s="11">
        <f t="shared" si="27"/>
        <v>11147.005422051134</v>
      </c>
      <c r="Q479" s="3" t="str">
        <f t="shared" si="28"/>
        <v>film &amp; video</v>
      </c>
      <c r="R479" s="3" t="str">
        <f t="shared" si="29"/>
        <v>animation</v>
      </c>
    </row>
    <row r="480" spans="1:18" ht="84" x14ac:dyDescent="0.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P480" s="11">
        <f t="shared" si="27"/>
        <v>11150.071155115505</v>
      </c>
      <c r="Q480" s="3" t="str">
        <f t="shared" si="28"/>
        <v>film &amp; video</v>
      </c>
      <c r="R480" s="3" t="str">
        <f t="shared" si="29"/>
        <v>animation</v>
      </c>
    </row>
    <row r="481" spans="1:18" ht="105" x14ac:dyDescent="0.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P481" s="11">
        <f t="shared" si="27"/>
        <v>11153.138574965606</v>
      </c>
      <c r="Q481" s="3" t="str">
        <f t="shared" si="28"/>
        <v>film &amp; video</v>
      </c>
      <c r="R481" s="3" t="str">
        <f t="shared" si="29"/>
        <v>animation</v>
      </c>
    </row>
    <row r="482" spans="1:18" ht="105" x14ac:dyDescent="0.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P482" s="11">
        <f t="shared" si="27"/>
        <v>11154.863709411111</v>
      </c>
      <c r="Q482" s="3" t="str">
        <f t="shared" si="28"/>
        <v>film &amp; video</v>
      </c>
      <c r="R482" s="3" t="str">
        <f t="shared" si="29"/>
        <v>animation</v>
      </c>
    </row>
    <row r="483" spans="1:18" ht="105" x14ac:dyDescent="0.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P483" s="11">
        <f t="shared" si="27"/>
        <v>11155.797060280753</v>
      </c>
      <c r="Q483" s="3" t="str">
        <f t="shared" si="28"/>
        <v>film &amp; video</v>
      </c>
      <c r="R483" s="3" t="str">
        <f t="shared" si="29"/>
        <v>animation</v>
      </c>
    </row>
    <row r="484" spans="1:18" ht="84" x14ac:dyDescent="0.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P484" s="11">
        <f t="shared" si="27"/>
        <v>11158.364735682813</v>
      </c>
      <c r="Q484" s="3" t="str">
        <f t="shared" si="28"/>
        <v>film &amp; video</v>
      </c>
      <c r="R484" s="3" t="str">
        <f t="shared" si="29"/>
        <v>animation</v>
      </c>
    </row>
    <row r="485" spans="1:18" ht="105" x14ac:dyDescent="0.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P485" s="11">
        <f t="shared" si="27"/>
        <v>11161.435064720456</v>
      </c>
      <c r="Q485" s="3" t="str">
        <f t="shared" si="28"/>
        <v>film &amp; video</v>
      </c>
      <c r="R485" s="3" t="str">
        <f t="shared" si="29"/>
        <v>animation</v>
      </c>
    </row>
    <row r="486" spans="1:18" ht="105" x14ac:dyDescent="0.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P486" s="11">
        <f t="shared" si="27"/>
        <v>11162.435460055091</v>
      </c>
      <c r="Q486" s="3" t="str">
        <f t="shared" si="28"/>
        <v>film &amp; video</v>
      </c>
      <c r="R486" s="3" t="str">
        <f t="shared" si="29"/>
        <v>animation</v>
      </c>
    </row>
    <row r="487" spans="1:18" ht="63" x14ac:dyDescent="0.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P487" s="11">
        <f t="shared" si="27"/>
        <v>11165.470300358218</v>
      </c>
      <c r="Q487" s="3" t="str">
        <f t="shared" si="28"/>
        <v>film &amp; video</v>
      </c>
      <c r="R487" s="3" t="str">
        <f t="shared" si="29"/>
        <v>animation</v>
      </c>
    </row>
    <row r="488" spans="1:18" ht="84" x14ac:dyDescent="0.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P488" s="11">
        <f t="shared" si="27"/>
        <v>11166.255984013222</v>
      </c>
      <c r="Q488" s="3" t="str">
        <f t="shared" si="28"/>
        <v>film &amp; video</v>
      </c>
      <c r="R488" s="3" t="str">
        <f t="shared" si="29"/>
        <v>animation</v>
      </c>
    </row>
    <row r="489" spans="1:18" ht="105" x14ac:dyDescent="0.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P489" s="11">
        <f t="shared" si="27"/>
        <v>11169.320846429548</v>
      </c>
      <c r="Q489" s="3" t="str">
        <f t="shared" si="28"/>
        <v>film &amp; video</v>
      </c>
      <c r="R489" s="3" t="str">
        <f t="shared" si="29"/>
        <v>animation</v>
      </c>
    </row>
    <row r="490" spans="1:18" ht="84" x14ac:dyDescent="0.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P490" s="11">
        <f t="shared" si="27"/>
        <v>11172.401188637608</v>
      </c>
      <c r="Q490" s="3" t="str">
        <f t="shared" si="28"/>
        <v>film &amp; video</v>
      </c>
      <c r="R490" s="3" t="str">
        <f t="shared" si="29"/>
        <v>animation</v>
      </c>
    </row>
    <row r="491" spans="1:18" ht="105" x14ac:dyDescent="0.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P491" s="11">
        <f t="shared" si="27"/>
        <v>11175.48323034482</v>
      </c>
      <c r="Q491" s="3" t="str">
        <f t="shared" si="28"/>
        <v>film &amp; video</v>
      </c>
      <c r="R491" s="3" t="str">
        <f t="shared" si="29"/>
        <v>animation</v>
      </c>
    </row>
    <row r="492" spans="1:18" x14ac:dyDescent="0.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P492" s="11">
        <f t="shared" si="27"/>
        <v>11178.507646247233</v>
      </c>
      <c r="Q492" s="3" t="str">
        <f t="shared" si="28"/>
        <v>film &amp; video</v>
      </c>
      <c r="R492" s="3" t="str">
        <f t="shared" si="29"/>
        <v>animation</v>
      </c>
    </row>
    <row r="493" spans="1:18" ht="84" x14ac:dyDescent="0.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P493" s="11">
        <f t="shared" si="27"/>
        <v>11181.593074799881</v>
      </c>
      <c r="Q493" s="3" t="str">
        <f t="shared" si="28"/>
        <v>film &amp; video</v>
      </c>
      <c r="R493" s="3" t="str">
        <f t="shared" si="29"/>
        <v>animation</v>
      </c>
    </row>
    <row r="494" spans="1:18" ht="84" x14ac:dyDescent="0.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P494" s="11">
        <f t="shared" si="27"/>
        <v>11184.68020706791</v>
      </c>
      <c r="Q494" s="3" t="str">
        <f t="shared" si="28"/>
        <v>film &amp; video</v>
      </c>
      <c r="R494" s="3" t="str">
        <f t="shared" si="29"/>
        <v>animation</v>
      </c>
    </row>
    <row r="495" spans="1:18" ht="84" x14ac:dyDescent="0.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P495" s="11">
        <f t="shared" si="27"/>
        <v>11187.769044462848</v>
      </c>
      <c r="Q495" s="3" t="str">
        <f t="shared" si="28"/>
        <v>film &amp; video</v>
      </c>
      <c r="R495" s="3" t="str">
        <f t="shared" si="29"/>
        <v>animation</v>
      </c>
    </row>
    <row r="496" spans="1:18" ht="105" x14ac:dyDescent="0.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P496" s="11">
        <f t="shared" si="27"/>
        <v>11190.859588397781</v>
      </c>
      <c r="Q496" s="3" t="str">
        <f t="shared" si="28"/>
        <v>film &amp; video</v>
      </c>
      <c r="R496" s="3" t="str">
        <f t="shared" si="29"/>
        <v>animation</v>
      </c>
    </row>
    <row r="497" spans="1:18" ht="84" x14ac:dyDescent="0.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P497" s="11">
        <f t="shared" si="27"/>
        <v>11193.943274385181</v>
      </c>
      <c r="Q497" s="3" t="str">
        <f t="shared" si="28"/>
        <v>film &amp; video</v>
      </c>
      <c r="R497" s="3" t="str">
        <f t="shared" si="29"/>
        <v>animation</v>
      </c>
    </row>
    <row r="498" spans="1:18" ht="84" x14ac:dyDescent="0.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P498" s="11">
        <f t="shared" si="27"/>
        <v>11197.037233278046</v>
      </c>
      <c r="Q498" s="3" t="str">
        <f t="shared" si="28"/>
        <v>film &amp; video</v>
      </c>
      <c r="R498" s="3" t="str">
        <f t="shared" si="29"/>
        <v>animation</v>
      </c>
    </row>
    <row r="499" spans="1:18" ht="42" x14ac:dyDescent="0.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P499" s="11">
        <f t="shared" si="27"/>
        <v>11200.132626486031</v>
      </c>
      <c r="Q499" s="3" t="str">
        <f t="shared" si="28"/>
        <v>film &amp; video</v>
      </c>
      <c r="R499" s="3" t="str">
        <f t="shared" si="29"/>
        <v>animation</v>
      </c>
    </row>
    <row r="500" spans="1:18" ht="105" x14ac:dyDescent="0.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P500" s="11">
        <f t="shared" si="27"/>
        <v>11203.221711836275</v>
      </c>
      <c r="Q500" s="3" t="str">
        <f t="shared" si="28"/>
        <v>film &amp; video</v>
      </c>
      <c r="R500" s="3" t="str">
        <f t="shared" si="29"/>
        <v>animation</v>
      </c>
    </row>
    <row r="501" spans="1:18" ht="126" x14ac:dyDescent="0.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P501" s="11">
        <f t="shared" si="27"/>
        <v>11205.49258921161</v>
      </c>
      <c r="Q501" s="3" t="str">
        <f t="shared" si="28"/>
        <v>film &amp; video</v>
      </c>
      <c r="R501" s="3" t="str">
        <f t="shared" si="29"/>
        <v>animation</v>
      </c>
    </row>
    <row r="502" spans="1:18" ht="126" x14ac:dyDescent="0.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P502" s="11">
        <f t="shared" si="27"/>
        <v>11208.064667957933</v>
      </c>
      <c r="Q502" s="3" t="str">
        <f t="shared" si="28"/>
        <v>film &amp; video</v>
      </c>
      <c r="R502" s="3" t="str">
        <f t="shared" si="29"/>
        <v>animation</v>
      </c>
    </row>
    <row r="503" spans="1:18" ht="105" x14ac:dyDescent="0.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P503" s="11">
        <f t="shared" si="27"/>
        <v>11211.107309714911</v>
      </c>
      <c r="Q503" s="3" t="str">
        <f t="shared" si="28"/>
        <v>film &amp; video</v>
      </c>
      <c r="R503" s="3" t="str">
        <f t="shared" si="29"/>
        <v>animation</v>
      </c>
    </row>
    <row r="504" spans="1:18" ht="105" x14ac:dyDescent="0.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P504" s="11">
        <f t="shared" si="27"/>
        <v>11214.21116002214</v>
      </c>
      <c r="Q504" s="3" t="str">
        <f t="shared" si="28"/>
        <v>film &amp; video</v>
      </c>
      <c r="R504" s="3" t="str">
        <f t="shared" si="29"/>
        <v>animation</v>
      </c>
    </row>
    <row r="505" spans="1:18" ht="84" x14ac:dyDescent="0.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P505" s="11">
        <f t="shared" si="27"/>
        <v>11217.253035170304</v>
      </c>
      <c r="Q505" s="3" t="str">
        <f t="shared" si="28"/>
        <v>film &amp; video</v>
      </c>
      <c r="R505" s="3" t="str">
        <f t="shared" si="29"/>
        <v>animation</v>
      </c>
    </row>
    <row r="506" spans="1:18" ht="105" x14ac:dyDescent="0.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P506" s="11">
        <f t="shared" si="27"/>
        <v>11220.328728531847</v>
      </c>
      <c r="Q506" s="3" t="str">
        <f t="shared" si="28"/>
        <v>film &amp; video</v>
      </c>
      <c r="R506" s="3" t="str">
        <f t="shared" si="29"/>
        <v>animation</v>
      </c>
    </row>
    <row r="507" spans="1:18" ht="105" x14ac:dyDescent="0.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P507" s="11">
        <f t="shared" si="27"/>
        <v>11223.344890551391</v>
      </c>
      <c r="Q507" s="3" t="str">
        <f t="shared" si="28"/>
        <v>film &amp; video</v>
      </c>
      <c r="R507" s="3" t="str">
        <f t="shared" si="29"/>
        <v>animation</v>
      </c>
    </row>
    <row r="508" spans="1:18" ht="84" x14ac:dyDescent="0.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P508" s="11">
        <f t="shared" si="27"/>
        <v>11226.441161308196</v>
      </c>
      <c r="Q508" s="3" t="str">
        <f t="shared" si="28"/>
        <v>film &amp; video</v>
      </c>
      <c r="R508" s="3" t="str">
        <f t="shared" si="29"/>
        <v>animation</v>
      </c>
    </row>
    <row r="509" spans="1:18" ht="105" x14ac:dyDescent="0.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P509" s="11">
        <f t="shared" si="27"/>
        <v>11229.484255614076</v>
      </c>
      <c r="Q509" s="3" t="str">
        <f t="shared" si="28"/>
        <v>film &amp; video</v>
      </c>
      <c r="R509" s="3" t="str">
        <f t="shared" si="29"/>
        <v>animation</v>
      </c>
    </row>
    <row r="510" spans="1:18" ht="105" x14ac:dyDescent="0.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P510" s="11">
        <f t="shared" si="27"/>
        <v>11232.420884636709</v>
      </c>
      <c r="Q510" s="3" t="str">
        <f t="shared" si="28"/>
        <v>film &amp; video</v>
      </c>
      <c r="R510" s="3" t="str">
        <f t="shared" si="29"/>
        <v>animation</v>
      </c>
    </row>
    <row r="511" spans="1:18" ht="84" x14ac:dyDescent="0.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P511" s="11">
        <f t="shared" si="27"/>
        <v>11235.425717059632</v>
      </c>
      <c r="Q511" s="3" t="str">
        <f t="shared" si="28"/>
        <v>film &amp; video</v>
      </c>
      <c r="R511" s="3" t="str">
        <f t="shared" si="29"/>
        <v>animation</v>
      </c>
    </row>
    <row r="512" spans="1:18" ht="84" x14ac:dyDescent="0.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P512" s="11">
        <f t="shared" si="27"/>
        <v>11238.540430077683</v>
      </c>
      <c r="Q512" s="3" t="str">
        <f t="shared" si="28"/>
        <v>film &amp; video</v>
      </c>
      <c r="R512" s="3" t="str">
        <f t="shared" si="29"/>
        <v>animation</v>
      </c>
    </row>
    <row r="513" spans="1:18" ht="105" x14ac:dyDescent="0.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P513" s="11">
        <f t="shared" si="27"/>
        <v>11241.659647515951</v>
      </c>
      <c r="Q513" s="3" t="str">
        <f t="shared" si="28"/>
        <v>film &amp; video</v>
      </c>
      <c r="R513" s="3" t="str">
        <f t="shared" si="29"/>
        <v>animation</v>
      </c>
    </row>
    <row r="514" spans="1:18" ht="105" x14ac:dyDescent="0.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P514" s="11">
        <f t="shared" si="27"/>
        <v>11244.738953359238</v>
      </c>
      <c r="Q514" s="3" t="str">
        <f t="shared" si="28"/>
        <v>film &amp; video</v>
      </c>
      <c r="R514" s="3" t="str">
        <f t="shared" si="29"/>
        <v>animation</v>
      </c>
    </row>
    <row r="515" spans="1:18" ht="84" x14ac:dyDescent="0.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P515" s="11">
        <f t="shared" ref="P515:P578" si="30">AVERAGE(E515:E4627)</f>
        <v>11247.858569841703</v>
      </c>
      <c r="Q515" s="3" t="str">
        <f t="shared" ref="Q515:Q578" si="31">LEFT(N515,FIND("/",N515)-1)</f>
        <v>film &amp; video</v>
      </c>
      <c r="R515" s="3" t="str">
        <f t="shared" ref="R515:R578" si="32">RIGHT(N515,LEN(N515)-FIND("/",N515))</f>
        <v>animation</v>
      </c>
    </row>
    <row r="516" spans="1:18" ht="84" x14ac:dyDescent="0.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P516" s="11">
        <f t="shared" si="30"/>
        <v>11249.049086111103</v>
      </c>
      <c r="Q516" s="3" t="str">
        <f t="shared" si="31"/>
        <v>film &amp; video</v>
      </c>
      <c r="R516" s="3" t="str">
        <f t="shared" si="32"/>
        <v>animation</v>
      </c>
    </row>
    <row r="517" spans="1:18" ht="84" x14ac:dyDescent="0.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P517" s="11">
        <f t="shared" si="30"/>
        <v>11252.160797443727</v>
      </c>
      <c r="Q517" s="3" t="str">
        <f t="shared" si="31"/>
        <v>film &amp; video</v>
      </c>
      <c r="R517" s="3" t="str">
        <f t="shared" si="32"/>
        <v>animation</v>
      </c>
    </row>
    <row r="518" spans="1:18" ht="63" x14ac:dyDescent="0.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P518" s="11">
        <f t="shared" si="30"/>
        <v>11248.436828793767</v>
      </c>
      <c r="Q518" s="3" t="str">
        <f t="shared" si="31"/>
        <v>film &amp; video</v>
      </c>
      <c r="R518" s="3" t="str">
        <f t="shared" si="32"/>
        <v>animation</v>
      </c>
    </row>
    <row r="519" spans="1:18" ht="105" x14ac:dyDescent="0.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P519" s="11">
        <f t="shared" si="30"/>
        <v>11251.564000556011</v>
      </c>
      <c r="Q519" s="3" t="str">
        <f t="shared" si="31"/>
        <v>film &amp; video</v>
      </c>
      <c r="R519" s="3" t="str">
        <f t="shared" si="32"/>
        <v>animation</v>
      </c>
    </row>
    <row r="520" spans="1:18" ht="105" x14ac:dyDescent="0.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P520" s="11">
        <f t="shared" si="30"/>
        <v>11254.635903781971</v>
      </c>
      <c r="Q520" s="3" t="str">
        <f t="shared" si="31"/>
        <v>film &amp; video</v>
      </c>
      <c r="R520" s="3" t="str">
        <f t="shared" si="32"/>
        <v>animation</v>
      </c>
    </row>
    <row r="521" spans="1:18" ht="84" x14ac:dyDescent="0.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P521" s="11">
        <f t="shared" si="30"/>
        <v>11257.766539638378</v>
      </c>
      <c r="Q521" s="3" t="str">
        <f t="shared" si="31"/>
        <v>film &amp; video</v>
      </c>
      <c r="R521" s="3" t="str">
        <f t="shared" si="32"/>
        <v>animation</v>
      </c>
    </row>
    <row r="522" spans="1:18" ht="105" x14ac:dyDescent="0.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ref="O522:O541" si="33">$D522/$E522</f>
        <v>0.97943192948090108</v>
      </c>
      <c r="P522" s="11">
        <f t="shared" si="30"/>
        <v>11260.134866444065</v>
      </c>
      <c r="Q522" s="3" t="str">
        <f t="shared" si="31"/>
        <v>theater</v>
      </c>
      <c r="R522" s="3" t="str">
        <f t="shared" si="32"/>
        <v>plays</v>
      </c>
    </row>
    <row r="523" spans="1:18" ht="105" x14ac:dyDescent="0.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3"/>
        <v>0.95565749235474007</v>
      </c>
      <c r="P523" s="11">
        <f t="shared" si="30"/>
        <v>11261.847957138873</v>
      </c>
      <c r="Q523" s="3" t="str">
        <f t="shared" si="31"/>
        <v>theater</v>
      </c>
      <c r="R523" s="3" t="str">
        <f t="shared" si="32"/>
        <v>plays</v>
      </c>
    </row>
    <row r="524" spans="1:18" ht="84" x14ac:dyDescent="0.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3"/>
        <v>0.87209302325581395</v>
      </c>
      <c r="P524" s="11">
        <f t="shared" si="30"/>
        <v>11263.526645322932</v>
      </c>
      <c r="Q524" s="3" t="str">
        <f t="shared" si="31"/>
        <v>theater</v>
      </c>
      <c r="R524" s="3" t="str">
        <f t="shared" si="32"/>
        <v>plays</v>
      </c>
    </row>
    <row r="525" spans="1:18" ht="105" x14ac:dyDescent="0.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3"/>
        <v>0.82918739635157546</v>
      </c>
      <c r="P525" s="11">
        <f t="shared" si="30"/>
        <v>11265.705293790023</v>
      </c>
      <c r="Q525" s="3" t="str">
        <f t="shared" si="31"/>
        <v>theater</v>
      </c>
      <c r="R525" s="3" t="str">
        <f t="shared" si="32"/>
        <v>plays</v>
      </c>
    </row>
    <row r="526" spans="1:18" ht="105" x14ac:dyDescent="0.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3"/>
        <v>0.92019297761301933</v>
      </c>
      <c r="P526" s="11">
        <f t="shared" si="30"/>
        <v>11267.163707520884</v>
      </c>
      <c r="Q526" s="3" t="str">
        <f t="shared" si="31"/>
        <v>theater</v>
      </c>
      <c r="R526" s="3" t="str">
        <f t="shared" si="32"/>
        <v>plays</v>
      </c>
    </row>
    <row r="527" spans="1:18" ht="105" x14ac:dyDescent="0.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3"/>
        <v>1</v>
      </c>
      <c r="P527" s="11">
        <f t="shared" si="30"/>
        <v>11269.243287823901</v>
      </c>
      <c r="Q527" s="3" t="str">
        <f t="shared" si="31"/>
        <v>theater</v>
      </c>
      <c r="R527" s="3" t="str">
        <f t="shared" si="32"/>
        <v>plays</v>
      </c>
    </row>
    <row r="528" spans="1:18" ht="84" x14ac:dyDescent="0.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3"/>
        <v>0.8771929824561403</v>
      </c>
      <c r="P528" s="11">
        <f t="shared" si="30"/>
        <v>11269.039620958747</v>
      </c>
      <c r="Q528" s="3" t="str">
        <f t="shared" si="31"/>
        <v>theater</v>
      </c>
      <c r="R528" s="3" t="str">
        <f t="shared" si="32"/>
        <v>plays</v>
      </c>
    </row>
    <row r="529" spans="1:18" ht="105" x14ac:dyDescent="0.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3"/>
        <v>0.99157164105106599</v>
      </c>
      <c r="P529" s="11">
        <f t="shared" si="30"/>
        <v>11271.704533035958</v>
      </c>
      <c r="Q529" s="3" t="str">
        <f t="shared" si="31"/>
        <v>theater</v>
      </c>
      <c r="R529" s="3" t="str">
        <f t="shared" si="32"/>
        <v>plays</v>
      </c>
    </row>
    <row r="530" spans="1:18" ht="42" x14ac:dyDescent="0.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3"/>
        <v>0.86466165413533835</v>
      </c>
      <c r="P530" s="11">
        <f t="shared" si="30"/>
        <v>11272.035460122694</v>
      </c>
      <c r="Q530" s="3" t="str">
        <f t="shared" si="31"/>
        <v>theater</v>
      </c>
      <c r="R530" s="3" t="str">
        <f t="shared" si="32"/>
        <v>plays</v>
      </c>
    </row>
    <row r="531" spans="1:18" ht="105" x14ac:dyDescent="0.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3"/>
        <v>0.76677316293929709</v>
      </c>
      <c r="P531" s="11">
        <f t="shared" si="30"/>
        <v>11274.808691771264</v>
      </c>
      <c r="Q531" s="3" t="str">
        <f t="shared" si="31"/>
        <v>theater</v>
      </c>
      <c r="R531" s="3" t="str">
        <f t="shared" si="32"/>
        <v>plays</v>
      </c>
    </row>
    <row r="532" spans="1:18" ht="105" x14ac:dyDescent="0.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3"/>
        <v>0.92779291553133514</v>
      </c>
      <c r="P532" s="11">
        <f t="shared" si="30"/>
        <v>11277.51790178571</v>
      </c>
      <c r="Q532" s="3" t="str">
        <f t="shared" si="31"/>
        <v>theater</v>
      </c>
      <c r="R532" s="3" t="str">
        <f t="shared" si="32"/>
        <v>plays</v>
      </c>
    </row>
    <row r="533" spans="1:18" ht="105" x14ac:dyDescent="0.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3"/>
        <v>1</v>
      </c>
      <c r="P533" s="11">
        <f t="shared" si="30"/>
        <v>11279.641127546744</v>
      </c>
      <c r="Q533" s="3" t="str">
        <f t="shared" si="31"/>
        <v>theater</v>
      </c>
      <c r="R533" s="3" t="str">
        <f t="shared" si="32"/>
        <v>plays</v>
      </c>
    </row>
    <row r="534" spans="1:18" ht="105" x14ac:dyDescent="0.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3"/>
        <v>0.81135902636916835</v>
      </c>
      <c r="P534" s="11">
        <f t="shared" si="30"/>
        <v>11281.67341150195</v>
      </c>
      <c r="Q534" s="3" t="str">
        <f t="shared" si="31"/>
        <v>theater</v>
      </c>
      <c r="R534" s="3" t="str">
        <f t="shared" si="32"/>
        <v>plays</v>
      </c>
    </row>
    <row r="535" spans="1:18" ht="105" x14ac:dyDescent="0.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3"/>
        <v>0.99800399201596801</v>
      </c>
      <c r="P535" s="11">
        <f t="shared" si="30"/>
        <v>11281.382060876846</v>
      </c>
      <c r="Q535" s="3" t="str">
        <f t="shared" si="31"/>
        <v>theater</v>
      </c>
      <c r="R535" s="3" t="str">
        <f t="shared" si="32"/>
        <v>plays</v>
      </c>
    </row>
    <row r="536" spans="1:18" ht="84" x14ac:dyDescent="0.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3"/>
        <v>0.95541401273885351</v>
      </c>
      <c r="P536" s="11">
        <f t="shared" si="30"/>
        <v>11283.973508379882</v>
      </c>
      <c r="Q536" s="3" t="str">
        <f t="shared" si="31"/>
        <v>theater</v>
      </c>
      <c r="R536" s="3" t="str">
        <f t="shared" si="32"/>
        <v>plays</v>
      </c>
    </row>
    <row r="537" spans="1:18" ht="84" x14ac:dyDescent="0.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3"/>
        <v>0.97560975609756095</v>
      </c>
      <c r="P537" s="11">
        <f t="shared" si="30"/>
        <v>11282.739636770042</v>
      </c>
      <c r="Q537" s="3" t="str">
        <f t="shared" si="31"/>
        <v>theater</v>
      </c>
      <c r="R537" s="3" t="str">
        <f t="shared" si="32"/>
        <v>plays</v>
      </c>
    </row>
    <row r="538" spans="1:18" ht="105" x14ac:dyDescent="0.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3"/>
        <v>0.8456117873158232</v>
      </c>
      <c r="P538" s="11">
        <f t="shared" si="30"/>
        <v>11285.320055897144</v>
      </c>
      <c r="Q538" s="3" t="str">
        <f t="shared" si="31"/>
        <v>theater</v>
      </c>
      <c r="R538" s="3" t="str">
        <f t="shared" si="32"/>
        <v>plays</v>
      </c>
    </row>
    <row r="539" spans="1:18" ht="105" x14ac:dyDescent="0.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3"/>
        <v>0.82987551867219922</v>
      </c>
      <c r="P539" s="11">
        <f t="shared" si="30"/>
        <v>11287.384025719872</v>
      </c>
      <c r="Q539" s="3" t="str">
        <f t="shared" si="31"/>
        <v>theater</v>
      </c>
      <c r="R539" s="3" t="str">
        <f t="shared" si="32"/>
        <v>plays</v>
      </c>
    </row>
    <row r="540" spans="1:18" ht="105" x14ac:dyDescent="0.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3"/>
        <v>0.33066596124594932</v>
      </c>
      <c r="P540" s="11">
        <f t="shared" si="30"/>
        <v>11289.866515659951</v>
      </c>
      <c r="Q540" s="3" t="str">
        <f t="shared" si="31"/>
        <v>theater</v>
      </c>
      <c r="R540" s="3" t="str">
        <f t="shared" si="32"/>
        <v>plays</v>
      </c>
    </row>
    <row r="541" spans="1:18" ht="84" x14ac:dyDescent="0.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3"/>
        <v>0.99360120821906917</v>
      </c>
      <c r="P541" s="11">
        <f t="shared" si="30"/>
        <v>11288.794869930065</v>
      </c>
      <c r="Q541" s="3" t="str">
        <f t="shared" si="31"/>
        <v>theater</v>
      </c>
      <c r="R541" s="3" t="str">
        <f t="shared" si="32"/>
        <v>plays</v>
      </c>
    </row>
    <row r="542" spans="1:18" ht="105" x14ac:dyDescent="0.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P542" s="11">
        <f t="shared" si="30"/>
        <v>11291.812658086174</v>
      </c>
      <c r="Q542" s="3" t="str">
        <f t="shared" si="31"/>
        <v>technology</v>
      </c>
      <c r="R542" s="3" t="str">
        <f t="shared" si="32"/>
        <v>web</v>
      </c>
    </row>
    <row r="543" spans="1:18" ht="84" x14ac:dyDescent="0.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P543" s="11">
        <f t="shared" si="30"/>
        <v>11294.972695214101</v>
      </c>
      <c r="Q543" s="3" t="str">
        <f t="shared" si="31"/>
        <v>technology</v>
      </c>
      <c r="R543" s="3" t="str">
        <f t="shared" si="32"/>
        <v>web</v>
      </c>
    </row>
    <row r="544" spans="1:18" ht="105" x14ac:dyDescent="0.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P544" s="11">
        <f t="shared" si="30"/>
        <v>11298.127782754755</v>
      </c>
      <c r="Q544" s="3" t="str">
        <f t="shared" si="31"/>
        <v>technology</v>
      </c>
      <c r="R544" s="3" t="str">
        <f t="shared" si="32"/>
        <v>web</v>
      </c>
    </row>
    <row r="545" spans="1:18" ht="105" x14ac:dyDescent="0.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P545" s="11">
        <f t="shared" si="30"/>
        <v>11301.291358162975</v>
      </c>
      <c r="Q545" s="3" t="str">
        <f t="shared" si="31"/>
        <v>technology</v>
      </c>
      <c r="R545" s="3" t="str">
        <f t="shared" si="32"/>
        <v>web</v>
      </c>
    </row>
    <row r="546" spans="1:18" ht="105" x14ac:dyDescent="0.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P546" s="11">
        <f t="shared" si="30"/>
        <v>11304.437378151255</v>
      </c>
      <c r="Q546" s="3" t="str">
        <f t="shared" si="31"/>
        <v>technology</v>
      </c>
      <c r="R546" s="3" t="str">
        <f t="shared" si="32"/>
        <v>web</v>
      </c>
    </row>
    <row r="547" spans="1:18" ht="84" x14ac:dyDescent="0.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P547" s="11">
        <f t="shared" si="30"/>
        <v>11307.603093303442</v>
      </c>
      <c r="Q547" s="3" t="str">
        <f t="shared" si="31"/>
        <v>technology</v>
      </c>
      <c r="R547" s="3" t="str">
        <f t="shared" si="32"/>
        <v>web</v>
      </c>
    </row>
    <row r="548" spans="1:18" ht="105" x14ac:dyDescent="0.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P548" s="11">
        <f t="shared" si="30"/>
        <v>11306.934820627797</v>
      </c>
      <c r="Q548" s="3" t="str">
        <f t="shared" si="31"/>
        <v>technology</v>
      </c>
      <c r="R548" s="3" t="str">
        <f t="shared" si="32"/>
        <v>web</v>
      </c>
    </row>
    <row r="549" spans="1:18" ht="105" x14ac:dyDescent="0.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P549" s="11">
        <f t="shared" si="30"/>
        <v>11310.090114942524</v>
      </c>
      <c r="Q549" s="3" t="str">
        <f t="shared" si="31"/>
        <v>technology</v>
      </c>
      <c r="R549" s="3" t="str">
        <f t="shared" si="32"/>
        <v>web</v>
      </c>
    </row>
    <row r="550" spans="1:18" ht="105" x14ac:dyDescent="0.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P550" s="11">
        <f t="shared" si="30"/>
        <v>11313.261761076832</v>
      </c>
      <c r="Q550" s="3" t="str">
        <f t="shared" si="31"/>
        <v>technology</v>
      </c>
      <c r="R550" s="3" t="str">
        <f t="shared" si="32"/>
        <v>web</v>
      </c>
    </row>
    <row r="551" spans="1:18" ht="105" x14ac:dyDescent="0.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P551" s="11">
        <f t="shared" si="30"/>
        <v>11316.432661991579</v>
      </c>
      <c r="Q551" s="3" t="str">
        <f t="shared" si="31"/>
        <v>technology</v>
      </c>
      <c r="R551" s="3" t="str">
        <f t="shared" si="32"/>
        <v>web</v>
      </c>
    </row>
    <row r="552" spans="1:18" ht="105" x14ac:dyDescent="0.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P552" s="11">
        <f t="shared" si="30"/>
        <v>11319.588787878783</v>
      </c>
      <c r="Q552" s="3" t="str">
        <f t="shared" si="31"/>
        <v>technology</v>
      </c>
      <c r="R552" s="3" t="str">
        <f t="shared" si="32"/>
        <v>web</v>
      </c>
    </row>
    <row r="553" spans="1:18" ht="105" x14ac:dyDescent="0.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P553" s="11">
        <f t="shared" si="30"/>
        <v>11322.755947235471</v>
      </c>
      <c r="Q553" s="3" t="str">
        <f t="shared" si="31"/>
        <v>technology</v>
      </c>
      <c r="R553" s="3" t="str">
        <f t="shared" si="32"/>
        <v>web</v>
      </c>
    </row>
    <row r="554" spans="1:18" ht="84" x14ac:dyDescent="0.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P554" s="11">
        <f t="shared" si="30"/>
        <v>11324.873228523296</v>
      </c>
      <c r="Q554" s="3" t="str">
        <f t="shared" si="31"/>
        <v>technology</v>
      </c>
      <c r="R554" s="3" t="str">
        <f t="shared" si="32"/>
        <v>web</v>
      </c>
    </row>
    <row r="555" spans="1:18" ht="84" x14ac:dyDescent="0.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P555" s="11">
        <f t="shared" si="30"/>
        <v>11328.053479359725</v>
      </c>
      <c r="Q555" s="3" t="str">
        <f t="shared" si="31"/>
        <v>technology</v>
      </c>
      <c r="R555" s="3" t="str">
        <f t="shared" si="32"/>
        <v>web</v>
      </c>
    </row>
    <row r="556" spans="1:18" ht="105" x14ac:dyDescent="0.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P556" s="11">
        <f t="shared" si="30"/>
        <v>11331.20096629213</v>
      </c>
      <c r="Q556" s="3" t="str">
        <f t="shared" si="31"/>
        <v>technology</v>
      </c>
      <c r="R556" s="3" t="str">
        <f t="shared" si="32"/>
        <v>web</v>
      </c>
    </row>
    <row r="557" spans="1:18" ht="105" x14ac:dyDescent="0.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P557" s="11">
        <f t="shared" si="30"/>
        <v>11333.986917673499</v>
      </c>
      <c r="Q557" s="3" t="str">
        <f t="shared" si="31"/>
        <v>technology</v>
      </c>
      <c r="R557" s="3" t="str">
        <f t="shared" si="32"/>
        <v>web</v>
      </c>
    </row>
    <row r="558" spans="1:18" ht="63" x14ac:dyDescent="0.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P558" s="11">
        <f t="shared" si="30"/>
        <v>11337.172411467112</v>
      </c>
      <c r="Q558" s="3" t="str">
        <f t="shared" si="31"/>
        <v>technology</v>
      </c>
      <c r="R558" s="3" t="str">
        <f t="shared" si="32"/>
        <v>web</v>
      </c>
    </row>
    <row r="559" spans="1:18" ht="105" x14ac:dyDescent="0.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P559" s="11">
        <f t="shared" si="30"/>
        <v>11340.303469215627</v>
      </c>
      <c r="Q559" s="3" t="str">
        <f t="shared" si="31"/>
        <v>technology</v>
      </c>
      <c r="R559" s="3" t="str">
        <f t="shared" si="32"/>
        <v>web</v>
      </c>
    </row>
    <row r="560" spans="1:18" ht="105" x14ac:dyDescent="0.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P560" s="11">
        <f t="shared" si="30"/>
        <v>11343.108391451064</v>
      </c>
      <c r="Q560" s="3" t="str">
        <f t="shared" si="31"/>
        <v>technology</v>
      </c>
      <c r="R560" s="3" t="str">
        <f t="shared" si="32"/>
        <v>web</v>
      </c>
    </row>
    <row r="561" spans="1:18" ht="105" x14ac:dyDescent="0.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P561" s="11">
        <f t="shared" si="30"/>
        <v>11346.299139240502</v>
      </c>
      <c r="Q561" s="3" t="str">
        <f t="shared" si="31"/>
        <v>technology</v>
      </c>
      <c r="R561" s="3" t="str">
        <f t="shared" si="32"/>
        <v>web</v>
      </c>
    </row>
    <row r="562" spans="1:18" ht="105" x14ac:dyDescent="0.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P562" s="11">
        <f t="shared" si="30"/>
        <v>11349.477613956102</v>
      </c>
      <c r="Q562" s="3" t="str">
        <f t="shared" si="31"/>
        <v>technology</v>
      </c>
      <c r="R562" s="3" t="str">
        <f t="shared" si="32"/>
        <v>web</v>
      </c>
    </row>
    <row r="563" spans="1:18" ht="105" x14ac:dyDescent="0.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P563" s="11">
        <f t="shared" si="30"/>
        <v>11352.668573036866</v>
      </c>
      <c r="Q563" s="3" t="str">
        <f t="shared" si="31"/>
        <v>technology</v>
      </c>
      <c r="R563" s="3" t="str">
        <f t="shared" si="32"/>
        <v>web</v>
      </c>
    </row>
    <row r="564" spans="1:18" ht="105" x14ac:dyDescent="0.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P564" s="11">
        <f t="shared" si="30"/>
        <v>11355.849222972967</v>
      </c>
      <c r="Q564" s="3" t="str">
        <f t="shared" si="31"/>
        <v>technology</v>
      </c>
      <c r="R564" s="3" t="str">
        <f t="shared" si="32"/>
        <v>web</v>
      </c>
    </row>
    <row r="565" spans="1:18" ht="84" x14ac:dyDescent="0.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P565" s="11">
        <f t="shared" si="30"/>
        <v>11359.047152914667</v>
      </c>
      <c r="Q565" s="3" t="str">
        <f t="shared" si="31"/>
        <v>technology</v>
      </c>
      <c r="R565" s="3" t="str">
        <f t="shared" si="32"/>
        <v>web</v>
      </c>
    </row>
    <row r="566" spans="1:18" ht="105" x14ac:dyDescent="0.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P566" s="11">
        <f t="shared" si="30"/>
        <v>11362.22772957746</v>
      </c>
      <c r="Q566" s="3" t="str">
        <f t="shared" si="31"/>
        <v>technology</v>
      </c>
      <c r="R566" s="3" t="str">
        <f t="shared" si="32"/>
        <v>web</v>
      </c>
    </row>
    <row r="567" spans="1:18" ht="105" x14ac:dyDescent="0.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P567" s="11">
        <f t="shared" si="30"/>
        <v>11365.428977176665</v>
      </c>
      <c r="Q567" s="3" t="str">
        <f t="shared" si="31"/>
        <v>technology</v>
      </c>
      <c r="R567" s="3" t="str">
        <f t="shared" si="32"/>
        <v>web</v>
      </c>
    </row>
    <row r="568" spans="1:18" ht="105" x14ac:dyDescent="0.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P568" s="11">
        <f t="shared" si="30"/>
        <v>11368.632311161213</v>
      </c>
      <c r="Q568" s="3" t="str">
        <f t="shared" si="31"/>
        <v>technology</v>
      </c>
      <c r="R568" s="3" t="str">
        <f t="shared" si="32"/>
        <v>web</v>
      </c>
    </row>
    <row r="569" spans="1:18" ht="105" x14ac:dyDescent="0.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P569" s="11">
        <f t="shared" si="30"/>
        <v>11371.837169438957</v>
      </c>
      <c r="Q569" s="3" t="str">
        <f t="shared" si="31"/>
        <v>technology</v>
      </c>
      <c r="R569" s="3" t="str">
        <f t="shared" si="32"/>
        <v>web</v>
      </c>
    </row>
    <row r="570" spans="1:18" ht="126" x14ac:dyDescent="0.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P570" s="11">
        <f t="shared" si="30"/>
        <v>11375.044117315279</v>
      </c>
      <c r="Q570" s="3" t="str">
        <f t="shared" si="31"/>
        <v>technology</v>
      </c>
      <c r="R570" s="3" t="str">
        <f t="shared" si="32"/>
        <v>web</v>
      </c>
    </row>
    <row r="571" spans="1:18" ht="105" x14ac:dyDescent="0.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P571" s="11">
        <f t="shared" si="30"/>
        <v>11378.18376304654</v>
      </c>
      <c r="Q571" s="3" t="str">
        <f t="shared" si="31"/>
        <v>technology</v>
      </c>
      <c r="R571" s="3" t="str">
        <f t="shared" si="32"/>
        <v>web</v>
      </c>
    </row>
    <row r="572" spans="1:18" ht="63" x14ac:dyDescent="0.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P572" s="11">
        <f t="shared" si="30"/>
        <v>11381.388668171552</v>
      </c>
      <c r="Q572" s="3" t="str">
        <f t="shared" si="31"/>
        <v>technology</v>
      </c>
      <c r="R572" s="3" t="str">
        <f t="shared" si="32"/>
        <v>web</v>
      </c>
    </row>
    <row r="573" spans="1:18" ht="105" x14ac:dyDescent="0.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P573" s="11">
        <f t="shared" si="30"/>
        <v>11384.560948348852</v>
      </c>
      <c r="Q573" s="3" t="str">
        <f t="shared" si="31"/>
        <v>technology</v>
      </c>
      <c r="R573" s="3" t="str">
        <f t="shared" si="32"/>
        <v>web</v>
      </c>
    </row>
    <row r="574" spans="1:18" ht="105" x14ac:dyDescent="0.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P574" s="11">
        <f t="shared" si="30"/>
        <v>11387.745183512136</v>
      </c>
      <c r="Q574" s="3" t="str">
        <f t="shared" si="31"/>
        <v>technology</v>
      </c>
      <c r="R574" s="3" t="str">
        <f t="shared" si="32"/>
        <v>web</v>
      </c>
    </row>
    <row r="575" spans="1:18" ht="105" x14ac:dyDescent="0.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P575" s="11">
        <f t="shared" si="30"/>
        <v>11390.961152216883</v>
      </c>
      <c r="Q575" s="3" t="str">
        <f t="shared" si="31"/>
        <v>technology</v>
      </c>
      <c r="R575" s="3" t="str">
        <f t="shared" si="32"/>
        <v>web</v>
      </c>
    </row>
    <row r="576" spans="1:18" ht="105" x14ac:dyDescent="0.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P576" s="11">
        <f t="shared" si="30"/>
        <v>11394.081197740108</v>
      </c>
      <c r="Q576" s="3" t="str">
        <f t="shared" si="31"/>
        <v>technology</v>
      </c>
      <c r="R576" s="3" t="str">
        <f t="shared" si="32"/>
        <v>web</v>
      </c>
    </row>
    <row r="577" spans="1:18" ht="126" x14ac:dyDescent="0.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P577" s="11">
        <f t="shared" si="30"/>
        <v>11397.278168974282</v>
      </c>
      <c r="Q577" s="3" t="str">
        <f t="shared" si="31"/>
        <v>technology</v>
      </c>
      <c r="R577" s="3" t="str">
        <f t="shared" si="32"/>
        <v>web</v>
      </c>
    </row>
    <row r="578" spans="1:18" ht="105" x14ac:dyDescent="0.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P578" s="11">
        <f t="shared" si="30"/>
        <v>11400.426353872239</v>
      </c>
      <c r="Q578" s="3" t="str">
        <f t="shared" si="31"/>
        <v>technology</v>
      </c>
      <c r="R578" s="3" t="str">
        <f t="shared" si="32"/>
        <v>web</v>
      </c>
    </row>
    <row r="579" spans="1:18" ht="105" x14ac:dyDescent="0.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P579" s="11">
        <f t="shared" ref="P579:P642" si="34">AVERAGE(E579:E4691)</f>
        <v>11403.649262086508</v>
      </c>
      <c r="Q579" s="3" t="str">
        <f t="shared" ref="Q579:Q642" si="35">LEFT(N579,FIND("/",N579)-1)</f>
        <v>technology</v>
      </c>
      <c r="R579" s="3" t="str">
        <f t="shared" ref="R579:R642" si="36">RIGHT(N579,LEN(N579)-FIND("/",N579))</f>
        <v>web</v>
      </c>
    </row>
    <row r="580" spans="1:18" ht="42" x14ac:dyDescent="0.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P580" s="11">
        <f t="shared" si="34"/>
        <v>11406.871447963797</v>
      </c>
      <c r="Q580" s="3" t="str">
        <f t="shared" si="35"/>
        <v>technology</v>
      </c>
      <c r="R580" s="3" t="str">
        <f t="shared" si="36"/>
        <v>web</v>
      </c>
    </row>
    <row r="581" spans="1:18" ht="63" x14ac:dyDescent="0.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P581" s="11">
        <f t="shared" si="34"/>
        <v>11410.094325318241</v>
      </c>
      <c r="Q581" s="3" t="str">
        <f t="shared" si="35"/>
        <v>technology</v>
      </c>
      <c r="R581" s="3" t="str">
        <f t="shared" si="36"/>
        <v>web</v>
      </c>
    </row>
    <row r="582" spans="1:18" ht="105" x14ac:dyDescent="0.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P582" s="11">
        <f t="shared" si="34"/>
        <v>11413.273469156758</v>
      </c>
      <c r="Q582" s="3" t="str">
        <f t="shared" si="35"/>
        <v>technology</v>
      </c>
      <c r="R582" s="3" t="str">
        <f t="shared" si="36"/>
        <v>web</v>
      </c>
    </row>
    <row r="583" spans="1:18" ht="105" x14ac:dyDescent="0.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P583" s="11">
        <f t="shared" si="34"/>
        <v>11416.503662609675</v>
      </c>
      <c r="Q583" s="3" t="str">
        <f t="shared" si="35"/>
        <v>technology</v>
      </c>
      <c r="R583" s="3" t="str">
        <f t="shared" si="36"/>
        <v>web</v>
      </c>
    </row>
    <row r="584" spans="1:18" ht="105" x14ac:dyDescent="0.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P584" s="11">
        <f t="shared" si="34"/>
        <v>11419.735968289915</v>
      </c>
      <c r="Q584" s="3" t="str">
        <f t="shared" si="35"/>
        <v>technology</v>
      </c>
      <c r="R584" s="3" t="str">
        <f t="shared" si="36"/>
        <v>web</v>
      </c>
    </row>
    <row r="585" spans="1:18" ht="84" x14ac:dyDescent="0.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P585" s="11">
        <f t="shared" si="34"/>
        <v>11422.970104786174</v>
      </c>
      <c r="Q585" s="3" t="str">
        <f t="shared" si="35"/>
        <v>technology</v>
      </c>
      <c r="R585" s="3" t="str">
        <f t="shared" si="36"/>
        <v>web</v>
      </c>
    </row>
    <row r="586" spans="1:18" ht="84" x14ac:dyDescent="0.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P586" s="11">
        <f t="shared" si="34"/>
        <v>11426.205790368267</v>
      </c>
      <c r="Q586" s="3" t="str">
        <f t="shared" si="35"/>
        <v>technology</v>
      </c>
      <c r="R586" s="3" t="str">
        <f t="shared" si="36"/>
        <v>web</v>
      </c>
    </row>
    <row r="587" spans="1:18" ht="105" x14ac:dyDescent="0.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P587" s="11">
        <f t="shared" si="34"/>
        <v>11429.440759421928</v>
      </c>
      <c r="Q587" s="3" t="str">
        <f t="shared" si="35"/>
        <v>technology</v>
      </c>
      <c r="R587" s="3" t="str">
        <f t="shared" si="36"/>
        <v>web</v>
      </c>
    </row>
    <row r="588" spans="1:18" ht="84" x14ac:dyDescent="0.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P588" s="11">
        <f t="shared" si="34"/>
        <v>11432.680396825392</v>
      </c>
      <c r="Q588" s="3" t="str">
        <f t="shared" si="35"/>
        <v>technology</v>
      </c>
      <c r="R588" s="3" t="str">
        <f t="shared" si="36"/>
        <v>web</v>
      </c>
    </row>
    <row r="589" spans="1:18" ht="126" x14ac:dyDescent="0.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P589" s="11">
        <f t="shared" si="34"/>
        <v>11435.905993762399</v>
      </c>
      <c r="Q589" s="3" t="str">
        <f t="shared" si="35"/>
        <v>technology</v>
      </c>
      <c r="R589" s="3" t="str">
        <f t="shared" si="36"/>
        <v>web</v>
      </c>
    </row>
    <row r="590" spans="1:18" ht="105" x14ac:dyDescent="0.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P590" s="11">
        <f t="shared" si="34"/>
        <v>11438.376471922855</v>
      </c>
      <c r="Q590" s="3" t="str">
        <f t="shared" si="35"/>
        <v>technology</v>
      </c>
      <c r="R590" s="3" t="str">
        <f t="shared" si="36"/>
        <v>web</v>
      </c>
    </row>
    <row r="591" spans="1:18" x14ac:dyDescent="0.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P591" s="11">
        <f t="shared" si="34"/>
        <v>11441.536011347513</v>
      </c>
      <c r="Q591" s="3" t="str">
        <f t="shared" si="35"/>
        <v>technology</v>
      </c>
      <c r="R591" s="3" t="str">
        <f t="shared" si="36"/>
        <v>web</v>
      </c>
    </row>
    <row r="592" spans="1:18" ht="105" x14ac:dyDescent="0.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P592" s="11">
        <f t="shared" si="34"/>
        <v>11444.782474460835</v>
      </c>
      <c r="Q592" s="3" t="str">
        <f t="shared" si="35"/>
        <v>technology</v>
      </c>
      <c r="R592" s="3" t="str">
        <f t="shared" si="36"/>
        <v>web</v>
      </c>
    </row>
    <row r="593" spans="1:18" ht="105" x14ac:dyDescent="0.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P593" s="11">
        <f t="shared" si="34"/>
        <v>11447.967766108426</v>
      </c>
      <c r="Q593" s="3" t="str">
        <f t="shared" si="35"/>
        <v>technology</v>
      </c>
      <c r="R593" s="3" t="str">
        <f t="shared" si="36"/>
        <v>web</v>
      </c>
    </row>
    <row r="594" spans="1:18" ht="105" x14ac:dyDescent="0.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P594" s="11">
        <f t="shared" si="34"/>
        <v>11451.200863145936</v>
      </c>
      <c r="Q594" s="3" t="str">
        <f t="shared" si="35"/>
        <v>technology</v>
      </c>
      <c r="R594" s="3" t="str">
        <f t="shared" si="36"/>
        <v>web</v>
      </c>
    </row>
    <row r="595" spans="1:18" ht="105" x14ac:dyDescent="0.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P595" s="11">
        <f t="shared" si="34"/>
        <v>11454.382118716268</v>
      </c>
      <c r="Q595" s="3" t="str">
        <f t="shared" si="35"/>
        <v>technology</v>
      </c>
      <c r="R595" s="3" t="str">
        <f t="shared" si="36"/>
        <v>web</v>
      </c>
    </row>
    <row r="596" spans="1:18" ht="63" x14ac:dyDescent="0.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P596" s="11">
        <f t="shared" si="34"/>
        <v>11457.603534090904</v>
      </c>
      <c r="Q596" s="3" t="str">
        <f t="shared" si="35"/>
        <v>technology</v>
      </c>
      <c r="R596" s="3" t="str">
        <f t="shared" si="36"/>
        <v>web</v>
      </c>
    </row>
    <row r="597" spans="1:18" ht="105" x14ac:dyDescent="0.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P597" s="11">
        <f t="shared" si="34"/>
        <v>11460.852071611249</v>
      </c>
      <c r="Q597" s="3" t="str">
        <f t="shared" si="35"/>
        <v>technology</v>
      </c>
      <c r="R597" s="3" t="str">
        <f t="shared" si="36"/>
        <v>web</v>
      </c>
    </row>
    <row r="598" spans="1:18" ht="63" x14ac:dyDescent="0.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P598" s="11">
        <f t="shared" si="34"/>
        <v>11463.988754974413</v>
      </c>
      <c r="Q598" s="3" t="str">
        <f t="shared" si="35"/>
        <v>technology</v>
      </c>
      <c r="R598" s="3" t="str">
        <f t="shared" si="36"/>
        <v>web</v>
      </c>
    </row>
    <row r="599" spans="1:18" ht="84" x14ac:dyDescent="0.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P599" s="11">
        <f t="shared" si="34"/>
        <v>11467.246642024447</v>
      </c>
      <c r="Q599" s="3" t="str">
        <f t="shared" si="35"/>
        <v>technology</v>
      </c>
      <c r="R599" s="3" t="str">
        <f t="shared" si="36"/>
        <v>web</v>
      </c>
    </row>
    <row r="600" spans="1:18" ht="63" x14ac:dyDescent="0.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P600" s="11">
        <f t="shared" si="34"/>
        <v>11470.502400455058</v>
      </c>
      <c r="Q600" s="3" t="str">
        <f t="shared" si="35"/>
        <v>technology</v>
      </c>
      <c r="R600" s="3" t="str">
        <f t="shared" si="36"/>
        <v>web</v>
      </c>
    </row>
    <row r="601" spans="1:18" ht="105" x14ac:dyDescent="0.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P601" s="11">
        <f t="shared" si="34"/>
        <v>11473.523880512086</v>
      </c>
      <c r="Q601" s="3" t="str">
        <f t="shared" si="35"/>
        <v>technology</v>
      </c>
      <c r="R601" s="3" t="str">
        <f t="shared" si="36"/>
        <v>web</v>
      </c>
    </row>
    <row r="602" spans="1:18" ht="63" x14ac:dyDescent="0.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P602" s="11">
        <f t="shared" si="34"/>
        <v>11476.780147979505</v>
      </c>
      <c r="Q602" s="3" t="str">
        <f t="shared" si="35"/>
        <v>technology</v>
      </c>
      <c r="R602" s="3" t="str">
        <f t="shared" si="36"/>
        <v>web</v>
      </c>
    </row>
    <row r="603" spans="1:18" ht="105" x14ac:dyDescent="0.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P603" s="11">
        <f t="shared" si="34"/>
        <v>11480.018627953312</v>
      </c>
      <c r="Q603" s="3" t="str">
        <f t="shared" si="35"/>
        <v>technology</v>
      </c>
      <c r="R603" s="3" t="str">
        <f t="shared" si="36"/>
        <v>web</v>
      </c>
    </row>
    <row r="604" spans="1:18" ht="105" x14ac:dyDescent="0.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P604" s="11">
        <f t="shared" si="34"/>
        <v>11483.247562642364</v>
      </c>
      <c r="Q604" s="3" t="str">
        <f t="shared" si="35"/>
        <v>technology</v>
      </c>
      <c r="R604" s="3" t="str">
        <f t="shared" si="36"/>
        <v>web</v>
      </c>
    </row>
    <row r="605" spans="1:18" ht="84" x14ac:dyDescent="0.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P605" s="11">
        <f t="shared" si="34"/>
        <v>11486.518211335797</v>
      </c>
      <c r="Q605" s="3" t="str">
        <f t="shared" si="35"/>
        <v>technology</v>
      </c>
      <c r="R605" s="3" t="str">
        <f t="shared" si="36"/>
        <v>web</v>
      </c>
    </row>
    <row r="606" spans="1:18" ht="105" x14ac:dyDescent="0.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P606" s="11">
        <f t="shared" si="34"/>
        <v>11489.622626780621</v>
      </c>
      <c r="Q606" s="3" t="str">
        <f t="shared" si="35"/>
        <v>technology</v>
      </c>
      <c r="R606" s="3" t="str">
        <f t="shared" si="36"/>
        <v>web</v>
      </c>
    </row>
    <row r="607" spans="1:18" ht="42" x14ac:dyDescent="0.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P607" s="11">
        <f t="shared" si="34"/>
        <v>11492.896956397828</v>
      </c>
      <c r="Q607" s="3" t="str">
        <f t="shared" si="35"/>
        <v>technology</v>
      </c>
      <c r="R607" s="3" t="str">
        <f t="shared" si="36"/>
        <v>web</v>
      </c>
    </row>
    <row r="608" spans="1:18" ht="105" x14ac:dyDescent="0.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P608" s="11">
        <f t="shared" si="34"/>
        <v>11496.135809578102</v>
      </c>
      <c r="Q608" s="3" t="str">
        <f t="shared" si="35"/>
        <v>technology</v>
      </c>
      <c r="R608" s="3" t="str">
        <f t="shared" si="36"/>
        <v>web</v>
      </c>
    </row>
    <row r="609" spans="1:18" ht="84" x14ac:dyDescent="0.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P609" s="11">
        <f t="shared" si="34"/>
        <v>11499.411012261186</v>
      </c>
      <c r="Q609" s="3" t="str">
        <f t="shared" si="35"/>
        <v>technology</v>
      </c>
      <c r="R609" s="3" t="str">
        <f t="shared" si="36"/>
        <v>web</v>
      </c>
    </row>
    <row r="610" spans="1:18" ht="105" x14ac:dyDescent="0.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P610" s="11">
        <f t="shared" si="34"/>
        <v>11502.690935539071</v>
      </c>
      <c r="Q610" s="3" t="str">
        <f t="shared" si="35"/>
        <v>technology</v>
      </c>
      <c r="R610" s="3" t="str">
        <f t="shared" si="36"/>
        <v>web</v>
      </c>
    </row>
    <row r="611" spans="1:18" ht="105" x14ac:dyDescent="0.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P611" s="11">
        <f t="shared" si="34"/>
        <v>11505.55589728958</v>
      </c>
      <c r="Q611" s="3" t="str">
        <f t="shared" si="35"/>
        <v>technology</v>
      </c>
      <c r="R611" s="3" t="str">
        <f t="shared" si="36"/>
        <v>web</v>
      </c>
    </row>
    <row r="612" spans="1:18" ht="84" x14ac:dyDescent="0.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P612" s="11">
        <f t="shared" si="34"/>
        <v>11508.838019406387</v>
      </c>
      <c r="Q612" s="3" t="str">
        <f t="shared" si="35"/>
        <v>technology</v>
      </c>
      <c r="R612" s="3" t="str">
        <f t="shared" si="36"/>
        <v>web</v>
      </c>
    </row>
    <row r="613" spans="1:18" ht="126" x14ac:dyDescent="0.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P613" s="11">
        <f t="shared" si="34"/>
        <v>11512.123442763339</v>
      </c>
      <c r="Q613" s="3" t="str">
        <f t="shared" si="35"/>
        <v>technology</v>
      </c>
      <c r="R613" s="3" t="str">
        <f t="shared" si="36"/>
        <v>web</v>
      </c>
    </row>
    <row r="614" spans="1:18" ht="63" x14ac:dyDescent="0.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P614" s="11">
        <f t="shared" si="34"/>
        <v>11515.41074243289</v>
      </c>
      <c r="Q614" s="3" t="str">
        <f t="shared" si="35"/>
        <v>technology</v>
      </c>
      <c r="R614" s="3" t="str">
        <f t="shared" si="36"/>
        <v>web</v>
      </c>
    </row>
    <row r="615" spans="1:18" ht="105" x14ac:dyDescent="0.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P615" s="11">
        <f t="shared" si="34"/>
        <v>11518.699920022846</v>
      </c>
      <c r="Q615" s="3" t="str">
        <f t="shared" si="35"/>
        <v>technology</v>
      </c>
      <c r="R615" s="3" t="str">
        <f t="shared" si="36"/>
        <v>web</v>
      </c>
    </row>
    <row r="616" spans="1:18" ht="84" x14ac:dyDescent="0.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P616" s="11">
        <f t="shared" si="34"/>
        <v>11518.328691428565</v>
      </c>
      <c r="Q616" s="3" t="str">
        <f t="shared" si="35"/>
        <v>technology</v>
      </c>
      <c r="R616" s="3" t="str">
        <f t="shared" si="36"/>
        <v>web</v>
      </c>
    </row>
    <row r="617" spans="1:18" ht="84" x14ac:dyDescent="0.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P617" s="11">
        <f t="shared" si="34"/>
        <v>11521.620583023716</v>
      </c>
      <c r="Q617" s="3" t="str">
        <f t="shared" si="35"/>
        <v>technology</v>
      </c>
      <c r="R617" s="3" t="str">
        <f t="shared" si="36"/>
        <v>web</v>
      </c>
    </row>
    <row r="618" spans="1:18" ht="105" x14ac:dyDescent="0.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P618" s="11">
        <f t="shared" si="34"/>
        <v>11524.914356775294</v>
      </c>
      <c r="Q618" s="3" t="str">
        <f t="shared" si="35"/>
        <v>technology</v>
      </c>
      <c r="R618" s="3" t="str">
        <f t="shared" si="36"/>
        <v>web</v>
      </c>
    </row>
    <row r="619" spans="1:18" ht="105" x14ac:dyDescent="0.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P619" s="11">
        <f t="shared" si="34"/>
        <v>11528.210014297963</v>
      </c>
      <c r="Q619" s="3" t="str">
        <f t="shared" si="35"/>
        <v>technology</v>
      </c>
      <c r="R619" s="3" t="str">
        <f t="shared" si="36"/>
        <v>web</v>
      </c>
    </row>
    <row r="620" spans="1:18" ht="105" x14ac:dyDescent="0.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P620" s="11">
        <f t="shared" si="34"/>
        <v>11531.490394736837</v>
      </c>
      <c r="Q620" s="3" t="str">
        <f t="shared" si="35"/>
        <v>technology</v>
      </c>
      <c r="R620" s="3" t="str">
        <f t="shared" si="36"/>
        <v>web</v>
      </c>
    </row>
    <row r="621" spans="1:18" ht="63" x14ac:dyDescent="0.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P621" s="11">
        <f t="shared" si="34"/>
        <v>11534.789819742484</v>
      </c>
      <c r="Q621" s="3" t="str">
        <f t="shared" si="35"/>
        <v>technology</v>
      </c>
      <c r="R621" s="3" t="str">
        <f t="shared" si="36"/>
        <v>web</v>
      </c>
    </row>
    <row r="622" spans="1:18" ht="84" x14ac:dyDescent="0.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P622" s="11">
        <f t="shared" si="34"/>
        <v>11538.090847166566</v>
      </c>
      <c r="Q622" s="3" t="str">
        <f t="shared" si="35"/>
        <v>technology</v>
      </c>
      <c r="R622" s="3" t="str">
        <f t="shared" si="36"/>
        <v>web</v>
      </c>
    </row>
    <row r="623" spans="1:18" ht="105" x14ac:dyDescent="0.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P623" s="11">
        <f t="shared" si="34"/>
        <v>11541.308164901226</v>
      </c>
      <c r="Q623" s="3" t="str">
        <f t="shared" si="35"/>
        <v>technology</v>
      </c>
      <c r="R623" s="3" t="str">
        <f t="shared" si="36"/>
        <v>web</v>
      </c>
    </row>
    <row r="624" spans="1:18" ht="105" x14ac:dyDescent="0.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P624" s="11">
        <f t="shared" si="34"/>
        <v>11544.53849369988</v>
      </c>
      <c r="Q624" s="3" t="str">
        <f t="shared" si="35"/>
        <v>technology</v>
      </c>
      <c r="R624" s="3" t="str">
        <f t="shared" si="36"/>
        <v>web</v>
      </c>
    </row>
    <row r="625" spans="1:18" ht="105" x14ac:dyDescent="0.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P625" s="11">
        <f t="shared" si="34"/>
        <v>11547.747757089654</v>
      </c>
      <c r="Q625" s="3" t="str">
        <f t="shared" si="35"/>
        <v>technology</v>
      </c>
      <c r="R625" s="3" t="str">
        <f t="shared" si="36"/>
        <v>web</v>
      </c>
    </row>
    <row r="626" spans="1:18" ht="84" x14ac:dyDescent="0.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P626" s="11">
        <f t="shared" si="34"/>
        <v>11551.056567335238</v>
      </c>
      <c r="Q626" s="3" t="str">
        <f t="shared" si="35"/>
        <v>technology</v>
      </c>
      <c r="R626" s="3" t="str">
        <f t="shared" si="36"/>
        <v>web</v>
      </c>
    </row>
    <row r="627" spans="1:18" ht="105" x14ac:dyDescent="0.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P627" s="11">
        <f t="shared" si="34"/>
        <v>11554.367274290622</v>
      </c>
      <c r="Q627" s="3" t="str">
        <f t="shared" si="35"/>
        <v>technology</v>
      </c>
      <c r="R627" s="3" t="str">
        <f t="shared" si="36"/>
        <v>web</v>
      </c>
    </row>
    <row r="628" spans="1:18" ht="105" x14ac:dyDescent="0.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P628" s="11">
        <f t="shared" si="34"/>
        <v>11557.679879587151</v>
      </c>
      <c r="Q628" s="3" t="str">
        <f t="shared" si="35"/>
        <v>technology</v>
      </c>
      <c r="R628" s="3" t="str">
        <f t="shared" si="36"/>
        <v>web</v>
      </c>
    </row>
    <row r="629" spans="1:18" ht="105" x14ac:dyDescent="0.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P629" s="11">
        <f t="shared" si="34"/>
        <v>11559.748328075704</v>
      </c>
      <c r="Q629" s="3" t="str">
        <f t="shared" si="35"/>
        <v>technology</v>
      </c>
      <c r="R629" s="3" t="str">
        <f t="shared" si="36"/>
        <v>web</v>
      </c>
    </row>
    <row r="630" spans="1:18" ht="84" x14ac:dyDescent="0.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P630" s="11">
        <f t="shared" si="34"/>
        <v>11563.038559954097</v>
      </c>
      <c r="Q630" s="3" t="str">
        <f t="shared" si="35"/>
        <v>technology</v>
      </c>
      <c r="R630" s="3" t="str">
        <f t="shared" si="36"/>
        <v>web</v>
      </c>
    </row>
    <row r="631" spans="1:18" ht="105" x14ac:dyDescent="0.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P631" s="11">
        <f t="shared" si="34"/>
        <v>11566.356505021515</v>
      </c>
      <c r="Q631" s="3" t="str">
        <f t="shared" si="35"/>
        <v>technology</v>
      </c>
      <c r="R631" s="3" t="str">
        <f t="shared" si="36"/>
        <v>web</v>
      </c>
    </row>
    <row r="632" spans="1:18" ht="105" x14ac:dyDescent="0.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P632" s="11">
        <f t="shared" si="34"/>
        <v>11569.575895522383</v>
      </c>
      <c r="Q632" s="3" t="str">
        <f t="shared" si="35"/>
        <v>technology</v>
      </c>
      <c r="R632" s="3" t="str">
        <f t="shared" si="36"/>
        <v>web</v>
      </c>
    </row>
    <row r="633" spans="1:18" ht="63" x14ac:dyDescent="0.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P633" s="11">
        <f t="shared" si="34"/>
        <v>11572.894751650871</v>
      </c>
      <c r="Q633" s="3" t="str">
        <f t="shared" si="35"/>
        <v>technology</v>
      </c>
      <c r="R633" s="3" t="str">
        <f t="shared" si="36"/>
        <v>web</v>
      </c>
    </row>
    <row r="634" spans="1:18" ht="63" x14ac:dyDescent="0.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P634" s="11">
        <f t="shared" si="34"/>
        <v>11576.020224009184</v>
      </c>
      <c r="Q634" s="3" t="str">
        <f t="shared" si="35"/>
        <v>technology</v>
      </c>
      <c r="R634" s="3" t="str">
        <f t="shared" si="36"/>
        <v>web</v>
      </c>
    </row>
    <row r="635" spans="1:18" ht="105" x14ac:dyDescent="0.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P635" s="11">
        <f t="shared" si="34"/>
        <v>11579.345711002579</v>
      </c>
      <c r="Q635" s="3" t="str">
        <f t="shared" si="35"/>
        <v>technology</v>
      </c>
      <c r="R635" s="3" t="str">
        <f t="shared" si="36"/>
        <v>web</v>
      </c>
    </row>
    <row r="636" spans="1:18" ht="84" x14ac:dyDescent="0.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P636" s="11">
        <f t="shared" si="34"/>
        <v>11582.315350574707</v>
      </c>
      <c r="Q636" s="3" t="str">
        <f t="shared" si="35"/>
        <v>technology</v>
      </c>
      <c r="R636" s="3" t="str">
        <f t="shared" si="36"/>
        <v>web</v>
      </c>
    </row>
    <row r="637" spans="1:18" ht="42" x14ac:dyDescent="0.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P637" s="11">
        <f t="shared" si="34"/>
        <v>11585.644271342333</v>
      </c>
      <c r="Q637" s="3" t="str">
        <f t="shared" si="35"/>
        <v>technology</v>
      </c>
      <c r="R637" s="3" t="str">
        <f t="shared" si="36"/>
        <v>web</v>
      </c>
    </row>
    <row r="638" spans="1:18" ht="84" x14ac:dyDescent="0.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P638" s="11">
        <f t="shared" si="34"/>
        <v>11588.974818861408</v>
      </c>
      <c r="Q638" s="3" t="str">
        <f t="shared" si="35"/>
        <v>technology</v>
      </c>
      <c r="R638" s="3" t="str">
        <f t="shared" si="36"/>
        <v>web</v>
      </c>
    </row>
    <row r="639" spans="1:18" ht="105" x14ac:dyDescent="0.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P639" s="11">
        <f t="shared" si="34"/>
        <v>11592.306706931256</v>
      </c>
      <c r="Q639" s="3" t="str">
        <f t="shared" si="35"/>
        <v>technology</v>
      </c>
      <c r="R639" s="3" t="str">
        <f t="shared" si="36"/>
        <v>web</v>
      </c>
    </row>
    <row r="640" spans="1:18" x14ac:dyDescent="0.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P640" s="11">
        <f t="shared" si="34"/>
        <v>11595.641662830834</v>
      </c>
      <c r="Q640" s="3" t="str">
        <f t="shared" si="35"/>
        <v>technology</v>
      </c>
      <c r="R640" s="3" t="str">
        <f t="shared" si="36"/>
        <v>web</v>
      </c>
    </row>
    <row r="641" spans="1:18" ht="63" x14ac:dyDescent="0.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P641" s="11">
        <f t="shared" si="34"/>
        <v>11598.973358273375</v>
      </c>
      <c r="Q641" s="3" t="str">
        <f t="shared" si="35"/>
        <v>technology</v>
      </c>
      <c r="R641" s="3" t="str">
        <f t="shared" si="36"/>
        <v>web</v>
      </c>
    </row>
    <row r="642" spans="1:18" ht="105" x14ac:dyDescent="0.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ref="O642:O661" si="37">$D642/$E642</f>
        <v>0.69306930693069302</v>
      </c>
      <c r="P642" s="11">
        <f t="shared" si="34"/>
        <v>11602.311865284968</v>
      </c>
      <c r="Q642" s="3" t="str">
        <f t="shared" si="35"/>
        <v>technology</v>
      </c>
      <c r="R642" s="3" t="str">
        <f t="shared" si="36"/>
        <v>wearables</v>
      </c>
    </row>
    <row r="643" spans="1:18" ht="105" x14ac:dyDescent="0.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si="37"/>
        <v>0.83919018147487678</v>
      </c>
      <c r="P643" s="11">
        <f t="shared" ref="P643:P706" si="38">AVERAGE(E643:E4755)</f>
        <v>11605.623501295704</v>
      </c>
      <c r="Q643" s="3" t="str">
        <f t="shared" ref="Q643:Q706" si="39">LEFT(N643,FIND("/",N643)-1)</f>
        <v>technology</v>
      </c>
      <c r="R643" s="3" t="str">
        <f t="shared" ref="R643:R706" si="40">RIGHT(N643,LEN(N643)-FIND("/",N643))</f>
        <v>wearables</v>
      </c>
    </row>
    <row r="644" spans="1:18" ht="105" x14ac:dyDescent="0.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37"/>
        <v>6.8470405379035051E-2</v>
      </c>
      <c r="P644" s="11">
        <f t="shared" si="38"/>
        <v>11595.23773617511</v>
      </c>
      <c r="Q644" s="3" t="str">
        <f t="shared" si="39"/>
        <v>technology</v>
      </c>
      <c r="R644" s="3" t="str">
        <f t="shared" si="40"/>
        <v>wearables</v>
      </c>
    </row>
    <row r="645" spans="1:18" ht="84" x14ac:dyDescent="0.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37"/>
        <v>0.94510812036897018</v>
      </c>
      <c r="P645" s="11">
        <f t="shared" si="38"/>
        <v>11514.424782483427</v>
      </c>
      <c r="Q645" s="3" t="str">
        <f t="shared" si="39"/>
        <v>technology</v>
      </c>
      <c r="R645" s="3" t="str">
        <f t="shared" si="40"/>
        <v>wearables</v>
      </c>
    </row>
    <row r="646" spans="1:18" ht="105" x14ac:dyDescent="0.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37"/>
        <v>0.33320236259134411</v>
      </c>
      <c r="P646" s="11">
        <f t="shared" si="38"/>
        <v>11510.120005763683</v>
      </c>
      <c r="Q646" s="3" t="str">
        <f t="shared" si="39"/>
        <v>technology</v>
      </c>
      <c r="R646" s="3" t="str">
        <f t="shared" si="40"/>
        <v>wearables</v>
      </c>
    </row>
    <row r="647" spans="1:18" ht="63" x14ac:dyDescent="0.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37"/>
        <v>0.35880875493362036</v>
      </c>
      <c r="P647" s="11">
        <f t="shared" si="38"/>
        <v>11491.809437878346</v>
      </c>
      <c r="Q647" s="3" t="str">
        <f t="shared" si="39"/>
        <v>technology</v>
      </c>
      <c r="R647" s="3" t="str">
        <f t="shared" si="40"/>
        <v>wearables</v>
      </c>
    </row>
    <row r="648" spans="1:18" ht="105" x14ac:dyDescent="0.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37"/>
        <v>0.75828665131136197</v>
      </c>
      <c r="P648" s="11">
        <f t="shared" si="38"/>
        <v>11493.515841983848</v>
      </c>
      <c r="Q648" s="3" t="str">
        <f t="shared" si="39"/>
        <v>technology</v>
      </c>
      <c r="R648" s="3" t="str">
        <f t="shared" si="40"/>
        <v>wearables</v>
      </c>
    </row>
    <row r="649" spans="1:18" ht="105" x14ac:dyDescent="0.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37"/>
        <v>0.93414292386735176</v>
      </c>
      <c r="P649" s="11">
        <f t="shared" si="38"/>
        <v>11496.52665993654</v>
      </c>
      <c r="Q649" s="3" t="str">
        <f t="shared" si="39"/>
        <v>technology</v>
      </c>
      <c r="R649" s="3" t="str">
        <f t="shared" si="40"/>
        <v>wearables</v>
      </c>
    </row>
    <row r="650" spans="1:18" ht="42" x14ac:dyDescent="0.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37"/>
        <v>0.78850139677390285</v>
      </c>
      <c r="P650" s="11">
        <f t="shared" si="38"/>
        <v>11499.225888632425</v>
      </c>
      <c r="Q650" s="3" t="str">
        <f t="shared" si="39"/>
        <v>technology</v>
      </c>
      <c r="R650" s="3" t="str">
        <f t="shared" si="40"/>
        <v>wearables</v>
      </c>
    </row>
    <row r="651" spans="1:18" ht="105" x14ac:dyDescent="0.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37"/>
        <v>0.71448985424406974</v>
      </c>
      <c r="P651" s="11">
        <f t="shared" si="38"/>
        <v>11489.734178932173</v>
      </c>
      <c r="Q651" s="3" t="str">
        <f t="shared" si="39"/>
        <v>technology</v>
      </c>
      <c r="R651" s="3" t="str">
        <f t="shared" si="40"/>
        <v>wearables</v>
      </c>
    </row>
    <row r="652" spans="1:18" ht="105" x14ac:dyDescent="0.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37"/>
        <v>0.88967971530249113</v>
      </c>
      <c r="P652" s="11">
        <f t="shared" si="38"/>
        <v>11492.040972863735</v>
      </c>
      <c r="Q652" s="3" t="str">
        <f t="shared" si="39"/>
        <v>technology</v>
      </c>
      <c r="R652" s="3" t="str">
        <f t="shared" si="40"/>
        <v>wearables</v>
      </c>
    </row>
    <row r="653" spans="1:18" ht="84" x14ac:dyDescent="0.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37"/>
        <v>0.99474773197517108</v>
      </c>
      <c r="P653" s="11">
        <f t="shared" si="38"/>
        <v>11494.872633554714</v>
      </c>
      <c r="Q653" s="3" t="str">
        <f t="shared" si="39"/>
        <v>technology</v>
      </c>
      <c r="R653" s="3" t="str">
        <f t="shared" si="40"/>
        <v>wearables</v>
      </c>
    </row>
    <row r="654" spans="1:18" ht="105" x14ac:dyDescent="0.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37"/>
        <v>0.99535500995355009</v>
      </c>
      <c r="P654" s="11">
        <f t="shared" si="38"/>
        <v>11490.9335441941</v>
      </c>
      <c r="Q654" s="3" t="str">
        <f t="shared" si="39"/>
        <v>technology</v>
      </c>
      <c r="R654" s="3" t="str">
        <f t="shared" si="40"/>
        <v>wearables</v>
      </c>
    </row>
    <row r="655" spans="1:18" ht="105" x14ac:dyDescent="0.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37"/>
        <v>0.70698358384118321</v>
      </c>
      <c r="P655" s="11">
        <f t="shared" si="38"/>
        <v>11493.382817104877</v>
      </c>
      <c r="Q655" s="3" t="str">
        <f t="shared" si="39"/>
        <v>technology</v>
      </c>
      <c r="R655" s="3" t="str">
        <f t="shared" si="40"/>
        <v>wearables</v>
      </c>
    </row>
    <row r="656" spans="1:18" ht="105" x14ac:dyDescent="0.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37"/>
        <v>0.37412314886983633</v>
      </c>
      <c r="P656" s="11">
        <f t="shared" si="38"/>
        <v>11466.044343930633</v>
      </c>
      <c r="Q656" s="3" t="str">
        <f t="shared" si="39"/>
        <v>technology</v>
      </c>
      <c r="R656" s="3" t="str">
        <f t="shared" si="40"/>
        <v>wearables</v>
      </c>
    </row>
    <row r="657" spans="1:18" ht="84" x14ac:dyDescent="0.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37"/>
        <v>0.68079312398944769</v>
      </c>
      <c r="P657" s="11">
        <f t="shared" si="38"/>
        <v>11460.086276380454</v>
      </c>
      <c r="Q657" s="3" t="str">
        <f t="shared" si="39"/>
        <v>technology</v>
      </c>
      <c r="R657" s="3" t="str">
        <f t="shared" si="40"/>
        <v>wearables</v>
      </c>
    </row>
    <row r="658" spans="1:18" ht="105" x14ac:dyDescent="0.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37"/>
        <v>0.4682524817381532</v>
      </c>
      <c r="P658" s="11">
        <f t="shared" si="38"/>
        <v>11460.002148640831</v>
      </c>
      <c r="Q658" s="3" t="str">
        <f t="shared" si="39"/>
        <v>technology</v>
      </c>
      <c r="R658" s="3" t="str">
        <f t="shared" si="40"/>
        <v>wearables</v>
      </c>
    </row>
    <row r="659" spans="1:18" ht="105" x14ac:dyDescent="0.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37"/>
        <v>0.79554494828957834</v>
      </c>
      <c r="P659" s="11">
        <f t="shared" si="38"/>
        <v>11460.228356956897</v>
      </c>
      <c r="Q659" s="3" t="str">
        <f t="shared" si="39"/>
        <v>technology</v>
      </c>
      <c r="R659" s="3" t="str">
        <f t="shared" si="40"/>
        <v>wearables</v>
      </c>
    </row>
    <row r="660" spans="1:18" ht="105" x14ac:dyDescent="0.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37"/>
        <v>0.95728534976969215</v>
      </c>
      <c r="P660" s="11">
        <f t="shared" si="38"/>
        <v>11458.088666087961</v>
      </c>
      <c r="Q660" s="3" t="str">
        <f t="shared" si="39"/>
        <v>technology</v>
      </c>
      <c r="R660" s="3" t="str">
        <f t="shared" si="40"/>
        <v>wearables</v>
      </c>
    </row>
    <row r="661" spans="1:18" ht="42" x14ac:dyDescent="0.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37"/>
        <v>0.99436526350679488</v>
      </c>
      <c r="P661" s="11">
        <f t="shared" si="38"/>
        <v>11452.670746743845</v>
      </c>
      <c r="Q661" s="3" t="str">
        <f t="shared" si="39"/>
        <v>technology</v>
      </c>
      <c r="R661" s="3" t="str">
        <f t="shared" si="40"/>
        <v>wearables</v>
      </c>
    </row>
    <row r="662" spans="1:18" ht="105" x14ac:dyDescent="0.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P662" s="11">
        <f t="shared" si="38"/>
        <v>11455.113037058478</v>
      </c>
      <c r="Q662" s="3" t="str">
        <f t="shared" si="39"/>
        <v>technology</v>
      </c>
      <c r="R662" s="3" t="str">
        <f t="shared" si="40"/>
        <v>wearables</v>
      </c>
    </row>
    <row r="663" spans="1:18" ht="84" x14ac:dyDescent="0.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P663" s="11">
        <f t="shared" si="38"/>
        <v>11457.987671589917</v>
      </c>
      <c r="Q663" s="3" t="str">
        <f t="shared" si="39"/>
        <v>technology</v>
      </c>
      <c r="R663" s="3" t="str">
        <f t="shared" si="40"/>
        <v>wearables</v>
      </c>
    </row>
    <row r="664" spans="1:18" ht="84" x14ac:dyDescent="0.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P664" s="11">
        <f t="shared" si="38"/>
        <v>11461.279382966391</v>
      </c>
      <c r="Q664" s="3" t="str">
        <f t="shared" si="39"/>
        <v>technology</v>
      </c>
      <c r="R664" s="3" t="str">
        <f t="shared" si="40"/>
        <v>wearables</v>
      </c>
    </row>
    <row r="665" spans="1:18" ht="105" x14ac:dyDescent="0.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P665" s="11">
        <f t="shared" si="38"/>
        <v>11464.555325992462</v>
      </c>
      <c r="Q665" s="3" t="str">
        <f t="shared" si="39"/>
        <v>technology</v>
      </c>
      <c r="R665" s="3" t="str">
        <f t="shared" si="40"/>
        <v>wearables</v>
      </c>
    </row>
    <row r="666" spans="1:18" ht="105" x14ac:dyDescent="0.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P666" s="11">
        <f t="shared" si="38"/>
        <v>11467.675486956517</v>
      </c>
      <c r="Q666" s="3" t="str">
        <f t="shared" si="39"/>
        <v>technology</v>
      </c>
      <c r="R666" s="3" t="str">
        <f t="shared" si="40"/>
        <v>wearables</v>
      </c>
    </row>
    <row r="667" spans="1:18" ht="105" x14ac:dyDescent="0.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P667" s="11">
        <f t="shared" si="38"/>
        <v>11470.738309654967</v>
      </c>
      <c r="Q667" s="3" t="str">
        <f t="shared" si="39"/>
        <v>technology</v>
      </c>
      <c r="R667" s="3" t="str">
        <f t="shared" si="40"/>
        <v>wearables</v>
      </c>
    </row>
    <row r="668" spans="1:18" ht="105" x14ac:dyDescent="0.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P668" s="11">
        <f t="shared" si="38"/>
        <v>11473.524486658929</v>
      </c>
      <c r="Q668" s="3" t="str">
        <f t="shared" si="39"/>
        <v>technology</v>
      </c>
      <c r="R668" s="3" t="str">
        <f t="shared" si="40"/>
        <v>wearables</v>
      </c>
    </row>
    <row r="669" spans="1:18" ht="105" x14ac:dyDescent="0.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P669" s="11">
        <f t="shared" si="38"/>
        <v>11476.850719466198</v>
      </c>
      <c r="Q669" s="3" t="str">
        <f t="shared" si="39"/>
        <v>technology</v>
      </c>
      <c r="R669" s="3" t="str">
        <f t="shared" si="40"/>
        <v>wearables</v>
      </c>
    </row>
    <row r="670" spans="1:18" ht="105" x14ac:dyDescent="0.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P670" s="11">
        <f t="shared" si="38"/>
        <v>11478.727344747529</v>
      </c>
      <c r="Q670" s="3" t="str">
        <f t="shared" si="39"/>
        <v>technology</v>
      </c>
      <c r="R670" s="3" t="str">
        <f t="shared" si="40"/>
        <v>wearables</v>
      </c>
    </row>
    <row r="671" spans="1:18" ht="84" x14ac:dyDescent="0.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P671" s="11">
        <f t="shared" si="38"/>
        <v>11481.860792452826</v>
      </c>
      <c r="Q671" s="3" t="str">
        <f t="shared" si="39"/>
        <v>technology</v>
      </c>
      <c r="R671" s="3" t="str">
        <f t="shared" si="40"/>
        <v>wearables</v>
      </c>
    </row>
    <row r="672" spans="1:18" ht="105" x14ac:dyDescent="0.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P672" s="11">
        <f t="shared" si="38"/>
        <v>11472.704828687569</v>
      </c>
      <c r="Q672" s="3" t="str">
        <f t="shared" si="39"/>
        <v>technology</v>
      </c>
      <c r="R672" s="3" t="str">
        <f t="shared" si="40"/>
        <v>wearables</v>
      </c>
    </row>
    <row r="673" spans="1:18" ht="105" x14ac:dyDescent="0.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P673" s="11">
        <f t="shared" si="38"/>
        <v>11468.38409236131</v>
      </c>
      <c r="Q673" s="3" t="str">
        <f t="shared" si="39"/>
        <v>technology</v>
      </c>
      <c r="R673" s="3" t="str">
        <f t="shared" si="40"/>
        <v>wearables</v>
      </c>
    </row>
    <row r="674" spans="1:18" ht="105" x14ac:dyDescent="0.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P674" s="11">
        <f t="shared" si="38"/>
        <v>11468.279613596744</v>
      </c>
      <c r="Q674" s="3" t="str">
        <f t="shared" si="39"/>
        <v>technology</v>
      </c>
      <c r="R674" s="3" t="str">
        <f t="shared" si="40"/>
        <v>wearables</v>
      </c>
    </row>
    <row r="675" spans="1:18" ht="105" x14ac:dyDescent="0.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P675" s="11">
        <f t="shared" si="38"/>
        <v>11468.469755884915</v>
      </c>
      <c r="Q675" s="3" t="str">
        <f t="shared" si="39"/>
        <v>technology</v>
      </c>
      <c r="R675" s="3" t="str">
        <f t="shared" si="40"/>
        <v>wearables</v>
      </c>
    </row>
    <row r="676" spans="1:18" ht="63" x14ac:dyDescent="0.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P676" s="11">
        <f t="shared" si="38"/>
        <v>11471.744020348835</v>
      </c>
      <c r="Q676" s="3" t="str">
        <f t="shared" si="39"/>
        <v>technology</v>
      </c>
      <c r="R676" s="3" t="str">
        <f t="shared" si="40"/>
        <v>wearables</v>
      </c>
    </row>
    <row r="677" spans="1:18" ht="105" x14ac:dyDescent="0.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P677" s="11">
        <f t="shared" si="38"/>
        <v>11475.075437627214</v>
      </c>
      <c r="Q677" s="3" t="str">
        <f t="shared" si="39"/>
        <v>technology</v>
      </c>
      <c r="R677" s="3" t="str">
        <f t="shared" si="40"/>
        <v>wearables</v>
      </c>
    </row>
    <row r="678" spans="1:18" ht="105" x14ac:dyDescent="0.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P678" s="11">
        <f t="shared" si="38"/>
        <v>11478.153993600929</v>
      </c>
      <c r="Q678" s="3" t="str">
        <f t="shared" si="39"/>
        <v>technology</v>
      </c>
      <c r="R678" s="3" t="str">
        <f t="shared" si="40"/>
        <v>wearables</v>
      </c>
    </row>
    <row r="679" spans="1:18" ht="105" x14ac:dyDescent="0.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P679" s="11">
        <f t="shared" si="38"/>
        <v>11481.065589176605</v>
      </c>
      <c r="Q679" s="3" t="str">
        <f t="shared" si="39"/>
        <v>technology</v>
      </c>
      <c r="R679" s="3" t="str">
        <f t="shared" si="40"/>
        <v>wearables</v>
      </c>
    </row>
    <row r="680" spans="1:18" ht="105" x14ac:dyDescent="0.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P680" s="11">
        <f t="shared" si="38"/>
        <v>11480.68405995343</v>
      </c>
      <c r="Q680" s="3" t="str">
        <f t="shared" si="39"/>
        <v>technology</v>
      </c>
      <c r="R680" s="3" t="str">
        <f t="shared" si="40"/>
        <v>wearables</v>
      </c>
    </row>
    <row r="681" spans="1:18" ht="105" x14ac:dyDescent="0.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P681" s="11">
        <f t="shared" si="38"/>
        <v>11483.703764192136</v>
      </c>
      <c r="Q681" s="3" t="str">
        <f t="shared" si="39"/>
        <v>technology</v>
      </c>
      <c r="R681" s="3" t="str">
        <f t="shared" si="40"/>
        <v>wearables</v>
      </c>
    </row>
    <row r="682" spans="1:18" ht="105" x14ac:dyDescent="0.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P682" s="11">
        <f t="shared" si="38"/>
        <v>11484.47741118229</v>
      </c>
      <c r="Q682" s="3" t="str">
        <f t="shared" si="39"/>
        <v>technology</v>
      </c>
      <c r="R682" s="3" t="str">
        <f t="shared" si="40"/>
        <v>wearables</v>
      </c>
    </row>
    <row r="683" spans="1:18" ht="105" x14ac:dyDescent="0.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P683" s="11">
        <f t="shared" si="38"/>
        <v>11482.161791436058</v>
      </c>
      <c r="Q683" s="3" t="str">
        <f t="shared" si="39"/>
        <v>technology</v>
      </c>
      <c r="R683" s="3" t="str">
        <f t="shared" si="40"/>
        <v>wearables</v>
      </c>
    </row>
    <row r="684" spans="1:18" ht="105" x14ac:dyDescent="0.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P684" s="11">
        <f t="shared" si="38"/>
        <v>11485.507118298365</v>
      </c>
      <c r="Q684" s="3" t="str">
        <f t="shared" si="39"/>
        <v>technology</v>
      </c>
      <c r="R684" s="3" t="str">
        <f t="shared" si="40"/>
        <v>wearables</v>
      </c>
    </row>
    <row r="685" spans="1:18" ht="105" x14ac:dyDescent="0.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P685" s="11">
        <f t="shared" si="38"/>
        <v>11488.839239288833</v>
      </c>
      <c r="Q685" s="3" t="str">
        <f t="shared" si="39"/>
        <v>technology</v>
      </c>
      <c r="R685" s="3" t="str">
        <f t="shared" si="40"/>
        <v>wearables</v>
      </c>
    </row>
    <row r="686" spans="1:18" ht="42" x14ac:dyDescent="0.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P686" s="11">
        <f t="shared" si="38"/>
        <v>11492.101874635564</v>
      </c>
      <c r="Q686" s="3" t="str">
        <f t="shared" si="39"/>
        <v>technology</v>
      </c>
      <c r="R686" s="3" t="str">
        <f t="shared" si="40"/>
        <v>wearables</v>
      </c>
    </row>
    <row r="687" spans="1:18" ht="105" x14ac:dyDescent="0.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P687" s="11">
        <f t="shared" si="38"/>
        <v>11488.469358413528</v>
      </c>
      <c r="Q687" s="3" t="str">
        <f t="shared" si="39"/>
        <v>technology</v>
      </c>
      <c r="R687" s="3" t="str">
        <f t="shared" si="40"/>
        <v>wearables</v>
      </c>
    </row>
    <row r="688" spans="1:18" ht="84" x14ac:dyDescent="0.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P688" s="11">
        <f t="shared" si="38"/>
        <v>11491.659401983659</v>
      </c>
      <c r="Q688" s="3" t="str">
        <f t="shared" si="39"/>
        <v>technology</v>
      </c>
      <c r="R688" s="3" t="str">
        <f t="shared" si="40"/>
        <v>wearables</v>
      </c>
    </row>
    <row r="689" spans="1:18" ht="105" x14ac:dyDescent="0.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P689" s="11">
        <f t="shared" si="38"/>
        <v>11495.012672891738</v>
      </c>
      <c r="Q689" s="3" t="str">
        <f t="shared" si="39"/>
        <v>technology</v>
      </c>
      <c r="R689" s="3" t="str">
        <f t="shared" si="40"/>
        <v>wearables</v>
      </c>
    </row>
    <row r="690" spans="1:18" ht="126" x14ac:dyDescent="0.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P690" s="11">
        <f t="shared" si="38"/>
        <v>11497.331707530644</v>
      </c>
      <c r="Q690" s="3" t="str">
        <f t="shared" si="39"/>
        <v>technology</v>
      </c>
      <c r="R690" s="3" t="str">
        <f t="shared" si="40"/>
        <v>wearables</v>
      </c>
    </row>
    <row r="691" spans="1:18" ht="105" x14ac:dyDescent="0.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P691" s="11">
        <f t="shared" si="38"/>
        <v>11496.426402919704</v>
      </c>
      <c r="Q691" s="3" t="str">
        <f t="shared" si="39"/>
        <v>technology</v>
      </c>
      <c r="R691" s="3" t="str">
        <f t="shared" si="40"/>
        <v>wearables</v>
      </c>
    </row>
    <row r="692" spans="1:18" ht="63" x14ac:dyDescent="0.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P692" s="11">
        <f t="shared" si="38"/>
        <v>11466.110668808407</v>
      </c>
      <c r="Q692" s="3" t="str">
        <f t="shared" si="39"/>
        <v>technology</v>
      </c>
      <c r="R692" s="3" t="str">
        <f t="shared" si="40"/>
        <v>wearables</v>
      </c>
    </row>
    <row r="693" spans="1:18" ht="105" x14ac:dyDescent="0.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P693" s="11">
        <f t="shared" si="38"/>
        <v>11468.739389424478</v>
      </c>
      <c r="Q693" s="3" t="str">
        <f t="shared" si="39"/>
        <v>technology</v>
      </c>
      <c r="R693" s="3" t="str">
        <f t="shared" si="40"/>
        <v>wearables</v>
      </c>
    </row>
    <row r="694" spans="1:18" ht="105" x14ac:dyDescent="0.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P694" s="11">
        <f t="shared" si="38"/>
        <v>11472.014883109288</v>
      </c>
      <c r="Q694" s="3" t="str">
        <f t="shared" si="39"/>
        <v>technology</v>
      </c>
      <c r="R694" s="3" t="str">
        <f t="shared" si="40"/>
        <v>wearables</v>
      </c>
    </row>
    <row r="695" spans="1:18" ht="84" x14ac:dyDescent="0.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P695" s="11">
        <f t="shared" si="38"/>
        <v>11474.986533177429</v>
      </c>
      <c r="Q695" s="3" t="str">
        <f t="shared" si="39"/>
        <v>technology</v>
      </c>
      <c r="R695" s="3" t="str">
        <f t="shared" si="40"/>
        <v>wearables</v>
      </c>
    </row>
    <row r="696" spans="1:18" ht="105" x14ac:dyDescent="0.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P696" s="11">
        <f t="shared" si="38"/>
        <v>11468.009043859645</v>
      </c>
      <c r="Q696" s="3" t="str">
        <f t="shared" si="39"/>
        <v>technology</v>
      </c>
      <c r="R696" s="3" t="str">
        <f t="shared" si="40"/>
        <v>wearables</v>
      </c>
    </row>
    <row r="697" spans="1:18" ht="105" x14ac:dyDescent="0.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P697" s="11">
        <f t="shared" si="38"/>
        <v>11471.190678560979</v>
      </c>
      <c r="Q697" s="3" t="str">
        <f t="shared" si="39"/>
        <v>technology</v>
      </c>
      <c r="R697" s="3" t="str">
        <f t="shared" si="40"/>
        <v>wearables</v>
      </c>
    </row>
    <row r="698" spans="1:18" ht="63" x14ac:dyDescent="0.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P698" s="11">
        <f t="shared" si="38"/>
        <v>11474.360716793442</v>
      </c>
      <c r="Q698" s="3" t="str">
        <f t="shared" si="39"/>
        <v>technology</v>
      </c>
      <c r="R698" s="3" t="str">
        <f t="shared" si="40"/>
        <v>wearables</v>
      </c>
    </row>
    <row r="699" spans="1:18" ht="105" x14ac:dyDescent="0.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P699" s="11">
        <f t="shared" si="38"/>
        <v>11477.718446005263</v>
      </c>
      <c r="Q699" s="3" t="str">
        <f t="shared" si="39"/>
        <v>technology</v>
      </c>
      <c r="R699" s="3" t="str">
        <f t="shared" si="40"/>
        <v>wearables</v>
      </c>
    </row>
    <row r="700" spans="1:18" ht="126" x14ac:dyDescent="0.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P700" s="11">
        <f t="shared" si="38"/>
        <v>11480.399569672127</v>
      </c>
      <c r="Q700" s="3" t="str">
        <f t="shared" si="39"/>
        <v>technology</v>
      </c>
      <c r="R700" s="3" t="str">
        <f t="shared" si="40"/>
        <v>wearables</v>
      </c>
    </row>
    <row r="701" spans="1:18" ht="105" x14ac:dyDescent="0.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P701" s="11">
        <f t="shared" si="38"/>
        <v>11479.254737920932</v>
      </c>
      <c r="Q701" s="3" t="str">
        <f t="shared" si="39"/>
        <v>technology</v>
      </c>
      <c r="R701" s="3" t="str">
        <f t="shared" si="40"/>
        <v>wearables</v>
      </c>
    </row>
    <row r="702" spans="1:18" ht="105" x14ac:dyDescent="0.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P702" s="11">
        <f t="shared" si="38"/>
        <v>11451.232041593437</v>
      </c>
      <c r="Q702" s="3" t="str">
        <f t="shared" si="39"/>
        <v>technology</v>
      </c>
      <c r="R702" s="3" t="str">
        <f t="shared" si="40"/>
        <v>wearables</v>
      </c>
    </row>
    <row r="703" spans="1:18" ht="105" x14ac:dyDescent="0.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P703" s="11">
        <f t="shared" si="38"/>
        <v>11454.469144447699</v>
      </c>
      <c r="Q703" s="3" t="str">
        <f t="shared" si="39"/>
        <v>technology</v>
      </c>
      <c r="R703" s="3" t="str">
        <f t="shared" si="40"/>
        <v>wearables</v>
      </c>
    </row>
    <row r="704" spans="1:18" ht="105" x14ac:dyDescent="0.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P704" s="11">
        <f t="shared" si="38"/>
        <v>11456.033174091441</v>
      </c>
      <c r="Q704" s="3" t="str">
        <f t="shared" si="39"/>
        <v>technology</v>
      </c>
      <c r="R704" s="3" t="str">
        <f t="shared" si="40"/>
        <v>wearables</v>
      </c>
    </row>
    <row r="705" spans="1:18" ht="105" x14ac:dyDescent="0.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P705" s="11">
        <f t="shared" si="38"/>
        <v>11458.036698915272</v>
      </c>
      <c r="Q705" s="3" t="str">
        <f t="shared" si="39"/>
        <v>technology</v>
      </c>
      <c r="R705" s="3" t="str">
        <f t="shared" si="40"/>
        <v>wearables</v>
      </c>
    </row>
    <row r="706" spans="1:18" ht="84" x14ac:dyDescent="0.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P706" s="11">
        <f t="shared" si="38"/>
        <v>11461.151372434015</v>
      </c>
      <c r="Q706" s="3" t="str">
        <f t="shared" si="39"/>
        <v>technology</v>
      </c>
      <c r="R706" s="3" t="str">
        <f t="shared" si="40"/>
        <v>wearables</v>
      </c>
    </row>
    <row r="707" spans="1:18" ht="63" x14ac:dyDescent="0.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P707" s="11">
        <f t="shared" ref="P707:P770" si="41">AVERAGE(E707:E4819)</f>
        <v>11464.37230272807</v>
      </c>
      <c r="Q707" s="3" t="str">
        <f t="shared" ref="Q707:Q770" si="42">LEFT(N707,FIND("/",N707)-1)</f>
        <v>technology</v>
      </c>
      <c r="R707" s="3" t="str">
        <f t="shared" ref="R707:R770" si="43">RIGHT(N707,LEN(N707)-FIND("/",N707))</f>
        <v>wearables</v>
      </c>
    </row>
    <row r="708" spans="1:18" ht="105" x14ac:dyDescent="0.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P708" s="11">
        <f t="shared" si="41"/>
        <v>11467.449583333331</v>
      </c>
      <c r="Q708" s="3" t="str">
        <f t="shared" si="42"/>
        <v>technology</v>
      </c>
      <c r="R708" s="3" t="str">
        <f t="shared" si="43"/>
        <v>wearables</v>
      </c>
    </row>
    <row r="709" spans="1:18" ht="105" x14ac:dyDescent="0.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P709" s="11">
        <f t="shared" si="41"/>
        <v>11470.815432932197</v>
      </c>
      <c r="Q709" s="3" t="str">
        <f t="shared" si="42"/>
        <v>technology</v>
      </c>
      <c r="R709" s="3" t="str">
        <f t="shared" si="43"/>
        <v>wearables</v>
      </c>
    </row>
    <row r="710" spans="1:18" ht="105" x14ac:dyDescent="0.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P710" s="11">
        <f t="shared" si="41"/>
        <v>11458.425596007046</v>
      </c>
      <c r="Q710" s="3" t="str">
        <f t="shared" si="42"/>
        <v>technology</v>
      </c>
      <c r="R710" s="3" t="str">
        <f t="shared" si="43"/>
        <v>wearables</v>
      </c>
    </row>
    <row r="711" spans="1:18" ht="63" x14ac:dyDescent="0.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P711" s="11">
        <f t="shared" si="41"/>
        <v>11459.195471365638</v>
      </c>
      <c r="Q711" s="3" t="str">
        <f t="shared" si="42"/>
        <v>technology</v>
      </c>
      <c r="R711" s="3" t="str">
        <f t="shared" si="43"/>
        <v>wearables</v>
      </c>
    </row>
    <row r="712" spans="1:18" ht="84" x14ac:dyDescent="0.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P712" s="11">
        <f t="shared" si="41"/>
        <v>11462.543942420682</v>
      </c>
      <c r="Q712" s="3" t="str">
        <f t="shared" si="42"/>
        <v>technology</v>
      </c>
      <c r="R712" s="3" t="str">
        <f t="shared" si="43"/>
        <v>wearables</v>
      </c>
    </row>
    <row r="713" spans="1:18" ht="126" x14ac:dyDescent="0.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P713" s="11">
        <f t="shared" si="41"/>
        <v>11465.912306788128</v>
      </c>
      <c r="Q713" s="3" t="str">
        <f t="shared" si="42"/>
        <v>technology</v>
      </c>
      <c r="R713" s="3" t="str">
        <f t="shared" si="43"/>
        <v>wearables</v>
      </c>
    </row>
    <row r="714" spans="1:18" ht="105" x14ac:dyDescent="0.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P714" s="11">
        <f t="shared" si="41"/>
        <v>11459.349964726629</v>
      </c>
      <c r="Q714" s="3" t="str">
        <f t="shared" si="42"/>
        <v>technology</v>
      </c>
      <c r="R714" s="3" t="str">
        <f t="shared" si="43"/>
        <v>wearables</v>
      </c>
    </row>
    <row r="715" spans="1:18" ht="105" x14ac:dyDescent="0.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P715" s="11">
        <f t="shared" si="41"/>
        <v>11462.688497500732</v>
      </c>
      <c r="Q715" s="3" t="str">
        <f t="shared" si="42"/>
        <v>technology</v>
      </c>
      <c r="R715" s="3" t="str">
        <f t="shared" si="43"/>
        <v>wearables</v>
      </c>
    </row>
    <row r="716" spans="1:18" ht="84" x14ac:dyDescent="0.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P716" s="11">
        <f t="shared" si="41"/>
        <v>11466.00134705882</v>
      </c>
      <c r="Q716" s="3" t="str">
        <f t="shared" si="42"/>
        <v>technology</v>
      </c>
      <c r="R716" s="3" t="str">
        <f t="shared" si="43"/>
        <v>wearables</v>
      </c>
    </row>
    <row r="717" spans="1:18" ht="105" x14ac:dyDescent="0.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P717" s="11">
        <f t="shared" si="41"/>
        <v>11468.713027360986</v>
      </c>
      <c r="Q717" s="3" t="str">
        <f t="shared" si="42"/>
        <v>technology</v>
      </c>
      <c r="R717" s="3" t="str">
        <f t="shared" si="43"/>
        <v>wearables</v>
      </c>
    </row>
    <row r="718" spans="1:18" ht="84" x14ac:dyDescent="0.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P718" s="11">
        <f t="shared" si="41"/>
        <v>11471.679393761033</v>
      </c>
      <c r="Q718" s="3" t="str">
        <f t="shared" si="42"/>
        <v>technology</v>
      </c>
      <c r="R718" s="3" t="str">
        <f t="shared" si="43"/>
        <v>wearables</v>
      </c>
    </row>
    <row r="719" spans="1:18" ht="42" x14ac:dyDescent="0.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P719" s="11">
        <f t="shared" si="41"/>
        <v>11474.845916985572</v>
      </c>
      <c r="Q719" s="3" t="str">
        <f t="shared" si="42"/>
        <v>technology</v>
      </c>
      <c r="R719" s="3" t="str">
        <f t="shared" si="43"/>
        <v>wearables</v>
      </c>
    </row>
    <row r="720" spans="1:18" ht="105" x14ac:dyDescent="0.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P720" s="11">
        <f t="shared" si="41"/>
        <v>11478.135035335687</v>
      </c>
      <c r="Q720" s="3" t="str">
        <f t="shared" si="42"/>
        <v>technology</v>
      </c>
      <c r="R720" s="3" t="str">
        <f t="shared" si="43"/>
        <v>wearables</v>
      </c>
    </row>
    <row r="721" spans="1:18" ht="105" x14ac:dyDescent="0.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P721" s="11">
        <f t="shared" si="41"/>
        <v>11481.489419734902</v>
      </c>
      <c r="Q721" s="3" t="str">
        <f t="shared" si="42"/>
        <v>technology</v>
      </c>
      <c r="R721" s="3" t="str">
        <f t="shared" si="43"/>
        <v>wearables</v>
      </c>
    </row>
    <row r="722" spans="1:18" ht="84" x14ac:dyDescent="0.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ref="O722:O761" si="44">$D722/$E722</f>
        <v>0.69469835466179164</v>
      </c>
      <c r="P722" s="11">
        <f t="shared" si="41"/>
        <v>11484.815138479667</v>
      </c>
      <c r="Q722" s="3" t="str">
        <f t="shared" si="42"/>
        <v>publishing</v>
      </c>
      <c r="R722" s="3" t="str">
        <f t="shared" si="43"/>
        <v>nonfiction</v>
      </c>
    </row>
    <row r="723" spans="1:18" ht="105" x14ac:dyDescent="0.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0.81893538400079902</v>
      </c>
      <c r="P723" s="11">
        <f t="shared" si="41"/>
        <v>11487.393922782196</v>
      </c>
      <c r="Q723" s="3" t="str">
        <f t="shared" si="42"/>
        <v>publishing</v>
      </c>
      <c r="R723" s="3" t="str">
        <f t="shared" si="43"/>
        <v>nonfiction</v>
      </c>
    </row>
    <row r="724" spans="1:18" ht="105" x14ac:dyDescent="0.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0.75743804156819972</v>
      </c>
      <c r="P724" s="11">
        <f t="shared" si="41"/>
        <v>11487.828590801884</v>
      </c>
      <c r="Q724" s="3" t="str">
        <f t="shared" si="42"/>
        <v>publishing</v>
      </c>
      <c r="R724" s="3" t="str">
        <f t="shared" si="43"/>
        <v>nonfiction</v>
      </c>
    </row>
    <row r="725" spans="1:18" ht="63" x14ac:dyDescent="0.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0.91424392027793011</v>
      </c>
      <c r="P725" s="11">
        <f t="shared" si="41"/>
        <v>11481.482919492772</v>
      </c>
      <c r="Q725" s="3" t="str">
        <f t="shared" si="42"/>
        <v>publishing</v>
      </c>
      <c r="R725" s="3" t="str">
        <f t="shared" si="43"/>
        <v>nonfiction</v>
      </c>
    </row>
    <row r="726" spans="1:18" ht="84" x14ac:dyDescent="0.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0.94812278460952915</v>
      </c>
      <c r="P726" s="11">
        <f t="shared" si="41"/>
        <v>11483.256513274333</v>
      </c>
      <c r="Q726" s="3" t="str">
        <f t="shared" si="42"/>
        <v>publishing</v>
      </c>
      <c r="R726" s="3" t="str">
        <f t="shared" si="43"/>
        <v>nonfiction</v>
      </c>
    </row>
    <row r="727" spans="1:18" ht="105" x14ac:dyDescent="0.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0.99651220727453915</v>
      </c>
      <c r="P727" s="11">
        <f t="shared" si="41"/>
        <v>11484.46638241369</v>
      </c>
      <c r="Q727" s="3" t="str">
        <f t="shared" si="42"/>
        <v>publishing</v>
      </c>
      <c r="R727" s="3" t="str">
        <f t="shared" si="43"/>
        <v>nonfiction</v>
      </c>
    </row>
    <row r="728" spans="1:18" ht="84" x14ac:dyDescent="0.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0.98619329388560162</v>
      </c>
      <c r="P728" s="11">
        <f t="shared" si="41"/>
        <v>11481.932281582052</v>
      </c>
      <c r="Q728" s="3" t="str">
        <f t="shared" si="42"/>
        <v>publishing</v>
      </c>
      <c r="R728" s="3" t="str">
        <f t="shared" si="43"/>
        <v>nonfiction</v>
      </c>
    </row>
    <row r="729" spans="1:18" ht="105" x14ac:dyDescent="0.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0.64302774205401436</v>
      </c>
      <c r="P729" s="11">
        <f t="shared" si="41"/>
        <v>11484.573832299968</v>
      </c>
      <c r="Q729" s="3" t="str">
        <f t="shared" si="42"/>
        <v>publishing</v>
      </c>
      <c r="R729" s="3" t="str">
        <f t="shared" si="43"/>
        <v>nonfiction</v>
      </c>
    </row>
    <row r="730" spans="1:18" ht="84" x14ac:dyDescent="0.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0.94727469071481352</v>
      </c>
      <c r="P730" s="11">
        <f t="shared" si="41"/>
        <v>11486.358112817479</v>
      </c>
      <c r="Q730" s="3" t="str">
        <f t="shared" si="42"/>
        <v>publishing</v>
      </c>
      <c r="R730" s="3" t="str">
        <f t="shared" si="43"/>
        <v>nonfiction</v>
      </c>
    </row>
    <row r="731" spans="1:18" ht="105" x14ac:dyDescent="0.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0.76540375047837739</v>
      </c>
      <c r="P731" s="11">
        <f t="shared" si="41"/>
        <v>11487.412443131459</v>
      </c>
      <c r="Q731" s="3" t="str">
        <f t="shared" si="42"/>
        <v>publishing</v>
      </c>
      <c r="R731" s="3" t="str">
        <f t="shared" si="43"/>
        <v>nonfiction</v>
      </c>
    </row>
    <row r="732" spans="1:18" ht="42" x14ac:dyDescent="0.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0.7564868749527196</v>
      </c>
      <c r="P732" s="11">
        <f t="shared" si="41"/>
        <v>11489.262742316781</v>
      </c>
      <c r="Q732" s="3" t="str">
        <f t="shared" si="42"/>
        <v>publishing</v>
      </c>
      <c r="R732" s="3" t="str">
        <f t="shared" si="43"/>
        <v>nonfiction</v>
      </c>
    </row>
    <row r="733" spans="1:18" ht="84" x14ac:dyDescent="0.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0.79365079365079361</v>
      </c>
      <c r="P733" s="11">
        <f t="shared" si="41"/>
        <v>11484.843960981374</v>
      </c>
      <c r="Q733" s="3" t="str">
        <f t="shared" si="42"/>
        <v>publishing</v>
      </c>
      <c r="R733" s="3" t="str">
        <f t="shared" si="43"/>
        <v>nonfiction</v>
      </c>
    </row>
    <row r="734" spans="1:18" ht="105" x14ac:dyDescent="0.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0.625</v>
      </c>
      <c r="P734" s="11">
        <f t="shared" si="41"/>
        <v>11486.377031342397</v>
      </c>
      <c r="Q734" s="3" t="str">
        <f t="shared" si="42"/>
        <v>publishing</v>
      </c>
      <c r="R734" s="3" t="str">
        <f t="shared" si="43"/>
        <v>nonfiction</v>
      </c>
    </row>
    <row r="735" spans="1:18" ht="105" x14ac:dyDescent="0.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0.83001328021248344</v>
      </c>
      <c r="P735" s="11">
        <f t="shared" si="41"/>
        <v>11489.755433303753</v>
      </c>
      <c r="Q735" s="3" t="str">
        <f t="shared" si="42"/>
        <v>publishing</v>
      </c>
      <c r="R735" s="3" t="str">
        <f t="shared" si="43"/>
        <v>nonfiction</v>
      </c>
    </row>
    <row r="736" spans="1:18" ht="84" x14ac:dyDescent="0.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0.79662605435801315</v>
      </c>
      <c r="P736" s="11">
        <f t="shared" si="41"/>
        <v>11492.263644970411</v>
      </c>
      <c r="Q736" s="3" t="str">
        <f t="shared" si="42"/>
        <v>publishing</v>
      </c>
      <c r="R736" s="3" t="str">
        <f t="shared" si="43"/>
        <v>nonfiction</v>
      </c>
    </row>
    <row r="737" spans="1:18" ht="105" x14ac:dyDescent="0.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0.87407710475907086</v>
      </c>
      <c r="P737" s="11">
        <f t="shared" si="41"/>
        <v>11492.506990233795</v>
      </c>
      <c r="Q737" s="3" t="str">
        <f t="shared" si="42"/>
        <v>publishing</v>
      </c>
      <c r="R737" s="3" t="str">
        <f t="shared" si="43"/>
        <v>nonfiction</v>
      </c>
    </row>
    <row r="738" spans="1:18" ht="105" x14ac:dyDescent="0.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0.31732040546496254</v>
      </c>
      <c r="P738" s="11">
        <f t="shared" si="41"/>
        <v>11479.991154529303</v>
      </c>
      <c r="Q738" s="3" t="str">
        <f t="shared" si="42"/>
        <v>publishing</v>
      </c>
      <c r="R738" s="3" t="str">
        <f t="shared" si="43"/>
        <v>nonfiction</v>
      </c>
    </row>
    <row r="739" spans="1:18" ht="105" x14ac:dyDescent="0.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0.81699346405228757</v>
      </c>
      <c r="P739" s="11">
        <f t="shared" si="41"/>
        <v>11480.031128220311</v>
      </c>
      <c r="Q739" s="3" t="str">
        <f t="shared" si="42"/>
        <v>publishing</v>
      </c>
      <c r="R739" s="3" t="str">
        <f t="shared" si="43"/>
        <v>nonfiction</v>
      </c>
    </row>
    <row r="740" spans="1:18" ht="63" x14ac:dyDescent="0.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0.93691442848219864</v>
      </c>
      <c r="P740" s="11">
        <f t="shared" si="41"/>
        <v>11481.618815165873</v>
      </c>
      <c r="Q740" s="3" t="str">
        <f t="shared" si="42"/>
        <v>publishing</v>
      </c>
      <c r="R740" s="3" t="str">
        <f t="shared" si="43"/>
        <v>nonfiction</v>
      </c>
    </row>
    <row r="741" spans="1:18" ht="105" x14ac:dyDescent="0.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0.63157894736842102</v>
      </c>
      <c r="P741" s="11">
        <f t="shared" si="41"/>
        <v>11484.546405925923</v>
      </c>
      <c r="Q741" s="3" t="str">
        <f t="shared" si="42"/>
        <v>publishing</v>
      </c>
      <c r="R741" s="3" t="str">
        <f t="shared" si="43"/>
        <v>nonfiction</v>
      </c>
    </row>
    <row r="742" spans="1:18" ht="105" x14ac:dyDescent="0.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0.93109869646182497</v>
      </c>
      <c r="P742" s="11">
        <f t="shared" si="41"/>
        <v>11485.13459395376</v>
      </c>
      <c r="Q742" s="3" t="str">
        <f t="shared" si="42"/>
        <v>publishing</v>
      </c>
      <c r="R742" s="3" t="str">
        <f t="shared" si="43"/>
        <v>nonfiction</v>
      </c>
    </row>
    <row r="743" spans="1:18" ht="42" x14ac:dyDescent="0.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0.97789947193428517</v>
      </c>
      <c r="P743" s="11">
        <f t="shared" si="41"/>
        <v>11487.584381855911</v>
      </c>
      <c r="Q743" s="3" t="str">
        <f t="shared" si="42"/>
        <v>publishing</v>
      </c>
      <c r="R743" s="3" t="str">
        <f t="shared" si="43"/>
        <v>nonfiction</v>
      </c>
    </row>
    <row r="744" spans="1:18" ht="105" x14ac:dyDescent="0.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0.90322580645161288</v>
      </c>
      <c r="P744" s="11">
        <f t="shared" si="41"/>
        <v>11487.048730723604</v>
      </c>
      <c r="Q744" s="3" t="str">
        <f t="shared" si="42"/>
        <v>publishing</v>
      </c>
      <c r="R744" s="3" t="str">
        <f t="shared" si="43"/>
        <v>nonfiction</v>
      </c>
    </row>
    <row r="745" spans="1:18" ht="105" x14ac:dyDescent="0.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0.67567567567567566</v>
      </c>
      <c r="P745" s="11">
        <f t="shared" si="41"/>
        <v>11489.996535152772</v>
      </c>
      <c r="Q745" s="3" t="str">
        <f t="shared" si="42"/>
        <v>publishing</v>
      </c>
      <c r="R745" s="3" t="str">
        <f t="shared" si="43"/>
        <v>nonfiction</v>
      </c>
    </row>
    <row r="746" spans="1:18" ht="84" x14ac:dyDescent="0.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0.97732603596559808</v>
      </c>
      <c r="P746" s="11">
        <f t="shared" si="41"/>
        <v>11493.164486646881</v>
      </c>
      <c r="Q746" s="3" t="str">
        <f t="shared" si="42"/>
        <v>publishing</v>
      </c>
      <c r="R746" s="3" t="str">
        <f t="shared" si="43"/>
        <v>nonfiction</v>
      </c>
    </row>
    <row r="747" spans="1:18" ht="105" x14ac:dyDescent="0.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0.55835010060362178</v>
      </c>
      <c r="P747" s="11">
        <f t="shared" si="41"/>
        <v>11495.057382012465</v>
      </c>
      <c r="Q747" s="3" t="str">
        <f t="shared" si="42"/>
        <v>publishing</v>
      </c>
      <c r="R747" s="3" t="str">
        <f t="shared" si="43"/>
        <v>nonfiction</v>
      </c>
    </row>
    <row r="748" spans="1:18" ht="42" x14ac:dyDescent="0.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0.90024110910186861</v>
      </c>
      <c r="P748" s="11">
        <f t="shared" si="41"/>
        <v>11497.289881235152</v>
      </c>
      <c r="Q748" s="3" t="str">
        <f t="shared" si="42"/>
        <v>publishing</v>
      </c>
      <c r="R748" s="3" t="str">
        <f t="shared" si="43"/>
        <v>nonfiction</v>
      </c>
    </row>
    <row r="749" spans="1:18" ht="105" x14ac:dyDescent="0.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0.99957161216621448</v>
      </c>
      <c r="P749" s="11">
        <f t="shared" si="41"/>
        <v>11499.71913275913</v>
      </c>
      <c r="Q749" s="3" t="str">
        <f t="shared" si="42"/>
        <v>publishing</v>
      </c>
      <c r="R749" s="3" t="str">
        <f t="shared" si="43"/>
        <v>nonfiction</v>
      </c>
    </row>
    <row r="750" spans="1:18" ht="105" x14ac:dyDescent="0.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0.99750623441396513</v>
      </c>
      <c r="P750" s="11">
        <f t="shared" si="41"/>
        <v>11501.055056446819</v>
      </c>
      <c r="Q750" s="3" t="str">
        <f t="shared" si="42"/>
        <v>publishing</v>
      </c>
      <c r="R750" s="3" t="str">
        <f t="shared" si="43"/>
        <v>nonfiction</v>
      </c>
    </row>
    <row r="751" spans="1:18" ht="105" x14ac:dyDescent="0.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0.94732853353543012</v>
      </c>
      <c r="P751" s="11">
        <f t="shared" si="41"/>
        <v>11503.877063893015</v>
      </c>
      <c r="Q751" s="3" t="str">
        <f t="shared" si="42"/>
        <v>publishing</v>
      </c>
      <c r="R751" s="3" t="str">
        <f t="shared" si="43"/>
        <v>nonfiction</v>
      </c>
    </row>
    <row r="752" spans="1:18" ht="84" x14ac:dyDescent="0.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0.97477516999341962</v>
      </c>
      <c r="P752" s="11">
        <f t="shared" si="41"/>
        <v>11504.158834720569</v>
      </c>
      <c r="Q752" s="3" t="str">
        <f t="shared" si="42"/>
        <v>publishing</v>
      </c>
      <c r="R752" s="3" t="str">
        <f t="shared" si="43"/>
        <v>nonfiction</v>
      </c>
    </row>
    <row r="753" spans="1:18" ht="84" x14ac:dyDescent="0.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0.84388185654008441</v>
      </c>
      <c r="P753" s="11">
        <f t="shared" si="41"/>
        <v>11506.224002378827</v>
      </c>
      <c r="Q753" s="3" t="str">
        <f t="shared" si="42"/>
        <v>publishing</v>
      </c>
      <c r="R753" s="3" t="str">
        <f t="shared" si="43"/>
        <v>nonfiction</v>
      </c>
    </row>
    <row r="754" spans="1:18" ht="105" x14ac:dyDescent="0.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0.89525514771709935</v>
      </c>
      <c r="P754" s="11">
        <f t="shared" si="41"/>
        <v>11508.589030339082</v>
      </c>
      <c r="Q754" s="3" t="str">
        <f t="shared" si="42"/>
        <v>publishing</v>
      </c>
      <c r="R754" s="3" t="str">
        <f t="shared" si="43"/>
        <v>nonfiction</v>
      </c>
    </row>
    <row r="755" spans="1:18" ht="105" x14ac:dyDescent="0.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0.78125</v>
      </c>
      <c r="P755" s="11">
        <f t="shared" si="41"/>
        <v>11510.351478726567</v>
      </c>
      <c r="Q755" s="3" t="str">
        <f t="shared" si="42"/>
        <v>publishing</v>
      </c>
      <c r="R755" s="3" t="str">
        <f t="shared" si="43"/>
        <v>nonfiction</v>
      </c>
    </row>
    <row r="756" spans="1:18" ht="105" x14ac:dyDescent="0.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0.96385542168674698</v>
      </c>
      <c r="P756" s="11">
        <f t="shared" si="41"/>
        <v>11509.967654761902</v>
      </c>
      <c r="Q756" s="3" t="str">
        <f t="shared" si="42"/>
        <v>publishing</v>
      </c>
      <c r="R756" s="3" t="str">
        <f t="shared" si="43"/>
        <v>nonfiction</v>
      </c>
    </row>
    <row r="757" spans="1:18" ht="105" x14ac:dyDescent="0.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0.9812810820782748</v>
      </c>
      <c r="P757" s="11">
        <f t="shared" si="41"/>
        <v>11512.776516820481</v>
      </c>
      <c r="Q757" s="3" t="str">
        <f t="shared" si="42"/>
        <v>publishing</v>
      </c>
      <c r="R757" s="3" t="str">
        <f t="shared" si="43"/>
        <v>nonfiction</v>
      </c>
    </row>
    <row r="758" spans="1:18" ht="84" x14ac:dyDescent="0.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0.84951456310679607</v>
      </c>
      <c r="P758" s="11">
        <f t="shared" si="41"/>
        <v>11515.446286480046</v>
      </c>
      <c r="Q758" s="3" t="str">
        <f t="shared" si="42"/>
        <v>publishing</v>
      </c>
      <c r="R758" s="3" t="str">
        <f t="shared" si="43"/>
        <v>nonfiction</v>
      </c>
    </row>
    <row r="759" spans="1:18" ht="105" x14ac:dyDescent="0.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0.42016806722689076</v>
      </c>
      <c r="P759" s="11">
        <f t="shared" si="41"/>
        <v>11518.63110813226</v>
      </c>
      <c r="Q759" s="3" t="str">
        <f t="shared" si="42"/>
        <v>publishing</v>
      </c>
      <c r="R759" s="3" t="str">
        <f t="shared" si="43"/>
        <v>nonfiction</v>
      </c>
    </row>
    <row r="760" spans="1:18" ht="63" x14ac:dyDescent="0.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0.98039215686274506</v>
      </c>
      <c r="P760" s="11">
        <f t="shared" si="41"/>
        <v>11521.886063766387</v>
      </c>
      <c r="Q760" s="3" t="str">
        <f t="shared" si="42"/>
        <v>publishing</v>
      </c>
      <c r="R760" s="3" t="str">
        <f t="shared" si="43"/>
        <v>nonfiction</v>
      </c>
    </row>
    <row r="761" spans="1:18" ht="84" x14ac:dyDescent="0.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0.98116169544740972</v>
      </c>
      <c r="P761" s="11">
        <f t="shared" si="41"/>
        <v>11524.560247391952</v>
      </c>
      <c r="Q761" s="3" t="str">
        <f t="shared" si="42"/>
        <v>publishing</v>
      </c>
      <c r="R761" s="3" t="str">
        <f t="shared" si="43"/>
        <v>nonfiction</v>
      </c>
    </row>
    <row r="762" spans="1:18" ht="105" x14ac:dyDescent="0.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P762" s="11">
        <f t="shared" si="41"/>
        <v>11526.476932021465</v>
      </c>
      <c r="Q762" s="3" t="str">
        <f t="shared" si="42"/>
        <v>publishing</v>
      </c>
      <c r="R762" s="3" t="str">
        <f t="shared" si="43"/>
        <v>fiction</v>
      </c>
    </row>
    <row r="763" spans="1:18" ht="84" x14ac:dyDescent="0.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P763" s="11">
        <f t="shared" si="41"/>
        <v>11529.914592901878</v>
      </c>
      <c r="Q763" s="3" t="str">
        <f t="shared" si="42"/>
        <v>publishing</v>
      </c>
      <c r="R763" s="3" t="str">
        <f t="shared" si="43"/>
        <v>fiction</v>
      </c>
    </row>
    <row r="764" spans="1:18" ht="84" x14ac:dyDescent="0.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P764" s="11">
        <f t="shared" si="41"/>
        <v>11533.284197494031</v>
      </c>
      <c r="Q764" s="3" t="str">
        <f t="shared" si="42"/>
        <v>publishing</v>
      </c>
      <c r="R764" s="3" t="str">
        <f t="shared" si="43"/>
        <v>fiction</v>
      </c>
    </row>
    <row r="765" spans="1:18" ht="105" x14ac:dyDescent="0.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P765" s="11">
        <f t="shared" si="41"/>
        <v>11536.725941509996</v>
      </c>
      <c r="Q765" s="3" t="str">
        <f t="shared" si="42"/>
        <v>publishing</v>
      </c>
      <c r="R765" s="3" t="str">
        <f t="shared" si="43"/>
        <v>fiction</v>
      </c>
    </row>
    <row r="766" spans="1:18" ht="84" x14ac:dyDescent="0.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P766" s="11">
        <f t="shared" si="41"/>
        <v>11540.168247761192</v>
      </c>
      <c r="Q766" s="3" t="str">
        <f t="shared" si="42"/>
        <v>publishing</v>
      </c>
      <c r="R766" s="3" t="str">
        <f t="shared" si="43"/>
        <v>fiction</v>
      </c>
    </row>
    <row r="767" spans="1:18" ht="105" x14ac:dyDescent="0.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P767" s="11">
        <f t="shared" si="41"/>
        <v>11543.614102717227</v>
      </c>
      <c r="Q767" s="3" t="str">
        <f t="shared" si="42"/>
        <v>publishing</v>
      </c>
      <c r="R767" s="3" t="str">
        <f t="shared" si="43"/>
        <v>fiction</v>
      </c>
    </row>
    <row r="768" spans="1:18" ht="105" x14ac:dyDescent="0.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P768" s="11">
        <f t="shared" si="41"/>
        <v>11546.309029271206</v>
      </c>
      <c r="Q768" s="3" t="str">
        <f t="shared" si="42"/>
        <v>publishing</v>
      </c>
      <c r="R768" s="3" t="str">
        <f t="shared" si="43"/>
        <v>fiction</v>
      </c>
    </row>
    <row r="769" spans="1:18" ht="126" x14ac:dyDescent="0.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P769" s="11">
        <f t="shared" si="41"/>
        <v>11549.758778010157</v>
      </c>
      <c r="Q769" s="3" t="str">
        <f t="shared" si="42"/>
        <v>publishing</v>
      </c>
      <c r="R769" s="3" t="str">
        <f t="shared" si="43"/>
        <v>fiction</v>
      </c>
    </row>
    <row r="770" spans="1:18" ht="105" x14ac:dyDescent="0.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P770" s="11">
        <f t="shared" si="41"/>
        <v>11553.157689778838</v>
      </c>
      <c r="Q770" s="3" t="str">
        <f t="shared" si="42"/>
        <v>publishing</v>
      </c>
      <c r="R770" s="3" t="str">
        <f t="shared" si="43"/>
        <v>fiction</v>
      </c>
    </row>
    <row r="771" spans="1:18" ht="105" x14ac:dyDescent="0.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P771" s="11">
        <f t="shared" ref="P771:P834" si="45">AVERAGE(E771:E4883)</f>
        <v>11556.611548579969</v>
      </c>
      <c r="Q771" s="3" t="str">
        <f t="shared" ref="Q771:Q834" si="46">LEFT(N771,FIND("/",N771)-1)</f>
        <v>publishing</v>
      </c>
      <c r="R771" s="3" t="str">
        <f t="shared" ref="R771:R834" si="47">RIGHT(N771,LEN(N771)-FIND("/",N771))</f>
        <v>fiction</v>
      </c>
    </row>
    <row r="772" spans="1:18" ht="105" x14ac:dyDescent="0.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P772" s="11">
        <f t="shared" si="45"/>
        <v>11559.572257775118</v>
      </c>
      <c r="Q772" s="3" t="str">
        <f t="shared" si="46"/>
        <v>publishing</v>
      </c>
      <c r="R772" s="3" t="str">
        <f t="shared" si="47"/>
        <v>fiction</v>
      </c>
    </row>
    <row r="773" spans="1:18" ht="84" x14ac:dyDescent="0.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P773" s="11">
        <f t="shared" si="45"/>
        <v>11563.030101705053</v>
      </c>
      <c r="Q773" s="3" t="str">
        <f t="shared" si="46"/>
        <v>publishing</v>
      </c>
      <c r="R773" s="3" t="str">
        <f t="shared" si="47"/>
        <v>fiction</v>
      </c>
    </row>
    <row r="774" spans="1:18" ht="105" x14ac:dyDescent="0.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P774" s="11">
        <f t="shared" si="45"/>
        <v>11566.487022740872</v>
      </c>
      <c r="Q774" s="3" t="str">
        <f t="shared" si="46"/>
        <v>publishing</v>
      </c>
      <c r="R774" s="3" t="str">
        <f t="shared" si="47"/>
        <v>fiction</v>
      </c>
    </row>
    <row r="775" spans="1:18" ht="105" x14ac:dyDescent="0.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P775" s="11">
        <f t="shared" si="45"/>
        <v>11569.934040706374</v>
      </c>
      <c r="Q775" s="3" t="str">
        <f t="shared" si="46"/>
        <v>publishing</v>
      </c>
      <c r="R775" s="3" t="str">
        <f t="shared" si="47"/>
        <v>fiction</v>
      </c>
    </row>
    <row r="776" spans="1:18" ht="105" x14ac:dyDescent="0.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P776" s="11">
        <f t="shared" si="45"/>
        <v>11573.388511976047</v>
      </c>
      <c r="Q776" s="3" t="str">
        <f t="shared" si="46"/>
        <v>publishing</v>
      </c>
      <c r="R776" s="3" t="str">
        <f t="shared" si="47"/>
        <v>fiction</v>
      </c>
    </row>
    <row r="777" spans="1:18" ht="84" x14ac:dyDescent="0.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P777" s="11">
        <f t="shared" si="45"/>
        <v>11576.749514824796</v>
      </c>
      <c r="Q777" s="3" t="str">
        <f t="shared" si="46"/>
        <v>publishing</v>
      </c>
      <c r="R777" s="3" t="str">
        <f t="shared" si="47"/>
        <v>fiction</v>
      </c>
    </row>
    <row r="778" spans="1:18" ht="105" x14ac:dyDescent="0.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P778" s="11">
        <f t="shared" si="45"/>
        <v>11580.166755542239</v>
      </c>
      <c r="Q778" s="3" t="str">
        <f t="shared" si="46"/>
        <v>publishing</v>
      </c>
      <c r="R778" s="3" t="str">
        <f t="shared" si="47"/>
        <v>fiction</v>
      </c>
    </row>
    <row r="779" spans="1:18" ht="126" x14ac:dyDescent="0.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P779" s="11">
        <f t="shared" si="45"/>
        <v>11582.558774348216</v>
      </c>
      <c r="Q779" s="3" t="str">
        <f t="shared" si="46"/>
        <v>publishing</v>
      </c>
      <c r="R779" s="3" t="str">
        <f t="shared" si="47"/>
        <v>fiction</v>
      </c>
    </row>
    <row r="780" spans="1:18" ht="84" x14ac:dyDescent="0.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P780" s="11">
        <f t="shared" si="45"/>
        <v>11586.024469424459</v>
      </c>
      <c r="Q780" s="3" t="str">
        <f t="shared" si="46"/>
        <v>publishing</v>
      </c>
      <c r="R780" s="3" t="str">
        <f t="shared" si="47"/>
        <v>fiction</v>
      </c>
    </row>
    <row r="781" spans="1:18" ht="105" x14ac:dyDescent="0.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P781" s="11">
        <f t="shared" si="45"/>
        <v>11589.497940029984</v>
      </c>
      <c r="Q781" s="3" t="str">
        <f t="shared" si="46"/>
        <v>publishing</v>
      </c>
      <c r="R781" s="3" t="str">
        <f t="shared" si="47"/>
        <v>fiction</v>
      </c>
    </row>
    <row r="782" spans="1:18" ht="84" x14ac:dyDescent="0.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ref="O782:O845" si="48">$D782/$E782</f>
        <v>0.96153846153846156</v>
      </c>
      <c r="P782" s="11">
        <f t="shared" si="45"/>
        <v>11592.854118176363</v>
      </c>
      <c r="Q782" s="3" t="str">
        <f t="shared" si="46"/>
        <v>music</v>
      </c>
      <c r="R782" s="3" t="str">
        <f t="shared" si="47"/>
        <v>rock</v>
      </c>
    </row>
    <row r="783" spans="1:18" ht="84" x14ac:dyDescent="0.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0.75101151863916715</v>
      </c>
      <c r="P783" s="11">
        <f t="shared" si="45"/>
        <v>11596.020291029101</v>
      </c>
      <c r="Q783" s="3" t="str">
        <f t="shared" si="46"/>
        <v>music</v>
      </c>
      <c r="R783" s="3" t="str">
        <f t="shared" si="47"/>
        <v>rock</v>
      </c>
    </row>
    <row r="784" spans="1:18" ht="84" x14ac:dyDescent="0.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</v>
      </c>
      <c r="P784" s="11">
        <f t="shared" si="45"/>
        <v>11599.180792316924</v>
      </c>
      <c r="Q784" s="3" t="str">
        <f t="shared" si="46"/>
        <v>music</v>
      </c>
      <c r="R784" s="3" t="str">
        <f t="shared" si="47"/>
        <v>rock</v>
      </c>
    </row>
    <row r="785" spans="1:18" ht="105" x14ac:dyDescent="0.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0.67506750675067506</v>
      </c>
      <c r="P785" s="11">
        <f t="shared" si="45"/>
        <v>11602.452836985887</v>
      </c>
      <c r="Q785" s="3" t="str">
        <f t="shared" si="46"/>
        <v>music</v>
      </c>
      <c r="R785" s="3" t="str">
        <f t="shared" si="47"/>
        <v>rock</v>
      </c>
    </row>
    <row r="786" spans="1:18" ht="105" x14ac:dyDescent="0.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0.97560975609756095</v>
      </c>
      <c r="P786" s="11">
        <f t="shared" si="45"/>
        <v>11605.269789789787</v>
      </c>
      <c r="Q786" s="3" t="str">
        <f t="shared" si="46"/>
        <v>music</v>
      </c>
      <c r="R786" s="3" t="str">
        <f t="shared" si="47"/>
        <v>rock</v>
      </c>
    </row>
    <row r="787" spans="1:18" ht="105" x14ac:dyDescent="0.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0.55362402285359968</v>
      </c>
      <c r="P787" s="11">
        <f t="shared" si="45"/>
        <v>11608.448002403122</v>
      </c>
      <c r="Q787" s="3" t="str">
        <f t="shared" si="46"/>
        <v>music</v>
      </c>
      <c r="R787" s="3" t="str">
        <f t="shared" si="47"/>
        <v>rock</v>
      </c>
    </row>
    <row r="788" spans="1:18" ht="84" x14ac:dyDescent="0.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0.70028011204481788</v>
      </c>
      <c r="P788" s="11">
        <f t="shared" si="45"/>
        <v>11611.664741586535</v>
      </c>
      <c r="Q788" s="3" t="str">
        <f t="shared" si="46"/>
        <v>music</v>
      </c>
      <c r="R788" s="3" t="str">
        <f t="shared" si="47"/>
        <v>rock</v>
      </c>
    </row>
    <row r="789" spans="1:18" ht="105" x14ac:dyDescent="0.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0.87591240875912413</v>
      </c>
      <c r="P789" s="11">
        <f t="shared" si="45"/>
        <v>11613.008794709946</v>
      </c>
      <c r="Q789" s="3" t="str">
        <f t="shared" si="46"/>
        <v>music</v>
      </c>
      <c r="R789" s="3" t="str">
        <f t="shared" si="47"/>
        <v>rock</v>
      </c>
    </row>
    <row r="790" spans="1:18" ht="105" x14ac:dyDescent="0.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0.49138841797498833</v>
      </c>
      <c r="P790" s="11">
        <f t="shared" si="45"/>
        <v>11616.088472639805</v>
      </c>
      <c r="Q790" s="3" t="str">
        <f t="shared" si="46"/>
        <v>music</v>
      </c>
      <c r="R790" s="3" t="str">
        <f t="shared" si="47"/>
        <v>rock</v>
      </c>
    </row>
    <row r="791" spans="1:18" ht="84" x14ac:dyDescent="0.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0.91397849462365588</v>
      </c>
      <c r="P791" s="11">
        <f t="shared" si="45"/>
        <v>11618.969987969922</v>
      </c>
      <c r="Q791" s="3" t="str">
        <f t="shared" si="46"/>
        <v>music</v>
      </c>
      <c r="R791" s="3" t="str">
        <f t="shared" si="47"/>
        <v>rock</v>
      </c>
    </row>
    <row r="792" spans="1:18" ht="105" x14ac:dyDescent="0.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0.69264261165052587</v>
      </c>
      <c r="P792" s="11">
        <f t="shared" si="45"/>
        <v>11621.90589951865</v>
      </c>
      <c r="Q792" s="3" t="str">
        <f t="shared" si="46"/>
        <v>music</v>
      </c>
      <c r="R792" s="3" t="str">
        <f t="shared" si="47"/>
        <v>rock</v>
      </c>
    </row>
    <row r="793" spans="1:18" ht="105" x14ac:dyDescent="0.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0.96277278562259305</v>
      </c>
      <c r="P793" s="11">
        <f t="shared" si="45"/>
        <v>11621.05860668071</v>
      </c>
      <c r="Q793" s="3" t="str">
        <f t="shared" si="46"/>
        <v>music</v>
      </c>
      <c r="R793" s="3" t="str">
        <f t="shared" si="47"/>
        <v>rock</v>
      </c>
    </row>
    <row r="794" spans="1:18" ht="63" x14ac:dyDescent="0.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0.99557566175914236</v>
      </c>
      <c r="P794" s="11">
        <f t="shared" si="45"/>
        <v>11622.211845273931</v>
      </c>
      <c r="Q794" s="3" t="str">
        <f t="shared" si="46"/>
        <v>music</v>
      </c>
      <c r="R794" s="3" t="str">
        <f t="shared" si="47"/>
        <v>rock</v>
      </c>
    </row>
    <row r="795" spans="1:18" ht="105" x14ac:dyDescent="0.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0.97295882084466978</v>
      </c>
      <c r="P795" s="11">
        <f t="shared" si="45"/>
        <v>11624.955326708823</v>
      </c>
      <c r="Q795" s="3" t="str">
        <f t="shared" si="46"/>
        <v>music</v>
      </c>
      <c r="R795" s="3" t="str">
        <f t="shared" si="47"/>
        <v>rock</v>
      </c>
    </row>
    <row r="796" spans="1:18" ht="105" x14ac:dyDescent="0.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0.94955489614243327</v>
      </c>
      <c r="P796" s="11">
        <f t="shared" si="45"/>
        <v>11627.605484939757</v>
      </c>
      <c r="Q796" s="3" t="str">
        <f t="shared" si="46"/>
        <v>music</v>
      </c>
      <c r="R796" s="3" t="str">
        <f t="shared" si="47"/>
        <v>rock</v>
      </c>
    </row>
    <row r="797" spans="1:18" ht="105" x14ac:dyDescent="0.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0.89456869009584661</v>
      </c>
      <c r="P797" s="11">
        <f t="shared" si="45"/>
        <v>11628.570415787886</v>
      </c>
      <c r="Q797" s="3" t="str">
        <f t="shared" si="46"/>
        <v>music</v>
      </c>
      <c r="R797" s="3" t="str">
        <f t="shared" si="47"/>
        <v>rock</v>
      </c>
    </row>
    <row r="798" spans="1:18" ht="105" x14ac:dyDescent="0.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0.98667982239763197</v>
      </c>
      <c r="P798" s="11">
        <f t="shared" si="45"/>
        <v>11627.358411693789</v>
      </c>
      <c r="Q798" s="3" t="str">
        <f t="shared" si="46"/>
        <v>music</v>
      </c>
      <c r="R798" s="3" t="str">
        <f t="shared" si="47"/>
        <v>rock</v>
      </c>
    </row>
    <row r="799" spans="1:18" ht="105" x14ac:dyDescent="0.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0.92994420334779915</v>
      </c>
      <c r="P799" s="11">
        <f t="shared" si="45"/>
        <v>11627.808323786554</v>
      </c>
      <c r="Q799" s="3" t="str">
        <f t="shared" si="46"/>
        <v>music</v>
      </c>
      <c r="R799" s="3" t="str">
        <f t="shared" si="47"/>
        <v>rock</v>
      </c>
    </row>
    <row r="800" spans="1:18" ht="84" x14ac:dyDescent="0.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0.87043024123352397</v>
      </c>
      <c r="P800" s="11">
        <f t="shared" si="45"/>
        <v>11630.342041616406</v>
      </c>
      <c r="Q800" s="3" t="str">
        <f t="shared" si="46"/>
        <v>music</v>
      </c>
      <c r="R800" s="3" t="str">
        <f t="shared" si="47"/>
        <v>rock</v>
      </c>
    </row>
    <row r="801" spans="1:18" ht="105" x14ac:dyDescent="0.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0.99980003999200162</v>
      </c>
      <c r="P801" s="11">
        <f t="shared" si="45"/>
        <v>11632.63746907994</v>
      </c>
      <c r="Q801" s="3" t="str">
        <f t="shared" si="46"/>
        <v>music</v>
      </c>
      <c r="R801" s="3" t="str">
        <f t="shared" si="47"/>
        <v>rock</v>
      </c>
    </row>
    <row r="802" spans="1:18" ht="84" x14ac:dyDescent="0.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0.6573181419807187</v>
      </c>
      <c r="P802" s="11">
        <f t="shared" si="45"/>
        <v>11634.638566686783</v>
      </c>
      <c r="Q802" s="3" t="str">
        <f t="shared" si="46"/>
        <v>music</v>
      </c>
      <c r="R802" s="3" t="str">
        <f t="shared" si="47"/>
        <v>rock</v>
      </c>
    </row>
    <row r="803" spans="1:18" ht="84" x14ac:dyDescent="0.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0.89668808256703869</v>
      </c>
      <c r="P803" s="11">
        <f t="shared" si="45"/>
        <v>11637.461578629642</v>
      </c>
      <c r="Q803" s="3" t="str">
        <f t="shared" si="46"/>
        <v>music</v>
      </c>
      <c r="R803" s="3" t="str">
        <f t="shared" si="47"/>
        <v>rock</v>
      </c>
    </row>
    <row r="804" spans="1:18" ht="105" x14ac:dyDescent="0.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0.98684210526315785</v>
      </c>
      <c r="P804" s="11">
        <f t="shared" si="45"/>
        <v>11640.301865942029</v>
      </c>
      <c r="Q804" s="3" t="str">
        <f t="shared" si="46"/>
        <v>music</v>
      </c>
      <c r="R804" s="3" t="str">
        <f t="shared" si="47"/>
        <v>rock</v>
      </c>
    </row>
    <row r="805" spans="1:18" ht="105" x14ac:dyDescent="0.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0.81128747795414458</v>
      </c>
      <c r="P805" s="11">
        <f t="shared" si="45"/>
        <v>11641.981208094232</v>
      </c>
      <c r="Q805" s="3" t="str">
        <f t="shared" si="46"/>
        <v>music</v>
      </c>
      <c r="R805" s="3" t="str">
        <f t="shared" si="47"/>
        <v>rock</v>
      </c>
    </row>
    <row r="806" spans="1:18" ht="84" x14ac:dyDescent="0.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</v>
      </c>
      <c r="P806" s="11">
        <f t="shared" si="45"/>
        <v>11644.641927492448</v>
      </c>
      <c r="Q806" s="3" t="str">
        <f t="shared" si="46"/>
        <v>music</v>
      </c>
      <c r="R806" s="3" t="str">
        <f t="shared" si="47"/>
        <v>rock</v>
      </c>
    </row>
    <row r="807" spans="1:18" ht="84" x14ac:dyDescent="0.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0.95238095238095233</v>
      </c>
      <c r="P807" s="11">
        <f t="shared" si="45"/>
        <v>11646.498875793292</v>
      </c>
      <c r="Q807" s="3" t="str">
        <f t="shared" si="46"/>
        <v>music</v>
      </c>
      <c r="R807" s="3" t="str">
        <f t="shared" si="47"/>
        <v>rock</v>
      </c>
    </row>
    <row r="808" spans="1:18" ht="42" x14ac:dyDescent="0.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0.95751047277079593</v>
      </c>
      <c r="P808" s="11">
        <f t="shared" si="45"/>
        <v>11649.067345828296</v>
      </c>
      <c r="Q808" s="3" t="str">
        <f t="shared" si="46"/>
        <v>music</v>
      </c>
      <c r="R808" s="3" t="str">
        <f t="shared" si="47"/>
        <v>rock</v>
      </c>
    </row>
    <row r="809" spans="1:18" ht="63" x14ac:dyDescent="0.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0.95124851367419738</v>
      </c>
      <c r="P809" s="11">
        <f t="shared" si="45"/>
        <v>11650.063435137587</v>
      </c>
      <c r="Q809" s="3" t="str">
        <f t="shared" si="46"/>
        <v>music</v>
      </c>
      <c r="R809" s="3" t="str">
        <f t="shared" si="47"/>
        <v>rock</v>
      </c>
    </row>
    <row r="810" spans="1:18" ht="105" x14ac:dyDescent="0.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</v>
      </c>
      <c r="P810" s="11">
        <f t="shared" si="45"/>
        <v>11652.31542044767</v>
      </c>
      <c r="Q810" s="3" t="str">
        <f t="shared" si="46"/>
        <v>music</v>
      </c>
      <c r="R810" s="3" t="str">
        <f t="shared" si="47"/>
        <v>rock</v>
      </c>
    </row>
    <row r="811" spans="1:18" ht="84" x14ac:dyDescent="0.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0.96362322331968198</v>
      </c>
      <c r="P811" s="11">
        <f t="shared" si="45"/>
        <v>11654.479509833585</v>
      </c>
      <c r="Q811" s="3" t="str">
        <f t="shared" si="46"/>
        <v>music</v>
      </c>
      <c r="R811" s="3" t="str">
        <f t="shared" si="47"/>
        <v>rock</v>
      </c>
    </row>
    <row r="812" spans="1:18" ht="105" x14ac:dyDescent="0.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0.95238095238095233</v>
      </c>
      <c r="P812" s="11">
        <f t="shared" si="45"/>
        <v>11656.75053874092</v>
      </c>
      <c r="Q812" s="3" t="str">
        <f t="shared" si="46"/>
        <v>music</v>
      </c>
      <c r="R812" s="3" t="str">
        <f t="shared" si="47"/>
        <v>rock</v>
      </c>
    </row>
    <row r="813" spans="1:18" ht="63" x14ac:dyDescent="0.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0.96153846153846156</v>
      </c>
      <c r="P813" s="11">
        <f t="shared" si="45"/>
        <v>11659.802839842569</v>
      </c>
      <c r="Q813" s="3" t="str">
        <f t="shared" si="46"/>
        <v>music</v>
      </c>
      <c r="R813" s="3" t="str">
        <f t="shared" si="47"/>
        <v>rock</v>
      </c>
    </row>
    <row r="814" spans="1:18" ht="105" x14ac:dyDescent="0.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0.65861690450054888</v>
      </c>
      <c r="P814" s="11">
        <f t="shared" si="45"/>
        <v>11663.019012719564</v>
      </c>
      <c r="Q814" s="3" t="str">
        <f t="shared" si="46"/>
        <v>music</v>
      </c>
      <c r="R814" s="3" t="str">
        <f t="shared" si="47"/>
        <v>rock</v>
      </c>
    </row>
    <row r="815" spans="1:18" ht="63" x14ac:dyDescent="0.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0.62501562539063471</v>
      </c>
      <c r="P815" s="11">
        <f t="shared" si="45"/>
        <v>11666.276213268708</v>
      </c>
      <c r="Q815" s="3" t="str">
        <f t="shared" si="46"/>
        <v>music</v>
      </c>
      <c r="R815" s="3" t="str">
        <f t="shared" si="47"/>
        <v>rock</v>
      </c>
    </row>
    <row r="816" spans="1:18" ht="105" x14ac:dyDescent="0.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0.78554595443833464</v>
      </c>
      <c r="P816" s="11">
        <f t="shared" si="45"/>
        <v>11669.084193939396</v>
      </c>
      <c r="Q816" s="3" t="str">
        <f t="shared" si="46"/>
        <v>music</v>
      </c>
      <c r="R816" s="3" t="str">
        <f t="shared" si="47"/>
        <v>rock</v>
      </c>
    </row>
    <row r="817" spans="1:18" ht="42" x14ac:dyDescent="0.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0.93457943925233644</v>
      </c>
      <c r="P817" s="11">
        <f t="shared" si="45"/>
        <v>11672.2354774174</v>
      </c>
      <c r="Q817" s="3" t="str">
        <f t="shared" si="46"/>
        <v>music</v>
      </c>
      <c r="R817" s="3" t="str">
        <f t="shared" si="47"/>
        <v>rock</v>
      </c>
    </row>
    <row r="818" spans="1:18" ht="63" x14ac:dyDescent="0.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0.86864262181161622</v>
      </c>
      <c r="P818" s="11">
        <f t="shared" si="45"/>
        <v>11674.476907216496</v>
      </c>
      <c r="Q818" s="3" t="str">
        <f t="shared" si="46"/>
        <v>music</v>
      </c>
      <c r="R818" s="3" t="str">
        <f t="shared" si="47"/>
        <v>rock</v>
      </c>
    </row>
    <row r="819" spans="1:18" ht="84" x14ac:dyDescent="0.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0.72933785846955745</v>
      </c>
      <c r="P819" s="11">
        <f t="shared" si="45"/>
        <v>11675.57363967243</v>
      </c>
      <c r="Q819" s="3" t="str">
        <f t="shared" si="46"/>
        <v>music</v>
      </c>
      <c r="R819" s="3" t="str">
        <f t="shared" si="47"/>
        <v>rock</v>
      </c>
    </row>
    <row r="820" spans="1:18" ht="105" x14ac:dyDescent="0.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0.64220183486238536</v>
      </c>
      <c r="P820" s="11">
        <f t="shared" si="45"/>
        <v>11678.491999393205</v>
      </c>
      <c r="Q820" s="3" t="str">
        <f t="shared" si="46"/>
        <v>music</v>
      </c>
      <c r="R820" s="3" t="str">
        <f t="shared" si="47"/>
        <v>rock</v>
      </c>
    </row>
    <row r="821" spans="1:18" ht="42" x14ac:dyDescent="0.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0.91954022988505746</v>
      </c>
      <c r="P821" s="11">
        <f t="shared" si="45"/>
        <v>11681.870904400608</v>
      </c>
      <c r="Q821" s="3" t="str">
        <f t="shared" si="46"/>
        <v>music</v>
      </c>
      <c r="R821" s="3" t="str">
        <f t="shared" si="47"/>
        <v>rock</v>
      </c>
    </row>
    <row r="822" spans="1:18" ht="84" x14ac:dyDescent="0.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0.74599030212607231</v>
      </c>
      <c r="P822" s="11">
        <f t="shared" si="45"/>
        <v>11685.285255009108</v>
      </c>
      <c r="Q822" s="3" t="str">
        <f t="shared" si="46"/>
        <v>music</v>
      </c>
      <c r="R822" s="3" t="str">
        <f t="shared" si="47"/>
        <v>rock</v>
      </c>
    </row>
    <row r="823" spans="1:18" ht="84" x14ac:dyDescent="0.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</v>
      </c>
      <c r="P823" s="11">
        <f t="shared" si="45"/>
        <v>11688.019626480414</v>
      </c>
      <c r="Q823" s="3" t="str">
        <f t="shared" si="46"/>
        <v>music</v>
      </c>
      <c r="R823" s="3" t="str">
        <f t="shared" si="47"/>
        <v>rock</v>
      </c>
    </row>
    <row r="824" spans="1:18" ht="63" x14ac:dyDescent="0.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0.83916083916083917</v>
      </c>
      <c r="P824" s="11">
        <f t="shared" si="45"/>
        <v>11686.259608140947</v>
      </c>
      <c r="Q824" s="3" t="str">
        <f t="shared" si="46"/>
        <v>music</v>
      </c>
      <c r="R824" s="3" t="str">
        <f t="shared" si="47"/>
        <v>rock</v>
      </c>
    </row>
    <row r="825" spans="1:18" ht="84" x14ac:dyDescent="0.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0.55710306406685239</v>
      </c>
      <c r="P825" s="11">
        <f t="shared" si="45"/>
        <v>11688.724287450621</v>
      </c>
      <c r="Q825" s="3" t="str">
        <f t="shared" si="46"/>
        <v>music</v>
      </c>
      <c r="R825" s="3" t="str">
        <f t="shared" si="47"/>
        <v>rock</v>
      </c>
    </row>
    <row r="826" spans="1:18" ht="105" x14ac:dyDescent="0.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0.74415143481698531</v>
      </c>
      <c r="P826" s="11">
        <f t="shared" si="45"/>
        <v>11691.840617021275</v>
      </c>
      <c r="Q826" s="3" t="str">
        <f t="shared" si="46"/>
        <v>music</v>
      </c>
      <c r="R826" s="3" t="str">
        <f t="shared" si="47"/>
        <v>rock</v>
      </c>
    </row>
    <row r="827" spans="1:18" ht="84" x14ac:dyDescent="0.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0.995698582125219</v>
      </c>
      <c r="P827" s="11">
        <f t="shared" si="45"/>
        <v>11694.741723928246</v>
      </c>
      <c r="Q827" s="3" t="str">
        <f t="shared" si="46"/>
        <v>music</v>
      </c>
      <c r="R827" s="3" t="str">
        <f t="shared" si="47"/>
        <v>rock</v>
      </c>
    </row>
    <row r="828" spans="1:18" ht="84" x14ac:dyDescent="0.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0.98566308243727596</v>
      </c>
      <c r="P828" s="11">
        <f t="shared" si="45"/>
        <v>11694.480392335767</v>
      </c>
      <c r="Q828" s="3" t="str">
        <f t="shared" si="46"/>
        <v>music</v>
      </c>
      <c r="R828" s="3" t="str">
        <f t="shared" si="47"/>
        <v>rock</v>
      </c>
    </row>
    <row r="829" spans="1:18" ht="105" x14ac:dyDescent="0.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0.967741935483871</v>
      </c>
      <c r="P829" s="11">
        <f t="shared" si="45"/>
        <v>11696.340593246121</v>
      </c>
      <c r="Q829" s="3" t="str">
        <f t="shared" si="46"/>
        <v>music</v>
      </c>
      <c r="R829" s="3" t="str">
        <f t="shared" si="47"/>
        <v>rock</v>
      </c>
    </row>
    <row r="830" spans="1:18" ht="105" x14ac:dyDescent="0.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0.93457943925233644</v>
      </c>
      <c r="P830" s="11">
        <f t="shared" si="45"/>
        <v>11699.805699939136</v>
      </c>
      <c r="Q830" s="3" t="str">
        <f t="shared" si="46"/>
        <v>music</v>
      </c>
      <c r="R830" s="3" t="str">
        <f t="shared" si="47"/>
        <v>rock</v>
      </c>
    </row>
    <row r="831" spans="1:18" ht="105" x14ac:dyDescent="0.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0.96153846153846156</v>
      </c>
      <c r="P831" s="11">
        <f t="shared" si="45"/>
        <v>11702.943844748859</v>
      </c>
      <c r="Q831" s="3" t="str">
        <f t="shared" si="46"/>
        <v>music</v>
      </c>
      <c r="R831" s="3" t="str">
        <f t="shared" si="47"/>
        <v>rock</v>
      </c>
    </row>
    <row r="832" spans="1:18" ht="84" x14ac:dyDescent="0.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0.92735703245749612</v>
      </c>
      <c r="P832" s="11">
        <f t="shared" si="45"/>
        <v>11706.349126065774</v>
      </c>
      <c r="Q832" s="3" t="str">
        <f t="shared" si="46"/>
        <v>music</v>
      </c>
      <c r="R832" s="3" t="str">
        <f t="shared" si="47"/>
        <v>rock</v>
      </c>
    </row>
    <row r="833" spans="1:18" ht="63" x14ac:dyDescent="0.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0.42857142857142855</v>
      </c>
      <c r="P833" s="11">
        <f t="shared" si="45"/>
        <v>11709.323646055438</v>
      </c>
      <c r="Q833" s="3" t="str">
        <f t="shared" si="46"/>
        <v>music</v>
      </c>
      <c r="R833" s="3" t="str">
        <f t="shared" si="47"/>
        <v>rock</v>
      </c>
    </row>
    <row r="834" spans="1:18" ht="105" x14ac:dyDescent="0.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0.99396596395481829</v>
      </c>
      <c r="P834" s="11">
        <f t="shared" si="45"/>
        <v>11711.824963436929</v>
      </c>
      <c r="Q834" s="3" t="str">
        <f t="shared" si="46"/>
        <v>music</v>
      </c>
      <c r="R834" s="3" t="str">
        <f t="shared" si="47"/>
        <v>rock</v>
      </c>
    </row>
    <row r="835" spans="1:18" x14ac:dyDescent="0.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si="48"/>
        <v>0.98360655737704916</v>
      </c>
      <c r="P835" s="11">
        <f t="shared" ref="P835:P898" si="49">AVERAGE(E835:E4947)</f>
        <v>11710.795022858883</v>
      </c>
      <c r="Q835" s="3" t="str">
        <f t="shared" ref="Q835:Q898" si="50">LEFT(N835,FIND("/",N835)-1)</f>
        <v>music</v>
      </c>
      <c r="R835" s="3" t="str">
        <f t="shared" ref="R835:R898" si="51">RIGHT(N835,LEN(N835)-FIND("/",N835))</f>
        <v>rock</v>
      </c>
    </row>
    <row r="836" spans="1:18" ht="105" x14ac:dyDescent="0.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48"/>
        <v>0.76325284485151268</v>
      </c>
      <c r="P836" s="11">
        <f t="shared" si="49"/>
        <v>11712.505631097561</v>
      </c>
      <c r="Q836" s="3" t="str">
        <f t="shared" si="50"/>
        <v>music</v>
      </c>
      <c r="R836" s="3" t="str">
        <f t="shared" si="51"/>
        <v>rock</v>
      </c>
    </row>
    <row r="837" spans="1:18" ht="105" x14ac:dyDescent="0.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48"/>
        <v>0.85287846481876328</v>
      </c>
      <c r="P837" s="11">
        <f t="shared" si="49"/>
        <v>11713.879984751447</v>
      </c>
      <c r="Q837" s="3" t="str">
        <f t="shared" si="50"/>
        <v>music</v>
      </c>
      <c r="R837" s="3" t="str">
        <f t="shared" si="51"/>
        <v>rock</v>
      </c>
    </row>
    <row r="838" spans="1:18" ht="42" x14ac:dyDescent="0.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48"/>
        <v>0.99078176644499572</v>
      </c>
      <c r="P838" s="11">
        <f t="shared" si="49"/>
        <v>11716.738093349602</v>
      </c>
      <c r="Q838" s="3" t="str">
        <f t="shared" si="50"/>
        <v>music</v>
      </c>
      <c r="R838" s="3" t="str">
        <f t="shared" si="51"/>
        <v>rock</v>
      </c>
    </row>
    <row r="839" spans="1:18" ht="63" x14ac:dyDescent="0.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48"/>
        <v>0.82101806239737274</v>
      </c>
      <c r="P839" s="11">
        <f t="shared" si="49"/>
        <v>11718.773558132436</v>
      </c>
      <c r="Q839" s="3" t="str">
        <f t="shared" si="50"/>
        <v>music</v>
      </c>
      <c r="R839" s="3" t="str">
        <f t="shared" si="51"/>
        <v>rock</v>
      </c>
    </row>
    <row r="840" spans="1:18" ht="105" x14ac:dyDescent="0.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48"/>
        <v>0.68775790921595603</v>
      </c>
      <c r="P840" s="11">
        <f t="shared" si="49"/>
        <v>11721.421230158729</v>
      </c>
      <c r="Q840" s="3" t="str">
        <f t="shared" si="50"/>
        <v>music</v>
      </c>
      <c r="R840" s="3" t="str">
        <f t="shared" si="51"/>
        <v>rock</v>
      </c>
    </row>
    <row r="841" spans="1:18" ht="84" x14ac:dyDescent="0.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48"/>
        <v>0.85751085179982955</v>
      </c>
      <c r="P841" s="11">
        <f t="shared" si="49"/>
        <v>11724.112351145037</v>
      </c>
      <c r="Q841" s="3" t="str">
        <f t="shared" si="50"/>
        <v>music</v>
      </c>
      <c r="R841" s="3" t="str">
        <f t="shared" si="51"/>
        <v>rock</v>
      </c>
    </row>
    <row r="842" spans="1:18" ht="84" x14ac:dyDescent="0.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48"/>
        <v>0.83045028675448407</v>
      </c>
      <c r="P842" s="11">
        <f t="shared" si="49"/>
        <v>11725.912376298105</v>
      </c>
      <c r="Q842" s="3" t="str">
        <f t="shared" si="50"/>
        <v>music</v>
      </c>
      <c r="R842" s="3" t="str">
        <f t="shared" si="51"/>
        <v>metal</v>
      </c>
    </row>
    <row r="843" spans="1:18" ht="105" x14ac:dyDescent="0.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48"/>
        <v>0.98697196999605208</v>
      </c>
      <c r="P843" s="11">
        <f t="shared" si="49"/>
        <v>11725.815905896729</v>
      </c>
      <c r="Q843" s="3" t="str">
        <f t="shared" si="50"/>
        <v>music</v>
      </c>
      <c r="R843" s="3" t="str">
        <f t="shared" si="51"/>
        <v>metal</v>
      </c>
    </row>
    <row r="844" spans="1:18" ht="105" x14ac:dyDescent="0.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48"/>
        <v>0.95858895705521474</v>
      </c>
      <c r="P844" s="11">
        <f t="shared" si="49"/>
        <v>11727.851301955989</v>
      </c>
      <c r="Q844" s="3" t="str">
        <f t="shared" si="50"/>
        <v>music</v>
      </c>
      <c r="R844" s="3" t="str">
        <f t="shared" si="51"/>
        <v>metal</v>
      </c>
    </row>
    <row r="845" spans="1:18" ht="105" x14ac:dyDescent="0.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48"/>
        <v>0.3743448964312453</v>
      </c>
      <c r="P845" s="11">
        <f t="shared" si="49"/>
        <v>11730.639394680524</v>
      </c>
      <c r="Q845" s="3" t="str">
        <f t="shared" si="50"/>
        <v>music</v>
      </c>
      <c r="R845" s="3" t="str">
        <f t="shared" si="51"/>
        <v>metal</v>
      </c>
    </row>
    <row r="846" spans="1:18" ht="105" x14ac:dyDescent="0.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ref="O846:O861" si="52">$D846/$E846</f>
        <v>0.51510989010989006</v>
      </c>
      <c r="P846" s="11">
        <f t="shared" si="49"/>
        <v>11731.775981651374</v>
      </c>
      <c r="Q846" s="3" t="str">
        <f t="shared" si="50"/>
        <v>music</v>
      </c>
      <c r="R846" s="3" t="str">
        <f t="shared" si="51"/>
        <v>metal</v>
      </c>
    </row>
    <row r="847" spans="1:18" ht="84" x14ac:dyDescent="0.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0.83070139441536062</v>
      </c>
      <c r="P847" s="11">
        <f t="shared" si="49"/>
        <v>11733.583193637196</v>
      </c>
      <c r="Q847" s="3" t="str">
        <f t="shared" si="50"/>
        <v>music</v>
      </c>
      <c r="R847" s="3" t="str">
        <f t="shared" si="51"/>
        <v>metal</v>
      </c>
    </row>
    <row r="848" spans="1:18" ht="84" x14ac:dyDescent="0.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0.81966602335303018</v>
      </c>
      <c r="P848" s="11">
        <f t="shared" si="49"/>
        <v>11735.331839045286</v>
      </c>
      <c r="Q848" s="3" t="str">
        <f t="shared" si="50"/>
        <v>music</v>
      </c>
      <c r="R848" s="3" t="str">
        <f t="shared" si="51"/>
        <v>metal</v>
      </c>
    </row>
    <row r="849" spans="1:18" ht="42" x14ac:dyDescent="0.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</v>
      </c>
      <c r="P849" s="11">
        <f t="shared" si="49"/>
        <v>11738.51314355678</v>
      </c>
      <c r="Q849" s="3" t="str">
        <f t="shared" si="50"/>
        <v>music</v>
      </c>
      <c r="R849" s="3" t="str">
        <f t="shared" si="51"/>
        <v>metal</v>
      </c>
    </row>
    <row r="850" spans="1:18" ht="84" x14ac:dyDescent="0.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</v>
      </c>
      <c r="P850" s="11">
        <f t="shared" si="49"/>
        <v>11742.104237599509</v>
      </c>
      <c r="Q850" s="3" t="str">
        <f t="shared" si="50"/>
        <v>music</v>
      </c>
      <c r="R850" s="3" t="str">
        <f t="shared" si="51"/>
        <v>metal</v>
      </c>
    </row>
    <row r="851" spans="1:18" ht="105" x14ac:dyDescent="0.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0.8340283569641368</v>
      </c>
      <c r="P851" s="11">
        <f t="shared" si="49"/>
        <v>11745.608710566616</v>
      </c>
      <c r="Q851" s="3" t="str">
        <f t="shared" si="50"/>
        <v>music</v>
      </c>
      <c r="R851" s="3" t="str">
        <f t="shared" si="51"/>
        <v>metal</v>
      </c>
    </row>
    <row r="852" spans="1:18" ht="84" x14ac:dyDescent="0.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0.64443370388271304</v>
      </c>
      <c r="P852" s="11">
        <f t="shared" si="49"/>
        <v>11747.737879901961</v>
      </c>
      <c r="Q852" s="3" t="str">
        <f t="shared" si="50"/>
        <v>music</v>
      </c>
      <c r="R852" s="3" t="str">
        <f t="shared" si="51"/>
        <v>metal</v>
      </c>
    </row>
    <row r="853" spans="1:18" ht="84" x14ac:dyDescent="0.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0.76657723265619016</v>
      </c>
      <c r="P853" s="11">
        <f t="shared" si="49"/>
        <v>11749.43593012565</v>
      </c>
      <c r="Q853" s="3" t="str">
        <f t="shared" si="50"/>
        <v>music</v>
      </c>
      <c r="R853" s="3" t="str">
        <f t="shared" si="51"/>
        <v>metal</v>
      </c>
    </row>
    <row r="854" spans="1:18" ht="63" x14ac:dyDescent="0.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0.95264017419706037</v>
      </c>
      <c r="P854" s="11">
        <f t="shared" si="49"/>
        <v>11752.238025751072</v>
      </c>
      <c r="Q854" s="3" t="str">
        <f t="shared" si="50"/>
        <v>music</v>
      </c>
      <c r="R854" s="3" t="str">
        <f t="shared" si="51"/>
        <v>metal</v>
      </c>
    </row>
    <row r="855" spans="1:18" ht="84" x14ac:dyDescent="0.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</v>
      </c>
      <c r="P855" s="11">
        <f t="shared" si="49"/>
        <v>11754.715252989879</v>
      </c>
      <c r="Q855" s="3" t="str">
        <f t="shared" si="50"/>
        <v>music</v>
      </c>
      <c r="R855" s="3" t="str">
        <f t="shared" si="51"/>
        <v>metal</v>
      </c>
    </row>
    <row r="856" spans="1:18" ht="84" x14ac:dyDescent="0.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0.84587695837250831</v>
      </c>
      <c r="P856" s="11">
        <f t="shared" si="49"/>
        <v>11758.228969325153</v>
      </c>
      <c r="Q856" s="3" t="str">
        <f t="shared" si="50"/>
        <v>music</v>
      </c>
      <c r="R856" s="3" t="str">
        <f t="shared" si="51"/>
        <v>metal</v>
      </c>
    </row>
    <row r="857" spans="1:18" ht="84" x14ac:dyDescent="0.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0.96666666666666667</v>
      </c>
      <c r="P857" s="11">
        <f t="shared" si="49"/>
        <v>11751.752420988034</v>
      </c>
      <c r="Q857" s="3" t="str">
        <f t="shared" si="50"/>
        <v>music</v>
      </c>
      <c r="R857" s="3" t="str">
        <f t="shared" si="51"/>
        <v>metal</v>
      </c>
    </row>
    <row r="858" spans="1:18" ht="105" x14ac:dyDescent="0.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0.45871559633027525</v>
      </c>
      <c r="P858" s="11">
        <f t="shared" si="49"/>
        <v>11754.899060773481</v>
      </c>
      <c r="Q858" s="3" t="str">
        <f t="shared" si="50"/>
        <v>music</v>
      </c>
      <c r="R858" s="3" t="str">
        <f t="shared" si="51"/>
        <v>metal</v>
      </c>
    </row>
    <row r="859" spans="1:18" ht="63" x14ac:dyDescent="0.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</v>
      </c>
      <c r="P859" s="11">
        <f t="shared" si="49"/>
        <v>11758.340847405589</v>
      </c>
      <c r="Q859" s="3" t="str">
        <f t="shared" si="50"/>
        <v>music</v>
      </c>
      <c r="R859" s="3" t="str">
        <f t="shared" si="51"/>
        <v>metal</v>
      </c>
    </row>
    <row r="860" spans="1:18" ht="105" x14ac:dyDescent="0.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0.69441631415394056</v>
      </c>
      <c r="P860" s="11">
        <f t="shared" si="49"/>
        <v>11761.58358108108</v>
      </c>
      <c r="Q860" s="3" t="str">
        <f t="shared" si="50"/>
        <v>music</v>
      </c>
      <c r="R860" s="3" t="str">
        <f t="shared" si="51"/>
        <v>metal</v>
      </c>
    </row>
    <row r="861" spans="1:18" ht="84" x14ac:dyDescent="0.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0.95533795080009554</v>
      </c>
      <c r="P861" s="11">
        <f t="shared" si="49"/>
        <v>11764.666073732717</v>
      </c>
      <c r="Q861" s="3" t="str">
        <f t="shared" si="50"/>
        <v>music</v>
      </c>
      <c r="R861" s="3" t="str">
        <f t="shared" si="51"/>
        <v>metal</v>
      </c>
    </row>
    <row r="862" spans="1:18" ht="84" x14ac:dyDescent="0.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P862" s="11">
        <f t="shared" si="49"/>
        <v>11766.994797172709</v>
      </c>
      <c r="Q862" s="3" t="str">
        <f t="shared" si="50"/>
        <v>music</v>
      </c>
      <c r="R862" s="3" t="str">
        <f t="shared" si="51"/>
        <v>jazz</v>
      </c>
    </row>
    <row r="863" spans="1:18" ht="105" x14ac:dyDescent="0.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P863" s="11">
        <f t="shared" si="49"/>
        <v>11769.831254226865</v>
      </c>
      <c r="Q863" s="3" t="str">
        <f t="shared" si="50"/>
        <v>music</v>
      </c>
      <c r="R863" s="3" t="str">
        <f t="shared" si="51"/>
        <v>jazz</v>
      </c>
    </row>
    <row r="864" spans="1:18" ht="84" x14ac:dyDescent="0.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P864" s="11">
        <f t="shared" si="49"/>
        <v>11773.419455719555</v>
      </c>
      <c r="Q864" s="3" t="str">
        <f t="shared" si="50"/>
        <v>music</v>
      </c>
      <c r="R864" s="3" t="str">
        <f t="shared" si="51"/>
        <v>jazz</v>
      </c>
    </row>
    <row r="865" spans="1:18" ht="84" x14ac:dyDescent="0.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P865" s="11">
        <f t="shared" si="49"/>
        <v>11776.988640418331</v>
      </c>
      <c r="Q865" s="3" t="str">
        <f t="shared" si="50"/>
        <v>music</v>
      </c>
      <c r="R865" s="3" t="str">
        <f t="shared" si="51"/>
        <v>jazz</v>
      </c>
    </row>
    <row r="866" spans="1:18" ht="105" x14ac:dyDescent="0.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P866" s="11">
        <f t="shared" si="49"/>
        <v>11780.584636923075</v>
      </c>
      <c r="Q866" s="3" t="str">
        <f t="shared" si="50"/>
        <v>music</v>
      </c>
      <c r="R866" s="3" t="str">
        <f t="shared" si="51"/>
        <v>jazz</v>
      </c>
    </row>
    <row r="867" spans="1:18" ht="105" x14ac:dyDescent="0.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P867" s="11">
        <f t="shared" si="49"/>
        <v>11783.37952293013</v>
      </c>
      <c r="Q867" s="3" t="str">
        <f t="shared" si="50"/>
        <v>music</v>
      </c>
      <c r="R867" s="3" t="str">
        <f t="shared" si="51"/>
        <v>jazz</v>
      </c>
    </row>
    <row r="868" spans="1:18" ht="84" x14ac:dyDescent="0.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P868" s="11">
        <f t="shared" si="49"/>
        <v>11786.99355603448</v>
      </c>
      <c r="Q868" s="3" t="str">
        <f t="shared" si="50"/>
        <v>music</v>
      </c>
      <c r="R868" s="3" t="str">
        <f t="shared" si="51"/>
        <v>jazz</v>
      </c>
    </row>
    <row r="869" spans="1:18" ht="105" x14ac:dyDescent="0.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P869" s="11">
        <f t="shared" si="49"/>
        <v>11790.426569140744</v>
      </c>
      <c r="Q869" s="3" t="str">
        <f t="shared" si="50"/>
        <v>music</v>
      </c>
      <c r="R869" s="3" t="str">
        <f t="shared" si="51"/>
        <v>jazz</v>
      </c>
    </row>
    <row r="870" spans="1:18" ht="105" x14ac:dyDescent="0.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P870" s="11">
        <f t="shared" si="49"/>
        <v>11793.688869377693</v>
      </c>
      <c r="Q870" s="3" t="str">
        <f t="shared" si="50"/>
        <v>music</v>
      </c>
      <c r="R870" s="3" t="str">
        <f t="shared" si="51"/>
        <v>jazz</v>
      </c>
    </row>
    <row r="871" spans="1:18" ht="105" x14ac:dyDescent="0.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P871" s="11">
        <f t="shared" si="49"/>
        <v>11797.307879815098</v>
      </c>
      <c r="Q871" s="3" t="str">
        <f t="shared" si="50"/>
        <v>music</v>
      </c>
      <c r="R871" s="3" t="str">
        <f t="shared" si="51"/>
        <v>jazz</v>
      </c>
    </row>
    <row r="872" spans="1:18" ht="105" x14ac:dyDescent="0.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P872" s="11">
        <f t="shared" si="49"/>
        <v>11800.623942663377</v>
      </c>
      <c r="Q872" s="3" t="str">
        <f t="shared" si="50"/>
        <v>music</v>
      </c>
      <c r="R872" s="3" t="str">
        <f t="shared" si="51"/>
        <v>jazz</v>
      </c>
    </row>
    <row r="873" spans="1:18" ht="105" x14ac:dyDescent="0.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P873" s="11">
        <f t="shared" si="49"/>
        <v>11804.243623188404</v>
      </c>
      <c r="Q873" s="3" t="str">
        <f t="shared" si="50"/>
        <v>music</v>
      </c>
      <c r="R873" s="3" t="str">
        <f t="shared" si="51"/>
        <v>jazz</v>
      </c>
    </row>
    <row r="874" spans="1:18" ht="84" x14ac:dyDescent="0.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P874" s="11">
        <f t="shared" si="49"/>
        <v>11807.784413942009</v>
      </c>
      <c r="Q874" s="3" t="str">
        <f t="shared" si="50"/>
        <v>music</v>
      </c>
      <c r="R874" s="3" t="str">
        <f t="shared" si="51"/>
        <v>jazz</v>
      </c>
    </row>
    <row r="875" spans="1:18" ht="63" x14ac:dyDescent="0.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P875" s="11">
        <f t="shared" si="49"/>
        <v>11811.407611848193</v>
      </c>
      <c r="Q875" s="3" t="str">
        <f t="shared" si="50"/>
        <v>music</v>
      </c>
      <c r="R875" s="3" t="str">
        <f t="shared" si="51"/>
        <v>jazz</v>
      </c>
    </row>
    <row r="876" spans="1:18" ht="105" x14ac:dyDescent="0.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P876" s="11">
        <f t="shared" si="49"/>
        <v>11815.039219135801</v>
      </c>
      <c r="Q876" s="3" t="str">
        <f t="shared" si="50"/>
        <v>music</v>
      </c>
      <c r="R876" s="3" t="str">
        <f t="shared" si="51"/>
        <v>jazz</v>
      </c>
    </row>
    <row r="877" spans="1:18" ht="105" x14ac:dyDescent="0.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P877" s="11">
        <f t="shared" si="49"/>
        <v>11818.461583822165</v>
      </c>
      <c r="Q877" s="3" t="str">
        <f t="shared" si="50"/>
        <v>music</v>
      </c>
      <c r="R877" s="3" t="str">
        <f t="shared" si="51"/>
        <v>jazz</v>
      </c>
    </row>
    <row r="878" spans="1:18" ht="42" x14ac:dyDescent="0.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P878" s="11">
        <f t="shared" si="49"/>
        <v>11822.111510191475</v>
      </c>
      <c r="Q878" s="3" t="str">
        <f t="shared" si="50"/>
        <v>music</v>
      </c>
      <c r="R878" s="3" t="str">
        <f t="shared" si="51"/>
        <v>jazz</v>
      </c>
    </row>
    <row r="879" spans="1:18" ht="105" x14ac:dyDescent="0.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P879" s="11">
        <f t="shared" si="49"/>
        <v>11825.366410256409</v>
      </c>
      <c r="Q879" s="3" t="str">
        <f t="shared" si="50"/>
        <v>music</v>
      </c>
      <c r="R879" s="3" t="str">
        <f t="shared" si="51"/>
        <v>jazz</v>
      </c>
    </row>
    <row r="880" spans="1:18" ht="105" x14ac:dyDescent="0.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P880" s="11">
        <f t="shared" si="49"/>
        <v>11828.603235475894</v>
      </c>
      <c r="Q880" s="3" t="str">
        <f t="shared" si="50"/>
        <v>music</v>
      </c>
      <c r="R880" s="3" t="str">
        <f t="shared" si="51"/>
        <v>jazz</v>
      </c>
    </row>
    <row r="881" spans="1:18" ht="105" x14ac:dyDescent="0.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P881" s="11">
        <f t="shared" si="49"/>
        <v>11832.239588871713</v>
      </c>
      <c r="Q881" s="3" t="str">
        <f t="shared" si="50"/>
        <v>music</v>
      </c>
      <c r="R881" s="3" t="str">
        <f t="shared" si="51"/>
        <v>jazz</v>
      </c>
    </row>
    <row r="882" spans="1:18" ht="105" x14ac:dyDescent="0.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P882" s="11">
        <f t="shared" si="49"/>
        <v>11835.699155844153</v>
      </c>
      <c r="Q882" s="3" t="str">
        <f t="shared" si="50"/>
        <v>music</v>
      </c>
      <c r="R882" s="3" t="str">
        <f t="shared" si="51"/>
        <v>indie rock</v>
      </c>
    </row>
    <row r="883" spans="1:18" ht="84" x14ac:dyDescent="0.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P883" s="11">
        <f t="shared" si="49"/>
        <v>11839.325106712029</v>
      </c>
      <c r="Q883" s="3" t="str">
        <f t="shared" si="50"/>
        <v>music</v>
      </c>
      <c r="R883" s="3" t="str">
        <f t="shared" si="51"/>
        <v>indie rock</v>
      </c>
    </row>
    <row r="884" spans="1:18" ht="105" x14ac:dyDescent="0.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P884" s="11">
        <f t="shared" si="49"/>
        <v>11842.978982054454</v>
      </c>
      <c r="Q884" s="3" t="str">
        <f t="shared" si="50"/>
        <v>music</v>
      </c>
      <c r="R884" s="3" t="str">
        <f t="shared" si="51"/>
        <v>indie rock</v>
      </c>
    </row>
    <row r="885" spans="1:18" ht="105" x14ac:dyDescent="0.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P885" s="11">
        <f t="shared" si="49"/>
        <v>11846.550934695138</v>
      </c>
      <c r="Q885" s="3" t="str">
        <f t="shared" si="50"/>
        <v>music</v>
      </c>
      <c r="R885" s="3" t="str">
        <f t="shared" si="51"/>
        <v>indie rock</v>
      </c>
    </row>
    <row r="886" spans="1:18" ht="84" x14ac:dyDescent="0.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P886" s="11">
        <f t="shared" si="49"/>
        <v>11849.599092879254</v>
      </c>
      <c r="Q886" s="3" t="str">
        <f t="shared" si="50"/>
        <v>music</v>
      </c>
      <c r="R886" s="3" t="str">
        <f t="shared" si="51"/>
        <v>indie rock</v>
      </c>
    </row>
    <row r="887" spans="1:18" ht="105" x14ac:dyDescent="0.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P887" s="11">
        <f t="shared" si="49"/>
        <v>11853.262641684731</v>
      </c>
      <c r="Q887" s="3" t="str">
        <f t="shared" si="50"/>
        <v>music</v>
      </c>
      <c r="R887" s="3" t="str">
        <f t="shared" si="51"/>
        <v>indie rock</v>
      </c>
    </row>
    <row r="888" spans="1:18" ht="105" x14ac:dyDescent="0.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P888" s="11">
        <f t="shared" si="49"/>
        <v>11856.702314126393</v>
      </c>
      <c r="Q888" s="3" t="str">
        <f t="shared" si="50"/>
        <v>music</v>
      </c>
      <c r="R888" s="3" t="str">
        <f t="shared" si="51"/>
        <v>indie rock</v>
      </c>
    </row>
    <row r="889" spans="1:18" ht="105" x14ac:dyDescent="0.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P889" s="11">
        <f t="shared" si="49"/>
        <v>11860.31300588782</v>
      </c>
      <c r="Q889" s="3" t="str">
        <f t="shared" si="50"/>
        <v>music</v>
      </c>
      <c r="R889" s="3" t="str">
        <f t="shared" si="51"/>
        <v>indie rock</v>
      </c>
    </row>
    <row r="890" spans="1:18" ht="105" x14ac:dyDescent="0.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P890" s="11">
        <f t="shared" si="49"/>
        <v>11863.989482331059</v>
      </c>
      <c r="Q890" s="3" t="str">
        <f t="shared" si="50"/>
        <v>music</v>
      </c>
      <c r="R890" s="3" t="str">
        <f t="shared" si="51"/>
        <v>indie rock</v>
      </c>
    </row>
    <row r="891" spans="1:18" ht="105" x14ac:dyDescent="0.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P891" s="11">
        <f t="shared" si="49"/>
        <v>11867.645913178292</v>
      </c>
      <c r="Q891" s="3" t="str">
        <f t="shared" si="50"/>
        <v>music</v>
      </c>
      <c r="R891" s="3" t="str">
        <f t="shared" si="51"/>
        <v>indie rock</v>
      </c>
    </row>
    <row r="892" spans="1:18" ht="105" x14ac:dyDescent="0.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P892" s="11">
        <f t="shared" si="49"/>
        <v>11870.594835607935</v>
      </c>
      <c r="Q892" s="3" t="str">
        <f t="shared" si="50"/>
        <v>music</v>
      </c>
      <c r="R892" s="3" t="str">
        <f t="shared" si="51"/>
        <v>indie rock</v>
      </c>
    </row>
    <row r="893" spans="1:18" ht="105" x14ac:dyDescent="0.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P893" s="11">
        <f t="shared" si="49"/>
        <v>11874.239140552276</v>
      </c>
      <c r="Q893" s="3" t="str">
        <f t="shared" si="50"/>
        <v>music</v>
      </c>
      <c r="R893" s="3" t="str">
        <f t="shared" si="51"/>
        <v>indie rock</v>
      </c>
    </row>
    <row r="894" spans="1:18" ht="105" x14ac:dyDescent="0.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P894" s="11">
        <f t="shared" si="49"/>
        <v>11877.843808193664</v>
      </c>
      <c r="Q894" s="3" t="str">
        <f t="shared" si="50"/>
        <v>music</v>
      </c>
      <c r="R894" s="3" t="str">
        <f t="shared" si="51"/>
        <v>indie rock</v>
      </c>
    </row>
    <row r="895" spans="1:18" ht="84" x14ac:dyDescent="0.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P895" s="11">
        <f t="shared" si="49"/>
        <v>11880.772353306422</v>
      </c>
      <c r="Q895" s="3" t="str">
        <f t="shared" si="50"/>
        <v>music</v>
      </c>
      <c r="R895" s="3" t="str">
        <f t="shared" si="51"/>
        <v>indie rock</v>
      </c>
    </row>
    <row r="896" spans="1:18" ht="105" x14ac:dyDescent="0.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P896" s="11">
        <f t="shared" si="49"/>
        <v>11884.399922360244</v>
      </c>
      <c r="Q896" s="3" t="str">
        <f t="shared" si="50"/>
        <v>music</v>
      </c>
      <c r="R896" s="3" t="str">
        <f t="shared" si="51"/>
        <v>indie rock</v>
      </c>
    </row>
    <row r="897" spans="1:18" ht="105" x14ac:dyDescent="0.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P897" s="11">
        <f t="shared" si="49"/>
        <v>11885.658201304748</v>
      </c>
      <c r="Q897" s="3" t="str">
        <f t="shared" si="50"/>
        <v>music</v>
      </c>
      <c r="R897" s="3" t="str">
        <f t="shared" si="51"/>
        <v>indie rock</v>
      </c>
    </row>
    <row r="898" spans="1:18" ht="105" x14ac:dyDescent="0.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P898" s="11">
        <f t="shared" si="49"/>
        <v>11889.291096954626</v>
      </c>
      <c r="Q898" s="3" t="str">
        <f t="shared" si="50"/>
        <v>music</v>
      </c>
      <c r="R898" s="3" t="str">
        <f t="shared" si="51"/>
        <v>indie rock</v>
      </c>
    </row>
    <row r="899" spans="1:18" ht="105" x14ac:dyDescent="0.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P899" s="11">
        <f t="shared" ref="P899:P962" si="53">AVERAGE(E899:E5011)</f>
        <v>11891.992151072423</v>
      </c>
      <c r="Q899" s="3" t="str">
        <f t="shared" ref="Q899:Q962" si="54">LEFT(N899,FIND("/",N899)-1)</f>
        <v>music</v>
      </c>
      <c r="R899" s="3" t="str">
        <f t="shared" ref="R899:R962" si="55">RIGHT(N899,LEN(N899)-FIND("/",N899))</f>
        <v>indie rock</v>
      </c>
    </row>
    <row r="900" spans="1:18" ht="105" x14ac:dyDescent="0.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P900" s="11">
        <f t="shared" si="53"/>
        <v>11895.689909825865</v>
      </c>
      <c r="Q900" s="3" t="str">
        <f t="shared" si="54"/>
        <v>music</v>
      </c>
      <c r="R900" s="3" t="str">
        <f t="shared" si="55"/>
        <v>indie rock</v>
      </c>
    </row>
    <row r="901" spans="1:18" ht="84" x14ac:dyDescent="0.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P901" s="11">
        <f t="shared" si="53"/>
        <v>11899.368195956449</v>
      </c>
      <c r="Q901" s="3" t="str">
        <f t="shared" si="54"/>
        <v>music</v>
      </c>
      <c r="R901" s="3" t="str">
        <f t="shared" si="55"/>
        <v>indie rock</v>
      </c>
    </row>
    <row r="902" spans="1:18" ht="63" x14ac:dyDescent="0.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P902" s="11">
        <f t="shared" si="53"/>
        <v>11902.983431860604</v>
      </c>
      <c r="Q902" s="3" t="str">
        <f t="shared" si="54"/>
        <v>music</v>
      </c>
      <c r="R902" s="3" t="str">
        <f t="shared" si="55"/>
        <v>jazz</v>
      </c>
    </row>
    <row r="903" spans="1:18" ht="126" x14ac:dyDescent="0.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P903" s="11">
        <f t="shared" si="53"/>
        <v>11906.681528166817</v>
      </c>
      <c r="Q903" s="3" t="str">
        <f t="shared" si="54"/>
        <v>music</v>
      </c>
      <c r="R903" s="3" t="str">
        <f t="shared" si="55"/>
        <v>jazz</v>
      </c>
    </row>
    <row r="904" spans="1:18" ht="126" x14ac:dyDescent="0.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P904" s="11">
        <f t="shared" si="53"/>
        <v>11910.388465130754</v>
      </c>
      <c r="Q904" s="3" t="str">
        <f t="shared" si="54"/>
        <v>music</v>
      </c>
      <c r="R904" s="3" t="str">
        <f t="shared" si="55"/>
        <v>jazz</v>
      </c>
    </row>
    <row r="905" spans="1:18" ht="105" x14ac:dyDescent="0.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P905" s="11">
        <f t="shared" si="53"/>
        <v>11914.069682341946</v>
      </c>
      <c r="Q905" s="3" t="str">
        <f t="shared" si="54"/>
        <v>music</v>
      </c>
      <c r="R905" s="3" t="str">
        <f t="shared" si="55"/>
        <v>jazz</v>
      </c>
    </row>
    <row r="906" spans="1:18" ht="84" x14ac:dyDescent="0.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P906" s="11">
        <f t="shared" si="53"/>
        <v>11917.731386292829</v>
      </c>
      <c r="Q906" s="3" t="str">
        <f t="shared" si="54"/>
        <v>music</v>
      </c>
      <c r="R906" s="3" t="str">
        <f t="shared" si="55"/>
        <v>jazz</v>
      </c>
    </row>
    <row r="907" spans="1:18" ht="84" x14ac:dyDescent="0.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P907" s="11">
        <f t="shared" si="53"/>
        <v>11921.398177002176</v>
      </c>
      <c r="Q907" s="3" t="str">
        <f t="shared" si="54"/>
        <v>music</v>
      </c>
      <c r="R907" s="3" t="str">
        <f t="shared" si="55"/>
        <v>jazz</v>
      </c>
    </row>
    <row r="908" spans="1:18" ht="63" x14ac:dyDescent="0.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P908" s="11">
        <f t="shared" si="53"/>
        <v>11925.053226309223</v>
      </c>
      <c r="Q908" s="3" t="str">
        <f t="shared" si="54"/>
        <v>music</v>
      </c>
      <c r="R908" s="3" t="str">
        <f t="shared" si="55"/>
        <v>jazz</v>
      </c>
    </row>
    <row r="909" spans="1:18" ht="84" x14ac:dyDescent="0.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P909" s="11">
        <f t="shared" si="53"/>
        <v>11928.771671343931</v>
      </c>
      <c r="Q909" s="3" t="str">
        <f t="shared" si="54"/>
        <v>music</v>
      </c>
      <c r="R909" s="3" t="str">
        <f t="shared" si="55"/>
        <v>jazz</v>
      </c>
    </row>
    <row r="910" spans="1:18" ht="84" x14ac:dyDescent="0.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P910" s="11">
        <f t="shared" si="53"/>
        <v>11932.492436057388</v>
      </c>
      <c r="Q910" s="3" t="str">
        <f t="shared" si="54"/>
        <v>music</v>
      </c>
      <c r="R910" s="3" t="str">
        <f t="shared" si="55"/>
        <v>jazz</v>
      </c>
    </row>
    <row r="911" spans="1:18" ht="105" x14ac:dyDescent="0.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P911" s="11">
        <f t="shared" si="53"/>
        <v>11936.2155226209</v>
      </c>
      <c r="Q911" s="3" t="str">
        <f t="shared" si="54"/>
        <v>music</v>
      </c>
      <c r="R911" s="3" t="str">
        <f t="shared" si="55"/>
        <v>jazz</v>
      </c>
    </row>
    <row r="912" spans="1:18" ht="105" x14ac:dyDescent="0.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P912" s="11">
        <f t="shared" si="53"/>
        <v>11939.778636079895</v>
      </c>
      <c r="Q912" s="3" t="str">
        <f t="shared" si="54"/>
        <v>music</v>
      </c>
      <c r="R912" s="3" t="str">
        <f t="shared" si="55"/>
        <v>jazz</v>
      </c>
    </row>
    <row r="913" spans="1:18" ht="105" x14ac:dyDescent="0.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P913" s="11">
        <f t="shared" si="53"/>
        <v>11943.467920699341</v>
      </c>
      <c r="Q913" s="3" t="str">
        <f t="shared" si="54"/>
        <v>music</v>
      </c>
      <c r="R913" s="3" t="str">
        <f t="shared" si="55"/>
        <v>jazz</v>
      </c>
    </row>
    <row r="914" spans="1:18" ht="84" x14ac:dyDescent="0.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P914" s="11">
        <f t="shared" si="53"/>
        <v>11947.197923173013</v>
      </c>
      <c r="Q914" s="3" t="str">
        <f t="shared" si="54"/>
        <v>music</v>
      </c>
      <c r="R914" s="3" t="str">
        <f t="shared" si="55"/>
        <v>jazz</v>
      </c>
    </row>
    <row r="915" spans="1:18" ht="105" x14ac:dyDescent="0.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P915" s="11">
        <f t="shared" si="53"/>
        <v>11950.920884098714</v>
      </c>
      <c r="Q915" s="3" t="str">
        <f t="shared" si="54"/>
        <v>music</v>
      </c>
      <c r="R915" s="3" t="str">
        <f t="shared" si="55"/>
        <v>jazz</v>
      </c>
    </row>
    <row r="916" spans="1:18" ht="84" x14ac:dyDescent="0.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P916" s="11">
        <f t="shared" si="53"/>
        <v>11954.036171874995</v>
      </c>
      <c r="Q916" s="3" t="str">
        <f t="shared" si="54"/>
        <v>music</v>
      </c>
      <c r="R916" s="3" t="str">
        <f t="shared" si="55"/>
        <v>jazz</v>
      </c>
    </row>
    <row r="917" spans="1:18" ht="84" x14ac:dyDescent="0.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P917" s="11">
        <f t="shared" si="53"/>
        <v>11957.772975929973</v>
      </c>
      <c r="Q917" s="3" t="str">
        <f t="shared" si="54"/>
        <v>music</v>
      </c>
      <c r="R917" s="3" t="str">
        <f t="shared" si="55"/>
        <v>jazz</v>
      </c>
    </row>
    <row r="918" spans="1:18" ht="84" x14ac:dyDescent="0.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P918" s="11">
        <f t="shared" si="53"/>
        <v>11961.394856160096</v>
      </c>
      <c r="Q918" s="3" t="str">
        <f t="shared" si="54"/>
        <v>music</v>
      </c>
      <c r="R918" s="3" t="str">
        <f t="shared" si="55"/>
        <v>jazz</v>
      </c>
    </row>
    <row r="919" spans="1:18" ht="105" x14ac:dyDescent="0.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P919" s="11">
        <f t="shared" si="53"/>
        <v>11965.136299655922</v>
      </c>
      <c r="Q919" s="3" t="str">
        <f t="shared" si="54"/>
        <v>music</v>
      </c>
      <c r="R919" s="3" t="str">
        <f t="shared" si="55"/>
        <v>jazz</v>
      </c>
    </row>
    <row r="920" spans="1:18" ht="105" x14ac:dyDescent="0.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P920" s="11">
        <f t="shared" si="53"/>
        <v>11968.870697747179</v>
      </c>
      <c r="Q920" s="3" t="str">
        <f t="shared" si="54"/>
        <v>music</v>
      </c>
      <c r="R920" s="3" t="str">
        <f t="shared" si="55"/>
        <v>jazz</v>
      </c>
    </row>
    <row r="921" spans="1:18" ht="42" x14ac:dyDescent="0.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P921" s="11">
        <f t="shared" si="53"/>
        <v>11972.555477308289</v>
      </c>
      <c r="Q921" s="3" t="str">
        <f t="shared" si="54"/>
        <v>music</v>
      </c>
      <c r="R921" s="3" t="str">
        <f t="shared" si="55"/>
        <v>jazz</v>
      </c>
    </row>
    <row r="922" spans="1:18" ht="84" x14ac:dyDescent="0.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P922" s="11">
        <f t="shared" si="53"/>
        <v>11976.272620538504</v>
      </c>
      <c r="Q922" s="3" t="str">
        <f t="shared" si="54"/>
        <v>music</v>
      </c>
      <c r="R922" s="3" t="str">
        <f t="shared" si="55"/>
        <v>jazz</v>
      </c>
    </row>
    <row r="923" spans="1:18" ht="105" x14ac:dyDescent="0.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P923" s="11">
        <f t="shared" si="53"/>
        <v>11980.023410585651</v>
      </c>
      <c r="Q923" s="3" t="str">
        <f t="shared" si="54"/>
        <v>music</v>
      </c>
      <c r="R923" s="3" t="str">
        <f t="shared" si="55"/>
        <v>jazz</v>
      </c>
    </row>
    <row r="924" spans="1:18" ht="84" x14ac:dyDescent="0.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P924" s="11">
        <f t="shared" si="53"/>
        <v>11982.324483082704</v>
      </c>
      <c r="Q924" s="3" t="str">
        <f t="shared" si="54"/>
        <v>music</v>
      </c>
      <c r="R924" s="3" t="str">
        <f t="shared" si="55"/>
        <v>jazz</v>
      </c>
    </row>
    <row r="925" spans="1:18" ht="105" x14ac:dyDescent="0.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P925" s="11">
        <f t="shared" si="53"/>
        <v>11984.299514258852</v>
      </c>
      <c r="Q925" s="3" t="str">
        <f t="shared" si="54"/>
        <v>music</v>
      </c>
      <c r="R925" s="3" t="str">
        <f t="shared" si="55"/>
        <v>jazz</v>
      </c>
    </row>
    <row r="926" spans="1:18" ht="105" x14ac:dyDescent="0.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P926" s="11">
        <f t="shared" si="53"/>
        <v>11987.952899686517</v>
      </c>
      <c r="Q926" s="3" t="str">
        <f t="shared" si="54"/>
        <v>music</v>
      </c>
      <c r="R926" s="3" t="str">
        <f t="shared" si="55"/>
        <v>jazz</v>
      </c>
    </row>
    <row r="927" spans="1:18" ht="84" x14ac:dyDescent="0.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P927" s="11">
        <f t="shared" si="53"/>
        <v>11991.609517089995</v>
      </c>
      <c r="Q927" s="3" t="str">
        <f t="shared" si="54"/>
        <v>music</v>
      </c>
      <c r="R927" s="3" t="str">
        <f t="shared" si="55"/>
        <v>jazz</v>
      </c>
    </row>
    <row r="928" spans="1:18" ht="105" x14ac:dyDescent="0.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P928" s="11">
        <f t="shared" si="53"/>
        <v>11995.320812421578</v>
      </c>
      <c r="Q928" s="3" t="str">
        <f t="shared" si="54"/>
        <v>music</v>
      </c>
      <c r="R928" s="3" t="str">
        <f t="shared" si="55"/>
        <v>jazz</v>
      </c>
    </row>
    <row r="929" spans="1:18" ht="63" x14ac:dyDescent="0.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P929" s="11">
        <f t="shared" si="53"/>
        <v>11999.084640727955</v>
      </c>
      <c r="Q929" s="3" t="str">
        <f t="shared" si="54"/>
        <v>music</v>
      </c>
      <c r="R929" s="3" t="str">
        <f t="shared" si="55"/>
        <v>jazz</v>
      </c>
    </row>
    <row r="930" spans="1:18" ht="84" x14ac:dyDescent="0.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P930" s="11">
        <f t="shared" si="53"/>
        <v>12002.850831763964</v>
      </c>
      <c r="Q930" s="3" t="str">
        <f t="shared" si="54"/>
        <v>music</v>
      </c>
      <c r="R930" s="3" t="str">
        <f t="shared" si="55"/>
        <v>jazz</v>
      </c>
    </row>
    <row r="931" spans="1:18" ht="105" x14ac:dyDescent="0.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P931" s="11">
        <f t="shared" si="53"/>
        <v>12006.124882260594</v>
      </c>
      <c r="Q931" s="3" t="str">
        <f t="shared" si="54"/>
        <v>music</v>
      </c>
      <c r="R931" s="3" t="str">
        <f t="shared" si="55"/>
        <v>jazz</v>
      </c>
    </row>
    <row r="932" spans="1:18" ht="105" x14ac:dyDescent="0.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P932" s="11">
        <f t="shared" si="53"/>
        <v>12009.895650125625</v>
      </c>
      <c r="Q932" s="3" t="str">
        <f t="shared" si="54"/>
        <v>music</v>
      </c>
      <c r="R932" s="3" t="str">
        <f t="shared" si="55"/>
        <v>jazz</v>
      </c>
    </row>
    <row r="933" spans="1:18" ht="105" x14ac:dyDescent="0.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P933" s="11">
        <f t="shared" si="53"/>
        <v>12013.560398994658</v>
      </c>
      <c r="Q933" s="3" t="str">
        <f t="shared" si="54"/>
        <v>music</v>
      </c>
      <c r="R933" s="3" t="str">
        <f t="shared" si="55"/>
        <v>jazz</v>
      </c>
    </row>
    <row r="934" spans="1:18" ht="63" x14ac:dyDescent="0.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P934" s="11">
        <f t="shared" si="53"/>
        <v>12017.294704588307</v>
      </c>
      <c r="Q934" s="3" t="str">
        <f t="shared" si="54"/>
        <v>music</v>
      </c>
      <c r="R934" s="3" t="str">
        <f t="shared" si="55"/>
        <v>jazz</v>
      </c>
    </row>
    <row r="935" spans="1:18" ht="105" x14ac:dyDescent="0.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P935" s="11">
        <f t="shared" si="53"/>
        <v>12020.638399874251</v>
      </c>
      <c r="Q935" s="3" t="str">
        <f t="shared" si="54"/>
        <v>music</v>
      </c>
      <c r="R935" s="3" t="str">
        <f t="shared" si="55"/>
        <v>jazz</v>
      </c>
    </row>
    <row r="936" spans="1:18" ht="105" x14ac:dyDescent="0.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P936" s="11">
        <f t="shared" si="53"/>
        <v>12024.380738993708</v>
      </c>
      <c r="Q936" s="3" t="str">
        <f t="shared" si="54"/>
        <v>music</v>
      </c>
      <c r="R936" s="3" t="str">
        <f t="shared" si="55"/>
        <v>jazz</v>
      </c>
    </row>
    <row r="937" spans="1:18" ht="105" x14ac:dyDescent="0.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P937" s="11">
        <f t="shared" si="53"/>
        <v>12027.685042466182</v>
      </c>
      <c r="Q937" s="3" t="str">
        <f t="shared" si="54"/>
        <v>music</v>
      </c>
      <c r="R937" s="3" t="str">
        <f t="shared" si="55"/>
        <v>jazz</v>
      </c>
    </row>
    <row r="938" spans="1:18" ht="84" x14ac:dyDescent="0.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P938" s="11">
        <f t="shared" si="53"/>
        <v>12031.453980490873</v>
      </c>
      <c r="Q938" s="3" t="str">
        <f t="shared" si="54"/>
        <v>music</v>
      </c>
      <c r="R938" s="3" t="str">
        <f t="shared" si="55"/>
        <v>jazz</v>
      </c>
    </row>
    <row r="939" spans="1:18" ht="84" x14ac:dyDescent="0.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P939" s="11">
        <f t="shared" si="53"/>
        <v>12035.241029272896</v>
      </c>
      <c r="Q939" s="3" t="str">
        <f t="shared" si="54"/>
        <v>music</v>
      </c>
      <c r="R939" s="3" t="str">
        <f t="shared" si="55"/>
        <v>jazz</v>
      </c>
    </row>
    <row r="940" spans="1:18" ht="84" x14ac:dyDescent="0.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P940" s="11">
        <f t="shared" si="53"/>
        <v>12039.017868387908</v>
      </c>
      <c r="Q940" s="3" t="str">
        <f t="shared" si="54"/>
        <v>music</v>
      </c>
      <c r="R940" s="3" t="str">
        <f t="shared" si="55"/>
        <v>jazz</v>
      </c>
    </row>
    <row r="941" spans="1:18" ht="105" x14ac:dyDescent="0.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P941" s="11">
        <f t="shared" si="53"/>
        <v>12042.801811023619</v>
      </c>
      <c r="Q941" s="3" t="str">
        <f t="shared" si="54"/>
        <v>music</v>
      </c>
      <c r="R941" s="3" t="str">
        <f t="shared" si="55"/>
        <v>jazz</v>
      </c>
    </row>
    <row r="942" spans="1:18" ht="84" x14ac:dyDescent="0.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P942" s="11">
        <f t="shared" si="53"/>
        <v>12046.583412098296</v>
      </c>
      <c r="Q942" s="3" t="str">
        <f t="shared" si="54"/>
        <v>technology</v>
      </c>
      <c r="R942" s="3" t="str">
        <f t="shared" si="55"/>
        <v>wearables</v>
      </c>
    </row>
    <row r="943" spans="1:18" ht="105" x14ac:dyDescent="0.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P943" s="11">
        <f t="shared" si="53"/>
        <v>12049.893397415693</v>
      </c>
      <c r="Q943" s="3" t="str">
        <f t="shared" si="54"/>
        <v>technology</v>
      </c>
      <c r="R943" s="3" t="str">
        <f t="shared" si="55"/>
        <v>wearables</v>
      </c>
    </row>
    <row r="944" spans="1:18" ht="105" x14ac:dyDescent="0.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P944" s="11">
        <f t="shared" si="53"/>
        <v>12053.326213745269</v>
      </c>
      <c r="Q944" s="3" t="str">
        <f t="shared" si="54"/>
        <v>technology</v>
      </c>
      <c r="R944" s="3" t="str">
        <f t="shared" si="55"/>
        <v>wearables</v>
      </c>
    </row>
    <row r="945" spans="1:18" ht="63" x14ac:dyDescent="0.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P945" s="11">
        <f t="shared" si="53"/>
        <v>12056.916666666664</v>
      </c>
      <c r="Q945" s="3" t="str">
        <f t="shared" si="54"/>
        <v>technology</v>
      </c>
      <c r="R945" s="3" t="str">
        <f t="shared" si="55"/>
        <v>wearables</v>
      </c>
    </row>
    <row r="946" spans="1:18" ht="105" x14ac:dyDescent="0.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P946" s="11">
        <f t="shared" si="53"/>
        <v>12060.628943217664</v>
      </c>
      <c r="Q946" s="3" t="str">
        <f t="shared" si="54"/>
        <v>technology</v>
      </c>
      <c r="R946" s="3" t="str">
        <f t="shared" si="55"/>
        <v>wearables</v>
      </c>
    </row>
    <row r="947" spans="1:18" ht="84" x14ac:dyDescent="0.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P947" s="11">
        <f t="shared" si="53"/>
        <v>12062.332202587564</v>
      </c>
      <c r="Q947" s="3" t="str">
        <f t="shared" si="54"/>
        <v>technology</v>
      </c>
      <c r="R947" s="3" t="str">
        <f t="shared" si="55"/>
        <v>wearables</v>
      </c>
    </row>
    <row r="948" spans="1:18" ht="84" x14ac:dyDescent="0.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P948" s="11">
        <f t="shared" si="53"/>
        <v>12065.355666035352</v>
      </c>
      <c r="Q948" s="3" t="str">
        <f t="shared" si="54"/>
        <v>technology</v>
      </c>
      <c r="R948" s="3" t="str">
        <f t="shared" si="55"/>
        <v>wearables</v>
      </c>
    </row>
    <row r="949" spans="1:18" ht="105" x14ac:dyDescent="0.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P949" s="11">
        <f t="shared" si="53"/>
        <v>12069.07507104515</v>
      </c>
      <c r="Q949" s="3" t="str">
        <f t="shared" si="54"/>
        <v>technology</v>
      </c>
      <c r="R949" s="3" t="str">
        <f t="shared" si="55"/>
        <v>wearables</v>
      </c>
    </row>
    <row r="950" spans="1:18" ht="84" x14ac:dyDescent="0.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P950" s="11">
        <f t="shared" si="53"/>
        <v>12072.887160454829</v>
      </c>
      <c r="Q950" s="3" t="str">
        <f t="shared" si="54"/>
        <v>technology</v>
      </c>
      <c r="R950" s="3" t="str">
        <f t="shared" si="55"/>
        <v>wearables</v>
      </c>
    </row>
    <row r="951" spans="1:18" ht="84" x14ac:dyDescent="0.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P951" s="11">
        <f t="shared" si="53"/>
        <v>12076.549999999997</v>
      </c>
      <c r="Q951" s="3" t="str">
        <f t="shared" si="54"/>
        <v>technology</v>
      </c>
      <c r="R951" s="3" t="str">
        <f t="shared" si="55"/>
        <v>wearables</v>
      </c>
    </row>
    <row r="952" spans="1:18" ht="84" x14ac:dyDescent="0.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P952" s="11">
        <f t="shared" si="53"/>
        <v>12080.280578381793</v>
      </c>
      <c r="Q952" s="3" t="str">
        <f t="shared" si="54"/>
        <v>technology</v>
      </c>
      <c r="R952" s="3" t="str">
        <f t="shared" si="55"/>
        <v>wearables</v>
      </c>
    </row>
    <row r="953" spans="1:18" ht="42" x14ac:dyDescent="0.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P953" s="11">
        <f t="shared" si="53"/>
        <v>12083.656576035408</v>
      </c>
      <c r="Q953" s="3" t="str">
        <f t="shared" si="54"/>
        <v>technology</v>
      </c>
      <c r="R953" s="3" t="str">
        <f t="shared" si="55"/>
        <v>wearables</v>
      </c>
    </row>
    <row r="954" spans="1:18" ht="63" x14ac:dyDescent="0.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P954" s="11">
        <f t="shared" si="53"/>
        <v>12081.407574320048</v>
      </c>
      <c r="Q954" s="3" t="str">
        <f t="shared" si="54"/>
        <v>technology</v>
      </c>
      <c r="R954" s="3" t="str">
        <f t="shared" si="55"/>
        <v>wearables</v>
      </c>
    </row>
    <row r="955" spans="1:18" ht="105" x14ac:dyDescent="0.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P955" s="11">
        <f t="shared" si="53"/>
        <v>12079.037883581143</v>
      </c>
      <c r="Q955" s="3" t="str">
        <f t="shared" si="54"/>
        <v>technology</v>
      </c>
      <c r="R955" s="3" t="str">
        <f t="shared" si="55"/>
        <v>wearables</v>
      </c>
    </row>
    <row r="956" spans="1:18" ht="84" x14ac:dyDescent="0.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P956" s="11">
        <f t="shared" si="53"/>
        <v>12082.820490506327</v>
      </c>
      <c r="Q956" s="3" t="str">
        <f t="shared" si="54"/>
        <v>technology</v>
      </c>
      <c r="R956" s="3" t="str">
        <f t="shared" si="55"/>
        <v>wearables</v>
      </c>
    </row>
    <row r="957" spans="1:18" ht="105" x14ac:dyDescent="0.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P957" s="11">
        <f t="shared" si="53"/>
        <v>12084.584283000948</v>
      </c>
      <c r="Q957" s="3" t="str">
        <f t="shared" si="54"/>
        <v>technology</v>
      </c>
      <c r="R957" s="3" t="str">
        <f t="shared" si="55"/>
        <v>wearables</v>
      </c>
    </row>
    <row r="958" spans="1:18" ht="126" x14ac:dyDescent="0.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P958" s="11">
        <f t="shared" si="53"/>
        <v>12083.032853071561</v>
      </c>
      <c r="Q958" s="3" t="str">
        <f t="shared" si="54"/>
        <v>technology</v>
      </c>
      <c r="R958" s="3" t="str">
        <f t="shared" si="55"/>
        <v>wearables</v>
      </c>
    </row>
    <row r="959" spans="1:18" ht="63" x14ac:dyDescent="0.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P959" s="11">
        <f t="shared" si="53"/>
        <v>12086.587503959452</v>
      </c>
      <c r="Q959" s="3" t="str">
        <f t="shared" si="54"/>
        <v>technology</v>
      </c>
      <c r="R959" s="3" t="str">
        <f t="shared" si="55"/>
        <v>wearables</v>
      </c>
    </row>
    <row r="960" spans="1:18" ht="105" x14ac:dyDescent="0.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P960" s="11">
        <f t="shared" si="53"/>
        <v>12090.343393536119</v>
      </c>
      <c r="Q960" s="3" t="str">
        <f t="shared" si="54"/>
        <v>technology</v>
      </c>
      <c r="R960" s="3" t="str">
        <f t="shared" si="55"/>
        <v>wearables</v>
      </c>
    </row>
    <row r="961" spans="1:18" ht="105" x14ac:dyDescent="0.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P961" s="11">
        <f t="shared" si="53"/>
        <v>12093.896275752772</v>
      </c>
      <c r="Q961" s="3" t="str">
        <f t="shared" si="54"/>
        <v>technology</v>
      </c>
      <c r="R961" s="3" t="str">
        <f t="shared" si="55"/>
        <v>wearables</v>
      </c>
    </row>
    <row r="962" spans="1:18" ht="84" x14ac:dyDescent="0.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P962" s="11">
        <f t="shared" si="53"/>
        <v>12091.570307545973</v>
      </c>
      <c r="Q962" s="3" t="str">
        <f t="shared" si="54"/>
        <v>technology</v>
      </c>
      <c r="R962" s="3" t="str">
        <f t="shared" si="55"/>
        <v>wearables</v>
      </c>
    </row>
    <row r="963" spans="1:18" ht="84" x14ac:dyDescent="0.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P963" s="11">
        <f t="shared" ref="P963:P1026" si="56">AVERAGE(E963:E5075)</f>
        <v>12087.268553758326</v>
      </c>
      <c r="Q963" s="3" t="str">
        <f t="shared" ref="Q963:Q1026" si="57">LEFT(N963,FIND("/",N963)-1)</f>
        <v>technology</v>
      </c>
      <c r="R963" s="3" t="str">
        <f t="shared" ref="R963:R1026" si="58">RIGHT(N963,LEN(N963)-FIND("/",N963))</f>
        <v>wearables</v>
      </c>
    </row>
    <row r="964" spans="1:18" ht="105" x14ac:dyDescent="0.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P964" s="11">
        <f t="shared" si="56"/>
        <v>12078.387928299493</v>
      </c>
      <c r="Q964" s="3" t="str">
        <f t="shared" si="57"/>
        <v>technology</v>
      </c>
      <c r="R964" s="3" t="str">
        <f t="shared" si="58"/>
        <v>wearables</v>
      </c>
    </row>
    <row r="965" spans="1:18" ht="63" x14ac:dyDescent="0.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P965" s="11">
        <f t="shared" si="56"/>
        <v>12081.995160266582</v>
      </c>
      <c r="Q965" s="3" t="str">
        <f t="shared" si="57"/>
        <v>technology</v>
      </c>
      <c r="R965" s="3" t="str">
        <f t="shared" si="58"/>
        <v>wearables</v>
      </c>
    </row>
    <row r="966" spans="1:18" ht="105" x14ac:dyDescent="0.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P966" s="11">
        <f t="shared" si="56"/>
        <v>12085.711031746032</v>
      </c>
      <c r="Q966" s="3" t="str">
        <f t="shared" si="57"/>
        <v>technology</v>
      </c>
      <c r="R966" s="3" t="str">
        <f t="shared" si="58"/>
        <v>wearables</v>
      </c>
    </row>
    <row r="967" spans="1:18" ht="105" x14ac:dyDescent="0.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P967" s="11">
        <f t="shared" si="56"/>
        <v>12089.269847570657</v>
      </c>
      <c r="Q967" s="3" t="str">
        <f t="shared" si="57"/>
        <v>technology</v>
      </c>
      <c r="R967" s="3" t="str">
        <f t="shared" si="58"/>
        <v>wearables</v>
      </c>
    </row>
    <row r="968" spans="1:18" ht="84" x14ac:dyDescent="0.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P968" s="11">
        <f t="shared" si="56"/>
        <v>12093.015486022872</v>
      </c>
      <c r="Q968" s="3" t="str">
        <f t="shared" si="57"/>
        <v>technology</v>
      </c>
      <c r="R968" s="3" t="str">
        <f t="shared" si="58"/>
        <v>wearables</v>
      </c>
    </row>
    <row r="969" spans="1:18" ht="84" x14ac:dyDescent="0.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P969" s="11">
        <f t="shared" si="56"/>
        <v>12096.29385128694</v>
      </c>
      <c r="Q969" s="3" t="str">
        <f t="shared" si="57"/>
        <v>technology</v>
      </c>
      <c r="R969" s="3" t="str">
        <f t="shared" si="58"/>
        <v>wearables</v>
      </c>
    </row>
    <row r="970" spans="1:18" ht="105" x14ac:dyDescent="0.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P970" s="11">
        <f t="shared" si="56"/>
        <v>12099.00659567705</v>
      </c>
      <c r="Q970" s="3" t="str">
        <f t="shared" si="57"/>
        <v>technology</v>
      </c>
      <c r="R970" s="3" t="str">
        <f t="shared" si="58"/>
        <v>wearables</v>
      </c>
    </row>
    <row r="971" spans="1:18" ht="63" x14ac:dyDescent="0.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P971" s="11">
        <f t="shared" si="56"/>
        <v>12102.819952305246</v>
      </c>
      <c r="Q971" s="3" t="str">
        <f t="shared" si="57"/>
        <v>technology</v>
      </c>
      <c r="R971" s="3" t="str">
        <f t="shared" si="58"/>
        <v>wearables</v>
      </c>
    </row>
    <row r="972" spans="1:18" ht="105" x14ac:dyDescent="0.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P972" s="11">
        <f t="shared" si="56"/>
        <v>12102.216523536896</v>
      </c>
      <c r="Q972" s="3" t="str">
        <f t="shared" si="57"/>
        <v>technology</v>
      </c>
      <c r="R972" s="3" t="str">
        <f t="shared" si="58"/>
        <v>wearables</v>
      </c>
    </row>
    <row r="973" spans="1:18" ht="105" x14ac:dyDescent="0.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P973" s="11">
        <f t="shared" si="56"/>
        <v>12105.336541520839</v>
      </c>
      <c r="Q973" s="3" t="str">
        <f t="shared" si="57"/>
        <v>technology</v>
      </c>
      <c r="R973" s="3" t="str">
        <f t="shared" si="58"/>
        <v>wearables</v>
      </c>
    </row>
    <row r="974" spans="1:18" ht="105" x14ac:dyDescent="0.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P974" s="11">
        <f t="shared" si="56"/>
        <v>12109.117361553152</v>
      </c>
      <c r="Q974" s="3" t="str">
        <f t="shared" si="57"/>
        <v>technology</v>
      </c>
      <c r="R974" s="3" t="str">
        <f t="shared" si="58"/>
        <v>wearables</v>
      </c>
    </row>
    <row r="975" spans="1:18" ht="105" x14ac:dyDescent="0.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P975" s="11">
        <f t="shared" si="56"/>
        <v>12110.767828716969</v>
      </c>
      <c r="Q975" s="3" t="str">
        <f t="shared" si="57"/>
        <v>technology</v>
      </c>
      <c r="R975" s="3" t="str">
        <f t="shared" si="58"/>
        <v>wearables</v>
      </c>
    </row>
    <row r="976" spans="1:18" ht="84" x14ac:dyDescent="0.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P976" s="11">
        <f t="shared" si="56"/>
        <v>12114.493869426751</v>
      </c>
      <c r="Q976" s="3" t="str">
        <f t="shared" si="57"/>
        <v>technology</v>
      </c>
      <c r="R976" s="3" t="str">
        <f t="shared" si="58"/>
        <v>wearables</v>
      </c>
    </row>
    <row r="977" spans="1:18" ht="105" x14ac:dyDescent="0.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P977" s="11">
        <f t="shared" si="56"/>
        <v>12118.264017202931</v>
      </c>
      <c r="Q977" s="3" t="str">
        <f t="shared" si="57"/>
        <v>technology</v>
      </c>
      <c r="R977" s="3" t="str">
        <f t="shared" si="58"/>
        <v>wearables</v>
      </c>
    </row>
    <row r="978" spans="1:18" ht="105" x14ac:dyDescent="0.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P978" s="11">
        <f t="shared" si="56"/>
        <v>12121.295012746972</v>
      </c>
      <c r="Q978" s="3" t="str">
        <f t="shared" si="57"/>
        <v>technology</v>
      </c>
      <c r="R978" s="3" t="str">
        <f t="shared" si="58"/>
        <v>wearables</v>
      </c>
    </row>
    <row r="979" spans="1:18" ht="105" x14ac:dyDescent="0.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P979" s="11">
        <f t="shared" si="56"/>
        <v>12124.23804590373</v>
      </c>
      <c r="Q979" s="3" t="str">
        <f t="shared" si="57"/>
        <v>technology</v>
      </c>
      <c r="R979" s="3" t="str">
        <f t="shared" si="58"/>
        <v>wearables</v>
      </c>
    </row>
    <row r="980" spans="1:18" ht="84" x14ac:dyDescent="0.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P980" s="11">
        <f t="shared" si="56"/>
        <v>12127.814333545919</v>
      </c>
      <c r="Q980" s="3" t="str">
        <f t="shared" si="57"/>
        <v>technology</v>
      </c>
      <c r="R980" s="3" t="str">
        <f t="shared" si="58"/>
        <v>wearables</v>
      </c>
    </row>
    <row r="981" spans="1:18" ht="105" x14ac:dyDescent="0.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P981" s="11">
        <f t="shared" si="56"/>
        <v>12100.654784688997</v>
      </c>
      <c r="Q981" s="3" t="str">
        <f t="shared" si="57"/>
        <v>technology</v>
      </c>
      <c r="R981" s="3" t="str">
        <f t="shared" si="58"/>
        <v>wearables</v>
      </c>
    </row>
    <row r="982" spans="1:18" ht="105" x14ac:dyDescent="0.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P982" s="11">
        <f t="shared" si="56"/>
        <v>12095.266940012767</v>
      </c>
      <c r="Q982" s="3" t="str">
        <f t="shared" si="57"/>
        <v>technology</v>
      </c>
      <c r="R982" s="3" t="str">
        <f t="shared" si="58"/>
        <v>wearables</v>
      </c>
    </row>
    <row r="983" spans="1:18" ht="105" x14ac:dyDescent="0.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P983" s="11">
        <f t="shared" si="56"/>
        <v>12098.653236514527</v>
      </c>
      <c r="Q983" s="3" t="str">
        <f t="shared" si="57"/>
        <v>technology</v>
      </c>
      <c r="R983" s="3" t="str">
        <f t="shared" si="58"/>
        <v>wearables</v>
      </c>
    </row>
    <row r="984" spans="1:18" ht="84" x14ac:dyDescent="0.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P984" s="11">
        <f t="shared" si="56"/>
        <v>12102.512640485316</v>
      </c>
      <c r="Q984" s="3" t="str">
        <f t="shared" si="57"/>
        <v>technology</v>
      </c>
      <c r="R984" s="3" t="str">
        <f t="shared" si="58"/>
        <v>wearables</v>
      </c>
    </row>
    <row r="985" spans="1:18" ht="105" x14ac:dyDescent="0.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P985" s="11">
        <f t="shared" si="56"/>
        <v>12106.377064835518</v>
      </c>
      <c r="Q985" s="3" t="str">
        <f t="shared" si="57"/>
        <v>technology</v>
      </c>
      <c r="R985" s="3" t="str">
        <f t="shared" si="58"/>
        <v>wearables</v>
      </c>
    </row>
    <row r="986" spans="1:18" ht="126" x14ac:dyDescent="0.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P986" s="11">
        <f t="shared" si="56"/>
        <v>12100.420316293934</v>
      </c>
      <c r="Q986" s="3" t="str">
        <f t="shared" si="57"/>
        <v>technology</v>
      </c>
      <c r="R986" s="3" t="str">
        <f t="shared" si="58"/>
        <v>wearables</v>
      </c>
    </row>
    <row r="987" spans="1:18" ht="105" x14ac:dyDescent="0.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P987" s="11">
        <f t="shared" si="56"/>
        <v>12104.253624161078</v>
      </c>
      <c r="Q987" s="3" t="str">
        <f t="shared" si="57"/>
        <v>technology</v>
      </c>
      <c r="R987" s="3" t="str">
        <f t="shared" si="58"/>
        <v>wearables</v>
      </c>
    </row>
    <row r="988" spans="1:18" ht="105" x14ac:dyDescent="0.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P988" s="11">
        <f t="shared" si="56"/>
        <v>12107.519689897701</v>
      </c>
      <c r="Q988" s="3" t="str">
        <f t="shared" si="57"/>
        <v>technology</v>
      </c>
      <c r="R988" s="3" t="str">
        <f t="shared" si="58"/>
        <v>wearables</v>
      </c>
    </row>
    <row r="989" spans="1:18" ht="105" x14ac:dyDescent="0.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P989" s="11">
        <f t="shared" si="56"/>
        <v>12110.576140070358</v>
      </c>
      <c r="Q989" s="3" t="str">
        <f t="shared" si="57"/>
        <v>technology</v>
      </c>
      <c r="R989" s="3" t="str">
        <f t="shared" si="58"/>
        <v>wearables</v>
      </c>
    </row>
    <row r="990" spans="1:18" ht="105" x14ac:dyDescent="0.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P990" s="11">
        <f t="shared" si="56"/>
        <v>12112.335761356369</v>
      </c>
      <c r="Q990" s="3" t="str">
        <f t="shared" si="57"/>
        <v>technology</v>
      </c>
      <c r="R990" s="3" t="str">
        <f t="shared" si="58"/>
        <v>wearables</v>
      </c>
    </row>
    <row r="991" spans="1:18" ht="42" x14ac:dyDescent="0.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P991" s="11">
        <f t="shared" si="56"/>
        <v>12116.211708800003</v>
      </c>
      <c r="Q991" s="3" t="str">
        <f t="shared" si="57"/>
        <v>technology</v>
      </c>
      <c r="R991" s="3" t="str">
        <f t="shared" si="58"/>
        <v>wearables</v>
      </c>
    </row>
    <row r="992" spans="1:18" ht="105" x14ac:dyDescent="0.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P992" s="11">
        <f t="shared" si="56"/>
        <v>12119.553325864281</v>
      </c>
      <c r="Q992" s="3" t="str">
        <f t="shared" si="57"/>
        <v>technology</v>
      </c>
      <c r="R992" s="3" t="str">
        <f t="shared" si="58"/>
        <v>wearables</v>
      </c>
    </row>
    <row r="993" spans="1:18" ht="126" x14ac:dyDescent="0.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P993" s="11">
        <f t="shared" si="56"/>
        <v>12123.425741274419</v>
      </c>
      <c r="Q993" s="3" t="str">
        <f t="shared" si="57"/>
        <v>technology</v>
      </c>
      <c r="R993" s="3" t="str">
        <f t="shared" si="58"/>
        <v>wearables</v>
      </c>
    </row>
    <row r="994" spans="1:18" ht="84" x14ac:dyDescent="0.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P994" s="11">
        <f t="shared" si="56"/>
        <v>12127.241060217813</v>
      </c>
      <c r="Q994" s="3" t="str">
        <f t="shared" si="57"/>
        <v>technology</v>
      </c>
      <c r="R994" s="3" t="str">
        <f t="shared" si="58"/>
        <v>wearables</v>
      </c>
    </row>
    <row r="995" spans="1:18" ht="105" x14ac:dyDescent="0.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P995" s="11">
        <f t="shared" si="56"/>
        <v>12130.97711951298</v>
      </c>
      <c r="Q995" s="3" t="str">
        <f t="shared" si="57"/>
        <v>technology</v>
      </c>
      <c r="R995" s="3" t="str">
        <f t="shared" si="58"/>
        <v>wearables</v>
      </c>
    </row>
    <row r="996" spans="1:18" ht="147" x14ac:dyDescent="0.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P996" s="11">
        <f t="shared" si="56"/>
        <v>12129.236727564106</v>
      </c>
      <c r="Q996" s="3" t="str">
        <f t="shared" si="57"/>
        <v>technology</v>
      </c>
      <c r="R996" s="3" t="str">
        <f t="shared" si="58"/>
        <v>wearables</v>
      </c>
    </row>
    <row r="997" spans="1:18" ht="105" x14ac:dyDescent="0.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P997" s="11">
        <f t="shared" si="56"/>
        <v>12131.628595703754</v>
      </c>
      <c r="Q997" s="3" t="str">
        <f t="shared" si="57"/>
        <v>technology</v>
      </c>
      <c r="R997" s="3" t="str">
        <f t="shared" si="58"/>
        <v>wearables</v>
      </c>
    </row>
    <row r="998" spans="1:18" ht="63" x14ac:dyDescent="0.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P998" s="11">
        <f t="shared" si="56"/>
        <v>12135.286590763313</v>
      </c>
      <c r="Q998" s="3" t="str">
        <f t="shared" si="57"/>
        <v>technology</v>
      </c>
      <c r="R998" s="3" t="str">
        <f t="shared" si="58"/>
        <v>wearables</v>
      </c>
    </row>
    <row r="999" spans="1:18" ht="63" x14ac:dyDescent="0.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P999" s="11">
        <f t="shared" si="56"/>
        <v>12139.158995829326</v>
      </c>
      <c r="Q999" s="3" t="str">
        <f t="shared" si="57"/>
        <v>technology</v>
      </c>
      <c r="R999" s="3" t="str">
        <f t="shared" si="58"/>
        <v>wearables</v>
      </c>
    </row>
    <row r="1000" spans="1:18" ht="84" x14ac:dyDescent="0.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P1000" s="11">
        <f t="shared" si="56"/>
        <v>12143.033886392815</v>
      </c>
      <c r="Q1000" s="3" t="str">
        <f t="shared" si="57"/>
        <v>technology</v>
      </c>
      <c r="R1000" s="3" t="str">
        <f t="shared" si="58"/>
        <v>wearables</v>
      </c>
    </row>
    <row r="1001" spans="1:18" ht="84" x14ac:dyDescent="0.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P1001" s="11">
        <f t="shared" si="56"/>
        <v>12135.652837881224</v>
      </c>
      <c r="Q1001" s="3" t="str">
        <f t="shared" si="57"/>
        <v>technology</v>
      </c>
      <c r="R1001" s="3" t="str">
        <f t="shared" si="58"/>
        <v>wearables</v>
      </c>
    </row>
    <row r="1002" spans="1:18" ht="84" x14ac:dyDescent="0.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P1002" s="11">
        <f t="shared" si="56"/>
        <v>12135.798198458579</v>
      </c>
      <c r="Q1002" s="3" t="str">
        <f t="shared" si="57"/>
        <v>technology</v>
      </c>
      <c r="R1002" s="3" t="str">
        <f t="shared" si="58"/>
        <v>wearables</v>
      </c>
    </row>
    <row r="1003" spans="1:18" ht="105" x14ac:dyDescent="0.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P1003" s="11">
        <f t="shared" si="56"/>
        <v>12133.328490202381</v>
      </c>
      <c r="Q1003" s="3" t="str">
        <f t="shared" si="57"/>
        <v>technology</v>
      </c>
      <c r="R1003" s="3" t="str">
        <f t="shared" si="58"/>
        <v>wearables</v>
      </c>
    </row>
    <row r="1004" spans="1:18" ht="105" x14ac:dyDescent="0.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P1004" s="11">
        <f t="shared" si="56"/>
        <v>12135.556423521855</v>
      </c>
      <c r="Q1004" s="3" t="str">
        <f t="shared" si="57"/>
        <v>technology</v>
      </c>
      <c r="R1004" s="3" t="str">
        <f t="shared" si="58"/>
        <v>wearables</v>
      </c>
    </row>
    <row r="1005" spans="1:18" ht="84" x14ac:dyDescent="0.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P1005" s="11">
        <f t="shared" si="56"/>
        <v>12138.505814850534</v>
      </c>
      <c r="Q1005" s="3" t="str">
        <f t="shared" si="57"/>
        <v>technology</v>
      </c>
      <c r="R1005" s="3" t="str">
        <f t="shared" si="58"/>
        <v>wearables</v>
      </c>
    </row>
    <row r="1006" spans="1:18" ht="63" x14ac:dyDescent="0.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P1006" s="11">
        <f t="shared" si="56"/>
        <v>12141.376395498395</v>
      </c>
      <c r="Q1006" s="3" t="str">
        <f t="shared" si="57"/>
        <v>technology</v>
      </c>
      <c r="R1006" s="3" t="str">
        <f t="shared" si="58"/>
        <v>wearables</v>
      </c>
    </row>
    <row r="1007" spans="1:18" ht="84" x14ac:dyDescent="0.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P1007" s="11">
        <f t="shared" si="56"/>
        <v>12138.671145062724</v>
      </c>
      <c r="Q1007" s="3" t="str">
        <f t="shared" si="57"/>
        <v>technology</v>
      </c>
      <c r="R1007" s="3" t="str">
        <f t="shared" si="58"/>
        <v>wearables</v>
      </c>
    </row>
    <row r="1008" spans="1:18" ht="84" x14ac:dyDescent="0.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P1008" s="11">
        <f t="shared" si="56"/>
        <v>12094.281399613901</v>
      </c>
      <c r="Q1008" s="3" t="str">
        <f t="shared" si="57"/>
        <v>technology</v>
      </c>
      <c r="R1008" s="3" t="str">
        <f t="shared" si="58"/>
        <v>wearables</v>
      </c>
    </row>
    <row r="1009" spans="1:18" ht="84" x14ac:dyDescent="0.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P1009" s="11">
        <f t="shared" si="56"/>
        <v>12098.098677180562</v>
      </c>
      <c r="Q1009" s="3" t="str">
        <f t="shared" si="57"/>
        <v>technology</v>
      </c>
      <c r="R1009" s="3" t="str">
        <f t="shared" si="58"/>
        <v>wearables</v>
      </c>
    </row>
    <row r="1010" spans="1:18" ht="105" x14ac:dyDescent="0.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P1010" s="11">
        <f t="shared" si="56"/>
        <v>12097.713003863491</v>
      </c>
      <c r="Q1010" s="3" t="str">
        <f t="shared" si="57"/>
        <v>technology</v>
      </c>
      <c r="R1010" s="3" t="str">
        <f t="shared" si="58"/>
        <v>wearables</v>
      </c>
    </row>
    <row r="1011" spans="1:18" ht="105" x14ac:dyDescent="0.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P1011" s="11">
        <f t="shared" si="56"/>
        <v>12101.528692431562</v>
      </c>
      <c r="Q1011" s="3" t="str">
        <f t="shared" si="57"/>
        <v>technology</v>
      </c>
      <c r="R1011" s="3" t="str">
        <f t="shared" si="58"/>
        <v>wearables</v>
      </c>
    </row>
    <row r="1012" spans="1:18" ht="126" x14ac:dyDescent="0.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P1012" s="11">
        <f t="shared" si="56"/>
        <v>12103.312367912373</v>
      </c>
      <c r="Q1012" s="3" t="str">
        <f t="shared" si="57"/>
        <v>technology</v>
      </c>
      <c r="R1012" s="3" t="str">
        <f t="shared" si="58"/>
        <v>wearables</v>
      </c>
    </row>
    <row r="1013" spans="1:18" ht="84" x14ac:dyDescent="0.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P1013" s="11">
        <f t="shared" si="56"/>
        <v>12107.141988398325</v>
      </c>
      <c r="Q1013" s="3" t="str">
        <f t="shared" si="57"/>
        <v>technology</v>
      </c>
      <c r="R1013" s="3" t="str">
        <f t="shared" si="58"/>
        <v>wearables</v>
      </c>
    </row>
    <row r="1014" spans="1:18" ht="105" x14ac:dyDescent="0.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P1014" s="11">
        <f t="shared" si="56"/>
        <v>12111.020822050292</v>
      </c>
      <c r="Q1014" s="3" t="str">
        <f t="shared" si="57"/>
        <v>technology</v>
      </c>
      <c r="R1014" s="3" t="str">
        <f t="shared" si="58"/>
        <v>wearables</v>
      </c>
    </row>
    <row r="1015" spans="1:18" ht="105" x14ac:dyDescent="0.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P1015" s="11">
        <f t="shared" si="56"/>
        <v>11767.699303450505</v>
      </c>
      <c r="Q1015" s="3" t="str">
        <f t="shared" si="57"/>
        <v>technology</v>
      </c>
      <c r="R1015" s="3" t="str">
        <f t="shared" si="58"/>
        <v>wearables</v>
      </c>
    </row>
    <row r="1016" spans="1:18" ht="63" x14ac:dyDescent="0.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P1016" s="11">
        <f t="shared" si="56"/>
        <v>11768.710819354843</v>
      </c>
      <c r="Q1016" s="3" t="str">
        <f t="shared" si="57"/>
        <v>technology</v>
      </c>
      <c r="R1016" s="3" t="str">
        <f t="shared" si="58"/>
        <v>wearables</v>
      </c>
    </row>
    <row r="1017" spans="1:18" ht="63" x14ac:dyDescent="0.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P1017" s="11">
        <f t="shared" si="56"/>
        <v>11771.520987415301</v>
      </c>
      <c r="Q1017" s="3" t="str">
        <f t="shared" si="57"/>
        <v>technology</v>
      </c>
      <c r="R1017" s="3" t="str">
        <f t="shared" si="58"/>
        <v>wearables</v>
      </c>
    </row>
    <row r="1018" spans="1:18" ht="84" x14ac:dyDescent="0.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P1018" s="11">
        <f t="shared" si="56"/>
        <v>11775.243234344744</v>
      </c>
      <c r="Q1018" s="3" t="str">
        <f t="shared" si="57"/>
        <v>technology</v>
      </c>
      <c r="R1018" s="3" t="str">
        <f t="shared" si="58"/>
        <v>wearables</v>
      </c>
    </row>
    <row r="1019" spans="1:18" ht="105" x14ac:dyDescent="0.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P1019" s="11">
        <f t="shared" si="56"/>
        <v>11778.12771714563</v>
      </c>
      <c r="Q1019" s="3" t="str">
        <f t="shared" si="57"/>
        <v>technology</v>
      </c>
      <c r="R1019" s="3" t="str">
        <f t="shared" si="58"/>
        <v>wearables</v>
      </c>
    </row>
    <row r="1020" spans="1:18" ht="84" x14ac:dyDescent="0.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P1020" s="11">
        <f t="shared" si="56"/>
        <v>11763.457538759694</v>
      </c>
      <c r="Q1020" s="3" t="str">
        <f t="shared" si="57"/>
        <v>technology</v>
      </c>
      <c r="R1020" s="3" t="str">
        <f t="shared" si="58"/>
        <v>wearables</v>
      </c>
    </row>
    <row r="1021" spans="1:18" ht="84" x14ac:dyDescent="0.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P1021" s="11">
        <f t="shared" si="56"/>
        <v>11767.057686591281</v>
      </c>
      <c r="Q1021" s="3" t="str">
        <f t="shared" si="57"/>
        <v>technology</v>
      </c>
      <c r="R1021" s="3" t="str">
        <f t="shared" si="58"/>
        <v>wearables</v>
      </c>
    </row>
    <row r="1022" spans="1:18" ht="105" x14ac:dyDescent="0.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ref="O1022:O1041" si="59">$D1022/$E1022</f>
        <v>0.48650345260514755</v>
      </c>
      <c r="P1022" s="11">
        <f t="shared" si="56"/>
        <v>11763.976580478349</v>
      </c>
      <c r="Q1022" s="3" t="str">
        <f t="shared" si="57"/>
        <v>music</v>
      </c>
      <c r="R1022" s="3" t="str">
        <f t="shared" si="58"/>
        <v>electronic music</v>
      </c>
    </row>
    <row r="1023" spans="1:18" ht="84" x14ac:dyDescent="0.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59"/>
        <v>0.28424945353042558</v>
      </c>
      <c r="P1023" s="11">
        <f t="shared" si="56"/>
        <v>11766.749932104758</v>
      </c>
      <c r="Q1023" s="3" t="str">
        <f t="shared" si="57"/>
        <v>music</v>
      </c>
      <c r="R1023" s="3" t="str">
        <f t="shared" si="58"/>
        <v>electronic music</v>
      </c>
    </row>
    <row r="1024" spans="1:18" ht="63" x14ac:dyDescent="0.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59"/>
        <v>0.8703220191470844</v>
      </c>
      <c r="P1024" s="11">
        <f t="shared" si="56"/>
        <v>11767.142118369991</v>
      </c>
      <c r="Q1024" s="3" t="str">
        <f t="shared" si="57"/>
        <v>music</v>
      </c>
      <c r="R1024" s="3" t="str">
        <f t="shared" si="58"/>
        <v>electronic music</v>
      </c>
    </row>
    <row r="1025" spans="1:18" ht="84" x14ac:dyDescent="0.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59"/>
        <v>0.42167404596247099</v>
      </c>
      <c r="P1025" s="11">
        <f t="shared" si="56"/>
        <v>11770.205574247821</v>
      </c>
      <c r="Q1025" s="3" t="str">
        <f t="shared" si="57"/>
        <v>music</v>
      </c>
      <c r="R1025" s="3" t="str">
        <f t="shared" si="58"/>
        <v>electronic music</v>
      </c>
    </row>
    <row r="1026" spans="1:18" ht="84" x14ac:dyDescent="0.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59"/>
        <v>0.84290202739010145</v>
      </c>
      <c r="P1026" s="11">
        <f t="shared" si="56"/>
        <v>11772.479750809067</v>
      </c>
      <c r="Q1026" s="3" t="str">
        <f t="shared" si="57"/>
        <v>music</v>
      </c>
      <c r="R1026" s="3" t="str">
        <f t="shared" si="58"/>
        <v>electronic music</v>
      </c>
    </row>
    <row r="1027" spans="1:18" ht="63" x14ac:dyDescent="0.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si="59"/>
        <v>0.90968373935117708</v>
      </c>
      <c r="P1027" s="11">
        <f t="shared" ref="P1027:P1090" si="60">AVERAGE(E1027:E5139)</f>
        <v>11768.609543541605</v>
      </c>
      <c r="Q1027" s="3" t="str">
        <f t="shared" ref="Q1027:Q1090" si="61">LEFT(N1027,FIND("/",N1027)-1)</f>
        <v>music</v>
      </c>
      <c r="R1027" s="3" t="str">
        <f t="shared" ref="R1027:R1090" si="62">RIGHT(N1027,LEN(N1027)-FIND("/",N1027))</f>
        <v>electronic music</v>
      </c>
    </row>
    <row r="1028" spans="1:18" ht="105" x14ac:dyDescent="0.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59"/>
        <v>0.99991714972188017</v>
      </c>
      <c r="P1028" s="11">
        <f t="shared" si="60"/>
        <v>11747.501638601041</v>
      </c>
      <c r="Q1028" s="3" t="str">
        <f t="shared" si="61"/>
        <v>music</v>
      </c>
      <c r="R1028" s="3" t="str">
        <f t="shared" si="62"/>
        <v>electronic music</v>
      </c>
    </row>
    <row r="1029" spans="1:18" ht="105" x14ac:dyDescent="0.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59"/>
        <v>0.96999870684081213</v>
      </c>
      <c r="P1029" s="11">
        <f t="shared" si="60"/>
        <v>11749.039352121805</v>
      </c>
      <c r="Q1029" s="3" t="str">
        <f t="shared" si="61"/>
        <v>music</v>
      </c>
      <c r="R1029" s="3" t="str">
        <f t="shared" si="62"/>
        <v>electronic music</v>
      </c>
    </row>
    <row r="1030" spans="1:18" ht="105" x14ac:dyDescent="0.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59"/>
        <v>0.85273300929478979</v>
      </c>
      <c r="P1030" s="11">
        <f t="shared" si="60"/>
        <v>11750.340725858721</v>
      </c>
      <c r="Q1030" s="3" t="str">
        <f t="shared" si="61"/>
        <v>music</v>
      </c>
      <c r="R1030" s="3" t="str">
        <f t="shared" si="62"/>
        <v>electronic music</v>
      </c>
    </row>
    <row r="1031" spans="1:18" ht="63" x14ac:dyDescent="0.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59"/>
        <v>0.8947745168217609</v>
      </c>
      <c r="P1031" s="11">
        <f t="shared" si="60"/>
        <v>11750.348291734201</v>
      </c>
      <c r="Q1031" s="3" t="str">
        <f t="shared" si="61"/>
        <v>music</v>
      </c>
      <c r="R1031" s="3" t="str">
        <f t="shared" si="62"/>
        <v>electronic music</v>
      </c>
    </row>
    <row r="1032" spans="1:18" ht="42" x14ac:dyDescent="0.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59"/>
        <v>0.29231218941829873</v>
      </c>
      <c r="P1032" s="11">
        <f t="shared" si="60"/>
        <v>11750.53452658885</v>
      </c>
      <c r="Q1032" s="3" t="str">
        <f t="shared" si="61"/>
        <v>music</v>
      </c>
      <c r="R1032" s="3" t="str">
        <f t="shared" si="62"/>
        <v>electronic music</v>
      </c>
    </row>
    <row r="1033" spans="1:18" ht="105" x14ac:dyDescent="0.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59"/>
        <v>0.93109869646182497</v>
      </c>
      <c r="P1033" s="11">
        <f t="shared" si="60"/>
        <v>11752.12665585469</v>
      </c>
      <c r="Q1033" s="3" t="str">
        <f t="shared" si="61"/>
        <v>music</v>
      </c>
      <c r="R1033" s="3" t="str">
        <f t="shared" si="62"/>
        <v>electronic music</v>
      </c>
    </row>
    <row r="1034" spans="1:18" ht="42" x14ac:dyDescent="0.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59"/>
        <v>0.92168415590799546</v>
      </c>
      <c r="P1034" s="11">
        <f t="shared" si="60"/>
        <v>11752.455055158991</v>
      </c>
      <c r="Q1034" s="3" t="str">
        <f t="shared" si="61"/>
        <v>music</v>
      </c>
      <c r="R1034" s="3" t="str">
        <f t="shared" si="62"/>
        <v>electronic music</v>
      </c>
    </row>
    <row r="1035" spans="1:18" ht="105" x14ac:dyDescent="0.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59"/>
        <v>0.97218155197657397</v>
      </c>
      <c r="P1035" s="11">
        <f t="shared" si="60"/>
        <v>11754.367945472251</v>
      </c>
      <c r="Q1035" s="3" t="str">
        <f t="shared" si="61"/>
        <v>music</v>
      </c>
      <c r="R1035" s="3" t="str">
        <f t="shared" si="62"/>
        <v>electronic music</v>
      </c>
    </row>
    <row r="1036" spans="1:18" ht="105" x14ac:dyDescent="0.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59"/>
        <v>0.76922011849066707</v>
      </c>
      <c r="P1036" s="11">
        <f t="shared" si="60"/>
        <v>11757.740792207795</v>
      </c>
      <c r="Q1036" s="3" t="str">
        <f t="shared" si="61"/>
        <v>music</v>
      </c>
      <c r="R1036" s="3" t="str">
        <f t="shared" si="62"/>
        <v>electronic music</v>
      </c>
    </row>
    <row r="1037" spans="1:18" ht="84" x14ac:dyDescent="0.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59"/>
        <v>0.92891760904684972</v>
      </c>
      <c r="P1037" s="11">
        <f t="shared" si="60"/>
        <v>11759.448376096139</v>
      </c>
      <c r="Q1037" s="3" t="str">
        <f t="shared" si="61"/>
        <v>music</v>
      </c>
      <c r="R1037" s="3" t="str">
        <f t="shared" si="62"/>
        <v>electronic music</v>
      </c>
    </row>
    <row r="1038" spans="1:18" ht="84" x14ac:dyDescent="0.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59"/>
        <v>0.88999291961188398</v>
      </c>
      <c r="P1038" s="11">
        <f t="shared" si="60"/>
        <v>11761.660022742044</v>
      </c>
      <c r="Q1038" s="3" t="str">
        <f t="shared" si="61"/>
        <v>music</v>
      </c>
      <c r="R1038" s="3" t="str">
        <f t="shared" si="62"/>
        <v>electronic music</v>
      </c>
    </row>
    <row r="1039" spans="1:18" ht="105" x14ac:dyDescent="0.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59"/>
        <v>0.97943192948090108</v>
      </c>
      <c r="P1039" s="11">
        <f t="shared" si="60"/>
        <v>11763.839236269097</v>
      </c>
      <c r="Q1039" s="3" t="str">
        <f t="shared" si="61"/>
        <v>music</v>
      </c>
      <c r="R1039" s="3" t="str">
        <f t="shared" si="62"/>
        <v>electronic music</v>
      </c>
    </row>
    <row r="1040" spans="1:18" ht="105" x14ac:dyDescent="0.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59"/>
        <v>0.68807339449541283</v>
      </c>
      <c r="P1040" s="11">
        <f t="shared" si="60"/>
        <v>11767.331706762034</v>
      </c>
      <c r="Q1040" s="3" t="str">
        <f t="shared" si="61"/>
        <v>music</v>
      </c>
      <c r="R1040" s="3" t="str">
        <f t="shared" si="62"/>
        <v>electronic music</v>
      </c>
    </row>
    <row r="1041" spans="1:18" ht="105" x14ac:dyDescent="0.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59"/>
        <v>0.78003120124804992</v>
      </c>
      <c r="P1041" s="11">
        <f t="shared" si="60"/>
        <v>11770.449538211386</v>
      </c>
      <c r="Q1041" s="3" t="str">
        <f t="shared" si="61"/>
        <v>music</v>
      </c>
      <c r="R1041" s="3" t="str">
        <f t="shared" si="62"/>
        <v>electronic music</v>
      </c>
    </row>
    <row r="1042" spans="1:18" ht="105" x14ac:dyDescent="0.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P1042" s="11">
        <f t="shared" si="60"/>
        <v>11774.07004879636</v>
      </c>
      <c r="Q1042" s="3" t="str">
        <f t="shared" si="61"/>
        <v>journalism</v>
      </c>
      <c r="R1042" s="3" t="str">
        <f t="shared" si="62"/>
        <v>audio</v>
      </c>
    </row>
    <row r="1043" spans="1:18" ht="84" x14ac:dyDescent="0.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P1043" s="11">
        <f t="shared" si="60"/>
        <v>11777.820152945009</v>
      </c>
      <c r="Q1043" s="3" t="str">
        <f t="shared" si="61"/>
        <v>journalism</v>
      </c>
      <c r="R1043" s="3" t="str">
        <f t="shared" si="62"/>
        <v>audio</v>
      </c>
    </row>
    <row r="1044" spans="1:18" ht="105" x14ac:dyDescent="0.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P1044" s="11">
        <f t="shared" si="60"/>
        <v>11781.654078776046</v>
      </c>
      <c r="Q1044" s="3" t="str">
        <f t="shared" si="61"/>
        <v>journalism</v>
      </c>
      <c r="R1044" s="3" t="str">
        <f t="shared" si="62"/>
        <v>audio</v>
      </c>
    </row>
    <row r="1045" spans="1:18" ht="84" x14ac:dyDescent="0.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P1045" s="11">
        <f t="shared" si="60"/>
        <v>11785.487245197008</v>
      </c>
      <c r="Q1045" s="3" t="str">
        <f t="shared" si="61"/>
        <v>journalism</v>
      </c>
      <c r="R1045" s="3" t="str">
        <f t="shared" si="62"/>
        <v>audio</v>
      </c>
    </row>
    <row r="1046" spans="1:18" ht="105" x14ac:dyDescent="0.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P1046" s="11">
        <f t="shared" si="60"/>
        <v>11786.545384364825</v>
      </c>
      <c r="Q1046" s="3" t="str">
        <f t="shared" si="61"/>
        <v>journalism</v>
      </c>
      <c r="R1046" s="3" t="str">
        <f t="shared" si="62"/>
        <v>audio</v>
      </c>
    </row>
    <row r="1047" spans="1:18" ht="84" x14ac:dyDescent="0.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P1047" s="11">
        <f t="shared" si="60"/>
        <v>11790.383945910724</v>
      </c>
      <c r="Q1047" s="3" t="str">
        <f t="shared" si="61"/>
        <v>journalism</v>
      </c>
      <c r="R1047" s="3" t="str">
        <f t="shared" si="62"/>
        <v>audio</v>
      </c>
    </row>
    <row r="1048" spans="1:18" ht="105" x14ac:dyDescent="0.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P1048" s="11">
        <f t="shared" si="60"/>
        <v>11794.14026401565</v>
      </c>
      <c r="Q1048" s="3" t="str">
        <f t="shared" si="61"/>
        <v>journalism</v>
      </c>
      <c r="R1048" s="3" t="str">
        <f t="shared" si="62"/>
        <v>audio</v>
      </c>
    </row>
    <row r="1049" spans="1:18" ht="84" x14ac:dyDescent="0.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P1049" s="11">
        <f t="shared" si="60"/>
        <v>11797.985761330294</v>
      </c>
      <c r="Q1049" s="3" t="str">
        <f t="shared" si="61"/>
        <v>journalism</v>
      </c>
      <c r="R1049" s="3" t="str">
        <f t="shared" si="62"/>
        <v>audio</v>
      </c>
    </row>
    <row r="1050" spans="1:18" ht="105" x14ac:dyDescent="0.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P1050" s="11">
        <f t="shared" si="60"/>
        <v>11801.833440965431</v>
      </c>
      <c r="Q1050" s="3" t="str">
        <f t="shared" si="61"/>
        <v>journalism</v>
      </c>
      <c r="R1050" s="3" t="str">
        <f t="shared" si="62"/>
        <v>audio</v>
      </c>
    </row>
    <row r="1051" spans="1:18" x14ac:dyDescent="0.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P1051" s="11">
        <f t="shared" si="60"/>
        <v>11805.614789559548</v>
      </c>
      <c r="Q1051" s="3" t="str">
        <f t="shared" si="61"/>
        <v>journalism</v>
      </c>
      <c r="R1051" s="3" t="str">
        <f t="shared" si="62"/>
        <v>audio</v>
      </c>
    </row>
    <row r="1052" spans="1:18" ht="42" x14ac:dyDescent="0.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P1052" s="11">
        <f t="shared" si="60"/>
        <v>11809.467796997393</v>
      </c>
      <c r="Q1052" s="3" t="str">
        <f t="shared" si="61"/>
        <v>journalism</v>
      </c>
      <c r="R1052" s="3" t="str">
        <f t="shared" si="62"/>
        <v>audio</v>
      </c>
    </row>
    <row r="1053" spans="1:18" ht="105" x14ac:dyDescent="0.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P1053" s="11">
        <f t="shared" si="60"/>
        <v>11813.323320274245</v>
      </c>
      <c r="Q1053" s="3" t="str">
        <f t="shared" si="61"/>
        <v>journalism</v>
      </c>
      <c r="R1053" s="3" t="str">
        <f t="shared" si="62"/>
        <v>audio</v>
      </c>
    </row>
    <row r="1054" spans="1:18" ht="105" x14ac:dyDescent="0.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P1054" s="11">
        <f t="shared" si="60"/>
        <v>11817.181361855</v>
      </c>
      <c r="Q1054" s="3" t="str">
        <f t="shared" si="61"/>
        <v>journalism</v>
      </c>
      <c r="R1054" s="3" t="str">
        <f t="shared" si="62"/>
        <v>audio</v>
      </c>
    </row>
    <row r="1055" spans="1:18" ht="105" x14ac:dyDescent="0.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P1055" s="11">
        <f t="shared" si="60"/>
        <v>11821.041924207779</v>
      </c>
      <c r="Q1055" s="3" t="str">
        <f t="shared" si="61"/>
        <v>journalism</v>
      </c>
      <c r="R1055" s="3" t="str">
        <f t="shared" si="62"/>
        <v>audio</v>
      </c>
    </row>
    <row r="1056" spans="1:18" ht="105" x14ac:dyDescent="0.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P1056" s="11">
        <f t="shared" si="60"/>
        <v>11824.900107843141</v>
      </c>
      <c r="Q1056" s="3" t="str">
        <f t="shared" si="61"/>
        <v>journalism</v>
      </c>
      <c r="R1056" s="3" t="str">
        <f t="shared" si="62"/>
        <v>audio</v>
      </c>
    </row>
    <row r="1057" spans="1:18" ht="105" x14ac:dyDescent="0.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P1057" s="11">
        <f t="shared" si="60"/>
        <v>11828.765717554761</v>
      </c>
      <c r="Q1057" s="3" t="str">
        <f t="shared" si="61"/>
        <v>journalism</v>
      </c>
      <c r="R1057" s="3" t="str">
        <f t="shared" si="62"/>
        <v>audio</v>
      </c>
    </row>
    <row r="1058" spans="1:18" ht="105" x14ac:dyDescent="0.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P1058" s="11">
        <f t="shared" si="60"/>
        <v>11832.63385546109</v>
      </c>
      <c r="Q1058" s="3" t="str">
        <f t="shared" si="61"/>
        <v>journalism</v>
      </c>
      <c r="R1058" s="3" t="str">
        <f t="shared" si="62"/>
        <v>audio</v>
      </c>
    </row>
    <row r="1059" spans="1:18" ht="84" x14ac:dyDescent="0.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P1059" s="11">
        <f t="shared" si="60"/>
        <v>11836.504524043185</v>
      </c>
      <c r="Q1059" s="3" t="str">
        <f t="shared" si="61"/>
        <v>journalism</v>
      </c>
      <c r="R1059" s="3" t="str">
        <f t="shared" si="62"/>
        <v>audio</v>
      </c>
    </row>
    <row r="1060" spans="1:18" ht="105" x14ac:dyDescent="0.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P1060" s="11">
        <f t="shared" si="60"/>
        <v>11840.377725785345</v>
      </c>
      <c r="Q1060" s="3" t="str">
        <f t="shared" si="61"/>
        <v>journalism</v>
      </c>
      <c r="R1060" s="3" t="str">
        <f t="shared" si="62"/>
        <v>audio</v>
      </c>
    </row>
    <row r="1061" spans="1:18" ht="42" x14ac:dyDescent="0.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P1061" s="11">
        <f t="shared" si="60"/>
        <v>11844.253463175128</v>
      </c>
      <c r="Q1061" s="3" t="str">
        <f t="shared" si="61"/>
        <v>journalism</v>
      </c>
      <c r="R1061" s="3" t="str">
        <f t="shared" si="62"/>
        <v>audio</v>
      </c>
    </row>
    <row r="1062" spans="1:18" ht="105" x14ac:dyDescent="0.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P1062" s="11">
        <f t="shared" si="60"/>
        <v>11848.131738703345</v>
      </c>
      <c r="Q1062" s="3" t="str">
        <f t="shared" si="61"/>
        <v>journalism</v>
      </c>
      <c r="R1062" s="3" t="str">
        <f t="shared" si="62"/>
        <v>audio</v>
      </c>
    </row>
    <row r="1063" spans="1:18" ht="63" x14ac:dyDescent="0.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P1063" s="11">
        <f t="shared" si="60"/>
        <v>11851.996177530302</v>
      </c>
      <c r="Q1063" s="3" t="str">
        <f t="shared" si="61"/>
        <v>journalism</v>
      </c>
      <c r="R1063" s="3" t="str">
        <f t="shared" si="62"/>
        <v>audio</v>
      </c>
    </row>
    <row r="1064" spans="1:18" ht="42" x14ac:dyDescent="0.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P1064" s="11">
        <f t="shared" si="60"/>
        <v>11855.879531454788</v>
      </c>
      <c r="Q1064" s="3" t="str">
        <f t="shared" si="61"/>
        <v>journalism</v>
      </c>
      <c r="R1064" s="3" t="str">
        <f t="shared" si="62"/>
        <v>audio</v>
      </c>
    </row>
    <row r="1065" spans="1:18" ht="105" x14ac:dyDescent="0.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P1065" s="11">
        <f t="shared" si="60"/>
        <v>11859.703156342188</v>
      </c>
      <c r="Q1065" s="3" t="str">
        <f t="shared" si="61"/>
        <v>journalism</v>
      </c>
      <c r="R1065" s="3" t="str">
        <f t="shared" si="62"/>
        <v>audio</v>
      </c>
    </row>
    <row r="1066" spans="1:18" ht="105" x14ac:dyDescent="0.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P1066" s="11">
        <f t="shared" si="60"/>
        <v>11863.591583606561</v>
      </c>
      <c r="Q1066" s="3" t="str">
        <f t="shared" si="61"/>
        <v>games</v>
      </c>
      <c r="R1066" s="3" t="str">
        <f t="shared" si="62"/>
        <v>video games</v>
      </c>
    </row>
    <row r="1067" spans="1:18" ht="105" x14ac:dyDescent="0.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P1067" s="11">
        <f t="shared" si="60"/>
        <v>11864.833496228273</v>
      </c>
      <c r="Q1067" s="3" t="str">
        <f t="shared" si="61"/>
        <v>games</v>
      </c>
      <c r="R1067" s="3" t="str">
        <f t="shared" si="62"/>
        <v>video games</v>
      </c>
    </row>
    <row r="1068" spans="1:18" ht="84" x14ac:dyDescent="0.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P1068" s="11">
        <f t="shared" si="60"/>
        <v>11868.699583333335</v>
      </c>
      <c r="Q1068" s="3" t="str">
        <f t="shared" si="61"/>
        <v>games</v>
      </c>
      <c r="R1068" s="3" t="str">
        <f t="shared" si="62"/>
        <v>video games</v>
      </c>
    </row>
    <row r="1069" spans="1:18" ht="84" x14ac:dyDescent="0.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P1069" s="11">
        <f t="shared" si="60"/>
        <v>11870.937095503776</v>
      </c>
      <c r="Q1069" s="3" t="str">
        <f t="shared" si="61"/>
        <v>games</v>
      </c>
      <c r="R1069" s="3" t="str">
        <f t="shared" si="62"/>
        <v>video games</v>
      </c>
    </row>
    <row r="1070" spans="1:18" ht="105" x14ac:dyDescent="0.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P1070" s="11">
        <f t="shared" si="60"/>
        <v>11874.791638214054</v>
      </c>
      <c r="Q1070" s="3" t="str">
        <f t="shared" si="61"/>
        <v>games</v>
      </c>
      <c r="R1070" s="3" t="str">
        <f t="shared" si="62"/>
        <v>video games</v>
      </c>
    </row>
    <row r="1071" spans="1:18" ht="84" x14ac:dyDescent="0.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P1071" s="11">
        <f t="shared" si="60"/>
        <v>11878.676627257801</v>
      </c>
      <c r="Q1071" s="3" t="str">
        <f t="shared" si="61"/>
        <v>games</v>
      </c>
      <c r="R1071" s="3" t="str">
        <f t="shared" si="62"/>
        <v>video games</v>
      </c>
    </row>
    <row r="1072" spans="1:18" ht="84" x14ac:dyDescent="0.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P1072" s="11">
        <f t="shared" si="60"/>
        <v>11882.299714191855</v>
      </c>
      <c r="Q1072" s="3" t="str">
        <f t="shared" si="61"/>
        <v>games</v>
      </c>
      <c r="R1072" s="3" t="str">
        <f t="shared" si="62"/>
        <v>video games</v>
      </c>
    </row>
    <row r="1073" spans="1:18" ht="105" x14ac:dyDescent="0.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P1073" s="11">
        <f t="shared" si="60"/>
        <v>11886.18150837989</v>
      </c>
      <c r="Q1073" s="3" t="str">
        <f t="shared" si="61"/>
        <v>games</v>
      </c>
      <c r="R1073" s="3" t="str">
        <f t="shared" si="62"/>
        <v>video games</v>
      </c>
    </row>
    <row r="1074" spans="1:18" ht="105" x14ac:dyDescent="0.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P1074" s="11">
        <f t="shared" si="60"/>
        <v>11890.088865877713</v>
      </c>
      <c r="Q1074" s="3" t="str">
        <f t="shared" si="61"/>
        <v>games</v>
      </c>
      <c r="R1074" s="3" t="str">
        <f t="shared" si="62"/>
        <v>video games</v>
      </c>
    </row>
    <row r="1075" spans="1:18" ht="63" x14ac:dyDescent="0.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P1075" s="11">
        <f t="shared" si="60"/>
        <v>11893.982022361068</v>
      </c>
      <c r="Q1075" s="3" t="str">
        <f t="shared" si="61"/>
        <v>games</v>
      </c>
      <c r="R1075" s="3" t="str">
        <f t="shared" si="62"/>
        <v>video games</v>
      </c>
    </row>
    <row r="1076" spans="1:18" ht="105" x14ac:dyDescent="0.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P1076" s="11">
        <f t="shared" si="60"/>
        <v>11897.891226973687</v>
      </c>
      <c r="Q1076" s="3" t="str">
        <f t="shared" si="61"/>
        <v>games</v>
      </c>
      <c r="R1076" s="3" t="str">
        <f t="shared" si="62"/>
        <v>video games</v>
      </c>
    </row>
    <row r="1077" spans="1:18" ht="63" x14ac:dyDescent="0.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P1077" s="11">
        <f t="shared" si="60"/>
        <v>11900.685202369203</v>
      </c>
      <c r="Q1077" s="3" t="str">
        <f t="shared" si="61"/>
        <v>games</v>
      </c>
      <c r="R1077" s="3" t="str">
        <f t="shared" si="62"/>
        <v>video games</v>
      </c>
    </row>
    <row r="1078" spans="1:18" ht="105" x14ac:dyDescent="0.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P1078" s="11">
        <f t="shared" si="60"/>
        <v>11904.587666227782</v>
      </c>
      <c r="Q1078" s="3" t="str">
        <f t="shared" si="61"/>
        <v>games</v>
      </c>
      <c r="R1078" s="3" t="str">
        <f t="shared" si="62"/>
        <v>video games</v>
      </c>
    </row>
    <row r="1079" spans="1:18" ht="105" x14ac:dyDescent="0.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P1079" s="11">
        <f t="shared" si="60"/>
        <v>11893.007352650644</v>
      </c>
      <c r="Q1079" s="3" t="str">
        <f t="shared" si="61"/>
        <v>games</v>
      </c>
      <c r="R1079" s="3" t="str">
        <f t="shared" si="62"/>
        <v>video games</v>
      </c>
    </row>
    <row r="1080" spans="1:18" ht="105" x14ac:dyDescent="0.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P1080" s="11">
        <f t="shared" si="60"/>
        <v>11894.505708168645</v>
      </c>
      <c r="Q1080" s="3" t="str">
        <f t="shared" si="61"/>
        <v>games</v>
      </c>
      <c r="R1080" s="3" t="str">
        <f t="shared" si="62"/>
        <v>video games</v>
      </c>
    </row>
    <row r="1081" spans="1:18" ht="105" x14ac:dyDescent="0.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P1081" s="11">
        <f t="shared" si="60"/>
        <v>11898.409993410216</v>
      </c>
      <c r="Q1081" s="3" t="str">
        <f t="shared" si="61"/>
        <v>games</v>
      </c>
      <c r="R1081" s="3" t="str">
        <f t="shared" si="62"/>
        <v>video games</v>
      </c>
    </row>
    <row r="1082" spans="1:18" ht="84" x14ac:dyDescent="0.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P1082" s="11">
        <f t="shared" si="60"/>
        <v>11902.108216875415</v>
      </c>
      <c r="Q1082" s="3" t="str">
        <f t="shared" si="61"/>
        <v>games</v>
      </c>
      <c r="R1082" s="3" t="str">
        <f t="shared" si="62"/>
        <v>video games</v>
      </c>
    </row>
    <row r="1083" spans="1:18" ht="84" x14ac:dyDescent="0.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P1083" s="11">
        <f t="shared" si="60"/>
        <v>11905.432024398287</v>
      </c>
      <c r="Q1083" s="3" t="str">
        <f t="shared" si="61"/>
        <v>games</v>
      </c>
      <c r="R1083" s="3" t="str">
        <f t="shared" si="62"/>
        <v>video games</v>
      </c>
    </row>
    <row r="1084" spans="1:18" ht="63" x14ac:dyDescent="0.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P1084" s="11">
        <f t="shared" si="60"/>
        <v>11909.354660290239</v>
      </c>
      <c r="Q1084" s="3" t="str">
        <f t="shared" si="61"/>
        <v>games</v>
      </c>
      <c r="R1084" s="3" t="str">
        <f t="shared" si="62"/>
        <v>video games</v>
      </c>
    </row>
    <row r="1085" spans="1:18" ht="105" x14ac:dyDescent="0.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P1085" s="11">
        <f t="shared" si="60"/>
        <v>11913.265367865393</v>
      </c>
      <c r="Q1085" s="3" t="str">
        <f t="shared" si="61"/>
        <v>games</v>
      </c>
      <c r="R1085" s="3" t="str">
        <f t="shared" si="62"/>
        <v>video games</v>
      </c>
    </row>
    <row r="1086" spans="1:18" ht="42" x14ac:dyDescent="0.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P1086" s="11">
        <f t="shared" si="60"/>
        <v>11917.06182508251</v>
      </c>
      <c r="Q1086" s="3" t="str">
        <f t="shared" si="61"/>
        <v>games</v>
      </c>
      <c r="R1086" s="3" t="str">
        <f t="shared" si="62"/>
        <v>video games</v>
      </c>
    </row>
    <row r="1087" spans="1:18" ht="84" x14ac:dyDescent="0.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P1087" s="11">
        <f t="shared" si="60"/>
        <v>11920.996147243317</v>
      </c>
      <c r="Q1087" s="3" t="str">
        <f t="shared" si="61"/>
        <v>games</v>
      </c>
      <c r="R1087" s="3" t="str">
        <f t="shared" si="62"/>
        <v>video games</v>
      </c>
    </row>
    <row r="1088" spans="1:18" x14ac:dyDescent="0.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P1088" s="11">
        <f t="shared" si="60"/>
        <v>11924.594230515193</v>
      </c>
      <c r="Q1088" s="3" t="str">
        <f t="shared" si="61"/>
        <v>games</v>
      </c>
      <c r="R1088" s="3" t="str">
        <f t="shared" si="62"/>
        <v>video games</v>
      </c>
    </row>
    <row r="1089" spans="1:18" ht="105" x14ac:dyDescent="0.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P1089" s="11">
        <f t="shared" si="60"/>
        <v>11928.528685166833</v>
      </c>
      <c r="Q1089" s="3" t="str">
        <f t="shared" si="61"/>
        <v>games</v>
      </c>
      <c r="R1089" s="3" t="str">
        <f t="shared" si="62"/>
        <v>video games</v>
      </c>
    </row>
    <row r="1090" spans="1:18" ht="63" x14ac:dyDescent="0.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P1090" s="11">
        <f t="shared" si="60"/>
        <v>11932.470697290153</v>
      </c>
      <c r="Q1090" s="3" t="str">
        <f t="shared" si="61"/>
        <v>games</v>
      </c>
      <c r="R1090" s="3" t="str">
        <f t="shared" si="62"/>
        <v>video games</v>
      </c>
    </row>
    <row r="1091" spans="1:18" ht="63" x14ac:dyDescent="0.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P1091" s="11">
        <f t="shared" ref="P1091:P1154" si="63">AVERAGE(E1091:E5203)</f>
        <v>11934.305451239672</v>
      </c>
      <c r="Q1091" s="3" t="str">
        <f t="shared" ref="Q1091:Q1154" si="64">LEFT(N1091,FIND("/",N1091)-1)</f>
        <v>games</v>
      </c>
      <c r="R1091" s="3" t="str">
        <f t="shared" ref="R1091:R1154" si="65">RIGHT(N1091,LEN(N1091)-FIND("/",N1091))</f>
        <v>video games</v>
      </c>
    </row>
    <row r="1092" spans="1:18" ht="105" x14ac:dyDescent="0.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P1092" s="11">
        <f t="shared" si="63"/>
        <v>11937.863753306881</v>
      </c>
      <c r="Q1092" s="3" t="str">
        <f t="shared" si="64"/>
        <v>games</v>
      </c>
      <c r="R1092" s="3" t="str">
        <f t="shared" si="65"/>
        <v>video games</v>
      </c>
    </row>
    <row r="1093" spans="1:18" ht="105" x14ac:dyDescent="0.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P1093" s="11">
        <f t="shared" si="63"/>
        <v>11941.811111478666</v>
      </c>
      <c r="Q1093" s="3" t="str">
        <f t="shared" si="64"/>
        <v>games</v>
      </c>
      <c r="R1093" s="3" t="str">
        <f t="shared" si="65"/>
        <v>video games</v>
      </c>
    </row>
    <row r="1094" spans="1:18" ht="105" x14ac:dyDescent="0.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P1094" s="11">
        <f t="shared" si="63"/>
        <v>11945.754463931175</v>
      </c>
      <c r="Q1094" s="3" t="str">
        <f t="shared" si="64"/>
        <v>games</v>
      </c>
      <c r="R1094" s="3" t="str">
        <f t="shared" si="65"/>
        <v>video games</v>
      </c>
    </row>
    <row r="1095" spans="1:18" ht="84" x14ac:dyDescent="0.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P1095" s="11">
        <f t="shared" si="63"/>
        <v>11949.701751075805</v>
      </c>
      <c r="Q1095" s="3" t="str">
        <f t="shared" si="64"/>
        <v>games</v>
      </c>
      <c r="R1095" s="3" t="str">
        <f t="shared" si="65"/>
        <v>video games</v>
      </c>
    </row>
    <row r="1096" spans="1:18" ht="105" x14ac:dyDescent="0.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P1096" s="11">
        <f t="shared" si="63"/>
        <v>11953.644615894043</v>
      </c>
      <c r="Q1096" s="3" t="str">
        <f t="shared" si="64"/>
        <v>games</v>
      </c>
      <c r="R1096" s="3" t="str">
        <f t="shared" si="65"/>
        <v>video games</v>
      </c>
    </row>
    <row r="1097" spans="1:18" ht="105" x14ac:dyDescent="0.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P1097" s="11">
        <f t="shared" si="63"/>
        <v>11956.512994369001</v>
      </c>
      <c r="Q1097" s="3" t="str">
        <f t="shared" si="64"/>
        <v>games</v>
      </c>
      <c r="R1097" s="3" t="str">
        <f t="shared" si="65"/>
        <v>video games</v>
      </c>
    </row>
    <row r="1098" spans="1:18" ht="105" x14ac:dyDescent="0.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P1098" s="11">
        <f t="shared" si="63"/>
        <v>11952.133442677274</v>
      </c>
      <c r="Q1098" s="3" t="str">
        <f t="shared" si="64"/>
        <v>games</v>
      </c>
      <c r="R1098" s="3" t="str">
        <f t="shared" si="65"/>
        <v>video games</v>
      </c>
    </row>
    <row r="1099" spans="1:18" ht="84" x14ac:dyDescent="0.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P1099" s="11">
        <f t="shared" si="63"/>
        <v>11955.381746768317</v>
      </c>
      <c r="Q1099" s="3" t="str">
        <f t="shared" si="64"/>
        <v>games</v>
      </c>
      <c r="R1099" s="3" t="str">
        <f t="shared" si="65"/>
        <v>video games</v>
      </c>
    </row>
    <row r="1100" spans="1:18" ht="63" x14ac:dyDescent="0.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P1100" s="11">
        <f t="shared" si="63"/>
        <v>11959.330149204248</v>
      </c>
      <c r="Q1100" s="3" t="str">
        <f t="shared" si="64"/>
        <v>games</v>
      </c>
      <c r="R1100" s="3" t="str">
        <f t="shared" si="65"/>
        <v>video games</v>
      </c>
    </row>
    <row r="1101" spans="1:18" ht="105" x14ac:dyDescent="0.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P1101" s="11">
        <f t="shared" si="63"/>
        <v>11962.69874958541</v>
      </c>
      <c r="Q1101" s="3" t="str">
        <f t="shared" si="64"/>
        <v>games</v>
      </c>
      <c r="R1101" s="3" t="str">
        <f t="shared" si="65"/>
        <v>video games</v>
      </c>
    </row>
    <row r="1102" spans="1:18" ht="84" x14ac:dyDescent="0.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P1102" s="11">
        <f t="shared" si="63"/>
        <v>11966.659499004649</v>
      </c>
      <c r="Q1102" s="3" t="str">
        <f t="shared" si="64"/>
        <v>games</v>
      </c>
      <c r="R1102" s="3" t="str">
        <f t="shared" si="65"/>
        <v>video games</v>
      </c>
    </row>
    <row r="1103" spans="1:18" ht="63" x14ac:dyDescent="0.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P1103" s="11">
        <f t="shared" si="63"/>
        <v>11970.597985396618</v>
      </c>
      <c r="Q1103" s="3" t="str">
        <f t="shared" si="64"/>
        <v>games</v>
      </c>
      <c r="R1103" s="3" t="str">
        <f t="shared" si="65"/>
        <v>video games</v>
      </c>
    </row>
    <row r="1104" spans="1:18" ht="105" x14ac:dyDescent="0.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P1104" s="11">
        <f t="shared" si="63"/>
        <v>11974.558675298809</v>
      </c>
      <c r="Q1104" s="3" t="str">
        <f t="shared" si="64"/>
        <v>games</v>
      </c>
      <c r="R1104" s="3" t="str">
        <f t="shared" si="65"/>
        <v>video games</v>
      </c>
    </row>
    <row r="1105" spans="1:18" ht="84" x14ac:dyDescent="0.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P1105" s="11">
        <f t="shared" si="63"/>
        <v>11978.394463633349</v>
      </c>
      <c r="Q1105" s="3" t="str">
        <f t="shared" si="64"/>
        <v>games</v>
      </c>
      <c r="R1105" s="3" t="str">
        <f t="shared" si="65"/>
        <v>video games</v>
      </c>
    </row>
    <row r="1106" spans="1:18" ht="105" x14ac:dyDescent="0.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P1106" s="11">
        <f t="shared" si="63"/>
        <v>11982.293265780734</v>
      </c>
      <c r="Q1106" s="3" t="str">
        <f t="shared" si="64"/>
        <v>games</v>
      </c>
      <c r="R1106" s="3" t="str">
        <f t="shared" si="65"/>
        <v>video games</v>
      </c>
    </row>
    <row r="1107" spans="1:18" ht="105" x14ac:dyDescent="0.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P1107" s="11">
        <f t="shared" si="63"/>
        <v>11985.288045862417</v>
      </c>
      <c r="Q1107" s="3" t="str">
        <f t="shared" si="64"/>
        <v>games</v>
      </c>
      <c r="R1107" s="3" t="str">
        <f t="shared" si="65"/>
        <v>video games</v>
      </c>
    </row>
    <row r="1108" spans="1:18" ht="105" x14ac:dyDescent="0.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P1108" s="11">
        <f t="shared" si="63"/>
        <v>11988.796785239365</v>
      </c>
      <c r="Q1108" s="3" t="str">
        <f t="shared" si="64"/>
        <v>games</v>
      </c>
      <c r="R1108" s="3" t="str">
        <f t="shared" si="65"/>
        <v>video games</v>
      </c>
    </row>
    <row r="1109" spans="1:18" ht="105" x14ac:dyDescent="0.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P1109" s="11">
        <f t="shared" si="63"/>
        <v>11992.728875956107</v>
      </c>
      <c r="Q1109" s="3" t="str">
        <f t="shared" si="64"/>
        <v>games</v>
      </c>
      <c r="R1109" s="3" t="str">
        <f t="shared" si="65"/>
        <v>video games</v>
      </c>
    </row>
    <row r="1110" spans="1:18" ht="105" x14ac:dyDescent="0.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P1110" s="11">
        <f t="shared" si="63"/>
        <v>11996.718473053896</v>
      </c>
      <c r="Q1110" s="3" t="str">
        <f t="shared" si="64"/>
        <v>games</v>
      </c>
      <c r="R1110" s="3" t="str">
        <f t="shared" si="65"/>
        <v>video games</v>
      </c>
    </row>
    <row r="1111" spans="1:18" ht="105" x14ac:dyDescent="0.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P1111" s="11">
        <f t="shared" si="63"/>
        <v>12000.46696505824</v>
      </c>
      <c r="Q1111" s="3" t="str">
        <f t="shared" si="64"/>
        <v>games</v>
      </c>
      <c r="R1111" s="3" t="str">
        <f t="shared" si="65"/>
        <v>video games</v>
      </c>
    </row>
    <row r="1112" spans="1:18" ht="84" x14ac:dyDescent="0.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P1112" s="11">
        <f t="shared" si="63"/>
        <v>12004.446814247674</v>
      </c>
      <c r="Q1112" s="3" t="str">
        <f t="shared" si="64"/>
        <v>games</v>
      </c>
      <c r="R1112" s="3" t="str">
        <f t="shared" si="65"/>
        <v>video games</v>
      </c>
    </row>
    <row r="1113" spans="1:18" ht="105" x14ac:dyDescent="0.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P1113" s="11">
        <f t="shared" si="63"/>
        <v>12008.359383949388</v>
      </c>
      <c r="Q1113" s="3" t="str">
        <f t="shared" si="64"/>
        <v>games</v>
      </c>
      <c r="R1113" s="3" t="str">
        <f t="shared" si="65"/>
        <v>video games</v>
      </c>
    </row>
    <row r="1114" spans="1:18" ht="84" x14ac:dyDescent="0.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P1114" s="11">
        <f t="shared" si="63"/>
        <v>12012.359170552969</v>
      </c>
      <c r="Q1114" s="3" t="str">
        <f t="shared" si="64"/>
        <v>games</v>
      </c>
      <c r="R1114" s="3" t="str">
        <f t="shared" si="65"/>
        <v>video games</v>
      </c>
    </row>
    <row r="1115" spans="1:18" ht="105" x14ac:dyDescent="0.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P1115" s="11">
        <f t="shared" si="63"/>
        <v>12005.941122959017</v>
      </c>
      <c r="Q1115" s="3" t="str">
        <f t="shared" si="64"/>
        <v>games</v>
      </c>
      <c r="R1115" s="3" t="str">
        <f t="shared" si="65"/>
        <v>video games</v>
      </c>
    </row>
    <row r="1116" spans="1:18" ht="105" x14ac:dyDescent="0.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P1116" s="11">
        <f t="shared" si="63"/>
        <v>12009.94143666667</v>
      </c>
      <c r="Q1116" s="3" t="str">
        <f t="shared" si="64"/>
        <v>games</v>
      </c>
      <c r="R1116" s="3" t="str">
        <f t="shared" si="65"/>
        <v>video games</v>
      </c>
    </row>
    <row r="1117" spans="1:18" ht="105" x14ac:dyDescent="0.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P1117" s="11">
        <f t="shared" si="63"/>
        <v>12013.942750916976</v>
      </c>
      <c r="Q1117" s="3" t="str">
        <f t="shared" si="64"/>
        <v>games</v>
      </c>
      <c r="R1117" s="3" t="str">
        <f t="shared" si="65"/>
        <v>video games</v>
      </c>
    </row>
    <row r="1118" spans="1:18" ht="84" x14ac:dyDescent="0.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P1118" s="11">
        <f t="shared" si="63"/>
        <v>12017.932391594399</v>
      </c>
      <c r="Q1118" s="3" t="str">
        <f t="shared" si="64"/>
        <v>games</v>
      </c>
      <c r="R1118" s="3" t="str">
        <f t="shared" si="65"/>
        <v>video games</v>
      </c>
    </row>
    <row r="1119" spans="1:18" ht="84" x14ac:dyDescent="0.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P1119" s="11">
        <f t="shared" si="63"/>
        <v>12021.882812812815</v>
      </c>
      <c r="Q1119" s="3" t="str">
        <f t="shared" si="64"/>
        <v>games</v>
      </c>
      <c r="R1119" s="3" t="str">
        <f t="shared" si="65"/>
        <v>video games</v>
      </c>
    </row>
    <row r="1120" spans="1:18" ht="105" x14ac:dyDescent="0.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P1120" s="11">
        <f t="shared" si="63"/>
        <v>12025.867753671564</v>
      </c>
      <c r="Q1120" s="3" t="str">
        <f t="shared" si="64"/>
        <v>games</v>
      </c>
      <c r="R1120" s="3" t="str">
        <f t="shared" si="65"/>
        <v>video games</v>
      </c>
    </row>
    <row r="1121" spans="1:18" ht="105" x14ac:dyDescent="0.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P1121" s="11">
        <f t="shared" si="63"/>
        <v>12029.846674457431</v>
      </c>
      <c r="Q1121" s="3" t="str">
        <f t="shared" si="64"/>
        <v>games</v>
      </c>
      <c r="R1121" s="3" t="str">
        <f t="shared" si="65"/>
        <v>video games</v>
      </c>
    </row>
    <row r="1122" spans="1:18" ht="84" x14ac:dyDescent="0.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P1122" s="11">
        <f t="shared" si="63"/>
        <v>12033.86298931196</v>
      </c>
      <c r="Q1122" s="3" t="str">
        <f t="shared" si="64"/>
        <v>games</v>
      </c>
      <c r="R1122" s="3" t="str">
        <f t="shared" si="65"/>
        <v>video games</v>
      </c>
    </row>
    <row r="1123" spans="1:18" ht="84" x14ac:dyDescent="0.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P1123" s="11">
        <f t="shared" si="63"/>
        <v>12037.883658536588</v>
      </c>
      <c r="Q1123" s="3" t="str">
        <f t="shared" si="64"/>
        <v>games</v>
      </c>
      <c r="R1123" s="3" t="str">
        <f t="shared" si="65"/>
        <v>video games</v>
      </c>
    </row>
    <row r="1124" spans="1:18" ht="105" x14ac:dyDescent="0.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P1124" s="11">
        <f t="shared" si="63"/>
        <v>12041.897322860965</v>
      </c>
      <c r="Q1124" s="3" t="str">
        <f t="shared" si="64"/>
        <v>games</v>
      </c>
      <c r="R1124" s="3" t="str">
        <f t="shared" si="65"/>
        <v>video games</v>
      </c>
    </row>
    <row r="1125" spans="1:18" ht="105" x14ac:dyDescent="0.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P1125" s="11">
        <f t="shared" si="63"/>
        <v>12045.923366766971</v>
      </c>
      <c r="Q1125" s="3" t="str">
        <f t="shared" si="64"/>
        <v>games</v>
      </c>
      <c r="R1125" s="3" t="str">
        <f t="shared" si="65"/>
        <v>video games</v>
      </c>
    </row>
    <row r="1126" spans="1:18" ht="84" x14ac:dyDescent="0.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P1126" s="11">
        <f t="shared" si="63"/>
        <v>12049.948424749165</v>
      </c>
      <c r="Q1126" s="3" t="str">
        <f t="shared" si="64"/>
        <v>games</v>
      </c>
      <c r="R1126" s="3" t="str">
        <f t="shared" si="65"/>
        <v>mobile games</v>
      </c>
    </row>
    <row r="1127" spans="1:18" ht="105" x14ac:dyDescent="0.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P1127" s="11">
        <f t="shared" si="63"/>
        <v>12053.83766811643</v>
      </c>
      <c r="Q1127" s="3" t="str">
        <f t="shared" si="64"/>
        <v>games</v>
      </c>
      <c r="R1127" s="3" t="str">
        <f t="shared" si="65"/>
        <v>mobile games</v>
      </c>
    </row>
    <row r="1128" spans="1:18" ht="84" x14ac:dyDescent="0.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P1128" s="11">
        <f t="shared" si="63"/>
        <v>12057.871750334674</v>
      </c>
      <c r="Q1128" s="3" t="str">
        <f t="shared" si="64"/>
        <v>games</v>
      </c>
      <c r="R1128" s="3" t="str">
        <f t="shared" si="65"/>
        <v>mobile games</v>
      </c>
    </row>
    <row r="1129" spans="1:18" ht="105" x14ac:dyDescent="0.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P1129" s="11">
        <f t="shared" si="63"/>
        <v>12061.905185805157</v>
      </c>
      <c r="Q1129" s="3" t="str">
        <f t="shared" si="64"/>
        <v>games</v>
      </c>
      <c r="R1129" s="3" t="str">
        <f t="shared" si="65"/>
        <v>mobile games</v>
      </c>
    </row>
    <row r="1130" spans="1:18" x14ac:dyDescent="0.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P1130" s="11">
        <f t="shared" si="63"/>
        <v>12065.748757535166</v>
      </c>
      <c r="Q1130" s="3" t="str">
        <f t="shared" si="64"/>
        <v>games</v>
      </c>
      <c r="R1130" s="3" t="str">
        <f t="shared" si="65"/>
        <v>mobile games</v>
      </c>
    </row>
    <row r="1131" spans="1:18" ht="84" x14ac:dyDescent="0.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P1131" s="11">
        <f t="shared" si="63"/>
        <v>12069.790549413738</v>
      </c>
      <c r="Q1131" s="3" t="str">
        <f t="shared" si="64"/>
        <v>games</v>
      </c>
      <c r="R1131" s="3" t="str">
        <f t="shared" si="65"/>
        <v>mobile games</v>
      </c>
    </row>
    <row r="1132" spans="1:18" ht="105" x14ac:dyDescent="0.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P1132" s="11">
        <f t="shared" si="63"/>
        <v>12073.828347855229</v>
      </c>
      <c r="Q1132" s="3" t="str">
        <f t="shared" si="64"/>
        <v>games</v>
      </c>
      <c r="R1132" s="3" t="str">
        <f t="shared" si="65"/>
        <v>mobile games</v>
      </c>
    </row>
    <row r="1133" spans="1:18" ht="105" x14ac:dyDescent="0.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P1133" s="11">
        <f t="shared" si="63"/>
        <v>12077.872205833057</v>
      </c>
      <c r="Q1133" s="3" t="str">
        <f t="shared" si="64"/>
        <v>games</v>
      </c>
      <c r="R1133" s="3" t="str">
        <f t="shared" si="65"/>
        <v>mobile games</v>
      </c>
    </row>
    <row r="1134" spans="1:18" ht="84" x14ac:dyDescent="0.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P1134" s="11">
        <f t="shared" si="63"/>
        <v>12081.922464788735</v>
      </c>
      <c r="Q1134" s="3" t="str">
        <f t="shared" si="64"/>
        <v>games</v>
      </c>
      <c r="R1134" s="3" t="str">
        <f t="shared" si="65"/>
        <v>mobile games</v>
      </c>
    </row>
    <row r="1135" spans="1:18" ht="84" x14ac:dyDescent="0.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P1135" s="11">
        <f t="shared" si="63"/>
        <v>12085.493052666892</v>
      </c>
      <c r="Q1135" s="3" t="str">
        <f t="shared" si="64"/>
        <v>games</v>
      </c>
      <c r="R1135" s="3" t="str">
        <f t="shared" si="65"/>
        <v>mobile games</v>
      </c>
    </row>
    <row r="1136" spans="1:18" ht="84" x14ac:dyDescent="0.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P1136" s="11">
        <f t="shared" si="63"/>
        <v>12089.541875838928</v>
      </c>
      <c r="Q1136" s="3" t="str">
        <f t="shared" si="64"/>
        <v>games</v>
      </c>
      <c r="R1136" s="3" t="str">
        <f t="shared" si="65"/>
        <v>mobile games</v>
      </c>
    </row>
    <row r="1137" spans="1:18" ht="126" x14ac:dyDescent="0.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P1137" s="11">
        <f t="shared" si="63"/>
        <v>12093.599795233302</v>
      </c>
      <c r="Q1137" s="3" t="str">
        <f t="shared" si="64"/>
        <v>games</v>
      </c>
      <c r="R1137" s="3" t="str">
        <f t="shared" si="65"/>
        <v>mobile games</v>
      </c>
    </row>
    <row r="1138" spans="1:18" ht="105" x14ac:dyDescent="0.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P1138" s="11">
        <f t="shared" si="63"/>
        <v>12097.643985896577</v>
      </c>
      <c r="Q1138" s="3" t="str">
        <f t="shared" si="64"/>
        <v>games</v>
      </c>
      <c r="R1138" s="3" t="str">
        <f t="shared" si="65"/>
        <v>mobile games</v>
      </c>
    </row>
    <row r="1139" spans="1:18" ht="105" x14ac:dyDescent="0.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P1139" s="11">
        <f t="shared" si="63"/>
        <v>12101.616993617738</v>
      </c>
      <c r="Q1139" s="3" t="str">
        <f t="shared" si="64"/>
        <v>games</v>
      </c>
      <c r="R1139" s="3" t="str">
        <f t="shared" si="65"/>
        <v>mobile games</v>
      </c>
    </row>
    <row r="1140" spans="1:18" ht="105" x14ac:dyDescent="0.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P1140" s="11">
        <f t="shared" si="63"/>
        <v>12102.36518481183</v>
      </c>
      <c r="Q1140" s="3" t="str">
        <f t="shared" si="64"/>
        <v>games</v>
      </c>
      <c r="R1140" s="3" t="str">
        <f t="shared" si="65"/>
        <v>mobile games</v>
      </c>
    </row>
    <row r="1141" spans="1:18" ht="105" x14ac:dyDescent="0.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P1141" s="11">
        <f t="shared" si="63"/>
        <v>12106.391189915968</v>
      </c>
      <c r="Q1141" s="3" t="str">
        <f t="shared" si="64"/>
        <v>games</v>
      </c>
      <c r="R1141" s="3" t="str">
        <f t="shared" si="65"/>
        <v>mobile games</v>
      </c>
    </row>
    <row r="1142" spans="1:18" ht="84" x14ac:dyDescent="0.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P1142" s="11">
        <f t="shared" si="63"/>
        <v>12110.46025218561</v>
      </c>
      <c r="Q1142" s="3" t="str">
        <f t="shared" si="64"/>
        <v>games</v>
      </c>
      <c r="R1142" s="3" t="str">
        <f t="shared" si="65"/>
        <v>mobile games</v>
      </c>
    </row>
    <row r="1143" spans="1:18" x14ac:dyDescent="0.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P1143" s="11">
        <f t="shared" si="63"/>
        <v>12114.533733602424</v>
      </c>
      <c r="Q1143" s="3" t="str">
        <f t="shared" si="64"/>
        <v>games</v>
      </c>
      <c r="R1143" s="3" t="str">
        <f t="shared" si="65"/>
        <v>mobile games</v>
      </c>
    </row>
    <row r="1144" spans="1:18" ht="105" x14ac:dyDescent="0.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P1144" s="11">
        <f t="shared" si="63"/>
        <v>12118.609956258413</v>
      </c>
      <c r="Q1144" s="3" t="str">
        <f t="shared" si="64"/>
        <v>games</v>
      </c>
      <c r="R1144" s="3" t="str">
        <f t="shared" si="65"/>
        <v>mobile games</v>
      </c>
    </row>
    <row r="1145" spans="1:18" ht="105" x14ac:dyDescent="0.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P1145" s="11">
        <f t="shared" si="63"/>
        <v>12122.688922921578</v>
      </c>
      <c r="Q1145" s="3" t="str">
        <f t="shared" si="64"/>
        <v>games</v>
      </c>
      <c r="R1145" s="3" t="str">
        <f t="shared" si="65"/>
        <v>mobile games</v>
      </c>
    </row>
    <row r="1146" spans="1:18" ht="84" x14ac:dyDescent="0.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P1146" s="11">
        <f t="shared" si="63"/>
        <v>12126.708010101012</v>
      </c>
      <c r="Q1146" s="3" t="str">
        <f t="shared" si="64"/>
        <v>food</v>
      </c>
      <c r="R1146" s="3" t="str">
        <f t="shared" si="65"/>
        <v>food trucks</v>
      </c>
    </row>
    <row r="1147" spans="1:18" ht="84" x14ac:dyDescent="0.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P1147" s="11">
        <f t="shared" si="63"/>
        <v>12130.792452004043</v>
      </c>
      <c r="Q1147" s="3" t="str">
        <f t="shared" si="64"/>
        <v>food</v>
      </c>
      <c r="R1147" s="3" t="str">
        <f t="shared" si="65"/>
        <v>food trucks</v>
      </c>
    </row>
    <row r="1148" spans="1:18" ht="84" x14ac:dyDescent="0.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P1148" s="11">
        <f t="shared" si="63"/>
        <v>12134.845953504046</v>
      </c>
      <c r="Q1148" s="3" t="str">
        <f t="shared" si="64"/>
        <v>food</v>
      </c>
      <c r="R1148" s="3" t="str">
        <f t="shared" si="65"/>
        <v>food trucks</v>
      </c>
    </row>
    <row r="1149" spans="1:18" ht="105" x14ac:dyDescent="0.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P1149" s="11">
        <f t="shared" si="63"/>
        <v>12138.757259858445</v>
      </c>
      <c r="Q1149" s="3" t="str">
        <f t="shared" si="64"/>
        <v>food</v>
      </c>
      <c r="R1149" s="3" t="str">
        <f t="shared" si="65"/>
        <v>food trucks</v>
      </c>
    </row>
    <row r="1150" spans="1:18" ht="63" x14ac:dyDescent="0.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P1150" s="11">
        <f t="shared" si="63"/>
        <v>12142.849895482133</v>
      </c>
      <c r="Q1150" s="3" t="str">
        <f t="shared" si="64"/>
        <v>food</v>
      </c>
      <c r="R1150" s="3" t="str">
        <f t="shared" si="65"/>
        <v>food trucks</v>
      </c>
    </row>
    <row r="1151" spans="1:18" ht="42" x14ac:dyDescent="0.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P1151" s="11">
        <f t="shared" si="63"/>
        <v>12146.920671163578</v>
      </c>
      <c r="Q1151" s="3" t="str">
        <f t="shared" si="64"/>
        <v>food</v>
      </c>
      <c r="R1151" s="3" t="str">
        <f t="shared" si="65"/>
        <v>food trucks</v>
      </c>
    </row>
    <row r="1152" spans="1:18" ht="63" x14ac:dyDescent="0.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P1152" s="11">
        <f t="shared" si="63"/>
        <v>12150.993518893389</v>
      </c>
      <c r="Q1152" s="3" t="str">
        <f t="shared" si="64"/>
        <v>food</v>
      </c>
      <c r="R1152" s="3" t="str">
        <f t="shared" si="65"/>
        <v>food trucks</v>
      </c>
    </row>
    <row r="1153" spans="1:18" ht="105" x14ac:dyDescent="0.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P1153" s="11">
        <f t="shared" si="63"/>
        <v>12155.009379007764</v>
      </c>
      <c r="Q1153" s="3" t="str">
        <f t="shared" si="64"/>
        <v>food</v>
      </c>
      <c r="R1153" s="3" t="str">
        <f t="shared" si="65"/>
        <v>food trucks</v>
      </c>
    </row>
    <row r="1154" spans="1:18" ht="42" x14ac:dyDescent="0.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P1154" s="11">
        <f t="shared" si="63"/>
        <v>12159.113028359219</v>
      </c>
      <c r="Q1154" s="3" t="str">
        <f t="shared" si="64"/>
        <v>food</v>
      </c>
      <c r="R1154" s="3" t="str">
        <f t="shared" si="65"/>
        <v>food trucks</v>
      </c>
    </row>
    <row r="1155" spans="1:18" ht="63" x14ac:dyDescent="0.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P1155" s="11">
        <f t="shared" ref="P1155:P1218" si="66">AVERAGE(E1155:E5267)</f>
        <v>12162.91178318136</v>
      </c>
      <c r="Q1155" s="3" t="str">
        <f t="shared" ref="Q1155:Q1218" si="67">LEFT(N1155,FIND("/",N1155)-1)</f>
        <v>food</v>
      </c>
      <c r="R1155" s="3" t="str">
        <f t="shared" ref="R1155:R1218" si="68">RIGHT(N1155,LEN(N1155)-FIND("/",N1155))</f>
        <v>food trucks</v>
      </c>
    </row>
    <row r="1156" spans="1:18" ht="84" x14ac:dyDescent="0.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P1156" s="11">
        <f t="shared" si="66"/>
        <v>12167.00398310811</v>
      </c>
      <c r="Q1156" s="3" t="str">
        <f t="shared" si="67"/>
        <v>food</v>
      </c>
      <c r="R1156" s="3" t="str">
        <f t="shared" si="68"/>
        <v>food trucks</v>
      </c>
    </row>
    <row r="1157" spans="1:18" ht="105" x14ac:dyDescent="0.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P1157" s="11">
        <f t="shared" si="66"/>
        <v>12171.006012166275</v>
      </c>
      <c r="Q1157" s="3" t="str">
        <f t="shared" si="67"/>
        <v>food</v>
      </c>
      <c r="R1157" s="3" t="str">
        <f t="shared" si="68"/>
        <v>food trucks</v>
      </c>
    </row>
    <row r="1158" spans="1:18" ht="105" x14ac:dyDescent="0.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P1158" s="11">
        <f t="shared" si="66"/>
        <v>12175.057062204194</v>
      </c>
      <c r="Q1158" s="3" t="str">
        <f t="shared" si="67"/>
        <v>food</v>
      </c>
      <c r="R1158" s="3" t="str">
        <f t="shared" si="68"/>
        <v>food trucks</v>
      </c>
    </row>
    <row r="1159" spans="1:18" ht="105" x14ac:dyDescent="0.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P1159" s="11">
        <f t="shared" si="66"/>
        <v>12179.174430165711</v>
      </c>
      <c r="Q1159" s="3" t="str">
        <f t="shared" si="67"/>
        <v>food</v>
      </c>
      <c r="R1159" s="3" t="str">
        <f t="shared" si="68"/>
        <v>food trucks</v>
      </c>
    </row>
    <row r="1160" spans="1:18" ht="105" x14ac:dyDescent="0.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P1160" s="11">
        <f t="shared" si="66"/>
        <v>12183.243501353183</v>
      </c>
      <c r="Q1160" s="3" t="str">
        <f t="shared" si="67"/>
        <v>food</v>
      </c>
      <c r="R1160" s="3" t="str">
        <f t="shared" si="68"/>
        <v>food trucks</v>
      </c>
    </row>
    <row r="1161" spans="1:18" ht="105" x14ac:dyDescent="0.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P1161" s="11">
        <f t="shared" si="66"/>
        <v>12187.354582064299</v>
      </c>
      <c r="Q1161" s="3" t="str">
        <f t="shared" si="67"/>
        <v>food</v>
      </c>
      <c r="R1161" s="3" t="str">
        <f t="shared" si="68"/>
        <v>food trucks</v>
      </c>
    </row>
    <row r="1162" spans="1:18" ht="84" x14ac:dyDescent="0.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P1162" s="11">
        <f t="shared" si="66"/>
        <v>12191.480294515914</v>
      </c>
      <c r="Q1162" s="3" t="str">
        <f t="shared" si="67"/>
        <v>food</v>
      </c>
      <c r="R1162" s="3" t="str">
        <f t="shared" si="68"/>
        <v>food trucks</v>
      </c>
    </row>
    <row r="1163" spans="1:18" ht="105" x14ac:dyDescent="0.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P1163" s="11">
        <f t="shared" si="66"/>
        <v>12195.217673552323</v>
      </c>
      <c r="Q1163" s="3" t="str">
        <f t="shared" si="67"/>
        <v>food</v>
      </c>
      <c r="R1163" s="3" t="str">
        <f t="shared" si="68"/>
        <v>food trucks</v>
      </c>
    </row>
    <row r="1164" spans="1:18" ht="105" x14ac:dyDescent="0.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P1164" s="11">
        <f t="shared" si="66"/>
        <v>12199.348844850951</v>
      </c>
      <c r="Q1164" s="3" t="str">
        <f t="shared" si="67"/>
        <v>food</v>
      </c>
      <c r="R1164" s="3" t="str">
        <f t="shared" si="68"/>
        <v>food trucks</v>
      </c>
    </row>
    <row r="1165" spans="1:18" ht="105" x14ac:dyDescent="0.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P1165" s="11">
        <f t="shared" si="66"/>
        <v>12203.470955608271</v>
      </c>
      <c r="Q1165" s="3" t="str">
        <f t="shared" si="67"/>
        <v>food</v>
      </c>
      <c r="R1165" s="3" t="str">
        <f t="shared" si="68"/>
        <v>food trucks</v>
      </c>
    </row>
    <row r="1166" spans="1:18" ht="147" x14ac:dyDescent="0.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P1166" s="11">
        <f t="shared" si="66"/>
        <v>12207.607725423732</v>
      </c>
      <c r="Q1166" s="3" t="str">
        <f t="shared" si="67"/>
        <v>food</v>
      </c>
      <c r="R1166" s="3" t="str">
        <f t="shared" si="68"/>
        <v>food trucks</v>
      </c>
    </row>
    <row r="1167" spans="1:18" ht="105" x14ac:dyDescent="0.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P1167" s="11">
        <f t="shared" si="66"/>
        <v>12211.747300779927</v>
      </c>
      <c r="Q1167" s="3" t="str">
        <f t="shared" si="67"/>
        <v>food</v>
      </c>
      <c r="R1167" s="3" t="str">
        <f t="shared" si="68"/>
        <v>food trucks</v>
      </c>
    </row>
    <row r="1168" spans="1:18" ht="105" x14ac:dyDescent="0.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P1168" s="11">
        <f t="shared" si="66"/>
        <v>12215.18734396201</v>
      </c>
      <c r="Q1168" s="3" t="str">
        <f t="shared" si="67"/>
        <v>food</v>
      </c>
      <c r="R1168" s="3" t="str">
        <f t="shared" si="68"/>
        <v>food trucks</v>
      </c>
    </row>
    <row r="1169" spans="1:18" ht="84" x14ac:dyDescent="0.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P1169" s="11">
        <f t="shared" si="66"/>
        <v>12218.358089582629</v>
      </c>
      <c r="Q1169" s="3" t="str">
        <f t="shared" si="67"/>
        <v>food</v>
      </c>
      <c r="R1169" s="3" t="str">
        <f t="shared" si="68"/>
        <v>food trucks</v>
      </c>
    </row>
    <row r="1170" spans="1:18" ht="84" x14ac:dyDescent="0.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P1170" s="11">
        <f t="shared" si="66"/>
        <v>12222.173214528177</v>
      </c>
      <c r="Q1170" s="3" t="str">
        <f t="shared" si="67"/>
        <v>food</v>
      </c>
      <c r="R1170" s="3" t="str">
        <f t="shared" si="68"/>
        <v>food trucks</v>
      </c>
    </row>
    <row r="1171" spans="1:18" ht="105" x14ac:dyDescent="0.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P1171" s="11">
        <f t="shared" si="66"/>
        <v>12225.977008488966</v>
      </c>
      <c r="Q1171" s="3" t="str">
        <f t="shared" si="67"/>
        <v>food</v>
      </c>
      <c r="R1171" s="3" t="str">
        <f t="shared" si="68"/>
        <v>food trucks</v>
      </c>
    </row>
    <row r="1172" spans="1:18" ht="84" x14ac:dyDescent="0.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P1172" s="11">
        <f t="shared" si="66"/>
        <v>12230.124079483698</v>
      </c>
      <c r="Q1172" s="3" t="str">
        <f t="shared" si="67"/>
        <v>food</v>
      </c>
      <c r="R1172" s="3" t="str">
        <f t="shared" si="68"/>
        <v>food trucks</v>
      </c>
    </row>
    <row r="1173" spans="1:18" ht="84" x14ac:dyDescent="0.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P1173" s="11">
        <f t="shared" si="66"/>
        <v>12234.245766224944</v>
      </c>
      <c r="Q1173" s="3" t="str">
        <f t="shared" si="67"/>
        <v>food</v>
      </c>
      <c r="R1173" s="3" t="str">
        <f t="shared" si="68"/>
        <v>food trucks</v>
      </c>
    </row>
    <row r="1174" spans="1:18" ht="42" x14ac:dyDescent="0.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P1174" s="11">
        <f t="shared" si="66"/>
        <v>12238.395747790621</v>
      </c>
      <c r="Q1174" s="3" t="str">
        <f t="shared" si="67"/>
        <v>food</v>
      </c>
      <c r="R1174" s="3" t="str">
        <f t="shared" si="68"/>
        <v>food trucks</v>
      </c>
    </row>
    <row r="1175" spans="1:18" ht="105" x14ac:dyDescent="0.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P1175" s="11">
        <f t="shared" si="66"/>
        <v>12242.557052023123</v>
      </c>
      <c r="Q1175" s="3" t="str">
        <f t="shared" si="67"/>
        <v>food</v>
      </c>
      <c r="R1175" s="3" t="str">
        <f t="shared" si="68"/>
        <v>food trucks</v>
      </c>
    </row>
    <row r="1176" spans="1:18" ht="84" x14ac:dyDescent="0.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P1176" s="11">
        <f t="shared" si="66"/>
        <v>12246.7109829932</v>
      </c>
      <c r="Q1176" s="3" t="str">
        <f t="shared" si="67"/>
        <v>food</v>
      </c>
      <c r="R1176" s="3" t="str">
        <f t="shared" si="68"/>
        <v>food trucks</v>
      </c>
    </row>
    <row r="1177" spans="1:18" ht="84" x14ac:dyDescent="0.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P1177" s="11">
        <f t="shared" si="66"/>
        <v>12250.57648519905</v>
      </c>
      <c r="Q1177" s="3" t="str">
        <f t="shared" si="67"/>
        <v>food</v>
      </c>
      <c r="R1177" s="3" t="str">
        <f t="shared" si="68"/>
        <v>food trucks</v>
      </c>
    </row>
    <row r="1178" spans="1:18" ht="105" x14ac:dyDescent="0.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P1178" s="11">
        <f t="shared" si="66"/>
        <v>12254.547069434991</v>
      </c>
      <c r="Q1178" s="3" t="str">
        <f t="shared" si="67"/>
        <v>food</v>
      </c>
      <c r="R1178" s="3" t="str">
        <f t="shared" si="68"/>
        <v>food trucks</v>
      </c>
    </row>
    <row r="1179" spans="1:18" ht="105" x14ac:dyDescent="0.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P1179" s="11">
        <f t="shared" si="66"/>
        <v>12258.71613551243</v>
      </c>
      <c r="Q1179" s="3" t="str">
        <f t="shared" si="67"/>
        <v>food</v>
      </c>
      <c r="R1179" s="3" t="str">
        <f t="shared" si="68"/>
        <v>food trucks</v>
      </c>
    </row>
    <row r="1180" spans="1:18" ht="105" x14ac:dyDescent="0.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P1180" s="11">
        <f t="shared" si="66"/>
        <v>12262.891447547687</v>
      </c>
      <c r="Q1180" s="3" t="str">
        <f t="shared" si="67"/>
        <v>food</v>
      </c>
      <c r="R1180" s="3" t="str">
        <f t="shared" si="68"/>
        <v>food trucks</v>
      </c>
    </row>
    <row r="1181" spans="1:18" ht="105" x14ac:dyDescent="0.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P1181" s="11">
        <f t="shared" si="66"/>
        <v>12267.067901192506</v>
      </c>
      <c r="Q1181" s="3" t="str">
        <f t="shared" si="67"/>
        <v>food</v>
      </c>
      <c r="R1181" s="3" t="str">
        <f t="shared" si="68"/>
        <v>food trucks</v>
      </c>
    </row>
    <row r="1182" spans="1:18" ht="63" x14ac:dyDescent="0.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P1182" s="11">
        <f t="shared" si="66"/>
        <v>12270.158244717111</v>
      </c>
      <c r="Q1182" s="3" t="str">
        <f t="shared" si="67"/>
        <v>food</v>
      </c>
      <c r="R1182" s="3" t="str">
        <f t="shared" si="68"/>
        <v>food trucks</v>
      </c>
    </row>
    <row r="1183" spans="1:18" ht="42" x14ac:dyDescent="0.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P1183" s="11">
        <f t="shared" si="66"/>
        <v>12272.338660075011</v>
      </c>
      <c r="Q1183" s="3" t="str">
        <f t="shared" si="67"/>
        <v>food</v>
      </c>
      <c r="R1183" s="3" t="str">
        <f t="shared" si="68"/>
        <v>food trucks</v>
      </c>
    </row>
    <row r="1184" spans="1:18" ht="105" x14ac:dyDescent="0.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P1184" s="11">
        <f t="shared" si="66"/>
        <v>12276.52295020464</v>
      </c>
      <c r="Q1184" s="3" t="str">
        <f t="shared" si="67"/>
        <v>food</v>
      </c>
      <c r="R1184" s="3" t="str">
        <f t="shared" si="68"/>
        <v>food trucks</v>
      </c>
    </row>
    <row r="1185" spans="1:18" ht="105" x14ac:dyDescent="0.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P1185" s="11">
        <f t="shared" si="66"/>
        <v>12280.697130672128</v>
      </c>
      <c r="Q1185" s="3" t="str">
        <f t="shared" si="67"/>
        <v>food</v>
      </c>
      <c r="R1185" s="3" t="str">
        <f t="shared" si="68"/>
        <v>food trucks</v>
      </c>
    </row>
    <row r="1186" spans="1:18" ht="105" x14ac:dyDescent="0.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ref="O1186:O1225" si="69">$D1186/$E1186</f>
        <v>0.95295850298882434</v>
      </c>
      <c r="P1186" s="11">
        <f t="shared" si="66"/>
        <v>12284.854365187715</v>
      </c>
      <c r="Q1186" s="3" t="str">
        <f t="shared" si="67"/>
        <v>photography</v>
      </c>
      <c r="R1186" s="3" t="str">
        <f t="shared" si="68"/>
        <v>photobooks</v>
      </c>
    </row>
    <row r="1187" spans="1:18" ht="105" x14ac:dyDescent="0.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69"/>
        <v>0.9484066767830045</v>
      </c>
      <c r="P1187" s="11">
        <f t="shared" si="66"/>
        <v>12281.166708774328</v>
      </c>
      <c r="Q1187" s="3" t="str">
        <f t="shared" si="67"/>
        <v>photography</v>
      </c>
      <c r="R1187" s="3" t="str">
        <f t="shared" si="68"/>
        <v>photobooks</v>
      </c>
    </row>
    <row r="1188" spans="1:18" ht="105" x14ac:dyDescent="0.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69"/>
        <v>0.93691442848219864</v>
      </c>
      <c r="P1188" s="11">
        <f t="shared" si="66"/>
        <v>12280.85973019126</v>
      </c>
      <c r="Q1188" s="3" t="str">
        <f t="shared" si="67"/>
        <v>photography</v>
      </c>
      <c r="R1188" s="3" t="str">
        <f t="shared" si="68"/>
        <v>photobooks</v>
      </c>
    </row>
    <row r="1189" spans="1:18" ht="105" x14ac:dyDescent="0.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69"/>
        <v>0.96037756558006804</v>
      </c>
      <c r="P1189" s="11">
        <f t="shared" si="66"/>
        <v>12282.320563717121</v>
      </c>
      <c r="Q1189" s="3" t="str">
        <f t="shared" si="67"/>
        <v>photography</v>
      </c>
      <c r="R1189" s="3" t="str">
        <f t="shared" si="68"/>
        <v>photobooks</v>
      </c>
    </row>
    <row r="1190" spans="1:18" ht="84" x14ac:dyDescent="0.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69"/>
        <v>0.62285892245406416</v>
      </c>
      <c r="P1190" s="11">
        <f t="shared" si="66"/>
        <v>12283.404405331516</v>
      </c>
      <c r="Q1190" s="3" t="str">
        <f t="shared" si="67"/>
        <v>photography</v>
      </c>
      <c r="R1190" s="3" t="str">
        <f t="shared" si="68"/>
        <v>photobooks</v>
      </c>
    </row>
    <row r="1191" spans="1:18" ht="105" x14ac:dyDescent="0.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69"/>
        <v>0.92783505154639179</v>
      </c>
      <c r="P1191" s="11">
        <f t="shared" si="66"/>
        <v>12286.506082051286</v>
      </c>
      <c r="Q1191" s="3" t="str">
        <f t="shared" si="67"/>
        <v>photography</v>
      </c>
      <c r="R1191" s="3" t="str">
        <f t="shared" si="68"/>
        <v>photobooks</v>
      </c>
    </row>
    <row r="1192" spans="1:18" ht="84" x14ac:dyDescent="0.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69"/>
        <v>0.7407407407407407</v>
      </c>
      <c r="P1192" s="11">
        <f t="shared" si="66"/>
        <v>12287.390660054725</v>
      </c>
      <c r="Q1192" s="3" t="str">
        <f t="shared" si="67"/>
        <v>photography</v>
      </c>
      <c r="R1192" s="3" t="str">
        <f t="shared" si="68"/>
        <v>photobooks</v>
      </c>
    </row>
    <row r="1193" spans="1:18" ht="105" x14ac:dyDescent="0.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69"/>
        <v>0.91680814940577249</v>
      </c>
      <c r="P1193" s="11">
        <f t="shared" si="66"/>
        <v>12291.36342456381</v>
      </c>
      <c r="Q1193" s="3" t="str">
        <f t="shared" si="67"/>
        <v>photography</v>
      </c>
      <c r="R1193" s="3" t="str">
        <f t="shared" si="68"/>
        <v>photobooks</v>
      </c>
    </row>
    <row r="1194" spans="1:18" ht="63" x14ac:dyDescent="0.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69"/>
        <v>0.34482758620689657</v>
      </c>
      <c r="P1194" s="11">
        <f t="shared" si="66"/>
        <v>12294.562043121156</v>
      </c>
      <c r="Q1194" s="3" t="str">
        <f t="shared" si="67"/>
        <v>photography</v>
      </c>
      <c r="R1194" s="3" t="str">
        <f t="shared" si="68"/>
        <v>photobooks</v>
      </c>
    </row>
    <row r="1195" spans="1:18" ht="105" x14ac:dyDescent="0.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69"/>
        <v>0.96193486326783018</v>
      </c>
      <c r="P1195" s="11">
        <f t="shared" si="66"/>
        <v>12298.671787059231</v>
      </c>
      <c r="Q1195" s="3" t="str">
        <f t="shared" si="67"/>
        <v>photography</v>
      </c>
      <c r="R1195" s="3" t="str">
        <f t="shared" si="68"/>
        <v>photobooks</v>
      </c>
    </row>
    <row r="1196" spans="1:18" ht="105" x14ac:dyDescent="0.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69"/>
        <v>0.3103277060575968</v>
      </c>
      <c r="P1196" s="11">
        <f t="shared" si="66"/>
        <v>12295.407291095895</v>
      </c>
      <c r="Q1196" s="3" t="str">
        <f t="shared" si="67"/>
        <v>photography</v>
      </c>
      <c r="R1196" s="3" t="str">
        <f t="shared" si="68"/>
        <v>photobooks</v>
      </c>
    </row>
    <row r="1197" spans="1:18" ht="126" x14ac:dyDescent="0.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69"/>
        <v>0.7407407407407407</v>
      </c>
      <c r="P1197" s="11">
        <f t="shared" si="66"/>
        <v>12285.820243233989</v>
      </c>
      <c r="Q1197" s="3" t="str">
        <f t="shared" si="67"/>
        <v>photography</v>
      </c>
      <c r="R1197" s="3" t="str">
        <f t="shared" si="68"/>
        <v>photobooks</v>
      </c>
    </row>
    <row r="1198" spans="1:18" ht="63" x14ac:dyDescent="0.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69"/>
        <v>0.37049339499706163</v>
      </c>
      <c r="P1198" s="11">
        <f t="shared" si="66"/>
        <v>12285.404143248805</v>
      </c>
      <c r="Q1198" s="3" t="str">
        <f t="shared" si="67"/>
        <v>photography</v>
      </c>
      <c r="R1198" s="3" t="str">
        <f t="shared" si="68"/>
        <v>photobooks</v>
      </c>
    </row>
    <row r="1199" spans="1:18" ht="105" x14ac:dyDescent="0.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69"/>
        <v>0.39479917881770804</v>
      </c>
      <c r="P1199" s="11">
        <f t="shared" si="66"/>
        <v>12276.198933836138</v>
      </c>
      <c r="Q1199" s="3" t="str">
        <f t="shared" si="67"/>
        <v>photography</v>
      </c>
      <c r="R1199" s="3" t="str">
        <f t="shared" si="68"/>
        <v>photobooks</v>
      </c>
    </row>
    <row r="1200" spans="1:18" ht="105" x14ac:dyDescent="0.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69"/>
        <v>0.38372985418265543</v>
      </c>
      <c r="P1200" s="11">
        <f t="shared" si="66"/>
        <v>12267.379386145407</v>
      </c>
      <c r="Q1200" s="3" t="str">
        <f t="shared" si="67"/>
        <v>photography</v>
      </c>
      <c r="R1200" s="3" t="str">
        <f t="shared" si="68"/>
        <v>photobooks</v>
      </c>
    </row>
    <row r="1201" spans="1:18" ht="105" x14ac:dyDescent="0.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69"/>
        <v>0.98700334199777195</v>
      </c>
      <c r="P1201" s="11">
        <f t="shared" si="66"/>
        <v>12268.458761578047</v>
      </c>
      <c r="Q1201" s="3" t="str">
        <f t="shared" si="67"/>
        <v>photography</v>
      </c>
      <c r="R1201" s="3" t="str">
        <f t="shared" si="68"/>
        <v>photobooks</v>
      </c>
    </row>
    <row r="1202" spans="1:18" ht="105" x14ac:dyDescent="0.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69"/>
        <v>0.7961519323270857</v>
      </c>
      <c r="P1202" s="11">
        <f t="shared" si="66"/>
        <v>12271.744780370627</v>
      </c>
      <c r="Q1202" s="3" t="str">
        <f t="shared" si="67"/>
        <v>photography</v>
      </c>
      <c r="R1202" s="3" t="str">
        <f t="shared" si="68"/>
        <v>photobooks</v>
      </c>
    </row>
    <row r="1203" spans="1:18" ht="105" x14ac:dyDescent="0.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69"/>
        <v>0.97620182647361731</v>
      </c>
      <c r="P1203" s="11">
        <f t="shared" si="66"/>
        <v>12273.88784414693</v>
      </c>
      <c r="Q1203" s="3" t="str">
        <f t="shared" si="67"/>
        <v>photography</v>
      </c>
      <c r="R1203" s="3" t="str">
        <f t="shared" si="68"/>
        <v>photobooks</v>
      </c>
    </row>
    <row r="1204" spans="1:18" ht="105" x14ac:dyDescent="0.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69"/>
        <v>0.50189717130754252</v>
      </c>
      <c r="P1204" s="11">
        <f t="shared" si="66"/>
        <v>12275.992108516488</v>
      </c>
      <c r="Q1204" s="3" t="str">
        <f t="shared" si="67"/>
        <v>photography</v>
      </c>
      <c r="R1204" s="3" t="str">
        <f t="shared" si="68"/>
        <v>photobooks</v>
      </c>
    </row>
    <row r="1205" spans="1:18" ht="84" x14ac:dyDescent="0.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69"/>
        <v>0.9760479041916168</v>
      </c>
      <c r="P1205" s="11">
        <f t="shared" si="66"/>
        <v>12263.097911370669</v>
      </c>
      <c r="Q1205" s="3" t="str">
        <f t="shared" si="67"/>
        <v>photography</v>
      </c>
      <c r="R1205" s="3" t="str">
        <f t="shared" si="68"/>
        <v>photobooks</v>
      </c>
    </row>
    <row r="1206" spans="1:18" ht="84" x14ac:dyDescent="0.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69"/>
        <v>0.97138160352686242</v>
      </c>
      <c r="P1206" s="11">
        <f t="shared" si="66"/>
        <v>12261.573202749147</v>
      </c>
      <c r="Q1206" s="3" t="str">
        <f t="shared" si="67"/>
        <v>photography</v>
      </c>
      <c r="R1206" s="3" t="str">
        <f t="shared" si="68"/>
        <v>photobooks</v>
      </c>
    </row>
    <row r="1207" spans="1:18" ht="105" x14ac:dyDescent="0.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69"/>
        <v>0.99145820622330694</v>
      </c>
      <c r="P1207" s="11">
        <f t="shared" si="66"/>
        <v>12261.187700240638</v>
      </c>
      <c r="Q1207" s="3" t="str">
        <f t="shared" si="67"/>
        <v>photography</v>
      </c>
      <c r="R1207" s="3" t="str">
        <f t="shared" si="68"/>
        <v>photobooks</v>
      </c>
    </row>
    <row r="1208" spans="1:18" ht="105" x14ac:dyDescent="0.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69"/>
        <v>0.86956521739130432</v>
      </c>
      <c r="P1208" s="11">
        <f t="shared" si="66"/>
        <v>12260.89512379643</v>
      </c>
      <c r="Q1208" s="3" t="str">
        <f t="shared" si="67"/>
        <v>photography</v>
      </c>
      <c r="R1208" s="3" t="str">
        <f t="shared" si="68"/>
        <v>photobooks</v>
      </c>
    </row>
    <row r="1209" spans="1:18" ht="42" x14ac:dyDescent="0.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69"/>
        <v>0.95999080248332946</v>
      </c>
      <c r="P1209" s="11">
        <f t="shared" si="66"/>
        <v>12264.7568008256</v>
      </c>
      <c r="Q1209" s="3" t="str">
        <f t="shared" si="67"/>
        <v>photography</v>
      </c>
      <c r="R1209" s="3" t="str">
        <f t="shared" si="68"/>
        <v>photobooks</v>
      </c>
    </row>
    <row r="1210" spans="1:18" ht="105" x14ac:dyDescent="0.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69"/>
        <v>0.64391500321957507</v>
      </c>
      <c r="P1210" s="11">
        <f t="shared" si="66"/>
        <v>12262.991059876125</v>
      </c>
      <c r="Q1210" s="3" t="str">
        <f t="shared" si="67"/>
        <v>photography</v>
      </c>
      <c r="R1210" s="3" t="str">
        <f t="shared" si="68"/>
        <v>photobooks</v>
      </c>
    </row>
    <row r="1211" spans="1:18" ht="105" x14ac:dyDescent="0.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69"/>
        <v>0.94339622641509435</v>
      </c>
      <c r="P1211" s="11">
        <f t="shared" si="66"/>
        <v>12261.866444061969</v>
      </c>
      <c r="Q1211" s="3" t="str">
        <f t="shared" si="67"/>
        <v>photography</v>
      </c>
      <c r="R1211" s="3" t="str">
        <f t="shared" si="68"/>
        <v>photobooks</v>
      </c>
    </row>
    <row r="1212" spans="1:18" ht="42" x14ac:dyDescent="0.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69"/>
        <v>0.39321314118317835</v>
      </c>
      <c r="P1212" s="11">
        <f t="shared" si="66"/>
        <v>12263.898767217637</v>
      </c>
      <c r="Q1212" s="3" t="str">
        <f t="shared" si="67"/>
        <v>photography</v>
      </c>
      <c r="R1212" s="3" t="str">
        <f t="shared" si="68"/>
        <v>photobooks</v>
      </c>
    </row>
    <row r="1213" spans="1:18" ht="105" x14ac:dyDescent="0.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69"/>
        <v>0.98911968348170132</v>
      </c>
      <c r="P1213" s="11">
        <f t="shared" si="66"/>
        <v>12250.602487082335</v>
      </c>
      <c r="Q1213" s="3" t="str">
        <f t="shared" si="67"/>
        <v>photography</v>
      </c>
      <c r="R1213" s="3" t="str">
        <f t="shared" si="68"/>
        <v>photobooks</v>
      </c>
    </row>
    <row r="1214" spans="1:18" ht="105" x14ac:dyDescent="0.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69"/>
        <v>0.77495350278983266</v>
      </c>
      <c r="P1214" s="11">
        <f t="shared" si="66"/>
        <v>12254.475541006208</v>
      </c>
      <c r="Q1214" s="3" t="str">
        <f t="shared" si="67"/>
        <v>photography</v>
      </c>
      <c r="R1214" s="3" t="str">
        <f t="shared" si="68"/>
        <v>photobooks</v>
      </c>
    </row>
    <row r="1215" spans="1:18" ht="105" x14ac:dyDescent="0.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69"/>
        <v>0.97817908201655379</v>
      </c>
      <c r="P1215" s="11">
        <f t="shared" si="66"/>
        <v>12257.587735263709</v>
      </c>
      <c r="Q1215" s="3" t="str">
        <f t="shared" si="67"/>
        <v>photography</v>
      </c>
      <c r="R1215" s="3" t="str">
        <f t="shared" si="68"/>
        <v>photobooks</v>
      </c>
    </row>
    <row r="1216" spans="1:18" ht="105" x14ac:dyDescent="0.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69"/>
        <v>0.75872534142640369</v>
      </c>
      <c r="P1216" s="11">
        <f t="shared" si="66"/>
        <v>12259.523110344831</v>
      </c>
      <c r="Q1216" s="3" t="str">
        <f t="shared" si="67"/>
        <v>photography</v>
      </c>
      <c r="R1216" s="3" t="str">
        <f t="shared" si="68"/>
        <v>photobooks</v>
      </c>
    </row>
    <row r="1217" spans="1:18" ht="105" x14ac:dyDescent="0.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69"/>
        <v>0.12721348279730235</v>
      </c>
      <c r="P1217" s="11">
        <f t="shared" si="66"/>
        <v>12262.842711279754</v>
      </c>
      <c r="Q1217" s="3" t="str">
        <f t="shared" si="67"/>
        <v>photography</v>
      </c>
      <c r="R1217" s="3" t="str">
        <f t="shared" si="68"/>
        <v>photobooks</v>
      </c>
    </row>
    <row r="1218" spans="1:18" ht="63" x14ac:dyDescent="0.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69"/>
        <v>0.68634179821551133</v>
      </c>
      <c r="P1218" s="11">
        <f t="shared" si="66"/>
        <v>12253.511735679784</v>
      </c>
      <c r="Q1218" s="3" t="str">
        <f t="shared" si="67"/>
        <v>photography</v>
      </c>
      <c r="R1218" s="3" t="str">
        <f t="shared" si="68"/>
        <v>photobooks</v>
      </c>
    </row>
    <row r="1219" spans="1:18" ht="84" x14ac:dyDescent="0.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si="69"/>
        <v>0.97465886939571145</v>
      </c>
      <c r="P1219" s="11">
        <f t="shared" ref="P1219:P1282" si="70">AVERAGE(E1219:E5331)</f>
        <v>12250.700383154992</v>
      </c>
      <c r="Q1219" s="3" t="str">
        <f t="shared" ref="Q1219:Q1282" si="71">LEFT(N1219,FIND("/",N1219)-1)</f>
        <v>photography</v>
      </c>
      <c r="R1219" s="3" t="str">
        <f t="shared" ref="R1219:R1282" si="72">RIGHT(N1219,LEN(N1219)-FIND("/",N1219))</f>
        <v>photobooks</v>
      </c>
    </row>
    <row r="1220" spans="1:18" ht="105" x14ac:dyDescent="0.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69"/>
        <v>0.58045791680103187</v>
      </c>
      <c r="P1220" s="11">
        <f t="shared" si="70"/>
        <v>12245.542130524869</v>
      </c>
      <c r="Q1220" s="3" t="str">
        <f t="shared" si="71"/>
        <v>photography</v>
      </c>
      <c r="R1220" s="3" t="str">
        <f t="shared" si="72"/>
        <v>photobooks</v>
      </c>
    </row>
    <row r="1221" spans="1:18" ht="63" x14ac:dyDescent="0.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69"/>
        <v>0.62826621580079922</v>
      </c>
      <c r="P1221" s="11">
        <f t="shared" si="70"/>
        <v>12244.416238341975</v>
      </c>
      <c r="Q1221" s="3" t="str">
        <f t="shared" si="71"/>
        <v>photography</v>
      </c>
      <c r="R1221" s="3" t="str">
        <f t="shared" si="72"/>
        <v>photobooks</v>
      </c>
    </row>
    <row r="1222" spans="1:18" ht="84" x14ac:dyDescent="0.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69"/>
        <v>0.9637006103437199</v>
      </c>
      <c r="P1222" s="11">
        <f t="shared" si="70"/>
        <v>12239.654806496203</v>
      </c>
      <c r="Q1222" s="3" t="str">
        <f t="shared" si="71"/>
        <v>photography</v>
      </c>
      <c r="R1222" s="3" t="str">
        <f t="shared" si="72"/>
        <v>photobooks</v>
      </c>
    </row>
    <row r="1223" spans="1:18" ht="105" x14ac:dyDescent="0.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69"/>
        <v>0.89758915712298193</v>
      </c>
      <c r="P1223" s="11">
        <f t="shared" si="70"/>
        <v>12238.505361216734</v>
      </c>
      <c r="Q1223" s="3" t="str">
        <f t="shared" si="71"/>
        <v>photography</v>
      </c>
      <c r="R1223" s="3" t="str">
        <f t="shared" si="72"/>
        <v>photobooks</v>
      </c>
    </row>
    <row r="1224" spans="1:18" ht="63" x14ac:dyDescent="0.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69"/>
        <v>0.35666518056174767</v>
      </c>
      <c r="P1224" s="11">
        <f t="shared" si="70"/>
        <v>12241.889695712318</v>
      </c>
      <c r="Q1224" s="3" t="str">
        <f t="shared" si="71"/>
        <v>photography</v>
      </c>
      <c r="R1224" s="3" t="str">
        <f t="shared" si="72"/>
        <v>photobooks</v>
      </c>
    </row>
    <row r="1225" spans="1:18" ht="84" x14ac:dyDescent="0.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69"/>
        <v>0.89201243411271791</v>
      </c>
      <c r="P1225" s="11">
        <f t="shared" si="70"/>
        <v>12242.244897959192</v>
      </c>
      <c r="Q1225" s="3" t="str">
        <f t="shared" si="71"/>
        <v>photography</v>
      </c>
      <c r="R1225" s="3" t="str">
        <f t="shared" si="72"/>
        <v>photobooks</v>
      </c>
    </row>
    <row r="1226" spans="1:18" ht="63" x14ac:dyDescent="0.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P1226" s="11">
        <f t="shared" si="70"/>
        <v>12238.800346020769</v>
      </c>
      <c r="Q1226" s="3" t="str">
        <f t="shared" si="71"/>
        <v>music</v>
      </c>
      <c r="R1226" s="3" t="str">
        <f t="shared" si="72"/>
        <v>world music</v>
      </c>
    </row>
    <row r="1227" spans="1:18" ht="105" x14ac:dyDescent="0.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P1227" s="11">
        <f t="shared" si="70"/>
        <v>12242.669781931472</v>
      </c>
      <c r="Q1227" s="3" t="str">
        <f t="shared" si="71"/>
        <v>music</v>
      </c>
      <c r="R1227" s="3" t="str">
        <f t="shared" si="72"/>
        <v>world music</v>
      </c>
    </row>
    <row r="1228" spans="1:18" ht="84" x14ac:dyDescent="0.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P1228" s="11">
        <f t="shared" si="70"/>
        <v>12246.863227146821</v>
      </c>
      <c r="Q1228" s="3" t="str">
        <f t="shared" si="71"/>
        <v>music</v>
      </c>
      <c r="R1228" s="3" t="str">
        <f t="shared" si="72"/>
        <v>world music</v>
      </c>
    </row>
    <row r="1229" spans="1:18" ht="105" x14ac:dyDescent="0.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P1229" s="11">
        <f t="shared" si="70"/>
        <v>12250.434360928308</v>
      </c>
      <c r="Q1229" s="3" t="str">
        <f t="shared" si="71"/>
        <v>music</v>
      </c>
      <c r="R1229" s="3" t="str">
        <f t="shared" si="72"/>
        <v>world music</v>
      </c>
    </row>
    <row r="1230" spans="1:18" ht="84" x14ac:dyDescent="0.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P1230" s="11">
        <f t="shared" si="70"/>
        <v>12254.679140679149</v>
      </c>
      <c r="Q1230" s="3" t="str">
        <f t="shared" si="71"/>
        <v>music</v>
      </c>
      <c r="R1230" s="3" t="str">
        <f t="shared" si="72"/>
        <v>world music</v>
      </c>
    </row>
    <row r="1231" spans="1:18" ht="105" x14ac:dyDescent="0.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P1231" s="11">
        <f t="shared" si="70"/>
        <v>12258.419064124791</v>
      </c>
      <c r="Q1231" s="3" t="str">
        <f t="shared" si="71"/>
        <v>music</v>
      </c>
      <c r="R1231" s="3" t="str">
        <f t="shared" si="72"/>
        <v>world music</v>
      </c>
    </row>
    <row r="1232" spans="1:18" ht="105" x14ac:dyDescent="0.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P1232" s="11">
        <f t="shared" si="70"/>
        <v>12262.66088765604</v>
      </c>
      <c r="Q1232" s="3" t="str">
        <f t="shared" si="71"/>
        <v>music</v>
      </c>
      <c r="R1232" s="3" t="str">
        <f t="shared" si="72"/>
        <v>world music</v>
      </c>
    </row>
    <row r="1233" spans="1:18" ht="105" x14ac:dyDescent="0.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P1233" s="11">
        <f t="shared" si="70"/>
        <v>12266.914325355539</v>
      </c>
      <c r="Q1233" s="3" t="str">
        <f t="shared" si="71"/>
        <v>music</v>
      </c>
      <c r="R1233" s="3" t="str">
        <f t="shared" si="72"/>
        <v>world music</v>
      </c>
    </row>
    <row r="1234" spans="1:18" ht="105" x14ac:dyDescent="0.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P1234" s="11">
        <f t="shared" si="70"/>
        <v>12271.17071478141</v>
      </c>
      <c r="Q1234" s="3" t="str">
        <f t="shared" si="71"/>
        <v>music</v>
      </c>
      <c r="R1234" s="3" t="str">
        <f t="shared" si="72"/>
        <v>world music</v>
      </c>
    </row>
    <row r="1235" spans="1:18" ht="105" x14ac:dyDescent="0.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P1235" s="11">
        <f t="shared" si="70"/>
        <v>12275.416174939264</v>
      </c>
      <c r="Q1235" s="3" t="str">
        <f t="shared" si="71"/>
        <v>music</v>
      </c>
      <c r="R1235" s="3" t="str">
        <f t="shared" si="72"/>
        <v>world music</v>
      </c>
    </row>
    <row r="1236" spans="1:18" ht="84" x14ac:dyDescent="0.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P1236" s="11">
        <f t="shared" si="70"/>
        <v>12279.638194444453</v>
      </c>
      <c r="Q1236" s="3" t="str">
        <f t="shared" si="71"/>
        <v>music</v>
      </c>
      <c r="R1236" s="3" t="str">
        <f t="shared" si="72"/>
        <v>world music</v>
      </c>
    </row>
    <row r="1237" spans="1:18" ht="105" x14ac:dyDescent="0.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P1237" s="11">
        <f t="shared" si="70"/>
        <v>12283.903438693998</v>
      </c>
      <c r="Q1237" s="3" t="str">
        <f t="shared" si="71"/>
        <v>music</v>
      </c>
      <c r="R1237" s="3" t="str">
        <f t="shared" si="72"/>
        <v>world music</v>
      </c>
    </row>
    <row r="1238" spans="1:18" ht="42" x14ac:dyDescent="0.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P1238" s="11">
        <f t="shared" si="70"/>
        <v>12288.098679638646</v>
      </c>
      <c r="Q1238" s="3" t="str">
        <f t="shared" si="71"/>
        <v>music</v>
      </c>
      <c r="R1238" s="3" t="str">
        <f t="shared" si="72"/>
        <v>world music</v>
      </c>
    </row>
    <row r="1239" spans="1:18" ht="105" x14ac:dyDescent="0.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P1239" s="11">
        <f t="shared" si="70"/>
        <v>12292.369829683706</v>
      </c>
      <c r="Q1239" s="3" t="str">
        <f t="shared" si="71"/>
        <v>music</v>
      </c>
      <c r="R1239" s="3" t="str">
        <f t="shared" si="72"/>
        <v>world music</v>
      </c>
    </row>
    <row r="1240" spans="1:18" ht="105" x14ac:dyDescent="0.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P1240" s="11">
        <f t="shared" si="70"/>
        <v>12296.643949930467</v>
      </c>
      <c r="Q1240" s="3" t="str">
        <f t="shared" si="71"/>
        <v>music</v>
      </c>
      <c r="R1240" s="3" t="str">
        <f t="shared" si="72"/>
        <v>world music</v>
      </c>
    </row>
    <row r="1241" spans="1:18" ht="63" x14ac:dyDescent="0.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P1241" s="11">
        <f t="shared" si="70"/>
        <v>12300.85913043479</v>
      </c>
      <c r="Q1241" s="3" t="str">
        <f t="shared" si="71"/>
        <v>music</v>
      </c>
      <c r="R1241" s="3" t="str">
        <f t="shared" si="72"/>
        <v>world music</v>
      </c>
    </row>
    <row r="1242" spans="1:18" ht="84" x14ac:dyDescent="0.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P1242" s="11">
        <f t="shared" si="70"/>
        <v>12305.139178844824</v>
      </c>
      <c r="Q1242" s="3" t="str">
        <f t="shared" si="71"/>
        <v>music</v>
      </c>
      <c r="R1242" s="3" t="str">
        <f t="shared" si="72"/>
        <v>world music</v>
      </c>
    </row>
    <row r="1243" spans="1:18" ht="105" x14ac:dyDescent="0.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P1243" s="11">
        <f t="shared" si="70"/>
        <v>12309.338322311181</v>
      </c>
      <c r="Q1243" s="3" t="str">
        <f t="shared" si="71"/>
        <v>music</v>
      </c>
      <c r="R1243" s="3" t="str">
        <f t="shared" si="72"/>
        <v>world music</v>
      </c>
    </row>
    <row r="1244" spans="1:18" ht="105" x14ac:dyDescent="0.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P1244" s="11">
        <f t="shared" si="70"/>
        <v>12312.740947075217</v>
      </c>
      <c r="Q1244" s="3" t="str">
        <f t="shared" si="71"/>
        <v>music</v>
      </c>
      <c r="R1244" s="3" t="str">
        <f t="shared" si="72"/>
        <v>world music</v>
      </c>
    </row>
    <row r="1245" spans="1:18" ht="84" x14ac:dyDescent="0.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P1245" s="11">
        <f t="shared" si="70"/>
        <v>12317.027864855459</v>
      </c>
      <c r="Q1245" s="3" t="str">
        <f t="shared" si="71"/>
        <v>music</v>
      </c>
      <c r="R1245" s="3" t="str">
        <f t="shared" si="72"/>
        <v>world music</v>
      </c>
    </row>
    <row r="1246" spans="1:18" ht="84" x14ac:dyDescent="0.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ref="O1246:O1305" si="73">$D1246/$E1246</f>
        <v>0.96339113680154143</v>
      </c>
      <c r="P1246" s="11">
        <f t="shared" si="70"/>
        <v>12320.730313588858</v>
      </c>
      <c r="Q1246" s="3" t="str">
        <f t="shared" si="71"/>
        <v>music</v>
      </c>
      <c r="R1246" s="3" t="str">
        <f t="shared" si="72"/>
        <v>rock</v>
      </c>
    </row>
    <row r="1247" spans="1:18" ht="84" x14ac:dyDescent="0.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3"/>
        <v>0.83160083160083165</v>
      </c>
      <c r="P1247" s="11">
        <f t="shared" si="70"/>
        <v>12324.301150226567</v>
      </c>
      <c r="Q1247" s="3" t="str">
        <f t="shared" si="71"/>
        <v>music</v>
      </c>
      <c r="R1247" s="3" t="str">
        <f t="shared" si="72"/>
        <v>rock</v>
      </c>
    </row>
    <row r="1248" spans="1:18" ht="105" x14ac:dyDescent="0.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3"/>
        <v>0.85470085470085466</v>
      </c>
      <c r="P1248" s="11">
        <f t="shared" si="70"/>
        <v>12327.759762900983</v>
      </c>
      <c r="Q1248" s="3" t="str">
        <f t="shared" si="71"/>
        <v>music</v>
      </c>
      <c r="R1248" s="3" t="str">
        <f t="shared" si="72"/>
        <v>rock</v>
      </c>
    </row>
    <row r="1249" spans="1:18" ht="63" x14ac:dyDescent="0.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3"/>
        <v>0.81871345029239762</v>
      </c>
      <c r="P1249" s="11">
        <f t="shared" si="70"/>
        <v>12331.243460062789</v>
      </c>
      <c r="Q1249" s="3" t="str">
        <f t="shared" si="71"/>
        <v>music</v>
      </c>
      <c r="R1249" s="3" t="str">
        <f t="shared" si="72"/>
        <v>rock</v>
      </c>
    </row>
    <row r="1250" spans="1:18" ht="84" x14ac:dyDescent="0.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3"/>
        <v>0.65945660775520976</v>
      </c>
      <c r="P1250" s="11">
        <f t="shared" si="70"/>
        <v>12334.05443126309</v>
      </c>
      <c r="Q1250" s="3" t="str">
        <f t="shared" si="71"/>
        <v>music</v>
      </c>
      <c r="R1250" s="3" t="str">
        <f t="shared" si="72"/>
        <v>rock</v>
      </c>
    </row>
    <row r="1251" spans="1:18" ht="84" x14ac:dyDescent="0.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3"/>
        <v>0.9574875526618154</v>
      </c>
      <c r="P1251" s="11">
        <f t="shared" si="70"/>
        <v>12337.036300174528</v>
      </c>
      <c r="Q1251" s="3" t="str">
        <f t="shared" si="71"/>
        <v>music</v>
      </c>
      <c r="R1251" s="3" t="str">
        <f t="shared" si="72"/>
        <v>rock</v>
      </c>
    </row>
    <row r="1252" spans="1:18" ht="105" x14ac:dyDescent="0.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3"/>
        <v>0.49961696033041336</v>
      </c>
      <c r="P1252" s="11">
        <f t="shared" si="70"/>
        <v>12339.520600558668</v>
      </c>
      <c r="Q1252" s="3" t="str">
        <f t="shared" si="71"/>
        <v>music</v>
      </c>
      <c r="R1252" s="3" t="str">
        <f t="shared" si="72"/>
        <v>rock</v>
      </c>
    </row>
    <row r="1253" spans="1:18" ht="84" x14ac:dyDescent="0.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3"/>
        <v>0.98231827111984282</v>
      </c>
      <c r="P1253" s="11">
        <f t="shared" si="70"/>
        <v>12322.857492141118</v>
      </c>
      <c r="Q1253" s="3" t="str">
        <f t="shared" si="71"/>
        <v>music</v>
      </c>
      <c r="R1253" s="3" t="str">
        <f t="shared" si="72"/>
        <v>rock</v>
      </c>
    </row>
    <row r="1254" spans="1:18" ht="84" x14ac:dyDescent="0.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3"/>
        <v>0.72644250726442505</v>
      </c>
      <c r="P1254" s="11">
        <f t="shared" si="70"/>
        <v>12325.02900069882</v>
      </c>
      <c r="Q1254" s="3" t="str">
        <f t="shared" si="71"/>
        <v>music</v>
      </c>
      <c r="R1254" s="3" t="str">
        <f t="shared" si="72"/>
        <v>rock</v>
      </c>
    </row>
    <row r="1255" spans="1:18" ht="105" x14ac:dyDescent="0.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3"/>
        <v>3.2912795573360648E-4</v>
      </c>
      <c r="P1255" s="11">
        <f t="shared" si="70"/>
        <v>12327.652918559952</v>
      </c>
      <c r="Q1255" s="3" t="str">
        <f t="shared" si="71"/>
        <v>music</v>
      </c>
      <c r="R1255" s="3" t="str">
        <f t="shared" si="72"/>
        <v>rock</v>
      </c>
    </row>
    <row r="1256" spans="1:18" ht="105" x14ac:dyDescent="0.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3"/>
        <v>0.50288973954814986</v>
      </c>
      <c r="P1256" s="11">
        <f t="shared" si="70"/>
        <v>12321.339748251754</v>
      </c>
      <c r="Q1256" s="3" t="str">
        <f t="shared" si="71"/>
        <v>music</v>
      </c>
      <c r="R1256" s="3" t="str">
        <f t="shared" si="72"/>
        <v>rock</v>
      </c>
    </row>
    <row r="1257" spans="1:18" ht="84" x14ac:dyDescent="0.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3"/>
        <v>0.49415252841377039</v>
      </c>
      <c r="P1257" s="11">
        <f t="shared" si="70"/>
        <v>12320.989394893324</v>
      </c>
      <c r="Q1257" s="3" t="str">
        <f t="shared" si="71"/>
        <v>music</v>
      </c>
      <c r="R1257" s="3" t="str">
        <f t="shared" si="72"/>
        <v>rock</v>
      </c>
    </row>
    <row r="1258" spans="1:18" ht="105" x14ac:dyDescent="0.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3"/>
        <v>0.84771792920594546</v>
      </c>
      <c r="P1258" s="11">
        <f t="shared" si="70"/>
        <v>12323.176235129466</v>
      </c>
      <c r="Q1258" s="3" t="str">
        <f t="shared" si="71"/>
        <v>music</v>
      </c>
      <c r="R1258" s="3" t="str">
        <f t="shared" si="72"/>
        <v>rock</v>
      </c>
    </row>
    <row r="1259" spans="1:18" ht="105" x14ac:dyDescent="0.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3"/>
        <v>0.33929673041332509</v>
      </c>
      <c r="P1259" s="11">
        <f t="shared" si="70"/>
        <v>12315.102747637389</v>
      </c>
      <c r="Q1259" s="3" t="str">
        <f t="shared" si="71"/>
        <v>music</v>
      </c>
      <c r="R1259" s="3" t="str">
        <f t="shared" si="72"/>
        <v>rock</v>
      </c>
    </row>
    <row r="1260" spans="1:18" ht="105" x14ac:dyDescent="0.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3"/>
        <v>0.46916124915746454</v>
      </c>
      <c r="P1260" s="11">
        <f t="shared" si="70"/>
        <v>12313.738988095245</v>
      </c>
      <c r="Q1260" s="3" t="str">
        <f t="shared" si="71"/>
        <v>music</v>
      </c>
      <c r="R1260" s="3" t="str">
        <f t="shared" si="72"/>
        <v>rock</v>
      </c>
    </row>
    <row r="1261" spans="1:18" ht="63" x14ac:dyDescent="0.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3"/>
        <v>0.95932463545663849</v>
      </c>
      <c r="P1261" s="11">
        <f t="shared" si="70"/>
        <v>12309.093166374787</v>
      </c>
      <c r="Q1261" s="3" t="str">
        <f t="shared" si="71"/>
        <v>music</v>
      </c>
      <c r="R1261" s="3" t="str">
        <f t="shared" si="72"/>
        <v>rock</v>
      </c>
    </row>
    <row r="1262" spans="1:18" ht="105" x14ac:dyDescent="0.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3"/>
        <v>0.87976539589442815</v>
      </c>
      <c r="P1262" s="11">
        <f t="shared" si="70"/>
        <v>12312.492988787671</v>
      </c>
      <c r="Q1262" s="3" t="str">
        <f t="shared" si="71"/>
        <v>music</v>
      </c>
      <c r="R1262" s="3" t="str">
        <f t="shared" si="72"/>
        <v>rock</v>
      </c>
    </row>
    <row r="1263" spans="1:18" ht="84" x14ac:dyDescent="0.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3"/>
        <v>0.98765432098765427</v>
      </c>
      <c r="P1263" s="11">
        <f t="shared" si="70"/>
        <v>12315.493862600777</v>
      </c>
      <c r="Q1263" s="3" t="str">
        <f t="shared" si="71"/>
        <v>music</v>
      </c>
      <c r="R1263" s="3" t="str">
        <f t="shared" si="72"/>
        <v>rock</v>
      </c>
    </row>
    <row r="1264" spans="1:18" ht="105" x14ac:dyDescent="0.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3"/>
        <v>0.79735034347399414</v>
      </c>
      <c r="P1264" s="11">
        <f t="shared" si="70"/>
        <v>12319.102030154283</v>
      </c>
      <c r="Q1264" s="3" t="str">
        <f t="shared" si="71"/>
        <v>music</v>
      </c>
      <c r="R1264" s="3" t="str">
        <f t="shared" si="72"/>
        <v>rock</v>
      </c>
    </row>
    <row r="1265" spans="1:18" ht="63" x14ac:dyDescent="0.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3"/>
        <v>0.84033613445378152</v>
      </c>
      <c r="P1265" s="11">
        <f t="shared" si="70"/>
        <v>12320.563658365492</v>
      </c>
      <c r="Q1265" s="3" t="str">
        <f t="shared" si="71"/>
        <v>music</v>
      </c>
      <c r="R1265" s="3" t="str">
        <f t="shared" si="72"/>
        <v>rock</v>
      </c>
    </row>
    <row r="1266" spans="1:18" ht="105" x14ac:dyDescent="0.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3"/>
        <v>0.60073937153419599</v>
      </c>
      <c r="P1266" s="11">
        <f t="shared" si="70"/>
        <v>12324.260347368427</v>
      </c>
      <c r="Q1266" s="3" t="str">
        <f t="shared" si="71"/>
        <v>music</v>
      </c>
      <c r="R1266" s="3" t="str">
        <f t="shared" si="72"/>
        <v>rock</v>
      </c>
    </row>
    <row r="1267" spans="1:18" ht="126" x14ac:dyDescent="0.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3"/>
        <v>0.83929432133462178</v>
      </c>
      <c r="P1267" s="11">
        <f t="shared" si="70"/>
        <v>12328.20638469639</v>
      </c>
      <c r="Q1267" s="3" t="str">
        <f t="shared" si="71"/>
        <v>music</v>
      </c>
      <c r="R1267" s="3" t="str">
        <f t="shared" si="72"/>
        <v>rock</v>
      </c>
    </row>
    <row r="1268" spans="1:18" ht="84" x14ac:dyDescent="0.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3"/>
        <v>0.99528548978522791</v>
      </c>
      <c r="P1268" s="11">
        <f t="shared" si="70"/>
        <v>12331.070863764053</v>
      </c>
      <c r="Q1268" s="3" t="str">
        <f t="shared" si="71"/>
        <v>music</v>
      </c>
      <c r="R1268" s="3" t="str">
        <f t="shared" si="72"/>
        <v>rock</v>
      </c>
    </row>
    <row r="1269" spans="1:18" ht="84" x14ac:dyDescent="0.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3"/>
        <v>0.98231827111984282</v>
      </c>
      <c r="P1269" s="11">
        <f t="shared" si="70"/>
        <v>12332.049462592211</v>
      </c>
      <c r="Q1269" s="3" t="str">
        <f t="shared" si="71"/>
        <v>music</v>
      </c>
      <c r="R1269" s="3" t="str">
        <f t="shared" si="72"/>
        <v>rock</v>
      </c>
    </row>
    <row r="1270" spans="1:18" ht="84" x14ac:dyDescent="0.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3"/>
        <v>0.8571428571428571</v>
      </c>
      <c r="P1270" s="11">
        <f t="shared" si="70"/>
        <v>12328.513288826431</v>
      </c>
      <c r="Q1270" s="3" t="str">
        <f t="shared" si="71"/>
        <v>music</v>
      </c>
      <c r="R1270" s="3" t="str">
        <f t="shared" si="72"/>
        <v>rock</v>
      </c>
    </row>
    <row r="1271" spans="1:18" ht="105" x14ac:dyDescent="0.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3"/>
        <v>0.92039557426808971</v>
      </c>
      <c r="P1271" s="11">
        <f t="shared" si="70"/>
        <v>12327.925771529006</v>
      </c>
      <c r="Q1271" s="3" t="str">
        <f t="shared" si="71"/>
        <v>music</v>
      </c>
      <c r="R1271" s="3" t="str">
        <f t="shared" si="72"/>
        <v>rock</v>
      </c>
    </row>
    <row r="1272" spans="1:18" ht="84" x14ac:dyDescent="0.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3"/>
        <v>0.87168758716875872</v>
      </c>
      <c r="P1272" s="11">
        <f t="shared" si="70"/>
        <v>12325.078347398039</v>
      </c>
      <c r="Q1272" s="3" t="str">
        <f t="shared" si="71"/>
        <v>music</v>
      </c>
      <c r="R1272" s="3" t="str">
        <f t="shared" si="72"/>
        <v>rock</v>
      </c>
    </row>
    <row r="1273" spans="1:18" ht="105" x14ac:dyDescent="0.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3"/>
        <v>0.98231827111984282</v>
      </c>
      <c r="P1273" s="11">
        <f t="shared" si="70"/>
        <v>12325.378410130152</v>
      </c>
      <c r="Q1273" s="3" t="str">
        <f t="shared" si="71"/>
        <v>music</v>
      </c>
      <c r="R1273" s="3" t="str">
        <f t="shared" si="72"/>
        <v>rock</v>
      </c>
    </row>
    <row r="1274" spans="1:18" ht="105" x14ac:dyDescent="0.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3"/>
        <v>0.94339622641509435</v>
      </c>
      <c r="P1274" s="11">
        <f t="shared" si="70"/>
        <v>12327.028789584807</v>
      </c>
      <c r="Q1274" s="3" t="str">
        <f t="shared" si="71"/>
        <v>music</v>
      </c>
      <c r="R1274" s="3" t="str">
        <f t="shared" si="72"/>
        <v>rock</v>
      </c>
    </row>
    <row r="1275" spans="1:18" ht="84" x14ac:dyDescent="0.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3"/>
        <v>0.96618357487922701</v>
      </c>
      <c r="P1275" s="11">
        <f t="shared" si="70"/>
        <v>12329.502224568821</v>
      </c>
      <c r="Q1275" s="3" t="str">
        <f t="shared" si="71"/>
        <v>music</v>
      </c>
      <c r="R1275" s="3" t="str">
        <f t="shared" si="72"/>
        <v>rock</v>
      </c>
    </row>
    <row r="1276" spans="1:18" ht="84" x14ac:dyDescent="0.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3"/>
        <v>0.64526386646238476</v>
      </c>
      <c r="P1276" s="11">
        <f t="shared" si="70"/>
        <v>12332.385852112686</v>
      </c>
      <c r="Q1276" s="3" t="str">
        <f t="shared" si="71"/>
        <v>music</v>
      </c>
      <c r="R1276" s="3" t="str">
        <f t="shared" si="72"/>
        <v>rock</v>
      </c>
    </row>
    <row r="1277" spans="1:18" ht="105" x14ac:dyDescent="0.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3"/>
        <v>0.61674842009613051</v>
      </c>
      <c r="P1277" s="11">
        <f t="shared" si="70"/>
        <v>12323.082768580492</v>
      </c>
      <c r="Q1277" s="3" t="str">
        <f t="shared" si="71"/>
        <v>music</v>
      </c>
      <c r="R1277" s="3" t="str">
        <f t="shared" si="72"/>
        <v>rock</v>
      </c>
    </row>
    <row r="1278" spans="1:18" ht="63" x14ac:dyDescent="0.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3"/>
        <v>0.95766177301500655</v>
      </c>
      <c r="P1278" s="11">
        <f t="shared" si="70"/>
        <v>12318.855137420727</v>
      </c>
      <c r="Q1278" s="3" t="str">
        <f t="shared" si="71"/>
        <v>music</v>
      </c>
      <c r="R1278" s="3" t="str">
        <f t="shared" si="72"/>
        <v>rock</v>
      </c>
    </row>
    <row r="1279" spans="1:18" ht="105" x14ac:dyDescent="0.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3"/>
        <v>0.94229096060281492</v>
      </c>
      <c r="P1279" s="11">
        <f t="shared" si="70"/>
        <v>12322.093144166382</v>
      </c>
      <c r="Q1279" s="3" t="str">
        <f t="shared" si="71"/>
        <v>music</v>
      </c>
      <c r="R1279" s="3" t="str">
        <f t="shared" si="72"/>
        <v>rock</v>
      </c>
    </row>
    <row r="1280" spans="1:18" ht="105" x14ac:dyDescent="0.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3"/>
        <v>0.64541753549796443</v>
      </c>
      <c r="P1280" s="11">
        <f t="shared" si="70"/>
        <v>12320.824964739077</v>
      </c>
      <c r="Q1280" s="3" t="str">
        <f t="shared" si="71"/>
        <v>music</v>
      </c>
      <c r="R1280" s="3" t="str">
        <f t="shared" si="72"/>
        <v>rock</v>
      </c>
    </row>
    <row r="1281" spans="1:18" ht="105" x14ac:dyDescent="0.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3"/>
        <v>0.90275869381290041</v>
      </c>
      <c r="P1281" s="11">
        <f t="shared" si="70"/>
        <v>12321.618553791895</v>
      </c>
      <c r="Q1281" s="3" t="str">
        <f t="shared" si="71"/>
        <v>music</v>
      </c>
      <c r="R1281" s="3" t="str">
        <f t="shared" si="72"/>
        <v>rock</v>
      </c>
    </row>
    <row r="1282" spans="1:18" ht="84" x14ac:dyDescent="0.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3"/>
        <v>0.90161677920847672</v>
      </c>
      <c r="P1282" s="11">
        <f t="shared" si="70"/>
        <v>12321.074251940727</v>
      </c>
      <c r="Q1282" s="3" t="str">
        <f t="shared" si="71"/>
        <v>music</v>
      </c>
      <c r="R1282" s="3" t="str">
        <f t="shared" si="72"/>
        <v>rock</v>
      </c>
    </row>
    <row r="1283" spans="1:18" ht="105" x14ac:dyDescent="0.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si="73"/>
        <v>0.90322580645161288</v>
      </c>
      <c r="P1283" s="11">
        <f t="shared" ref="P1283:P1346" si="74">AVERAGE(E1283:E5395)</f>
        <v>12319.550882456768</v>
      </c>
      <c r="Q1283" s="3" t="str">
        <f t="shared" ref="Q1283:Q1346" si="75">LEFT(N1283,FIND("/",N1283)-1)</f>
        <v>music</v>
      </c>
      <c r="R1283" s="3" t="str">
        <f t="shared" ref="R1283:R1346" si="76">RIGHT(N1283,LEN(N1283)-FIND("/",N1283))</f>
        <v>rock</v>
      </c>
    </row>
    <row r="1284" spans="1:18" ht="105" x14ac:dyDescent="0.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73"/>
        <v>0.80897422068816738</v>
      </c>
      <c r="P1284" s="11">
        <f t="shared" si="74"/>
        <v>12321.164424435035</v>
      </c>
      <c r="Q1284" s="3" t="str">
        <f t="shared" si="75"/>
        <v>music</v>
      </c>
      <c r="R1284" s="3" t="str">
        <f t="shared" si="76"/>
        <v>rock</v>
      </c>
    </row>
    <row r="1285" spans="1:18" ht="84" x14ac:dyDescent="0.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73"/>
        <v>0.4738213693437574</v>
      </c>
      <c r="P1285" s="11">
        <f t="shared" si="74"/>
        <v>12318.967025785951</v>
      </c>
      <c r="Q1285" s="3" t="str">
        <f t="shared" si="75"/>
        <v>music</v>
      </c>
      <c r="R1285" s="3" t="str">
        <f t="shared" si="76"/>
        <v>rock</v>
      </c>
    </row>
    <row r="1286" spans="1:18" ht="105" x14ac:dyDescent="0.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73"/>
        <v>0.99009900990099009</v>
      </c>
      <c r="P1286" s="11">
        <f t="shared" si="74"/>
        <v>12322.57425795054</v>
      </c>
      <c r="Q1286" s="3" t="str">
        <f t="shared" si="75"/>
        <v>theater</v>
      </c>
      <c r="R1286" s="3" t="str">
        <f t="shared" si="76"/>
        <v>plays</v>
      </c>
    </row>
    <row r="1287" spans="1:18" ht="105" x14ac:dyDescent="0.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73"/>
        <v>0.98376783079193308</v>
      </c>
      <c r="P1287" s="11">
        <f t="shared" si="74"/>
        <v>12326.216030399444</v>
      </c>
      <c r="Q1287" s="3" t="str">
        <f t="shared" si="75"/>
        <v>theater</v>
      </c>
      <c r="R1287" s="3" t="str">
        <f t="shared" si="76"/>
        <v>plays</v>
      </c>
    </row>
    <row r="1288" spans="1:18" ht="84" x14ac:dyDescent="0.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73"/>
        <v>0.92307692307692313</v>
      </c>
      <c r="P1288" s="11">
        <f t="shared" si="74"/>
        <v>12329.855781471015</v>
      </c>
      <c r="Q1288" s="3" t="str">
        <f t="shared" si="75"/>
        <v>theater</v>
      </c>
      <c r="R1288" s="3" t="str">
        <f t="shared" si="76"/>
        <v>plays</v>
      </c>
    </row>
    <row r="1289" spans="1:18" ht="126" x14ac:dyDescent="0.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73"/>
        <v>0.41322314049586778</v>
      </c>
      <c r="P1289" s="11">
        <f t="shared" si="74"/>
        <v>12333.642430137965</v>
      </c>
      <c r="Q1289" s="3" t="str">
        <f t="shared" si="75"/>
        <v>theater</v>
      </c>
      <c r="R1289" s="3" t="str">
        <f t="shared" si="76"/>
        <v>plays</v>
      </c>
    </row>
    <row r="1290" spans="1:18" ht="126" x14ac:dyDescent="0.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73"/>
        <v>0.99552015928322546</v>
      </c>
      <c r="P1290" s="11">
        <f t="shared" si="74"/>
        <v>12337.792692852097</v>
      </c>
      <c r="Q1290" s="3" t="str">
        <f t="shared" si="75"/>
        <v>theater</v>
      </c>
      <c r="R1290" s="3" t="str">
        <f t="shared" si="76"/>
        <v>plays</v>
      </c>
    </row>
    <row r="1291" spans="1:18" ht="84" x14ac:dyDescent="0.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73"/>
        <v>0.79957356076759056</v>
      </c>
      <c r="P1291" s="11">
        <f t="shared" si="74"/>
        <v>12340.737752212399</v>
      </c>
      <c r="Q1291" s="3" t="str">
        <f t="shared" si="75"/>
        <v>theater</v>
      </c>
      <c r="R1291" s="3" t="str">
        <f t="shared" si="76"/>
        <v>plays</v>
      </c>
    </row>
    <row r="1292" spans="1:18" ht="42" x14ac:dyDescent="0.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73"/>
        <v>0.92105263157894735</v>
      </c>
      <c r="P1292" s="11">
        <f t="shared" si="74"/>
        <v>12344.443395892362</v>
      </c>
      <c r="Q1292" s="3" t="str">
        <f t="shared" si="75"/>
        <v>theater</v>
      </c>
      <c r="R1292" s="3" t="str">
        <f t="shared" si="76"/>
        <v>plays</v>
      </c>
    </row>
    <row r="1293" spans="1:18" ht="105" x14ac:dyDescent="0.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73"/>
        <v>0.68634179821551133</v>
      </c>
      <c r="P1293" s="11">
        <f t="shared" si="74"/>
        <v>12347.470120439259</v>
      </c>
      <c r="Q1293" s="3" t="str">
        <f t="shared" si="75"/>
        <v>theater</v>
      </c>
      <c r="R1293" s="3" t="str">
        <f t="shared" si="76"/>
        <v>plays</v>
      </c>
    </row>
    <row r="1294" spans="1:18" ht="105" x14ac:dyDescent="0.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73"/>
        <v>0.90909090909090906</v>
      </c>
      <c r="P1294" s="11">
        <f t="shared" si="74"/>
        <v>12350.296651311137</v>
      </c>
      <c r="Q1294" s="3" t="str">
        <f t="shared" si="75"/>
        <v>theater</v>
      </c>
      <c r="R1294" s="3" t="str">
        <f t="shared" si="76"/>
        <v>plays</v>
      </c>
    </row>
    <row r="1295" spans="1:18" ht="105" x14ac:dyDescent="0.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73"/>
        <v>0.97815454841865013</v>
      </c>
      <c r="P1295" s="11">
        <f t="shared" si="74"/>
        <v>12354.011751152084</v>
      </c>
      <c r="Q1295" s="3" t="str">
        <f t="shared" si="75"/>
        <v>theater</v>
      </c>
      <c r="R1295" s="3" t="str">
        <f t="shared" si="76"/>
        <v>plays</v>
      </c>
    </row>
    <row r="1296" spans="1:18" ht="105" x14ac:dyDescent="0.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73"/>
        <v>0.81967213114754101</v>
      </c>
      <c r="P1296" s="11">
        <f t="shared" si="74"/>
        <v>12352.954663120578</v>
      </c>
      <c r="Q1296" s="3" t="str">
        <f t="shared" si="75"/>
        <v>theater</v>
      </c>
      <c r="R1296" s="3" t="str">
        <f t="shared" si="76"/>
        <v>plays</v>
      </c>
    </row>
    <row r="1297" spans="1:18" ht="105" x14ac:dyDescent="0.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73"/>
        <v>0.98077677520596307</v>
      </c>
      <c r="P1297" s="11">
        <f t="shared" si="74"/>
        <v>12357.120308620088</v>
      </c>
      <c r="Q1297" s="3" t="str">
        <f t="shared" si="75"/>
        <v>theater</v>
      </c>
      <c r="R1297" s="3" t="str">
        <f t="shared" si="76"/>
        <v>plays</v>
      </c>
    </row>
    <row r="1298" spans="1:18" ht="105" x14ac:dyDescent="0.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73"/>
        <v>0.70833333333333337</v>
      </c>
      <c r="P1298" s="11">
        <f t="shared" si="74"/>
        <v>12360.60083392478</v>
      </c>
      <c r="Q1298" s="3" t="str">
        <f t="shared" si="75"/>
        <v>theater</v>
      </c>
      <c r="R1298" s="3" t="str">
        <f t="shared" si="76"/>
        <v>plays</v>
      </c>
    </row>
    <row r="1299" spans="1:18" ht="105" x14ac:dyDescent="0.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73"/>
        <v>0.91303355398310893</v>
      </c>
      <c r="P1299" s="11">
        <f t="shared" si="74"/>
        <v>12364.562708555211</v>
      </c>
      <c r="Q1299" s="3" t="str">
        <f t="shared" si="75"/>
        <v>theater</v>
      </c>
      <c r="R1299" s="3" t="str">
        <f t="shared" si="76"/>
        <v>plays</v>
      </c>
    </row>
    <row r="1300" spans="1:18" ht="84" x14ac:dyDescent="0.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73"/>
        <v>0.95556617295747726</v>
      </c>
      <c r="P1300" s="11">
        <f t="shared" si="74"/>
        <v>12361.174769176147</v>
      </c>
      <c r="Q1300" s="3" t="str">
        <f t="shared" si="75"/>
        <v>theater</v>
      </c>
      <c r="R1300" s="3" t="str">
        <f t="shared" si="76"/>
        <v>plays</v>
      </c>
    </row>
    <row r="1301" spans="1:18" ht="84" x14ac:dyDescent="0.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73"/>
        <v>0.80645161290322576</v>
      </c>
      <c r="P1301" s="11">
        <f t="shared" si="74"/>
        <v>12364.82243339255</v>
      </c>
      <c r="Q1301" s="3" t="str">
        <f t="shared" si="75"/>
        <v>theater</v>
      </c>
      <c r="R1301" s="3" t="str">
        <f t="shared" si="76"/>
        <v>plays</v>
      </c>
    </row>
    <row r="1302" spans="1:18" ht="105" x14ac:dyDescent="0.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73"/>
        <v>0.7407407407407407</v>
      </c>
      <c r="P1302" s="11">
        <f t="shared" si="74"/>
        <v>12367.674182658147</v>
      </c>
      <c r="Q1302" s="3" t="str">
        <f t="shared" si="75"/>
        <v>theater</v>
      </c>
      <c r="R1302" s="3" t="str">
        <f t="shared" si="76"/>
        <v>plays</v>
      </c>
    </row>
    <row r="1303" spans="1:18" ht="105" x14ac:dyDescent="0.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73"/>
        <v>0.97323600973236013</v>
      </c>
      <c r="P1303" s="11">
        <f t="shared" si="74"/>
        <v>12370.631052257386</v>
      </c>
      <c r="Q1303" s="3" t="str">
        <f t="shared" si="75"/>
        <v>theater</v>
      </c>
      <c r="R1303" s="3" t="str">
        <f t="shared" si="76"/>
        <v>plays</v>
      </c>
    </row>
    <row r="1304" spans="1:18" ht="84" x14ac:dyDescent="0.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73"/>
        <v>1</v>
      </c>
      <c r="P1304" s="11">
        <f t="shared" si="74"/>
        <v>12374.299484352783</v>
      </c>
      <c r="Q1304" s="3" t="str">
        <f t="shared" si="75"/>
        <v>theater</v>
      </c>
      <c r="R1304" s="3" t="str">
        <f t="shared" si="76"/>
        <v>plays</v>
      </c>
    </row>
    <row r="1305" spans="1:18" ht="42" x14ac:dyDescent="0.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73"/>
        <v>0.76769032688254113</v>
      </c>
      <c r="P1305" s="11">
        <f t="shared" si="74"/>
        <v>12377.812219850597</v>
      </c>
      <c r="Q1305" s="3" t="str">
        <f t="shared" si="75"/>
        <v>theater</v>
      </c>
      <c r="R1305" s="3" t="str">
        <f t="shared" si="76"/>
        <v>plays</v>
      </c>
    </row>
    <row r="1306" spans="1:18" ht="84" x14ac:dyDescent="0.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P1306" s="11">
        <f t="shared" si="74"/>
        <v>12380.594669039152</v>
      </c>
      <c r="Q1306" s="3" t="str">
        <f t="shared" si="75"/>
        <v>technology</v>
      </c>
      <c r="R1306" s="3" t="str">
        <f t="shared" si="76"/>
        <v>wearables</v>
      </c>
    </row>
    <row r="1307" spans="1:18" ht="84" x14ac:dyDescent="0.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P1307" s="11">
        <f t="shared" si="74"/>
        <v>12379.359209683171</v>
      </c>
      <c r="Q1307" s="3" t="str">
        <f t="shared" si="75"/>
        <v>technology</v>
      </c>
      <c r="R1307" s="3" t="str">
        <f t="shared" si="76"/>
        <v>wearables</v>
      </c>
    </row>
    <row r="1308" spans="1:18" ht="105" x14ac:dyDescent="0.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P1308" s="11">
        <f t="shared" si="74"/>
        <v>12380.992528490038</v>
      </c>
      <c r="Q1308" s="3" t="str">
        <f t="shared" si="75"/>
        <v>technology</v>
      </c>
      <c r="R1308" s="3" t="str">
        <f t="shared" si="76"/>
        <v>wearables</v>
      </c>
    </row>
    <row r="1309" spans="1:18" ht="42" x14ac:dyDescent="0.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P1309" s="11">
        <f t="shared" si="74"/>
        <v>12359.834706091922</v>
      </c>
      <c r="Q1309" s="3" t="str">
        <f t="shared" si="75"/>
        <v>technology</v>
      </c>
      <c r="R1309" s="3" t="str">
        <f t="shared" si="76"/>
        <v>wearables</v>
      </c>
    </row>
    <row r="1310" spans="1:18" ht="42" x14ac:dyDescent="0.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P1310" s="11">
        <f t="shared" si="74"/>
        <v>12362.187818959383</v>
      </c>
      <c r="Q1310" s="3" t="str">
        <f t="shared" si="75"/>
        <v>technology</v>
      </c>
      <c r="R1310" s="3" t="str">
        <f t="shared" si="76"/>
        <v>wearables</v>
      </c>
    </row>
    <row r="1311" spans="1:18" ht="84" x14ac:dyDescent="0.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P1311" s="11">
        <f t="shared" si="74"/>
        <v>12366.190024955446</v>
      </c>
      <c r="Q1311" s="3" t="str">
        <f t="shared" si="75"/>
        <v>technology</v>
      </c>
      <c r="R1311" s="3" t="str">
        <f t="shared" si="76"/>
        <v>wearables</v>
      </c>
    </row>
    <row r="1312" spans="1:18" ht="84" x14ac:dyDescent="0.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P1312" s="11">
        <f t="shared" si="74"/>
        <v>12366.007139800295</v>
      </c>
      <c r="Q1312" s="3" t="str">
        <f t="shared" si="75"/>
        <v>technology</v>
      </c>
      <c r="R1312" s="3" t="str">
        <f t="shared" si="76"/>
        <v>wearables</v>
      </c>
    </row>
    <row r="1313" spans="1:18" ht="105" x14ac:dyDescent="0.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P1313" s="11">
        <f t="shared" si="74"/>
        <v>12369.312886193373</v>
      </c>
      <c r="Q1313" s="3" t="str">
        <f t="shared" si="75"/>
        <v>technology</v>
      </c>
      <c r="R1313" s="3" t="str">
        <f t="shared" si="76"/>
        <v>wearables</v>
      </c>
    </row>
    <row r="1314" spans="1:18" ht="84" x14ac:dyDescent="0.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P1314" s="11">
        <f t="shared" si="74"/>
        <v>12345.151327623136</v>
      </c>
      <c r="Q1314" s="3" t="str">
        <f t="shared" si="75"/>
        <v>technology</v>
      </c>
      <c r="R1314" s="3" t="str">
        <f t="shared" si="76"/>
        <v>wearables</v>
      </c>
    </row>
    <row r="1315" spans="1:18" ht="105" x14ac:dyDescent="0.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P1315" s="11">
        <f t="shared" si="74"/>
        <v>12349.548739735817</v>
      </c>
      <c r="Q1315" s="3" t="str">
        <f t="shared" si="75"/>
        <v>technology</v>
      </c>
      <c r="R1315" s="3" t="str">
        <f t="shared" si="76"/>
        <v>wearables</v>
      </c>
    </row>
    <row r="1316" spans="1:18" ht="105" x14ac:dyDescent="0.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P1316" s="11">
        <f t="shared" si="74"/>
        <v>12349.514292857151</v>
      </c>
      <c r="Q1316" s="3" t="str">
        <f t="shared" si="75"/>
        <v>technology</v>
      </c>
      <c r="R1316" s="3" t="str">
        <f t="shared" si="76"/>
        <v>wearables</v>
      </c>
    </row>
    <row r="1317" spans="1:18" ht="63" x14ac:dyDescent="0.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P1317" s="11">
        <f t="shared" si="74"/>
        <v>12353.201864951778</v>
      </c>
      <c r="Q1317" s="3" t="str">
        <f t="shared" si="75"/>
        <v>technology</v>
      </c>
      <c r="R1317" s="3" t="str">
        <f t="shared" si="76"/>
        <v>wearables</v>
      </c>
    </row>
    <row r="1318" spans="1:18" ht="84" x14ac:dyDescent="0.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P1318" s="11">
        <f t="shared" si="74"/>
        <v>12343.17656182989</v>
      </c>
      <c r="Q1318" s="3" t="str">
        <f t="shared" si="75"/>
        <v>technology</v>
      </c>
      <c r="R1318" s="3" t="str">
        <f t="shared" si="76"/>
        <v>wearables</v>
      </c>
    </row>
    <row r="1319" spans="1:18" ht="105" x14ac:dyDescent="0.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P1319" s="11">
        <f t="shared" si="74"/>
        <v>12347.589209867727</v>
      </c>
      <c r="Q1319" s="3" t="str">
        <f t="shared" si="75"/>
        <v>technology</v>
      </c>
      <c r="R1319" s="3" t="str">
        <f t="shared" si="76"/>
        <v>wearables</v>
      </c>
    </row>
    <row r="1320" spans="1:18" ht="84" x14ac:dyDescent="0.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P1320" s="11">
        <f t="shared" si="74"/>
        <v>12347.904155937065</v>
      </c>
      <c r="Q1320" s="3" t="str">
        <f t="shared" si="75"/>
        <v>technology</v>
      </c>
      <c r="R1320" s="3" t="str">
        <f t="shared" si="76"/>
        <v>wearables</v>
      </c>
    </row>
    <row r="1321" spans="1:18" ht="105" x14ac:dyDescent="0.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P1321" s="11">
        <f t="shared" si="74"/>
        <v>12350.128808586771</v>
      </c>
      <c r="Q1321" s="3" t="str">
        <f t="shared" si="75"/>
        <v>technology</v>
      </c>
      <c r="R1321" s="3" t="str">
        <f t="shared" si="76"/>
        <v>wearables</v>
      </c>
    </row>
    <row r="1322" spans="1:18" ht="105" x14ac:dyDescent="0.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P1322" s="11">
        <f t="shared" si="74"/>
        <v>12354.235511811034</v>
      </c>
      <c r="Q1322" s="3" t="str">
        <f t="shared" si="75"/>
        <v>technology</v>
      </c>
      <c r="R1322" s="3" t="str">
        <f t="shared" si="76"/>
        <v>wearables</v>
      </c>
    </row>
    <row r="1323" spans="1:18" ht="105" x14ac:dyDescent="0.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P1323" s="11">
        <f t="shared" si="74"/>
        <v>12358.478703902623</v>
      </c>
      <c r="Q1323" s="3" t="str">
        <f t="shared" si="75"/>
        <v>technology</v>
      </c>
      <c r="R1323" s="3" t="str">
        <f t="shared" si="76"/>
        <v>wearables</v>
      </c>
    </row>
    <row r="1324" spans="1:18" ht="105" x14ac:dyDescent="0.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P1324" s="11">
        <f t="shared" si="74"/>
        <v>12360.749290830954</v>
      </c>
      <c r="Q1324" s="3" t="str">
        <f t="shared" si="75"/>
        <v>technology</v>
      </c>
      <c r="R1324" s="3" t="str">
        <f t="shared" si="76"/>
        <v>wearables</v>
      </c>
    </row>
    <row r="1325" spans="1:18" ht="105" x14ac:dyDescent="0.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P1325" s="11">
        <f t="shared" si="74"/>
        <v>12365.140100322475</v>
      </c>
      <c r="Q1325" s="3" t="str">
        <f t="shared" si="75"/>
        <v>technology</v>
      </c>
      <c r="R1325" s="3" t="str">
        <f t="shared" si="76"/>
        <v>wearables</v>
      </c>
    </row>
    <row r="1326" spans="1:18" ht="105" x14ac:dyDescent="0.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P1326" s="11">
        <f t="shared" si="74"/>
        <v>12369.094630824382</v>
      </c>
      <c r="Q1326" s="3" t="str">
        <f t="shared" si="75"/>
        <v>technology</v>
      </c>
      <c r="R1326" s="3" t="str">
        <f t="shared" si="76"/>
        <v>wearables</v>
      </c>
    </row>
    <row r="1327" spans="1:18" ht="105" x14ac:dyDescent="0.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P1327" s="11">
        <f t="shared" si="74"/>
        <v>12371.765514521343</v>
      </c>
      <c r="Q1327" s="3" t="str">
        <f t="shared" si="75"/>
        <v>technology</v>
      </c>
      <c r="R1327" s="3" t="str">
        <f t="shared" si="76"/>
        <v>wearables</v>
      </c>
    </row>
    <row r="1328" spans="1:18" ht="105" x14ac:dyDescent="0.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P1328" s="11">
        <f t="shared" si="74"/>
        <v>12376.028701578201</v>
      </c>
      <c r="Q1328" s="3" t="str">
        <f t="shared" si="75"/>
        <v>technology</v>
      </c>
      <c r="R1328" s="3" t="str">
        <f t="shared" si="76"/>
        <v>wearables</v>
      </c>
    </row>
    <row r="1329" spans="1:18" ht="105" x14ac:dyDescent="0.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P1329" s="11">
        <f t="shared" si="74"/>
        <v>12380.063875134563</v>
      </c>
      <c r="Q1329" s="3" t="str">
        <f t="shared" si="75"/>
        <v>technology</v>
      </c>
      <c r="R1329" s="3" t="str">
        <f t="shared" si="76"/>
        <v>wearables</v>
      </c>
    </row>
    <row r="1330" spans="1:18" ht="105" x14ac:dyDescent="0.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P1330" s="11">
        <f t="shared" si="74"/>
        <v>12383.895556353204</v>
      </c>
      <c r="Q1330" s="3" t="str">
        <f t="shared" si="75"/>
        <v>technology</v>
      </c>
      <c r="R1330" s="3" t="str">
        <f t="shared" si="76"/>
        <v>wearables</v>
      </c>
    </row>
    <row r="1331" spans="1:18" ht="105" x14ac:dyDescent="0.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P1331" s="11">
        <f t="shared" si="74"/>
        <v>12387.714549371643</v>
      </c>
      <c r="Q1331" s="3" t="str">
        <f t="shared" si="75"/>
        <v>technology</v>
      </c>
      <c r="R1331" s="3" t="str">
        <f t="shared" si="76"/>
        <v>wearables</v>
      </c>
    </row>
    <row r="1332" spans="1:18" ht="84" x14ac:dyDescent="0.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P1332" s="11">
        <f t="shared" si="74"/>
        <v>12392.017607758629</v>
      </c>
      <c r="Q1332" s="3" t="str">
        <f t="shared" si="75"/>
        <v>technology</v>
      </c>
      <c r="R1332" s="3" t="str">
        <f t="shared" si="76"/>
        <v>wearables</v>
      </c>
    </row>
    <row r="1333" spans="1:18" ht="84" x14ac:dyDescent="0.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P1333" s="11">
        <f t="shared" si="74"/>
        <v>12393.641401365443</v>
      </c>
      <c r="Q1333" s="3" t="str">
        <f t="shared" si="75"/>
        <v>technology</v>
      </c>
      <c r="R1333" s="3" t="str">
        <f t="shared" si="76"/>
        <v>wearables</v>
      </c>
    </row>
    <row r="1334" spans="1:18" ht="105" x14ac:dyDescent="0.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P1334" s="11">
        <f t="shared" si="74"/>
        <v>12396.868087706694</v>
      </c>
      <c r="Q1334" s="3" t="str">
        <f t="shared" si="75"/>
        <v>technology</v>
      </c>
      <c r="R1334" s="3" t="str">
        <f t="shared" si="76"/>
        <v>wearables</v>
      </c>
    </row>
    <row r="1335" spans="1:18" ht="105" x14ac:dyDescent="0.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P1335" s="11">
        <f t="shared" si="74"/>
        <v>12401.325789284439</v>
      </c>
      <c r="Q1335" s="3" t="str">
        <f t="shared" si="75"/>
        <v>technology</v>
      </c>
      <c r="R1335" s="3" t="str">
        <f t="shared" si="76"/>
        <v>wearables</v>
      </c>
    </row>
    <row r="1336" spans="1:18" ht="84" x14ac:dyDescent="0.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P1336" s="11">
        <f t="shared" si="74"/>
        <v>12405.786697841735</v>
      </c>
      <c r="Q1336" s="3" t="str">
        <f t="shared" si="75"/>
        <v>technology</v>
      </c>
      <c r="R1336" s="3" t="str">
        <f t="shared" si="76"/>
        <v>wearables</v>
      </c>
    </row>
    <row r="1337" spans="1:18" ht="105" x14ac:dyDescent="0.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P1337" s="11">
        <f t="shared" si="74"/>
        <v>12405.104001439373</v>
      </c>
      <c r="Q1337" s="3" t="str">
        <f t="shared" si="75"/>
        <v>technology</v>
      </c>
      <c r="R1337" s="3" t="str">
        <f t="shared" si="76"/>
        <v>wearables</v>
      </c>
    </row>
    <row r="1338" spans="1:18" ht="105" x14ac:dyDescent="0.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P1338" s="11">
        <f t="shared" si="74"/>
        <v>12407.791223902095</v>
      </c>
      <c r="Q1338" s="3" t="str">
        <f t="shared" si="75"/>
        <v>technology</v>
      </c>
      <c r="R1338" s="3" t="str">
        <f t="shared" si="76"/>
        <v>wearables</v>
      </c>
    </row>
    <row r="1339" spans="1:18" ht="105" x14ac:dyDescent="0.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P1339" s="11">
        <f t="shared" si="74"/>
        <v>12381.669794742535</v>
      </c>
      <c r="Q1339" s="3" t="str">
        <f t="shared" si="75"/>
        <v>technology</v>
      </c>
      <c r="R1339" s="3" t="str">
        <f t="shared" si="76"/>
        <v>wearables</v>
      </c>
    </row>
    <row r="1340" spans="1:18" ht="105" x14ac:dyDescent="0.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P1340" s="11">
        <f t="shared" si="74"/>
        <v>12377.235597982713</v>
      </c>
      <c r="Q1340" s="3" t="str">
        <f t="shared" si="75"/>
        <v>technology</v>
      </c>
      <c r="R1340" s="3" t="str">
        <f t="shared" si="76"/>
        <v>wearables</v>
      </c>
    </row>
    <row r="1341" spans="1:18" ht="42" x14ac:dyDescent="0.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P1341" s="11">
        <f t="shared" si="74"/>
        <v>12381.33874594595</v>
      </c>
      <c r="Q1341" s="3" t="str">
        <f t="shared" si="75"/>
        <v>technology</v>
      </c>
      <c r="R1341" s="3" t="str">
        <f t="shared" si="76"/>
        <v>wearables</v>
      </c>
    </row>
    <row r="1342" spans="1:18" ht="84" x14ac:dyDescent="0.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P1342" s="11">
        <f t="shared" si="74"/>
        <v>12384.606351838504</v>
      </c>
      <c r="Q1342" s="3" t="str">
        <f t="shared" si="75"/>
        <v>technology</v>
      </c>
      <c r="R1342" s="3" t="str">
        <f t="shared" si="76"/>
        <v>wearables</v>
      </c>
    </row>
    <row r="1343" spans="1:18" ht="105" x14ac:dyDescent="0.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P1343" s="11">
        <f t="shared" si="74"/>
        <v>12389.072491886049</v>
      </c>
      <c r="Q1343" s="3" t="str">
        <f t="shared" si="75"/>
        <v>technology</v>
      </c>
      <c r="R1343" s="3" t="str">
        <f t="shared" si="76"/>
        <v>wearables</v>
      </c>
    </row>
    <row r="1344" spans="1:18" ht="105" x14ac:dyDescent="0.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P1344" s="11">
        <f t="shared" si="74"/>
        <v>12387.19625541126</v>
      </c>
      <c r="Q1344" s="3" t="str">
        <f t="shared" si="75"/>
        <v>technology</v>
      </c>
      <c r="R1344" s="3" t="str">
        <f t="shared" si="76"/>
        <v>wearables</v>
      </c>
    </row>
    <row r="1345" spans="1:18" ht="105" x14ac:dyDescent="0.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P1345" s="11">
        <f t="shared" si="74"/>
        <v>12391.630465535911</v>
      </c>
      <c r="Q1345" s="3" t="str">
        <f t="shared" si="75"/>
        <v>technology</v>
      </c>
      <c r="R1345" s="3" t="str">
        <f t="shared" si="76"/>
        <v>wearables</v>
      </c>
    </row>
    <row r="1346" spans="1:18" ht="105" x14ac:dyDescent="0.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ref="O1346:O1405" si="77">$D1346/$E1346</f>
        <v>0.26473702788563358</v>
      </c>
      <c r="P1346" s="11">
        <f t="shared" si="74"/>
        <v>12377.638635379066</v>
      </c>
      <c r="Q1346" s="3" t="str">
        <f t="shared" si="75"/>
        <v>publishing</v>
      </c>
      <c r="R1346" s="3" t="str">
        <f t="shared" si="76"/>
        <v>nonfiction</v>
      </c>
    </row>
    <row r="1347" spans="1:18" ht="105" x14ac:dyDescent="0.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si="77"/>
        <v>0.8</v>
      </c>
      <c r="P1347" s="11">
        <f t="shared" ref="P1347:P1410" si="78">AVERAGE(E1347:E5459)</f>
        <v>12380.062484651502</v>
      </c>
      <c r="Q1347" s="3" t="str">
        <f t="shared" ref="Q1347:Q1410" si="79">LEFT(N1347,FIND("/",N1347)-1)</f>
        <v>publishing</v>
      </c>
      <c r="R1347" s="3" t="str">
        <f t="shared" ref="R1347:R1410" si="80">RIGHT(N1347,LEN(N1347)-FIND("/",N1347))</f>
        <v>nonfiction</v>
      </c>
    </row>
    <row r="1348" spans="1:18" ht="84" x14ac:dyDescent="0.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77"/>
        <v>0.67876437179664773</v>
      </c>
      <c r="P1348" s="11">
        <f t="shared" si="78"/>
        <v>12384.399573699426</v>
      </c>
      <c r="Q1348" s="3" t="str">
        <f t="shared" si="79"/>
        <v>publishing</v>
      </c>
      <c r="R1348" s="3" t="str">
        <f t="shared" si="80"/>
        <v>nonfiction</v>
      </c>
    </row>
    <row r="1349" spans="1:18" ht="105" x14ac:dyDescent="0.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77"/>
        <v>0.97847358121330719</v>
      </c>
      <c r="P1349" s="11">
        <f t="shared" si="78"/>
        <v>12386.266360679439</v>
      </c>
      <c r="Q1349" s="3" t="str">
        <f t="shared" si="79"/>
        <v>publishing</v>
      </c>
      <c r="R1349" s="3" t="str">
        <f t="shared" si="80"/>
        <v>nonfiction</v>
      </c>
    </row>
    <row r="1350" spans="1:18" ht="105" x14ac:dyDescent="0.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77"/>
        <v>0.98162071846282373</v>
      </c>
      <c r="P1350" s="11">
        <f t="shared" si="78"/>
        <v>12389.820686912513</v>
      </c>
      <c r="Q1350" s="3" t="str">
        <f t="shared" si="79"/>
        <v>publishing</v>
      </c>
      <c r="R1350" s="3" t="str">
        <f t="shared" si="80"/>
        <v>nonfiction</v>
      </c>
    </row>
    <row r="1351" spans="1:18" ht="105" x14ac:dyDescent="0.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77"/>
        <v>0.48971596474045054</v>
      </c>
      <c r="P1351" s="11">
        <f t="shared" si="78"/>
        <v>12392.137077757689</v>
      </c>
      <c r="Q1351" s="3" t="str">
        <f t="shared" si="79"/>
        <v>publishing</v>
      </c>
      <c r="R1351" s="3" t="str">
        <f t="shared" si="80"/>
        <v>nonfiction</v>
      </c>
    </row>
    <row r="1352" spans="1:18" ht="105" x14ac:dyDescent="0.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77"/>
        <v>0.96107640557424312</v>
      </c>
      <c r="P1352" s="11">
        <f t="shared" si="78"/>
        <v>12392.926562952247</v>
      </c>
      <c r="Q1352" s="3" t="str">
        <f t="shared" si="79"/>
        <v>publishing</v>
      </c>
      <c r="R1352" s="3" t="str">
        <f t="shared" si="80"/>
        <v>nonfiction</v>
      </c>
    </row>
    <row r="1353" spans="1:18" ht="63" x14ac:dyDescent="0.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77"/>
        <v>0.98750802350269096</v>
      </c>
      <c r="P1353" s="11">
        <f t="shared" si="78"/>
        <v>12395.528961273982</v>
      </c>
      <c r="Q1353" s="3" t="str">
        <f t="shared" si="79"/>
        <v>publishing</v>
      </c>
      <c r="R1353" s="3" t="str">
        <f t="shared" si="80"/>
        <v>nonfiction</v>
      </c>
    </row>
    <row r="1354" spans="1:18" ht="105" x14ac:dyDescent="0.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77"/>
        <v>0.73453797561333922</v>
      </c>
      <c r="P1354" s="11">
        <f t="shared" si="78"/>
        <v>12392.684112961626</v>
      </c>
      <c r="Q1354" s="3" t="str">
        <f t="shared" si="79"/>
        <v>publishing</v>
      </c>
      <c r="R1354" s="3" t="str">
        <f t="shared" si="80"/>
        <v>nonfiction</v>
      </c>
    </row>
    <row r="1355" spans="1:18" ht="84" x14ac:dyDescent="0.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77"/>
        <v>0.74850299401197606</v>
      </c>
      <c r="P1355" s="11">
        <f t="shared" si="78"/>
        <v>12392.241767475556</v>
      </c>
      <c r="Q1355" s="3" t="str">
        <f t="shared" si="79"/>
        <v>publishing</v>
      </c>
      <c r="R1355" s="3" t="str">
        <f t="shared" si="80"/>
        <v>nonfiction</v>
      </c>
    </row>
    <row r="1356" spans="1:18" ht="105" x14ac:dyDescent="0.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77"/>
        <v>0.76775431861804222</v>
      </c>
      <c r="P1356" s="11">
        <f t="shared" si="78"/>
        <v>12396.247652173917</v>
      </c>
      <c r="Q1356" s="3" t="str">
        <f t="shared" si="79"/>
        <v>publishing</v>
      </c>
      <c r="R1356" s="3" t="str">
        <f t="shared" si="80"/>
        <v>nonfiction</v>
      </c>
    </row>
    <row r="1357" spans="1:18" ht="105" x14ac:dyDescent="0.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77"/>
        <v>0.81512879034887509</v>
      </c>
      <c r="P1357" s="11">
        <f t="shared" si="78"/>
        <v>12400.174164552378</v>
      </c>
      <c r="Q1357" s="3" t="str">
        <f t="shared" si="79"/>
        <v>publishing</v>
      </c>
      <c r="R1357" s="3" t="str">
        <f t="shared" si="80"/>
        <v>nonfiction</v>
      </c>
    </row>
    <row r="1358" spans="1:18" ht="105" x14ac:dyDescent="0.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77"/>
        <v>0.54701426741918668</v>
      </c>
      <c r="P1358" s="11">
        <f t="shared" si="78"/>
        <v>12403.558201595362</v>
      </c>
      <c r="Q1358" s="3" t="str">
        <f t="shared" si="79"/>
        <v>publishing</v>
      </c>
      <c r="R1358" s="3" t="str">
        <f t="shared" si="80"/>
        <v>nonfiction</v>
      </c>
    </row>
    <row r="1359" spans="1:18" ht="105" x14ac:dyDescent="0.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77"/>
        <v>0.79808459696727851</v>
      </c>
      <c r="P1359" s="11">
        <f t="shared" si="78"/>
        <v>12405.802669568377</v>
      </c>
      <c r="Q1359" s="3" t="str">
        <f t="shared" si="79"/>
        <v>publishing</v>
      </c>
      <c r="R1359" s="3" t="str">
        <f t="shared" si="80"/>
        <v>nonfiction</v>
      </c>
    </row>
    <row r="1360" spans="1:18" ht="84" x14ac:dyDescent="0.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77"/>
        <v>0.89552238805970152</v>
      </c>
      <c r="P1360" s="11">
        <f t="shared" si="78"/>
        <v>12409.394760522502</v>
      </c>
      <c r="Q1360" s="3" t="str">
        <f t="shared" si="79"/>
        <v>publishing</v>
      </c>
      <c r="R1360" s="3" t="str">
        <f t="shared" si="80"/>
        <v>nonfiction</v>
      </c>
    </row>
    <row r="1361" spans="1:18" ht="105" x14ac:dyDescent="0.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77"/>
        <v>0.86387434554973819</v>
      </c>
      <c r="P1361" s="11">
        <f t="shared" si="78"/>
        <v>12412.683107078046</v>
      </c>
      <c r="Q1361" s="3" t="str">
        <f t="shared" si="79"/>
        <v>publishing</v>
      </c>
      <c r="R1361" s="3" t="str">
        <f t="shared" si="80"/>
        <v>nonfiction</v>
      </c>
    </row>
    <row r="1362" spans="1:18" ht="63" x14ac:dyDescent="0.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77"/>
        <v>0.57736720554272514</v>
      </c>
      <c r="P1362" s="11">
        <f t="shared" si="78"/>
        <v>12416.912839506178</v>
      </c>
      <c r="Q1362" s="3" t="str">
        <f t="shared" si="79"/>
        <v>publishing</v>
      </c>
      <c r="R1362" s="3" t="str">
        <f t="shared" si="80"/>
        <v>nonfiction</v>
      </c>
    </row>
    <row r="1363" spans="1:18" ht="84" x14ac:dyDescent="0.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77"/>
        <v>0.79375578780261935</v>
      </c>
      <c r="P1363" s="11">
        <f t="shared" si="78"/>
        <v>12420.479462404655</v>
      </c>
      <c r="Q1363" s="3" t="str">
        <f t="shared" si="79"/>
        <v>publishing</v>
      </c>
      <c r="R1363" s="3" t="str">
        <f t="shared" si="80"/>
        <v>nonfiction</v>
      </c>
    </row>
    <row r="1364" spans="1:18" ht="84" x14ac:dyDescent="0.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77"/>
        <v>0.91659028414298804</v>
      </c>
      <c r="P1364" s="11">
        <f t="shared" si="78"/>
        <v>12422.245988372099</v>
      </c>
      <c r="Q1364" s="3" t="str">
        <f t="shared" si="79"/>
        <v>publishing</v>
      </c>
      <c r="R1364" s="3" t="str">
        <f t="shared" si="80"/>
        <v>nonfiction</v>
      </c>
    </row>
    <row r="1365" spans="1:18" ht="105" x14ac:dyDescent="0.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77"/>
        <v>1</v>
      </c>
      <c r="P1365" s="11">
        <f t="shared" si="78"/>
        <v>12426.364943656858</v>
      </c>
      <c r="Q1365" s="3" t="str">
        <f t="shared" si="79"/>
        <v>publishing</v>
      </c>
      <c r="R1365" s="3" t="str">
        <f t="shared" si="80"/>
        <v>nonfiction</v>
      </c>
    </row>
    <row r="1366" spans="1:18" ht="105" x14ac:dyDescent="0.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77"/>
        <v>0.84286574352799515</v>
      </c>
      <c r="P1366" s="11">
        <f t="shared" si="78"/>
        <v>12430.810894545461</v>
      </c>
      <c r="Q1366" s="3" t="str">
        <f t="shared" si="79"/>
        <v>music</v>
      </c>
      <c r="R1366" s="3" t="str">
        <f t="shared" si="80"/>
        <v>rock</v>
      </c>
    </row>
    <row r="1367" spans="1:18" ht="105" x14ac:dyDescent="0.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77"/>
        <v>0.99734042553191493</v>
      </c>
      <c r="P1367" s="11">
        <f t="shared" si="78"/>
        <v>12417.206242269922</v>
      </c>
      <c r="Q1367" s="3" t="str">
        <f t="shared" si="79"/>
        <v>music</v>
      </c>
      <c r="R1367" s="3" t="str">
        <f t="shared" si="80"/>
        <v>rock</v>
      </c>
    </row>
    <row r="1368" spans="1:18" ht="42" x14ac:dyDescent="0.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77"/>
        <v>0.79058133026376953</v>
      </c>
      <c r="P1368" s="11">
        <f t="shared" si="78"/>
        <v>12418.988340611359</v>
      </c>
      <c r="Q1368" s="3" t="str">
        <f t="shared" si="79"/>
        <v>music</v>
      </c>
      <c r="R1368" s="3" t="str">
        <f t="shared" si="80"/>
        <v>rock</v>
      </c>
    </row>
    <row r="1369" spans="1:18" ht="84" x14ac:dyDescent="0.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77"/>
        <v>0.87519691930684407</v>
      </c>
      <c r="P1369" s="11">
        <f t="shared" si="78"/>
        <v>12420.055795413182</v>
      </c>
      <c r="Q1369" s="3" t="str">
        <f t="shared" si="79"/>
        <v>music</v>
      </c>
      <c r="R1369" s="3" t="str">
        <f t="shared" si="80"/>
        <v>rock</v>
      </c>
    </row>
    <row r="1370" spans="1:18" ht="84" x14ac:dyDescent="0.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77"/>
        <v>0.90334236675700086</v>
      </c>
      <c r="P1370" s="11">
        <f t="shared" si="78"/>
        <v>12422.498277494542</v>
      </c>
      <c r="Q1370" s="3" t="str">
        <f t="shared" si="79"/>
        <v>music</v>
      </c>
      <c r="R1370" s="3" t="str">
        <f t="shared" si="80"/>
        <v>rock</v>
      </c>
    </row>
    <row r="1371" spans="1:18" ht="105" x14ac:dyDescent="0.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77"/>
        <v>0.94923443773259697</v>
      </c>
      <c r="P1371" s="11">
        <f t="shared" si="78"/>
        <v>12425.007384335158</v>
      </c>
      <c r="Q1371" s="3" t="str">
        <f t="shared" si="79"/>
        <v>music</v>
      </c>
      <c r="R1371" s="3" t="str">
        <f t="shared" si="80"/>
        <v>rock</v>
      </c>
    </row>
    <row r="1372" spans="1:18" ht="63" x14ac:dyDescent="0.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77"/>
        <v>0.96463022508038587</v>
      </c>
      <c r="P1372" s="11">
        <f t="shared" si="78"/>
        <v>12417.111749271146</v>
      </c>
      <c r="Q1372" s="3" t="str">
        <f t="shared" si="79"/>
        <v>music</v>
      </c>
      <c r="R1372" s="3" t="str">
        <f t="shared" si="80"/>
        <v>rock</v>
      </c>
    </row>
    <row r="1373" spans="1:18" ht="105" x14ac:dyDescent="0.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77"/>
        <v>0.9338225483655771</v>
      </c>
      <c r="P1373" s="11">
        <f t="shared" si="78"/>
        <v>12421.071687932928</v>
      </c>
      <c r="Q1373" s="3" t="str">
        <f t="shared" si="79"/>
        <v>music</v>
      </c>
      <c r="R1373" s="3" t="str">
        <f t="shared" si="80"/>
        <v>rock</v>
      </c>
    </row>
    <row r="1374" spans="1:18" ht="42" x14ac:dyDescent="0.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77"/>
        <v>0.80645161290322576</v>
      </c>
      <c r="P1374" s="11">
        <f t="shared" si="78"/>
        <v>12422.868212983232</v>
      </c>
      <c r="Q1374" s="3" t="str">
        <f t="shared" si="79"/>
        <v>music</v>
      </c>
      <c r="R1374" s="3" t="str">
        <f t="shared" si="80"/>
        <v>rock</v>
      </c>
    </row>
    <row r="1375" spans="1:18" ht="63" x14ac:dyDescent="0.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77"/>
        <v>0.95229025807065992</v>
      </c>
      <c r="P1375" s="11">
        <f t="shared" si="78"/>
        <v>12427.174257570237</v>
      </c>
      <c r="Q1375" s="3" t="str">
        <f t="shared" si="79"/>
        <v>music</v>
      </c>
      <c r="R1375" s="3" t="str">
        <f t="shared" si="80"/>
        <v>rock</v>
      </c>
    </row>
    <row r="1376" spans="1:18" ht="105" x14ac:dyDescent="0.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77"/>
        <v>0.52779732582688244</v>
      </c>
      <c r="P1376" s="11">
        <f t="shared" si="78"/>
        <v>12427.877240875921</v>
      </c>
      <c r="Q1376" s="3" t="str">
        <f t="shared" si="79"/>
        <v>music</v>
      </c>
      <c r="R1376" s="3" t="str">
        <f t="shared" si="80"/>
        <v>rock</v>
      </c>
    </row>
    <row r="1377" spans="1:18" ht="105" x14ac:dyDescent="0.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77"/>
        <v>0.58368597694440394</v>
      </c>
      <c r="P1377" s="11">
        <f t="shared" si="78"/>
        <v>12431.377013508589</v>
      </c>
      <c r="Q1377" s="3" t="str">
        <f t="shared" si="79"/>
        <v>music</v>
      </c>
      <c r="R1377" s="3" t="str">
        <f t="shared" si="80"/>
        <v>rock</v>
      </c>
    </row>
    <row r="1378" spans="1:18" ht="63" x14ac:dyDescent="0.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77"/>
        <v>0.39606080068507815</v>
      </c>
      <c r="P1378" s="11">
        <f t="shared" si="78"/>
        <v>12433.414404674953</v>
      </c>
      <c r="Q1378" s="3" t="str">
        <f t="shared" si="79"/>
        <v>music</v>
      </c>
      <c r="R1378" s="3" t="str">
        <f t="shared" si="80"/>
        <v>rock</v>
      </c>
    </row>
    <row r="1379" spans="1:18" ht="105" x14ac:dyDescent="0.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77"/>
        <v>0.86092715231788075</v>
      </c>
      <c r="P1379" s="11">
        <f t="shared" si="78"/>
        <v>12434.54389477531</v>
      </c>
      <c r="Q1379" s="3" t="str">
        <f t="shared" si="79"/>
        <v>music</v>
      </c>
      <c r="R1379" s="3" t="str">
        <f t="shared" si="80"/>
        <v>rock</v>
      </c>
    </row>
    <row r="1380" spans="1:18" ht="42" x14ac:dyDescent="0.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77"/>
        <v>0.49176297024834031</v>
      </c>
      <c r="P1380" s="11">
        <f t="shared" si="78"/>
        <v>12438.536783625739</v>
      </c>
      <c r="Q1380" s="3" t="str">
        <f t="shared" si="79"/>
        <v>music</v>
      </c>
      <c r="R1380" s="3" t="str">
        <f t="shared" si="80"/>
        <v>rock</v>
      </c>
    </row>
    <row r="1381" spans="1:18" ht="63" x14ac:dyDescent="0.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77"/>
        <v>0.89605734767025091</v>
      </c>
      <c r="P1381" s="11">
        <f t="shared" si="78"/>
        <v>12441.597674588675</v>
      </c>
      <c r="Q1381" s="3" t="str">
        <f t="shared" si="79"/>
        <v>music</v>
      </c>
      <c r="R1381" s="3" t="str">
        <f t="shared" si="80"/>
        <v>rock</v>
      </c>
    </row>
    <row r="1382" spans="1:18" ht="63" x14ac:dyDescent="0.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77"/>
        <v>0.23584905660377359</v>
      </c>
      <c r="P1382" s="11">
        <f t="shared" si="78"/>
        <v>12442.066437454288</v>
      </c>
      <c r="Q1382" s="3" t="str">
        <f t="shared" si="79"/>
        <v>music</v>
      </c>
      <c r="R1382" s="3" t="str">
        <f t="shared" si="80"/>
        <v>rock</v>
      </c>
    </row>
    <row r="1383" spans="1:18" ht="105" x14ac:dyDescent="0.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77"/>
        <v>0.93370681605975725</v>
      </c>
      <c r="P1383" s="11">
        <f t="shared" si="78"/>
        <v>12446.580182949148</v>
      </c>
      <c r="Q1383" s="3" t="str">
        <f t="shared" si="79"/>
        <v>music</v>
      </c>
      <c r="R1383" s="3" t="str">
        <f t="shared" si="80"/>
        <v>rock</v>
      </c>
    </row>
    <row r="1384" spans="1:18" ht="84" x14ac:dyDescent="0.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77"/>
        <v>0.95819858665708468</v>
      </c>
      <c r="P1384" s="11">
        <f t="shared" si="78"/>
        <v>12449.175929721823</v>
      </c>
      <c r="Q1384" s="3" t="str">
        <f t="shared" si="79"/>
        <v>music</v>
      </c>
      <c r="R1384" s="3" t="str">
        <f t="shared" si="80"/>
        <v>rock</v>
      </c>
    </row>
    <row r="1385" spans="1:18" ht="105" x14ac:dyDescent="0.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77"/>
        <v>0.47078964262786216</v>
      </c>
      <c r="P1385" s="11">
        <f t="shared" si="78"/>
        <v>12450.677275723187</v>
      </c>
      <c r="Q1385" s="3" t="str">
        <f t="shared" si="79"/>
        <v>music</v>
      </c>
      <c r="R1385" s="3" t="str">
        <f t="shared" si="80"/>
        <v>rock</v>
      </c>
    </row>
    <row r="1386" spans="1:18" ht="84" x14ac:dyDescent="0.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77"/>
        <v>0.80589454294266638</v>
      </c>
      <c r="P1386" s="11">
        <f t="shared" si="78"/>
        <v>12453.526241758251</v>
      </c>
      <c r="Q1386" s="3" t="str">
        <f t="shared" si="79"/>
        <v>music</v>
      </c>
      <c r="R1386" s="3" t="str">
        <f t="shared" si="80"/>
        <v>rock</v>
      </c>
    </row>
    <row r="1387" spans="1:18" ht="105" x14ac:dyDescent="0.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77"/>
        <v>0.90574685054837312</v>
      </c>
      <c r="P1387" s="11">
        <f t="shared" si="78"/>
        <v>12456.498219127894</v>
      </c>
      <c r="Q1387" s="3" t="str">
        <f t="shared" si="79"/>
        <v>music</v>
      </c>
      <c r="R1387" s="3" t="str">
        <f t="shared" si="80"/>
        <v>rock</v>
      </c>
    </row>
    <row r="1388" spans="1:18" ht="63" x14ac:dyDescent="0.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77"/>
        <v>0.45714285714285713</v>
      </c>
      <c r="P1388" s="11">
        <f t="shared" si="78"/>
        <v>12457.82666788857</v>
      </c>
      <c r="Q1388" s="3" t="str">
        <f t="shared" si="79"/>
        <v>music</v>
      </c>
      <c r="R1388" s="3" t="str">
        <f t="shared" si="80"/>
        <v>rock</v>
      </c>
    </row>
    <row r="1389" spans="1:18" ht="105" x14ac:dyDescent="0.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77"/>
        <v>0.73193046660567251</v>
      </c>
      <c r="P1389" s="11">
        <f t="shared" si="78"/>
        <v>12462.074129079583</v>
      </c>
      <c r="Q1389" s="3" t="str">
        <f t="shared" si="79"/>
        <v>music</v>
      </c>
      <c r="R1389" s="3" t="str">
        <f t="shared" si="80"/>
        <v>rock</v>
      </c>
    </row>
    <row r="1390" spans="1:18" ht="105" x14ac:dyDescent="0.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77"/>
        <v>0.74179904070548053</v>
      </c>
      <c r="P1390" s="11">
        <f t="shared" si="78"/>
        <v>12464.640920763028</v>
      </c>
      <c r="Q1390" s="3" t="str">
        <f t="shared" si="79"/>
        <v>music</v>
      </c>
      <c r="R1390" s="3" t="str">
        <f t="shared" si="80"/>
        <v>rock</v>
      </c>
    </row>
    <row r="1391" spans="1:18" ht="63" x14ac:dyDescent="0.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77"/>
        <v>0.68775790921595603</v>
      </c>
      <c r="P1391" s="11">
        <f t="shared" si="78"/>
        <v>12466.741570642207</v>
      </c>
      <c r="Q1391" s="3" t="str">
        <f t="shared" si="79"/>
        <v>music</v>
      </c>
      <c r="R1391" s="3" t="str">
        <f t="shared" si="80"/>
        <v>rock</v>
      </c>
    </row>
    <row r="1392" spans="1:18" ht="84" x14ac:dyDescent="0.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77"/>
        <v>0.91653027823240585</v>
      </c>
      <c r="P1392" s="11">
        <f t="shared" si="78"/>
        <v>12471.051314243765</v>
      </c>
      <c r="Q1392" s="3" t="str">
        <f t="shared" si="79"/>
        <v>music</v>
      </c>
      <c r="R1392" s="3" t="str">
        <f t="shared" si="80"/>
        <v>rock</v>
      </c>
    </row>
    <row r="1393" spans="1:18" ht="84" x14ac:dyDescent="0.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77"/>
        <v>0.90744101633393826</v>
      </c>
      <c r="P1393" s="11">
        <f t="shared" si="78"/>
        <v>12474.509283878082</v>
      </c>
      <c r="Q1393" s="3" t="str">
        <f t="shared" si="79"/>
        <v>music</v>
      </c>
      <c r="R1393" s="3" t="str">
        <f t="shared" si="80"/>
        <v>rock</v>
      </c>
    </row>
    <row r="1394" spans="1:18" ht="84" x14ac:dyDescent="0.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77"/>
        <v>0.87997184090109115</v>
      </c>
      <c r="P1394" s="11">
        <f t="shared" si="78"/>
        <v>12478.889706098464</v>
      </c>
      <c r="Q1394" s="3" t="str">
        <f t="shared" si="79"/>
        <v>music</v>
      </c>
      <c r="R1394" s="3" t="str">
        <f t="shared" si="80"/>
        <v>rock</v>
      </c>
    </row>
    <row r="1395" spans="1:18" ht="42" x14ac:dyDescent="0.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77"/>
        <v>0.97703957010258913</v>
      </c>
      <c r="P1395" s="11">
        <f t="shared" si="78"/>
        <v>12482.431745681741</v>
      </c>
      <c r="Q1395" s="3" t="str">
        <f t="shared" si="79"/>
        <v>music</v>
      </c>
      <c r="R1395" s="3" t="str">
        <f t="shared" si="80"/>
        <v>rock</v>
      </c>
    </row>
    <row r="1396" spans="1:18" ht="105" x14ac:dyDescent="0.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77"/>
        <v>0.81877729257641918</v>
      </c>
      <c r="P1396" s="11">
        <f t="shared" si="78"/>
        <v>12483.258007352948</v>
      </c>
      <c r="Q1396" s="3" t="str">
        <f t="shared" si="79"/>
        <v>music</v>
      </c>
      <c r="R1396" s="3" t="str">
        <f t="shared" si="80"/>
        <v>rock</v>
      </c>
    </row>
    <row r="1397" spans="1:18" ht="42" x14ac:dyDescent="0.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77"/>
        <v>0.89376915219611852</v>
      </c>
      <c r="P1397" s="11">
        <f t="shared" si="78"/>
        <v>12487.512239794049</v>
      </c>
      <c r="Q1397" s="3" t="str">
        <f t="shared" si="79"/>
        <v>music</v>
      </c>
      <c r="R1397" s="3" t="str">
        <f t="shared" si="80"/>
        <v>rock</v>
      </c>
    </row>
    <row r="1398" spans="1:18" ht="105" x14ac:dyDescent="0.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77"/>
        <v>0.93196644920782856</v>
      </c>
      <c r="P1398" s="11">
        <f t="shared" si="78"/>
        <v>12490.665849889634</v>
      </c>
      <c r="Q1398" s="3" t="str">
        <f t="shared" si="79"/>
        <v>music</v>
      </c>
      <c r="R1398" s="3" t="str">
        <f t="shared" si="80"/>
        <v>rock</v>
      </c>
    </row>
    <row r="1399" spans="1:18" ht="105" x14ac:dyDescent="0.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77"/>
        <v>0.87834870443566093</v>
      </c>
      <c r="P1399" s="11">
        <f t="shared" si="78"/>
        <v>12492.893551711453</v>
      </c>
      <c r="Q1399" s="3" t="str">
        <f t="shared" si="79"/>
        <v>music</v>
      </c>
      <c r="R1399" s="3" t="str">
        <f t="shared" si="80"/>
        <v>rock</v>
      </c>
    </row>
    <row r="1400" spans="1:18" ht="84" x14ac:dyDescent="0.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77"/>
        <v>0.91172813924575213</v>
      </c>
      <c r="P1400" s="11">
        <f t="shared" si="78"/>
        <v>12493.301465390286</v>
      </c>
      <c r="Q1400" s="3" t="str">
        <f t="shared" si="79"/>
        <v>music</v>
      </c>
      <c r="R1400" s="3" t="str">
        <f t="shared" si="80"/>
        <v>rock</v>
      </c>
    </row>
    <row r="1401" spans="1:18" ht="84" x14ac:dyDescent="0.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77"/>
        <v>0.79274200651810089</v>
      </c>
      <c r="P1401" s="11">
        <f t="shared" si="78"/>
        <v>12496.125517495402</v>
      </c>
      <c r="Q1401" s="3" t="str">
        <f t="shared" si="79"/>
        <v>music</v>
      </c>
      <c r="R1401" s="3" t="str">
        <f t="shared" si="80"/>
        <v>rock</v>
      </c>
    </row>
    <row r="1402" spans="1:18" ht="105" x14ac:dyDescent="0.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77"/>
        <v>0.59726962457337884</v>
      </c>
      <c r="P1402" s="11">
        <f t="shared" si="78"/>
        <v>12496.546713338252</v>
      </c>
      <c r="Q1402" s="3" t="str">
        <f t="shared" si="79"/>
        <v>music</v>
      </c>
      <c r="R1402" s="3" t="str">
        <f t="shared" si="80"/>
        <v>rock</v>
      </c>
    </row>
    <row r="1403" spans="1:18" ht="105" x14ac:dyDescent="0.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77"/>
        <v>0.20140175622331427</v>
      </c>
      <c r="P1403" s="11">
        <f t="shared" si="78"/>
        <v>12500.936889052715</v>
      </c>
      <c r="Q1403" s="3" t="str">
        <f t="shared" si="79"/>
        <v>music</v>
      </c>
      <c r="R1403" s="3" t="str">
        <f t="shared" si="80"/>
        <v>rock</v>
      </c>
    </row>
    <row r="1404" spans="1:18" ht="105" x14ac:dyDescent="0.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77"/>
        <v>0.91608647856357639</v>
      </c>
      <c r="P1404" s="11">
        <f t="shared" si="78"/>
        <v>12500.969314159298</v>
      </c>
      <c r="Q1404" s="3" t="str">
        <f t="shared" si="79"/>
        <v>music</v>
      </c>
      <c r="R1404" s="3" t="str">
        <f t="shared" si="80"/>
        <v>rock</v>
      </c>
    </row>
    <row r="1405" spans="1:18" ht="126" x14ac:dyDescent="0.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77"/>
        <v>0.97489641725566656</v>
      </c>
      <c r="P1405" s="11">
        <f t="shared" si="78"/>
        <v>12504.573876798235</v>
      </c>
      <c r="Q1405" s="3" t="str">
        <f t="shared" si="79"/>
        <v>music</v>
      </c>
      <c r="R1405" s="3" t="str">
        <f t="shared" si="80"/>
        <v>rock</v>
      </c>
    </row>
    <row r="1406" spans="1:18" ht="105" x14ac:dyDescent="0.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P1406" s="11">
        <f t="shared" si="78"/>
        <v>12507.674088560892</v>
      </c>
      <c r="Q1406" s="3" t="str">
        <f t="shared" si="79"/>
        <v>publishing</v>
      </c>
      <c r="R1406" s="3" t="str">
        <f t="shared" si="80"/>
        <v>translations</v>
      </c>
    </row>
    <row r="1407" spans="1:18" ht="63" x14ac:dyDescent="0.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P1407" s="11">
        <f t="shared" si="78"/>
        <v>12512.202207456632</v>
      </c>
      <c r="Q1407" s="3" t="str">
        <f t="shared" si="79"/>
        <v>publishing</v>
      </c>
      <c r="R1407" s="3" t="str">
        <f t="shared" si="80"/>
        <v>translations</v>
      </c>
    </row>
    <row r="1408" spans="1:18" ht="42" x14ac:dyDescent="0.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P1408" s="11">
        <f t="shared" si="78"/>
        <v>12516.78389217135</v>
      </c>
      <c r="Q1408" s="3" t="str">
        <f t="shared" si="79"/>
        <v>publishing</v>
      </c>
      <c r="R1408" s="3" t="str">
        <f t="shared" si="80"/>
        <v>translations</v>
      </c>
    </row>
    <row r="1409" spans="1:18" ht="84" x14ac:dyDescent="0.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P1409" s="11">
        <f t="shared" si="78"/>
        <v>12521.402209087557</v>
      </c>
      <c r="Q1409" s="3" t="str">
        <f t="shared" si="79"/>
        <v>publishing</v>
      </c>
      <c r="R1409" s="3" t="str">
        <f t="shared" si="80"/>
        <v>translations</v>
      </c>
    </row>
    <row r="1410" spans="1:18" ht="105" x14ac:dyDescent="0.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P1410" s="11">
        <f t="shared" si="78"/>
        <v>12526.023939393945</v>
      </c>
      <c r="Q1410" s="3" t="str">
        <f t="shared" si="79"/>
        <v>publishing</v>
      </c>
      <c r="R1410" s="3" t="str">
        <f t="shared" si="80"/>
        <v>translations</v>
      </c>
    </row>
    <row r="1411" spans="1:18" ht="84" x14ac:dyDescent="0.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P1411" s="11">
        <f t="shared" ref="P1411:P1474" si="81">AVERAGE(E1411:E5523)</f>
        <v>12530.628014787437</v>
      </c>
      <c r="Q1411" s="3" t="str">
        <f t="shared" ref="Q1411:Q1474" si="82">LEFT(N1411,FIND("/",N1411)-1)</f>
        <v>publishing</v>
      </c>
      <c r="R1411" s="3" t="str">
        <f t="shared" ref="R1411:R1474" si="83">RIGHT(N1411,LEN(N1411)-FIND("/",N1411))</f>
        <v>translations</v>
      </c>
    </row>
    <row r="1412" spans="1:18" ht="105" x14ac:dyDescent="0.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P1412" s="11">
        <f t="shared" si="81"/>
        <v>12535.262122781071</v>
      </c>
      <c r="Q1412" s="3" t="str">
        <f t="shared" si="82"/>
        <v>publishing</v>
      </c>
      <c r="R1412" s="3" t="str">
        <f t="shared" si="83"/>
        <v>translations</v>
      </c>
    </row>
    <row r="1413" spans="1:18" ht="105" x14ac:dyDescent="0.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P1413" s="11">
        <f t="shared" si="81"/>
        <v>12539.899289678142</v>
      </c>
      <c r="Q1413" s="3" t="str">
        <f t="shared" si="82"/>
        <v>publishing</v>
      </c>
      <c r="R1413" s="3" t="str">
        <f t="shared" si="83"/>
        <v>translations</v>
      </c>
    </row>
    <row r="1414" spans="1:18" ht="63" x14ac:dyDescent="0.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P1414" s="11">
        <f t="shared" si="81"/>
        <v>12544.537668393788</v>
      </c>
      <c r="Q1414" s="3" t="str">
        <f t="shared" si="82"/>
        <v>publishing</v>
      </c>
      <c r="R1414" s="3" t="str">
        <f t="shared" si="83"/>
        <v>translations</v>
      </c>
    </row>
    <row r="1415" spans="1:18" ht="105" x14ac:dyDescent="0.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P1415" s="11">
        <f t="shared" si="81"/>
        <v>12549.063598667166</v>
      </c>
      <c r="Q1415" s="3" t="str">
        <f t="shared" si="82"/>
        <v>publishing</v>
      </c>
      <c r="R1415" s="3" t="str">
        <f t="shared" si="83"/>
        <v>translations</v>
      </c>
    </row>
    <row r="1416" spans="1:18" ht="105" x14ac:dyDescent="0.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P1416" s="11">
        <f t="shared" si="81"/>
        <v>12553.674362962969</v>
      </c>
      <c r="Q1416" s="3" t="str">
        <f t="shared" si="82"/>
        <v>publishing</v>
      </c>
      <c r="R1416" s="3" t="str">
        <f t="shared" si="83"/>
        <v>translations</v>
      </c>
    </row>
    <row r="1417" spans="1:18" ht="105" x14ac:dyDescent="0.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P1417" s="11">
        <f t="shared" si="81"/>
        <v>12558.325224157101</v>
      </c>
      <c r="Q1417" s="3" t="str">
        <f t="shared" si="82"/>
        <v>publishing</v>
      </c>
      <c r="R1417" s="3" t="str">
        <f t="shared" si="83"/>
        <v>translations</v>
      </c>
    </row>
    <row r="1418" spans="1:18" ht="105" x14ac:dyDescent="0.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P1418" s="11">
        <f t="shared" si="81"/>
        <v>12562.683387694595</v>
      </c>
      <c r="Q1418" s="3" t="str">
        <f t="shared" si="82"/>
        <v>publishing</v>
      </c>
      <c r="R1418" s="3" t="str">
        <f t="shared" si="83"/>
        <v>translations</v>
      </c>
    </row>
    <row r="1419" spans="1:18" ht="105" x14ac:dyDescent="0.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P1419" s="11">
        <f t="shared" si="81"/>
        <v>12567.341408972939</v>
      </c>
      <c r="Q1419" s="3" t="str">
        <f t="shared" si="82"/>
        <v>publishing</v>
      </c>
      <c r="R1419" s="3" t="str">
        <f t="shared" si="83"/>
        <v>translations</v>
      </c>
    </row>
    <row r="1420" spans="1:18" ht="105" x14ac:dyDescent="0.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P1420" s="11">
        <f t="shared" si="81"/>
        <v>12571.982485163211</v>
      </c>
      <c r="Q1420" s="3" t="str">
        <f t="shared" si="82"/>
        <v>publishing</v>
      </c>
      <c r="R1420" s="3" t="str">
        <f t="shared" si="83"/>
        <v>translations</v>
      </c>
    </row>
    <row r="1421" spans="1:18" ht="105" x14ac:dyDescent="0.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P1421" s="11">
        <f t="shared" si="81"/>
        <v>12576.645187384051</v>
      </c>
      <c r="Q1421" s="3" t="str">
        <f t="shared" si="82"/>
        <v>publishing</v>
      </c>
      <c r="R1421" s="3" t="str">
        <f t="shared" si="83"/>
        <v>translations</v>
      </c>
    </row>
    <row r="1422" spans="1:18" ht="42" x14ac:dyDescent="0.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P1422" s="11">
        <f t="shared" si="81"/>
        <v>12581.148396436532</v>
      </c>
      <c r="Q1422" s="3" t="str">
        <f t="shared" si="82"/>
        <v>publishing</v>
      </c>
      <c r="R1422" s="3" t="str">
        <f t="shared" si="83"/>
        <v>translations</v>
      </c>
    </row>
    <row r="1423" spans="1:18" ht="126" x14ac:dyDescent="0.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P1423" s="11">
        <f t="shared" si="81"/>
        <v>12585.819079093953</v>
      </c>
      <c r="Q1423" s="3" t="str">
        <f t="shared" si="82"/>
        <v>publishing</v>
      </c>
      <c r="R1423" s="3" t="str">
        <f t="shared" si="83"/>
        <v>translations</v>
      </c>
    </row>
    <row r="1424" spans="1:18" ht="105" x14ac:dyDescent="0.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P1424" s="11">
        <f t="shared" si="81"/>
        <v>12590.420052005949</v>
      </c>
      <c r="Q1424" s="3" t="str">
        <f t="shared" si="82"/>
        <v>publishing</v>
      </c>
      <c r="R1424" s="3" t="str">
        <f t="shared" si="83"/>
        <v>translations</v>
      </c>
    </row>
    <row r="1425" spans="1:18" ht="105" x14ac:dyDescent="0.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P1425" s="11">
        <f t="shared" si="81"/>
        <v>12595.089104422153</v>
      </c>
      <c r="Q1425" s="3" t="str">
        <f t="shared" si="82"/>
        <v>publishing</v>
      </c>
      <c r="R1425" s="3" t="str">
        <f t="shared" si="83"/>
        <v>translations</v>
      </c>
    </row>
    <row r="1426" spans="1:18" ht="84" x14ac:dyDescent="0.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P1426" s="11">
        <f t="shared" si="81"/>
        <v>12599.734118959113</v>
      </c>
      <c r="Q1426" s="3" t="str">
        <f t="shared" si="82"/>
        <v>publishing</v>
      </c>
      <c r="R1426" s="3" t="str">
        <f t="shared" si="83"/>
        <v>translations</v>
      </c>
    </row>
    <row r="1427" spans="1:18" ht="105" x14ac:dyDescent="0.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P1427" s="11">
        <f t="shared" si="81"/>
        <v>12603.851907772412</v>
      </c>
      <c r="Q1427" s="3" t="str">
        <f t="shared" si="82"/>
        <v>publishing</v>
      </c>
      <c r="R1427" s="3" t="str">
        <f t="shared" si="83"/>
        <v>translations</v>
      </c>
    </row>
    <row r="1428" spans="1:18" ht="105" x14ac:dyDescent="0.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P1428" s="11">
        <f t="shared" si="81"/>
        <v>12608.540840773816</v>
      </c>
      <c r="Q1428" s="3" t="str">
        <f t="shared" si="82"/>
        <v>publishing</v>
      </c>
      <c r="R1428" s="3" t="str">
        <f t="shared" si="83"/>
        <v>translations</v>
      </c>
    </row>
    <row r="1429" spans="1:18" ht="105" x14ac:dyDescent="0.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P1429" s="11">
        <f t="shared" si="81"/>
        <v>12613.233263863051</v>
      </c>
      <c r="Q1429" s="3" t="str">
        <f t="shared" si="82"/>
        <v>publishing</v>
      </c>
      <c r="R1429" s="3" t="str">
        <f t="shared" si="83"/>
        <v>translations</v>
      </c>
    </row>
    <row r="1430" spans="1:18" ht="105" x14ac:dyDescent="0.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P1430" s="11">
        <f t="shared" si="81"/>
        <v>12617.773186895018</v>
      </c>
      <c r="Q1430" s="3" t="str">
        <f t="shared" si="82"/>
        <v>publishing</v>
      </c>
      <c r="R1430" s="3" t="str">
        <f t="shared" si="83"/>
        <v>translations</v>
      </c>
    </row>
    <row r="1431" spans="1:18" ht="84" x14ac:dyDescent="0.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P1431" s="11">
        <f t="shared" si="81"/>
        <v>12622.455783985108</v>
      </c>
      <c r="Q1431" s="3" t="str">
        <f t="shared" si="82"/>
        <v>publishing</v>
      </c>
      <c r="R1431" s="3" t="str">
        <f t="shared" si="83"/>
        <v>translations</v>
      </c>
    </row>
    <row r="1432" spans="1:18" ht="84" x14ac:dyDescent="0.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P1432" s="11">
        <f t="shared" si="81"/>
        <v>12627.158636363642</v>
      </c>
      <c r="Q1432" s="3" t="str">
        <f t="shared" si="82"/>
        <v>publishing</v>
      </c>
      <c r="R1432" s="3" t="str">
        <f t="shared" si="83"/>
        <v>translations</v>
      </c>
    </row>
    <row r="1433" spans="1:18" ht="105" x14ac:dyDescent="0.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P1433" s="11">
        <f t="shared" si="81"/>
        <v>12631.71478941484</v>
      </c>
      <c r="Q1433" s="3" t="str">
        <f t="shared" si="82"/>
        <v>publishing</v>
      </c>
      <c r="R1433" s="3" t="str">
        <f t="shared" si="83"/>
        <v>translations</v>
      </c>
    </row>
    <row r="1434" spans="1:18" ht="105" x14ac:dyDescent="0.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P1434" s="11">
        <f t="shared" si="81"/>
        <v>12634.399619686807</v>
      </c>
      <c r="Q1434" s="3" t="str">
        <f t="shared" si="82"/>
        <v>publishing</v>
      </c>
      <c r="R1434" s="3" t="str">
        <f t="shared" si="83"/>
        <v>translations</v>
      </c>
    </row>
    <row r="1435" spans="1:18" ht="84" x14ac:dyDescent="0.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P1435" s="11">
        <f t="shared" si="81"/>
        <v>12639.112189481542</v>
      </c>
      <c r="Q1435" s="3" t="str">
        <f t="shared" si="82"/>
        <v>publishing</v>
      </c>
      <c r="R1435" s="3" t="str">
        <f t="shared" si="83"/>
        <v>translations</v>
      </c>
    </row>
    <row r="1436" spans="1:18" ht="84" x14ac:dyDescent="0.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P1436" s="11">
        <f t="shared" si="81"/>
        <v>12643.527902985081</v>
      </c>
      <c r="Q1436" s="3" t="str">
        <f t="shared" si="82"/>
        <v>publishing</v>
      </c>
      <c r="R1436" s="3" t="str">
        <f t="shared" si="83"/>
        <v>translations</v>
      </c>
    </row>
    <row r="1437" spans="1:18" ht="63" x14ac:dyDescent="0.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P1437" s="11">
        <f t="shared" si="81"/>
        <v>12645.190287420686</v>
      </c>
      <c r="Q1437" s="3" t="str">
        <f t="shared" si="82"/>
        <v>publishing</v>
      </c>
      <c r="R1437" s="3" t="str">
        <f t="shared" si="83"/>
        <v>translations</v>
      </c>
    </row>
    <row r="1438" spans="1:18" ht="105" x14ac:dyDescent="0.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P1438" s="11">
        <f t="shared" si="81"/>
        <v>12649.906564600455</v>
      </c>
      <c r="Q1438" s="3" t="str">
        <f t="shared" si="82"/>
        <v>publishing</v>
      </c>
      <c r="R1438" s="3" t="str">
        <f t="shared" si="83"/>
        <v>translations</v>
      </c>
    </row>
    <row r="1439" spans="1:18" ht="126" x14ac:dyDescent="0.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P1439" s="11">
        <f t="shared" si="81"/>
        <v>12654.603205080321</v>
      </c>
      <c r="Q1439" s="3" t="str">
        <f t="shared" si="82"/>
        <v>publishing</v>
      </c>
      <c r="R1439" s="3" t="str">
        <f t="shared" si="83"/>
        <v>translations</v>
      </c>
    </row>
    <row r="1440" spans="1:18" ht="105" x14ac:dyDescent="0.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P1440" s="11">
        <f t="shared" si="81"/>
        <v>12659.030560538122</v>
      </c>
      <c r="Q1440" s="3" t="str">
        <f t="shared" si="82"/>
        <v>publishing</v>
      </c>
      <c r="R1440" s="3" t="str">
        <f t="shared" si="83"/>
        <v>translations</v>
      </c>
    </row>
    <row r="1441" spans="1:18" ht="105" x14ac:dyDescent="0.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P1441" s="11">
        <f t="shared" si="81"/>
        <v>12663.5386093458</v>
      </c>
      <c r="Q1441" s="3" t="str">
        <f t="shared" si="82"/>
        <v>publishing</v>
      </c>
      <c r="R1441" s="3" t="str">
        <f t="shared" si="83"/>
        <v>translations</v>
      </c>
    </row>
    <row r="1442" spans="1:18" ht="105" x14ac:dyDescent="0.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P1442" s="11">
        <f t="shared" si="81"/>
        <v>12668.207097980559</v>
      </c>
      <c r="Q1442" s="3" t="str">
        <f t="shared" si="82"/>
        <v>publishing</v>
      </c>
      <c r="R1442" s="3" t="str">
        <f t="shared" si="83"/>
        <v>translations</v>
      </c>
    </row>
    <row r="1443" spans="1:18" ht="105" x14ac:dyDescent="0.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P1443" s="11">
        <f t="shared" si="81"/>
        <v>12672.946045641607</v>
      </c>
      <c r="Q1443" s="3" t="str">
        <f t="shared" si="82"/>
        <v>publishing</v>
      </c>
      <c r="R1443" s="3" t="str">
        <f t="shared" si="83"/>
        <v>translations</v>
      </c>
    </row>
    <row r="1444" spans="1:18" ht="105" x14ac:dyDescent="0.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P1444" s="11">
        <f t="shared" si="81"/>
        <v>12676.932926646712</v>
      </c>
      <c r="Q1444" s="3" t="str">
        <f t="shared" si="82"/>
        <v>publishing</v>
      </c>
      <c r="R1444" s="3" t="str">
        <f t="shared" si="83"/>
        <v>translations</v>
      </c>
    </row>
    <row r="1445" spans="1:18" ht="84" x14ac:dyDescent="0.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P1445" s="11">
        <f t="shared" si="81"/>
        <v>12681.679064020971</v>
      </c>
      <c r="Q1445" s="3" t="str">
        <f t="shared" si="82"/>
        <v>publishing</v>
      </c>
      <c r="R1445" s="3" t="str">
        <f t="shared" si="83"/>
        <v>translations</v>
      </c>
    </row>
    <row r="1446" spans="1:18" ht="84" x14ac:dyDescent="0.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P1446" s="11">
        <f t="shared" si="81"/>
        <v>12686.428756554313</v>
      </c>
      <c r="Q1446" s="3" t="str">
        <f t="shared" si="82"/>
        <v>publishing</v>
      </c>
      <c r="R1446" s="3" t="str">
        <f t="shared" si="83"/>
        <v>translations</v>
      </c>
    </row>
    <row r="1447" spans="1:18" ht="105" x14ac:dyDescent="0.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P1447" s="11">
        <f t="shared" si="81"/>
        <v>12691.182008242793</v>
      </c>
      <c r="Q1447" s="3" t="str">
        <f t="shared" si="82"/>
        <v>publishing</v>
      </c>
      <c r="R1447" s="3" t="str">
        <f t="shared" si="83"/>
        <v>translations</v>
      </c>
    </row>
    <row r="1448" spans="1:18" ht="105" x14ac:dyDescent="0.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P1448" s="11">
        <f t="shared" si="81"/>
        <v>12695.938823088462</v>
      </c>
      <c r="Q1448" s="3" t="str">
        <f t="shared" si="82"/>
        <v>publishing</v>
      </c>
      <c r="R1448" s="3" t="str">
        <f t="shared" si="83"/>
        <v>translations</v>
      </c>
    </row>
    <row r="1449" spans="1:18" ht="42" x14ac:dyDescent="0.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P1449" s="11">
        <f t="shared" si="81"/>
        <v>12700.699205099369</v>
      </c>
      <c r="Q1449" s="3" t="str">
        <f t="shared" si="82"/>
        <v>publishing</v>
      </c>
      <c r="R1449" s="3" t="str">
        <f t="shared" si="83"/>
        <v>translations</v>
      </c>
    </row>
    <row r="1450" spans="1:18" ht="126" x14ac:dyDescent="0.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P1450" s="11">
        <f t="shared" si="81"/>
        <v>12705.435026256569</v>
      </c>
      <c r="Q1450" s="3" t="str">
        <f t="shared" si="82"/>
        <v>publishing</v>
      </c>
      <c r="R1450" s="3" t="str">
        <f t="shared" si="83"/>
        <v>translations</v>
      </c>
    </row>
    <row r="1451" spans="1:18" ht="105" x14ac:dyDescent="0.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P1451" s="11">
        <f t="shared" si="81"/>
        <v>12710.202544090062</v>
      </c>
      <c r="Q1451" s="3" t="str">
        <f t="shared" si="82"/>
        <v>publishing</v>
      </c>
      <c r="R1451" s="3" t="str">
        <f t="shared" si="83"/>
        <v>translations</v>
      </c>
    </row>
    <row r="1452" spans="1:18" ht="105" x14ac:dyDescent="0.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P1452" s="11">
        <f t="shared" si="81"/>
        <v>12714.973641141147</v>
      </c>
      <c r="Q1452" s="3" t="str">
        <f t="shared" si="82"/>
        <v>publishing</v>
      </c>
      <c r="R1452" s="3" t="str">
        <f t="shared" si="83"/>
        <v>translations</v>
      </c>
    </row>
    <row r="1453" spans="1:18" ht="84" x14ac:dyDescent="0.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P1453" s="11">
        <f t="shared" si="81"/>
        <v>12719.747945925654</v>
      </c>
      <c r="Q1453" s="3" t="str">
        <f t="shared" si="82"/>
        <v>publishing</v>
      </c>
      <c r="R1453" s="3" t="str">
        <f t="shared" si="83"/>
        <v>translations</v>
      </c>
    </row>
    <row r="1454" spans="1:18" ht="63" x14ac:dyDescent="0.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P1454" s="11">
        <f t="shared" si="81"/>
        <v>12724.525462058609</v>
      </c>
      <c r="Q1454" s="3" t="str">
        <f t="shared" si="82"/>
        <v>publishing</v>
      </c>
      <c r="R1454" s="3" t="str">
        <f t="shared" si="83"/>
        <v>translations</v>
      </c>
    </row>
    <row r="1455" spans="1:18" ht="105" x14ac:dyDescent="0.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P1455" s="11">
        <f t="shared" si="81"/>
        <v>12729.307320556189</v>
      </c>
      <c r="Q1455" s="3" t="str">
        <f t="shared" si="82"/>
        <v>publishing</v>
      </c>
      <c r="R1455" s="3" t="str">
        <f t="shared" si="83"/>
        <v>translations</v>
      </c>
    </row>
    <row r="1456" spans="1:18" ht="105" x14ac:dyDescent="0.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P1456" s="11">
        <f t="shared" si="81"/>
        <v>12734.092774436096</v>
      </c>
      <c r="Q1456" s="3" t="str">
        <f t="shared" si="82"/>
        <v>publishing</v>
      </c>
      <c r="R1456" s="3" t="str">
        <f t="shared" si="83"/>
        <v>translations</v>
      </c>
    </row>
    <row r="1457" spans="1:18" ht="105" x14ac:dyDescent="0.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P1457" s="11">
        <f t="shared" si="81"/>
        <v>12738.876186536298</v>
      </c>
      <c r="Q1457" s="3" t="str">
        <f t="shared" si="82"/>
        <v>publishing</v>
      </c>
      <c r="R1457" s="3" t="str">
        <f t="shared" si="83"/>
        <v>translations</v>
      </c>
    </row>
    <row r="1458" spans="1:18" ht="42" x14ac:dyDescent="0.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P1458" s="11">
        <f t="shared" si="81"/>
        <v>12743.076290443949</v>
      </c>
      <c r="Q1458" s="3" t="str">
        <f t="shared" si="82"/>
        <v>publishing</v>
      </c>
      <c r="R1458" s="3" t="str">
        <f t="shared" si="83"/>
        <v>translations</v>
      </c>
    </row>
    <row r="1459" spans="1:18" ht="63" x14ac:dyDescent="0.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P1459" s="11">
        <f t="shared" si="81"/>
        <v>12747.817756868655</v>
      </c>
      <c r="Q1459" s="3" t="str">
        <f t="shared" si="82"/>
        <v>publishing</v>
      </c>
      <c r="R1459" s="3" t="str">
        <f t="shared" si="83"/>
        <v>translations</v>
      </c>
    </row>
    <row r="1460" spans="1:18" ht="105" x14ac:dyDescent="0.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P1460" s="11">
        <f t="shared" si="81"/>
        <v>12752.617387048198</v>
      </c>
      <c r="Q1460" s="3" t="str">
        <f t="shared" si="82"/>
        <v>publishing</v>
      </c>
      <c r="R1460" s="3" t="str">
        <f t="shared" si="83"/>
        <v>translations</v>
      </c>
    </row>
    <row r="1461" spans="1:18" ht="84" x14ac:dyDescent="0.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P1461" s="11">
        <f t="shared" si="81"/>
        <v>12757.420632768368</v>
      </c>
      <c r="Q1461" s="3" t="str">
        <f t="shared" si="82"/>
        <v>publishing</v>
      </c>
      <c r="R1461" s="3" t="str">
        <f t="shared" si="83"/>
        <v>translations</v>
      </c>
    </row>
    <row r="1462" spans="1:18" ht="84" x14ac:dyDescent="0.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P1462" s="11">
        <f t="shared" si="81"/>
        <v>12762.227498116057</v>
      </c>
      <c r="Q1462" s="3" t="str">
        <f t="shared" si="82"/>
        <v>publishing</v>
      </c>
      <c r="R1462" s="3" t="str">
        <f t="shared" si="83"/>
        <v>translations</v>
      </c>
    </row>
    <row r="1463" spans="1:18" ht="63" x14ac:dyDescent="0.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ref="O1463:O1482" si="84">$D1463/$E1463</f>
        <v>0.98770699869425127</v>
      </c>
      <c r="P1463" s="11">
        <f t="shared" si="81"/>
        <v>12767.037987184325</v>
      </c>
      <c r="Q1463" s="3" t="str">
        <f t="shared" si="82"/>
        <v>publishing</v>
      </c>
      <c r="R1463" s="3" t="str">
        <f t="shared" si="83"/>
        <v>radio &amp; podcasts</v>
      </c>
    </row>
    <row r="1464" spans="1:18" ht="63" x14ac:dyDescent="0.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4"/>
        <v>0.92151035547261961</v>
      </c>
      <c r="P1464" s="11">
        <f t="shared" si="81"/>
        <v>12766.125599547519</v>
      </c>
      <c r="Q1464" s="3" t="str">
        <f t="shared" si="82"/>
        <v>publishing</v>
      </c>
      <c r="R1464" s="3" t="str">
        <f t="shared" si="83"/>
        <v>radio &amp; podcasts</v>
      </c>
    </row>
    <row r="1465" spans="1:18" ht="105" x14ac:dyDescent="0.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4"/>
        <v>0.67720090293453727</v>
      </c>
      <c r="P1465" s="11">
        <f t="shared" si="81"/>
        <v>12769.303806110907</v>
      </c>
      <c r="Q1465" s="3" t="str">
        <f t="shared" si="82"/>
        <v>publishing</v>
      </c>
      <c r="R1465" s="3" t="str">
        <f t="shared" si="83"/>
        <v>radio &amp; podcasts</v>
      </c>
    </row>
    <row r="1466" spans="1:18" ht="42" x14ac:dyDescent="0.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4"/>
        <v>0.61274509803921573</v>
      </c>
      <c r="P1466" s="11">
        <f t="shared" si="81"/>
        <v>12773.78807169812</v>
      </c>
      <c r="Q1466" s="3" t="str">
        <f t="shared" si="82"/>
        <v>publishing</v>
      </c>
      <c r="R1466" s="3" t="str">
        <f t="shared" si="83"/>
        <v>radio &amp; podcasts</v>
      </c>
    </row>
    <row r="1467" spans="1:18" ht="105" x14ac:dyDescent="0.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4"/>
        <v>0.21909908646635898</v>
      </c>
      <c r="P1467" s="11">
        <f t="shared" si="81"/>
        <v>12775.529781049461</v>
      </c>
      <c r="Q1467" s="3" t="str">
        <f t="shared" si="82"/>
        <v>publishing</v>
      </c>
      <c r="R1467" s="3" t="str">
        <f t="shared" si="83"/>
        <v>radio &amp; podcasts</v>
      </c>
    </row>
    <row r="1468" spans="1:18" ht="105" x14ac:dyDescent="0.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4"/>
        <v>0.92697896974398586</v>
      </c>
      <c r="P1468" s="11">
        <f t="shared" si="81"/>
        <v>12728.645785498498</v>
      </c>
      <c r="Q1468" s="3" t="str">
        <f t="shared" si="82"/>
        <v>publishing</v>
      </c>
      <c r="R1468" s="3" t="str">
        <f t="shared" si="83"/>
        <v>radio &amp; podcasts</v>
      </c>
    </row>
    <row r="1469" spans="1:18" ht="63" x14ac:dyDescent="0.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4"/>
        <v>0.86896072297532156</v>
      </c>
      <c r="P1469" s="11">
        <f t="shared" si="81"/>
        <v>12726.933762750292</v>
      </c>
      <c r="Q1469" s="3" t="str">
        <f t="shared" si="82"/>
        <v>publishing</v>
      </c>
      <c r="R1469" s="3" t="str">
        <f t="shared" si="83"/>
        <v>radio &amp; podcasts</v>
      </c>
    </row>
    <row r="1470" spans="1:18" ht="105" x14ac:dyDescent="0.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4"/>
        <v>0.9768637532133676</v>
      </c>
      <c r="P1470" s="11">
        <f t="shared" si="81"/>
        <v>12714.346814058967</v>
      </c>
      <c r="Q1470" s="3" t="str">
        <f t="shared" si="82"/>
        <v>publishing</v>
      </c>
      <c r="R1470" s="3" t="str">
        <f t="shared" si="83"/>
        <v>radio &amp; podcasts</v>
      </c>
    </row>
    <row r="1471" spans="1:18" ht="84" x14ac:dyDescent="0.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4"/>
        <v>0.92229771978823627</v>
      </c>
      <c r="P1471" s="11">
        <f t="shared" si="81"/>
        <v>12715.477001890369</v>
      </c>
      <c r="Q1471" s="3" t="str">
        <f t="shared" si="82"/>
        <v>publishing</v>
      </c>
      <c r="R1471" s="3" t="str">
        <f t="shared" si="83"/>
        <v>radio &amp; podcasts</v>
      </c>
    </row>
    <row r="1472" spans="1:18" ht="105" x14ac:dyDescent="0.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4"/>
        <v>0.79914757591901975</v>
      </c>
      <c r="P1472" s="11">
        <f t="shared" si="81"/>
        <v>12702.140192889568</v>
      </c>
      <c r="Q1472" s="3" t="str">
        <f t="shared" si="82"/>
        <v>publishing</v>
      </c>
      <c r="R1472" s="3" t="str">
        <f t="shared" si="83"/>
        <v>radio &amp; podcasts</v>
      </c>
    </row>
    <row r="1473" spans="1:18" ht="105" x14ac:dyDescent="0.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4"/>
        <v>0.96301423455415447</v>
      </c>
      <c r="P1473" s="11">
        <f t="shared" si="81"/>
        <v>12706.235970488087</v>
      </c>
      <c r="Q1473" s="3" t="str">
        <f t="shared" si="82"/>
        <v>publishing</v>
      </c>
      <c r="R1473" s="3" t="str">
        <f t="shared" si="83"/>
        <v>radio &amp; podcasts</v>
      </c>
    </row>
    <row r="1474" spans="1:18" ht="105" x14ac:dyDescent="0.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4"/>
        <v>0.72095974160802856</v>
      </c>
      <c r="P1474" s="11">
        <f t="shared" si="81"/>
        <v>12698.468080999248</v>
      </c>
      <c r="Q1474" s="3" t="str">
        <f t="shared" si="82"/>
        <v>publishing</v>
      </c>
      <c r="R1474" s="3" t="str">
        <f t="shared" si="83"/>
        <v>radio &amp; podcasts</v>
      </c>
    </row>
    <row r="1475" spans="1:18" x14ac:dyDescent="0.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si="84"/>
        <v>0.82976534236118027</v>
      </c>
      <c r="P1475" s="11">
        <f t="shared" ref="P1475:P1538" si="85">AVERAGE(E1475:E5587)</f>
        <v>12690.146410450592</v>
      </c>
      <c r="Q1475" s="3" t="str">
        <f t="shared" ref="Q1475:Q1538" si="86">LEFT(N1475,FIND("/",N1475)-1)</f>
        <v>publishing</v>
      </c>
      <c r="R1475" s="3" t="str">
        <f t="shared" ref="R1475:R1538" si="87">RIGHT(N1475,LEN(N1475)-FIND("/",N1475))</f>
        <v>radio &amp; podcasts</v>
      </c>
    </row>
    <row r="1476" spans="1:18" ht="105" x14ac:dyDescent="0.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84"/>
        <v>0.89073634204275531</v>
      </c>
      <c r="P1476" s="11">
        <f t="shared" si="85"/>
        <v>12694.268534090914</v>
      </c>
      <c r="Q1476" s="3" t="str">
        <f t="shared" si="86"/>
        <v>publishing</v>
      </c>
      <c r="R1476" s="3" t="str">
        <f t="shared" si="87"/>
        <v>radio &amp; podcasts</v>
      </c>
    </row>
    <row r="1477" spans="1:18" ht="105" x14ac:dyDescent="0.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84"/>
        <v>0.53002690769934757</v>
      </c>
      <c r="P1477" s="11">
        <f t="shared" si="85"/>
        <v>12697.802550208418</v>
      </c>
      <c r="Q1477" s="3" t="str">
        <f t="shared" si="86"/>
        <v>publishing</v>
      </c>
      <c r="R1477" s="3" t="str">
        <f t="shared" si="87"/>
        <v>radio &amp; podcasts</v>
      </c>
    </row>
    <row r="1478" spans="1:18" ht="63" x14ac:dyDescent="0.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84"/>
        <v>0.15115908788590915</v>
      </c>
      <c r="P1478" s="11">
        <f t="shared" si="85"/>
        <v>12691.887975739201</v>
      </c>
      <c r="Q1478" s="3" t="str">
        <f t="shared" si="86"/>
        <v>publishing</v>
      </c>
      <c r="R1478" s="3" t="str">
        <f t="shared" si="87"/>
        <v>radio &amp; podcasts</v>
      </c>
    </row>
    <row r="1479" spans="1:18" ht="105" x14ac:dyDescent="0.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84"/>
        <v>0.89839187853741798</v>
      </c>
      <c r="P1479" s="11">
        <f t="shared" si="85"/>
        <v>12681.648540007589</v>
      </c>
      <c r="Q1479" s="3" t="str">
        <f t="shared" si="86"/>
        <v>publishing</v>
      </c>
      <c r="R1479" s="3" t="str">
        <f t="shared" si="87"/>
        <v>radio &amp; podcasts</v>
      </c>
    </row>
    <row r="1480" spans="1:18" ht="105" x14ac:dyDescent="0.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84"/>
        <v>8.4629990319513931E-2</v>
      </c>
      <c r="P1480" s="11">
        <f t="shared" si="85"/>
        <v>12673.791426403646</v>
      </c>
      <c r="Q1480" s="3" t="str">
        <f t="shared" si="86"/>
        <v>publishing</v>
      </c>
      <c r="R1480" s="3" t="str">
        <f t="shared" si="87"/>
        <v>radio &amp; podcasts</v>
      </c>
    </row>
    <row r="1481" spans="1:18" ht="105" x14ac:dyDescent="0.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84"/>
        <v>0.7279344858962693</v>
      </c>
      <c r="P1481" s="11">
        <f t="shared" si="85"/>
        <v>12454.385992409871</v>
      </c>
      <c r="Q1481" s="3" t="str">
        <f t="shared" si="86"/>
        <v>publishing</v>
      </c>
      <c r="R1481" s="3" t="str">
        <f t="shared" si="87"/>
        <v>radio &amp; podcasts</v>
      </c>
    </row>
    <row r="1482" spans="1:18" ht="105" x14ac:dyDescent="0.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84"/>
        <v>0.85440582909832852</v>
      </c>
      <c r="P1482" s="11">
        <f t="shared" si="85"/>
        <v>12458.279836750195</v>
      </c>
      <c r="Q1482" s="3" t="str">
        <f t="shared" si="86"/>
        <v>publishing</v>
      </c>
      <c r="R1482" s="3" t="str">
        <f t="shared" si="87"/>
        <v>radio &amp; podcasts</v>
      </c>
    </row>
    <row r="1483" spans="1:18" ht="84" x14ac:dyDescent="0.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P1483" s="11">
        <f t="shared" si="85"/>
        <v>12440.785753892902</v>
      </c>
      <c r="Q1483" s="3" t="str">
        <f t="shared" si="86"/>
        <v>publishing</v>
      </c>
      <c r="R1483" s="3" t="str">
        <f t="shared" si="87"/>
        <v>fiction</v>
      </c>
    </row>
    <row r="1484" spans="1:18" ht="126" x14ac:dyDescent="0.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P1484" s="11">
        <f t="shared" si="85"/>
        <v>12445.472602583592</v>
      </c>
      <c r="Q1484" s="3" t="str">
        <f t="shared" si="86"/>
        <v>publishing</v>
      </c>
      <c r="R1484" s="3" t="str">
        <f t="shared" si="87"/>
        <v>fiction</v>
      </c>
    </row>
    <row r="1485" spans="1:18" ht="105" x14ac:dyDescent="0.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P1485" s="11">
        <f t="shared" si="85"/>
        <v>12450.201022424939</v>
      </c>
      <c r="Q1485" s="3" t="str">
        <f t="shared" si="86"/>
        <v>publishing</v>
      </c>
      <c r="R1485" s="3" t="str">
        <f t="shared" si="87"/>
        <v>fiction</v>
      </c>
    </row>
    <row r="1486" spans="1:18" ht="42" x14ac:dyDescent="0.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P1486" s="11">
        <f t="shared" si="85"/>
        <v>12454.915927756658</v>
      </c>
      <c r="Q1486" s="3" t="str">
        <f t="shared" si="86"/>
        <v>publishing</v>
      </c>
      <c r="R1486" s="3" t="str">
        <f t="shared" si="87"/>
        <v>fiction</v>
      </c>
    </row>
    <row r="1487" spans="1:18" ht="105" x14ac:dyDescent="0.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P1487" s="11">
        <f t="shared" si="85"/>
        <v>12459.653438569803</v>
      </c>
      <c r="Q1487" s="3" t="str">
        <f t="shared" si="86"/>
        <v>publishing</v>
      </c>
      <c r="R1487" s="3" t="str">
        <f t="shared" si="87"/>
        <v>fiction</v>
      </c>
    </row>
    <row r="1488" spans="1:18" ht="105" x14ac:dyDescent="0.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P1488" s="11">
        <f t="shared" si="85"/>
        <v>12464.337477168954</v>
      </c>
      <c r="Q1488" s="3" t="str">
        <f t="shared" si="86"/>
        <v>publishing</v>
      </c>
      <c r="R1488" s="3" t="str">
        <f t="shared" si="87"/>
        <v>fiction</v>
      </c>
    </row>
    <row r="1489" spans="1:18" ht="105" x14ac:dyDescent="0.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P1489" s="11">
        <f t="shared" si="85"/>
        <v>12469.063909402365</v>
      </c>
      <c r="Q1489" s="3" t="str">
        <f t="shared" si="86"/>
        <v>publishing</v>
      </c>
      <c r="R1489" s="3" t="str">
        <f t="shared" si="87"/>
        <v>fiction</v>
      </c>
    </row>
    <row r="1490" spans="1:18" ht="84" x14ac:dyDescent="0.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P1490" s="11">
        <f t="shared" si="85"/>
        <v>12473.812220106631</v>
      </c>
      <c r="Q1490" s="3" t="str">
        <f t="shared" si="86"/>
        <v>publishing</v>
      </c>
      <c r="R1490" s="3" t="str">
        <f t="shared" si="87"/>
        <v>fiction</v>
      </c>
    </row>
    <row r="1491" spans="1:18" ht="84" x14ac:dyDescent="0.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P1491" s="11">
        <f t="shared" si="85"/>
        <v>12478.427005714289</v>
      </c>
      <c r="Q1491" s="3" t="str">
        <f t="shared" si="86"/>
        <v>publishing</v>
      </c>
      <c r="R1491" s="3" t="str">
        <f t="shared" si="87"/>
        <v>fiction</v>
      </c>
    </row>
    <row r="1492" spans="1:18" ht="105" x14ac:dyDescent="0.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P1492" s="11">
        <f t="shared" si="85"/>
        <v>12483.18250381098</v>
      </c>
      <c r="Q1492" s="3" t="str">
        <f t="shared" si="86"/>
        <v>publishing</v>
      </c>
      <c r="R1492" s="3" t="str">
        <f t="shared" si="87"/>
        <v>fiction</v>
      </c>
    </row>
    <row r="1493" spans="1:18" ht="84" x14ac:dyDescent="0.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P1493" s="11">
        <f t="shared" si="85"/>
        <v>12487.600415554713</v>
      </c>
      <c r="Q1493" s="3" t="str">
        <f t="shared" si="86"/>
        <v>publishing</v>
      </c>
      <c r="R1493" s="3" t="str">
        <f t="shared" si="87"/>
        <v>fiction</v>
      </c>
    </row>
    <row r="1494" spans="1:18" ht="105" x14ac:dyDescent="0.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P1494" s="11">
        <f t="shared" si="85"/>
        <v>12492.324900839059</v>
      </c>
      <c r="Q1494" s="3" t="str">
        <f t="shared" si="86"/>
        <v>publishing</v>
      </c>
      <c r="R1494" s="3" t="str">
        <f t="shared" si="87"/>
        <v>fiction</v>
      </c>
    </row>
    <row r="1495" spans="1:18" ht="84" x14ac:dyDescent="0.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P1495" s="11">
        <f t="shared" si="85"/>
        <v>12497.07969858833</v>
      </c>
      <c r="Q1495" s="3" t="str">
        <f t="shared" si="86"/>
        <v>publishing</v>
      </c>
      <c r="R1495" s="3" t="str">
        <f t="shared" si="87"/>
        <v>fiction</v>
      </c>
    </row>
    <row r="1496" spans="1:18" ht="105" x14ac:dyDescent="0.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P1496" s="11">
        <f t="shared" si="85"/>
        <v>12501.849576335882</v>
      </c>
      <c r="Q1496" s="3" t="str">
        <f t="shared" si="86"/>
        <v>publishing</v>
      </c>
      <c r="R1496" s="3" t="str">
        <f t="shared" si="87"/>
        <v>fiction</v>
      </c>
    </row>
    <row r="1497" spans="1:18" ht="63" x14ac:dyDescent="0.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P1497" s="11">
        <f t="shared" si="85"/>
        <v>12506.45318442154</v>
      </c>
      <c r="Q1497" s="3" t="str">
        <f t="shared" si="86"/>
        <v>publishing</v>
      </c>
      <c r="R1497" s="3" t="str">
        <f t="shared" si="87"/>
        <v>fiction</v>
      </c>
    </row>
    <row r="1498" spans="1:18" ht="105" x14ac:dyDescent="0.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P1498" s="11">
        <f t="shared" si="85"/>
        <v>12511.230286478232</v>
      </c>
      <c r="Q1498" s="3" t="str">
        <f t="shared" si="86"/>
        <v>publishing</v>
      </c>
      <c r="R1498" s="3" t="str">
        <f t="shared" si="87"/>
        <v>fiction</v>
      </c>
    </row>
    <row r="1499" spans="1:18" ht="105" x14ac:dyDescent="0.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P1499" s="11">
        <f t="shared" si="85"/>
        <v>12516.011039358049</v>
      </c>
      <c r="Q1499" s="3" t="str">
        <f t="shared" si="86"/>
        <v>publishing</v>
      </c>
      <c r="R1499" s="3" t="str">
        <f t="shared" si="87"/>
        <v>fiction</v>
      </c>
    </row>
    <row r="1500" spans="1:18" ht="105" x14ac:dyDescent="0.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P1500" s="11">
        <f t="shared" si="85"/>
        <v>12520.795064984713</v>
      </c>
      <c r="Q1500" s="3" t="str">
        <f t="shared" si="86"/>
        <v>publishing</v>
      </c>
      <c r="R1500" s="3" t="str">
        <f t="shared" si="87"/>
        <v>fiction</v>
      </c>
    </row>
    <row r="1501" spans="1:18" ht="105" x14ac:dyDescent="0.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P1501" s="11">
        <f t="shared" si="85"/>
        <v>12525.561334608035</v>
      </c>
      <c r="Q1501" s="3" t="str">
        <f t="shared" si="86"/>
        <v>publishing</v>
      </c>
      <c r="R1501" s="3" t="str">
        <f t="shared" si="87"/>
        <v>fiction</v>
      </c>
    </row>
    <row r="1502" spans="1:18" ht="105" x14ac:dyDescent="0.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P1502" s="11">
        <f t="shared" si="85"/>
        <v>12530.351143840862</v>
      </c>
      <c r="Q1502" s="3" t="str">
        <f t="shared" si="86"/>
        <v>publishing</v>
      </c>
      <c r="R1502" s="3" t="str">
        <f t="shared" si="87"/>
        <v>fiction</v>
      </c>
    </row>
    <row r="1503" spans="1:18" ht="63" x14ac:dyDescent="0.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ref="O1503:O1542" si="88">$D1503/$E1503</f>
        <v>0.60121167275586185</v>
      </c>
      <c r="P1503" s="11">
        <f t="shared" si="85"/>
        <v>12534.878258706472</v>
      </c>
      <c r="Q1503" s="3" t="str">
        <f t="shared" si="86"/>
        <v>photography</v>
      </c>
      <c r="R1503" s="3" t="str">
        <f t="shared" si="87"/>
        <v>photobooks</v>
      </c>
    </row>
    <row r="1504" spans="1:18" ht="105" x14ac:dyDescent="0.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88"/>
        <v>0.98575141141679357</v>
      </c>
      <c r="P1504" s="11">
        <f t="shared" si="85"/>
        <v>12506.563893568151</v>
      </c>
      <c r="Q1504" s="3" t="str">
        <f t="shared" si="86"/>
        <v>photography</v>
      </c>
      <c r="R1504" s="3" t="str">
        <f t="shared" si="87"/>
        <v>photobooks</v>
      </c>
    </row>
    <row r="1505" spans="1:18" ht="105" x14ac:dyDescent="0.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88"/>
        <v>0.92685736035967015</v>
      </c>
      <c r="P1505" s="11">
        <f t="shared" si="85"/>
        <v>12502.806162389892</v>
      </c>
      <c r="Q1505" s="3" t="str">
        <f t="shared" si="86"/>
        <v>photography</v>
      </c>
      <c r="R1505" s="3" t="str">
        <f t="shared" si="87"/>
        <v>photobooks</v>
      </c>
    </row>
    <row r="1506" spans="1:18" ht="84" x14ac:dyDescent="0.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88"/>
        <v>0.3597918742389018</v>
      </c>
      <c r="P1506" s="11">
        <f t="shared" si="85"/>
        <v>12506.04634482759</v>
      </c>
      <c r="Q1506" s="3" t="str">
        <f t="shared" si="86"/>
        <v>photography</v>
      </c>
      <c r="R1506" s="3" t="str">
        <f t="shared" si="87"/>
        <v>photobooks</v>
      </c>
    </row>
    <row r="1507" spans="1:18" ht="105" x14ac:dyDescent="0.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88"/>
        <v>0.96542569239123877</v>
      </c>
      <c r="P1507" s="11">
        <f t="shared" si="85"/>
        <v>12503.915277884251</v>
      </c>
      <c r="Q1507" s="3" t="str">
        <f t="shared" si="86"/>
        <v>photography</v>
      </c>
      <c r="R1507" s="3" t="str">
        <f t="shared" si="87"/>
        <v>photobooks</v>
      </c>
    </row>
    <row r="1508" spans="1:18" ht="84" x14ac:dyDescent="0.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88"/>
        <v>0.89766606822262118</v>
      </c>
      <c r="P1508" s="11">
        <f t="shared" si="85"/>
        <v>12502.355046012273</v>
      </c>
      <c r="Q1508" s="3" t="str">
        <f t="shared" si="86"/>
        <v>photography</v>
      </c>
      <c r="R1508" s="3" t="str">
        <f t="shared" si="87"/>
        <v>photobooks</v>
      </c>
    </row>
    <row r="1509" spans="1:18" ht="105" x14ac:dyDescent="0.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88"/>
        <v>0.46511627906976744</v>
      </c>
      <c r="P1509" s="11">
        <f t="shared" si="85"/>
        <v>12506.50976601458</v>
      </c>
      <c r="Q1509" s="3" t="str">
        <f t="shared" si="86"/>
        <v>photography</v>
      </c>
      <c r="R1509" s="3" t="str">
        <f t="shared" si="87"/>
        <v>photobooks</v>
      </c>
    </row>
    <row r="1510" spans="1:18" ht="84" x14ac:dyDescent="0.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88"/>
        <v>0.90283539114733302</v>
      </c>
      <c r="P1510" s="11">
        <f t="shared" si="85"/>
        <v>12510.318864159635</v>
      </c>
      <c r="Q1510" s="3" t="str">
        <f t="shared" si="86"/>
        <v>photography</v>
      </c>
      <c r="R1510" s="3" t="str">
        <f t="shared" si="87"/>
        <v>photobooks</v>
      </c>
    </row>
    <row r="1511" spans="1:18" ht="105" x14ac:dyDescent="0.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88"/>
        <v>0.80879151757943024</v>
      </c>
      <c r="P1511" s="11">
        <f t="shared" si="85"/>
        <v>12507.255262955858</v>
      </c>
      <c r="Q1511" s="3" t="str">
        <f t="shared" si="86"/>
        <v>photography</v>
      </c>
      <c r="R1511" s="3" t="str">
        <f t="shared" si="87"/>
        <v>photobooks</v>
      </c>
    </row>
    <row r="1512" spans="1:18" ht="105" x14ac:dyDescent="0.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88"/>
        <v>0.98975602513980299</v>
      </c>
      <c r="P1512" s="11">
        <f t="shared" si="85"/>
        <v>12503.749132104456</v>
      </c>
      <c r="Q1512" s="3" t="str">
        <f t="shared" si="86"/>
        <v>photography</v>
      </c>
      <c r="R1512" s="3" t="str">
        <f t="shared" si="87"/>
        <v>photobooks</v>
      </c>
    </row>
    <row r="1513" spans="1:18" ht="105" x14ac:dyDescent="0.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88"/>
        <v>0.8945115328094051</v>
      </c>
      <c r="P1513" s="11">
        <f t="shared" si="85"/>
        <v>12502.342351133311</v>
      </c>
      <c r="Q1513" s="3" t="str">
        <f t="shared" si="86"/>
        <v>photography</v>
      </c>
      <c r="R1513" s="3" t="str">
        <f t="shared" si="87"/>
        <v>photobooks</v>
      </c>
    </row>
    <row r="1514" spans="1:18" ht="105" x14ac:dyDescent="0.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88"/>
        <v>0.17896405379148131</v>
      </c>
      <c r="P1514" s="11">
        <f t="shared" si="85"/>
        <v>12501.132259800157</v>
      </c>
      <c r="Q1514" s="3" t="str">
        <f t="shared" si="86"/>
        <v>photography</v>
      </c>
      <c r="R1514" s="3" t="str">
        <f t="shared" si="87"/>
        <v>photobooks</v>
      </c>
    </row>
    <row r="1515" spans="1:18" ht="84" x14ac:dyDescent="0.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88"/>
        <v>0.6665833437486981</v>
      </c>
      <c r="P1515" s="11">
        <f t="shared" si="85"/>
        <v>12498.419507881586</v>
      </c>
      <c r="Q1515" s="3" t="str">
        <f t="shared" si="86"/>
        <v>photography</v>
      </c>
      <c r="R1515" s="3" t="str">
        <f t="shared" si="87"/>
        <v>photobooks</v>
      </c>
    </row>
    <row r="1516" spans="1:18" ht="84" x14ac:dyDescent="0.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88"/>
        <v>0.93917878207295535</v>
      </c>
      <c r="P1516" s="11">
        <f t="shared" si="85"/>
        <v>12498.610630769233</v>
      </c>
      <c r="Q1516" s="3" t="str">
        <f t="shared" si="86"/>
        <v>photography</v>
      </c>
      <c r="R1516" s="3" t="str">
        <f t="shared" si="87"/>
        <v>photobooks</v>
      </c>
    </row>
    <row r="1517" spans="1:18" ht="105" x14ac:dyDescent="0.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88"/>
        <v>0.63617683171214268</v>
      </c>
      <c r="P1517" s="11">
        <f t="shared" si="85"/>
        <v>12493.177622162373</v>
      </c>
      <c r="Q1517" s="3" t="str">
        <f t="shared" si="86"/>
        <v>photography</v>
      </c>
      <c r="R1517" s="3" t="str">
        <f t="shared" si="87"/>
        <v>photobooks</v>
      </c>
    </row>
    <row r="1518" spans="1:18" ht="105" x14ac:dyDescent="0.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88"/>
        <v>0.92031182330012995</v>
      </c>
      <c r="P1518" s="11">
        <f t="shared" si="85"/>
        <v>12316.474842186302</v>
      </c>
      <c r="Q1518" s="3" t="str">
        <f t="shared" si="86"/>
        <v>photography</v>
      </c>
      <c r="R1518" s="3" t="str">
        <f t="shared" si="87"/>
        <v>photobooks</v>
      </c>
    </row>
    <row r="1519" spans="1:18" ht="105" x14ac:dyDescent="0.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88"/>
        <v>0.61736016792196569</v>
      </c>
      <c r="P1519" s="11">
        <f t="shared" si="85"/>
        <v>12314.104597612635</v>
      </c>
      <c r="Q1519" s="3" t="str">
        <f t="shared" si="86"/>
        <v>photography</v>
      </c>
      <c r="R1519" s="3" t="str">
        <f t="shared" si="87"/>
        <v>photobooks</v>
      </c>
    </row>
    <row r="1520" spans="1:18" ht="63" x14ac:dyDescent="0.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88"/>
        <v>0.48693393929556888</v>
      </c>
      <c r="P1520" s="11">
        <f t="shared" si="85"/>
        <v>12309.488690292763</v>
      </c>
      <c r="Q1520" s="3" t="str">
        <f t="shared" si="86"/>
        <v>photography</v>
      </c>
      <c r="R1520" s="3" t="str">
        <f t="shared" si="87"/>
        <v>photobooks</v>
      </c>
    </row>
    <row r="1521" spans="1:18" ht="105" x14ac:dyDescent="0.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88"/>
        <v>0.96745585982639537</v>
      </c>
      <c r="P1521" s="11">
        <f t="shared" si="85"/>
        <v>12302.361325626209</v>
      </c>
      <c r="Q1521" s="3" t="str">
        <f t="shared" si="86"/>
        <v>photography</v>
      </c>
      <c r="R1521" s="3" t="str">
        <f t="shared" si="87"/>
        <v>photobooks</v>
      </c>
    </row>
    <row r="1522" spans="1:18" ht="63" x14ac:dyDescent="0.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88"/>
        <v>0.96644295302013428</v>
      </c>
      <c r="P1522" s="11">
        <f t="shared" si="85"/>
        <v>12303.517690824985</v>
      </c>
      <c r="Q1522" s="3" t="str">
        <f t="shared" si="86"/>
        <v>photography</v>
      </c>
      <c r="R1522" s="3" t="str">
        <f t="shared" si="87"/>
        <v>photobooks</v>
      </c>
    </row>
    <row r="1523" spans="1:18" ht="84" x14ac:dyDescent="0.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88"/>
        <v>0.93621270752715013</v>
      </c>
      <c r="P1523" s="11">
        <f t="shared" si="85"/>
        <v>12301.07978789048</v>
      </c>
      <c r="Q1523" s="3" t="str">
        <f t="shared" si="86"/>
        <v>photography</v>
      </c>
      <c r="R1523" s="3" t="str">
        <f t="shared" si="87"/>
        <v>photobooks</v>
      </c>
    </row>
    <row r="1524" spans="1:18" ht="105" x14ac:dyDescent="0.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88"/>
        <v>0.71960178725924362</v>
      </c>
      <c r="P1524" s="11">
        <f t="shared" si="85"/>
        <v>12290.372256944449</v>
      </c>
      <c r="Q1524" s="3" t="str">
        <f t="shared" si="86"/>
        <v>photography</v>
      </c>
      <c r="R1524" s="3" t="str">
        <f t="shared" si="87"/>
        <v>photobooks</v>
      </c>
    </row>
    <row r="1525" spans="1:18" ht="105" x14ac:dyDescent="0.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88"/>
        <v>0.80100450294423275</v>
      </c>
      <c r="P1525" s="11">
        <f t="shared" si="85"/>
        <v>12271.784944037056</v>
      </c>
      <c r="Q1525" s="3" t="str">
        <f t="shared" si="86"/>
        <v>photography</v>
      </c>
      <c r="R1525" s="3" t="str">
        <f t="shared" si="87"/>
        <v>photobooks</v>
      </c>
    </row>
    <row r="1526" spans="1:18" ht="84" x14ac:dyDescent="0.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88"/>
        <v>0.48309178743961351</v>
      </c>
      <c r="P1526" s="11">
        <f t="shared" si="85"/>
        <v>12267.605710424714</v>
      </c>
      <c r="Q1526" s="3" t="str">
        <f t="shared" si="86"/>
        <v>photography</v>
      </c>
      <c r="R1526" s="3" t="str">
        <f t="shared" si="87"/>
        <v>photobooks</v>
      </c>
    </row>
    <row r="1527" spans="1:18" ht="105" x14ac:dyDescent="0.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88"/>
        <v>0.57469358885094446</v>
      </c>
      <c r="P1527" s="11">
        <f t="shared" si="85"/>
        <v>12269.945457705682</v>
      </c>
      <c r="Q1527" s="3" t="str">
        <f t="shared" si="86"/>
        <v>photography</v>
      </c>
      <c r="R1527" s="3" t="str">
        <f t="shared" si="87"/>
        <v>photobooks</v>
      </c>
    </row>
    <row r="1528" spans="1:18" ht="105" x14ac:dyDescent="0.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88"/>
        <v>0.83107497741644087</v>
      </c>
      <c r="P1528" s="11">
        <f t="shared" si="85"/>
        <v>12272.938423493049</v>
      </c>
      <c r="Q1528" s="3" t="str">
        <f t="shared" si="86"/>
        <v>photography</v>
      </c>
      <c r="R1528" s="3" t="str">
        <f t="shared" si="87"/>
        <v>photobooks</v>
      </c>
    </row>
    <row r="1529" spans="1:18" ht="84" x14ac:dyDescent="0.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88"/>
        <v>0.90543389685814435</v>
      </c>
      <c r="P1529" s="11">
        <f t="shared" si="85"/>
        <v>12266.984785465795</v>
      </c>
      <c r="Q1529" s="3" t="str">
        <f t="shared" si="86"/>
        <v>photography</v>
      </c>
      <c r="R1529" s="3" t="str">
        <f t="shared" si="87"/>
        <v>photobooks</v>
      </c>
    </row>
    <row r="1530" spans="1:18" ht="63" x14ac:dyDescent="0.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88"/>
        <v>0.35515567657156388</v>
      </c>
      <c r="P1530" s="11">
        <f t="shared" si="85"/>
        <v>12270.233600154683</v>
      </c>
      <c r="Q1530" s="3" t="str">
        <f t="shared" si="86"/>
        <v>photography</v>
      </c>
      <c r="R1530" s="3" t="str">
        <f t="shared" si="87"/>
        <v>photobooks</v>
      </c>
    </row>
    <row r="1531" spans="1:18" ht="84" x14ac:dyDescent="0.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88"/>
        <v>0.99325631240524859</v>
      </c>
      <c r="P1531" s="11">
        <f t="shared" si="85"/>
        <v>12271.7126073501</v>
      </c>
      <c r="Q1531" s="3" t="str">
        <f t="shared" si="86"/>
        <v>photography</v>
      </c>
      <c r="R1531" s="3" t="str">
        <f t="shared" si="87"/>
        <v>photobooks</v>
      </c>
    </row>
    <row r="1532" spans="1:18" ht="105" x14ac:dyDescent="0.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88"/>
        <v>0.74169827714085912</v>
      </c>
      <c r="P1532" s="11">
        <f t="shared" si="85"/>
        <v>12269.058858359138</v>
      </c>
      <c r="Q1532" s="3" t="str">
        <f t="shared" si="86"/>
        <v>photography</v>
      </c>
      <c r="R1532" s="3" t="str">
        <f t="shared" si="87"/>
        <v>photobooks</v>
      </c>
    </row>
    <row r="1533" spans="1:18" ht="105" x14ac:dyDescent="0.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88"/>
        <v>0.56831922611850061</v>
      </c>
      <c r="P1533" s="11">
        <f t="shared" si="85"/>
        <v>12255.539717382893</v>
      </c>
      <c r="Q1533" s="3" t="str">
        <f t="shared" si="86"/>
        <v>photography</v>
      </c>
      <c r="R1533" s="3" t="str">
        <f t="shared" si="87"/>
        <v>photobooks</v>
      </c>
    </row>
    <row r="1534" spans="1:18" ht="105" x14ac:dyDescent="0.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88"/>
        <v>0.20660303293252344</v>
      </c>
      <c r="P1534" s="11">
        <f t="shared" si="85"/>
        <v>12258.684775367936</v>
      </c>
      <c r="Q1534" s="3" t="str">
        <f t="shared" si="86"/>
        <v>photography</v>
      </c>
      <c r="R1534" s="3" t="str">
        <f t="shared" si="87"/>
        <v>photobooks</v>
      </c>
    </row>
    <row r="1535" spans="1:18" ht="84" x14ac:dyDescent="0.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88"/>
        <v>0.68898994074686515</v>
      </c>
      <c r="P1535" s="11">
        <f t="shared" si="85"/>
        <v>12254.057764432395</v>
      </c>
      <c r="Q1535" s="3" t="str">
        <f t="shared" si="86"/>
        <v>photography</v>
      </c>
      <c r="R1535" s="3" t="str">
        <f t="shared" si="87"/>
        <v>photobooks</v>
      </c>
    </row>
    <row r="1536" spans="1:18" ht="84" x14ac:dyDescent="0.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88"/>
        <v>0.23938716884774977</v>
      </c>
      <c r="P1536" s="11">
        <f t="shared" si="85"/>
        <v>12233.492282945741</v>
      </c>
      <c r="Q1536" s="3" t="str">
        <f t="shared" si="86"/>
        <v>photography</v>
      </c>
      <c r="R1536" s="3" t="str">
        <f t="shared" si="87"/>
        <v>photobooks</v>
      </c>
    </row>
    <row r="1537" spans="1:18" ht="105" x14ac:dyDescent="0.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88"/>
        <v>0.75514442137058713</v>
      </c>
      <c r="P1537" s="11">
        <f t="shared" si="85"/>
        <v>12226.087665761928</v>
      </c>
      <c r="Q1537" s="3" t="str">
        <f t="shared" si="86"/>
        <v>photography</v>
      </c>
      <c r="R1537" s="3" t="str">
        <f t="shared" si="87"/>
        <v>photobooks</v>
      </c>
    </row>
    <row r="1538" spans="1:18" ht="105" x14ac:dyDescent="0.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88"/>
        <v>0.39950714135661308</v>
      </c>
      <c r="P1538" s="11">
        <f t="shared" si="85"/>
        <v>12228.775442203263</v>
      </c>
      <c r="Q1538" s="3" t="str">
        <f t="shared" si="86"/>
        <v>photography</v>
      </c>
      <c r="R1538" s="3" t="str">
        <f t="shared" si="87"/>
        <v>photobooks</v>
      </c>
    </row>
    <row r="1539" spans="1:18" ht="84" x14ac:dyDescent="0.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si="88"/>
        <v>0.5558643690939411</v>
      </c>
      <c r="P1539" s="11">
        <f t="shared" ref="P1539:P1602" si="89">AVERAGE(E1539:E5651)</f>
        <v>12221.8649902988</v>
      </c>
      <c r="Q1539" s="3" t="str">
        <f t="shared" ref="Q1539:Q1602" si="90">LEFT(N1539,FIND("/",N1539)-1)</f>
        <v>photography</v>
      </c>
      <c r="R1539" s="3" t="str">
        <f t="shared" ref="R1539:R1602" si="91">RIGHT(N1539,LEN(N1539)-FIND("/",N1539))</f>
        <v>photobooks</v>
      </c>
    </row>
    <row r="1540" spans="1:18" ht="84" x14ac:dyDescent="0.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88"/>
        <v>0.97438752783964366</v>
      </c>
      <c r="P1540" s="11">
        <f t="shared" si="89"/>
        <v>12218.229068322986</v>
      </c>
      <c r="Q1540" s="3" t="str">
        <f t="shared" si="90"/>
        <v>photography</v>
      </c>
      <c r="R1540" s="3" t="str">
        <f t="shared" si="91"/>
        <v>photobooks</v>
      </c>
    </row>
    <row r="1541" spans="1:18" ht="105" x14ac:dyDescent="0.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88"/>
        <v>0.73536927671284047</v>
      </c>
      <c r="P1541" s="11">
        <f t="shared" si="89"/>
        <v>12220.184108737867</v>
      </c>
      <c r="Q1541" s="3" t="str">
        <f t="shared" si="90"/>
        <v>photography</v>
      </c>
      <c r="R1541" s="3" t="str">
        <f t="shared" si="91"/>
        <v>photobooks</v>
      </c>
    </row>
    <row r="1542" spans="1:18" ht="105" x14ac:dyDescent="0.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88"/>
        <v>0.84841628959276016</v>
      </c>
      <c r="P1542" s="11">
        <f t="shared" si="89"/>
        <v>12214.365524475528</v>
      </c>
      <c r="Q1542" s="3" t="str">
        <f t="shared" si="90"/>
        <v>photography</v>
      </c>
      <c r="R1542" s="3" t="str">
        <f t="shared" si="91"/>
        <v>photobooks</v>
      </c>
    </row>
    <row r="1543" spans="1:18" ht="84" x14ac:dyDescent="0.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P1543" s="11">
        <f t="shared" si="89"/>
        <v>12212.241298095612</v>
      </c>
      <c r="Q1543" s="3" t="str">
        <f t="shared" si="90"/>
        <v>photography</v>
      </c>
      <c r="R1543" s="3" t="str">
        <f t="shared" si="91"/>
        <v>nature</v>
      </c>
    </row>
    <row r="1544" spans="1:18" ht="105" x14ac:dyDescent="0.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P1544" s="11">
        <f t="shared" si="89"/>
        <v>12216.987115085542</v>
      </c>
      <c r="Q1544" s="3" t="str">
        <f t="shared" si="90"/>
        <v>photography</v>
      </c>
      <c r="R1544" s="3" t="str">
        <f t="shared" si="91"/>
        <v>nature</v>
      </c>
    </row>
    <row r="1545" spans="1:18" ht="84" x14ac:dyDescent="0.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P1545" s="11">
        <f t="shared" si="89"/>
        <v>12221.731178529759</v>
      </c>
      <c r="Q1545" s="3" t="str">
        <f t="shared" si="90"/>
        <v>photography</v>
      </c>
      <c r="R1545" s="3" t="str">
        <f t="shared" si="91"/>
        <v>nature</v>
      </c>
    </row>
    <row r="1546" spans="1:18" ht="84" x14ac:dyDescent="0.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P1546" s="11">
        <f t="shared" si="89"/>
        <v>12226.482824902729</v>
      </c>
      <c r="Q1546" s="3" t="str">
        <f t="shared" si="90"/>
        <v>photography</v>
      </c>
      <c r="R1546" s="3" t="str">
        <f t="shared" si="91"/>
        <v>nature</v>
      </c>
    </row>
    <row r="1547" spans="1:18" ht="63" x14ac:dyDescent="0.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P1547" s="11">
        <f t="shared" si="89"/>
        <v>12231.242063059561</v>
      </c>
      <c r="Q1547" s="3" t="str">
        <f t="shared" si="90"/>
        <v>photography</v>
      </c>
      <c r="R1547" s="3" t="str">
        <f t="shared" si="91"/>
        <v>nature</v>
      </c>
    </row>
    <row r="1548" spans="1:18" ht="105" x14ac:dyDescent="0.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P1548" s="11">
        <f t="shared" si="89"/>
        <v>12236.004618380066</v>
      </c>
      <c r="Q1548" s="3" t="str">
        <f t="shared" si="90"/>
        <v>photography</v>
      </c>
      <c r="R1548" s="3" t="str">
        <f t="shared" si="91"/>
        <v>nature</v>
      </c>
    </row>
    <row r="1549" spans="1:18" ht="84" x14ac:dyDescent="0.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P1549" s="11">
        <f t="shared" si="89"/>
        <v>12240.658691079085</v>
      </c>
      <c r="Q1549" s="3" t="str">
        <f t="shared" si="90"/>
        <v>photography</v>
      </c>
      <c r="R1549" s="3" t="str">
        <f t="shared" si="91"/>
        <v>nature</v>
      </c>
    </row>
    <row r="1550" spans="1:18" ht="63" x14ac:dyDescent="0.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P1550" s="11">
        <f t="shared" si="89"/>
        <v>12245.429017926739</v>
      </c>
      <c r="Q1550" s="3" t="str">
        <f t="shared" si="90"/>
        <v>photography</v>
      </c>
      <c r="R1550" s="3" t="str">
        <f t="shared" si="91"/>
        <v>nature</v>
      </c>
    </row>
    <row r="1551" spans="1:18" ht="105" x14ac:dyDescent="0.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P1551" s="11">
        <f t="shared" si="89"/>
        <v>12250.179672514623</v>
      </c>
      <c r="Q1551" s="3" t="str">
        <f t="shared" si="90"/>
        <v>photography</v>
      </c>
      <c r="R1551" s="3" t="str">
        <f t="shared" si="91"/>
        <v>nature</v>
      </c>
    </row>
    <row r="1552" spans="1:18" ht="105" x14ac:dyDescent="0.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P1552" s="11">
        <f t="shared" si="89"/>
        <v>12254.891131045246</v>
      </c>
      <c r="Q1552" s="3" t="str">
        <f t="shared" si="90"/>
        <v>photography</v>
      </c>
      <c r="R1552" s="3" t="str">
        <f t="shared" si="91"/>
        <v>nature</v>
      </c>
    </row>
    <row r="1553" spans="1:18" ht="105" x14ac:dyDescent="0.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P1553" s="11">
        <f t="shared" si="89"/>
        <v>12259.633187670703</v>
      </c>
      <c r="Q1553" s="3" t="str">
        <f t="shared" si="90"/>
        <v>photography</v>
      </c>
      <c r="R1553" s="3" t="str">
        <f t="shared" si="91"/>
        <v>nature</v>
      </c>
    </row>
    <row r="1554" spans="1:18" ht="105" x14ac:dyDescent="0.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P1554" s="11">
        <f t="shared" si="89"/>
        <v>12264.418368462144</v>
      </c>
      <c r="Q1554" s="3" t="str">
        <f t="shared" si="90"/>
        <v>photography</v>
      </c>
      <c r="R1554" s="3" t="str">
        <f t="shared" si="91"/>
        <v>nature</v>
      </c>
    </row>
    <row r="1555" spans="1:18" ht="84" x14ac:dyDescent="0.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P1555" s="11">
        <f t="shared" si="89"/>
        <v>12268.3814369387</v>
      </c>
      <c r="Q1555" s="3" t="str">
        <f t="shared" si="90"/>
        <v>photography</v>
      </c>
      <c r="R1555" s="3" t="str">
        <f t="shared" si="91"/>
        <v>nature</v>
      </c>
    </row>
    <row r="1556" spans="1:18" ht="126" x14ac:dyDescent="0.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P1556" s="11">
        <f t="shared" si="89"/>
        <v>12273.173773437504</v>
      </c>
      <c r="Q1556" s="3" t="str">
        <f t="shared" si="90"/>
        <v>photography</v>
      </c>
      <c r="R1556" s="3" t="str">
        <f t="shared" si="91"/>
        <v>nature</v>
      </c>
    </row>
    <row r="1557" spans="1:18" ht="84" x14ac:dyDescent="0.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P1557" s="11">
        <f t="shared" si="89"/>
        <v>12277.969855412275</v>
      </c>
      <c r="Q1557" s="3" t="str">
        <f t="shared" si="90"/>
        <v>photography</v>
      </c>
      <c r="R1557" s="3" t="str">
        <f t="shared" si="91"/>
        <v>nature</v>
      </c>
    </row>
    <row r="1558" spans="1:18" ht="84" x14ac:dyDescent="0.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P1558" s="11">
        <f t="shared" si="89"/>
        <v>12282.769687255673</v>
      </c>
      <c r="Q1558" s="3" t="str">
        <f t="shared" si="90"/>
        <v>photography</v>
      </c>
      <c r="R1558" s="3" t="str">
        <f t="shared" si="91"/>
        <v>nature</v>
      </c>
    </row>
    <row r="1559" spans="1:18" ht="105" x14ac:dyDescent="0.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P1559" s="11">
        <f t="shared" si="89"/>
        <v>12287.308509972629</v>
      </c>
      <c r="Q1559" s="3" t="str">
        <f t="shared" si="90"/>
        <v>photography</v>
      </c>
      <c r="R1559" s="3" t="str">
        <f t="shared" si="91"/>
        <v>nature</v>
      </c>
    </row>
    <row r="1560" spans="1:18" ht="84" x14ac:dyDescent="0.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P1560" s="11">
        <f t="shared" si="89"/>
        <v>12292.07662754304</v>
      </c>
      <c r="Q1560" s="3" t="str">
        <f t="shared" si="90"/>
        <v>photography</v>
      </c>
      <c r="R1560" s="3" t="str">
        <f t="shared" si="91"/>
        <v>nature</v>
      </c>
    </row>
    <row r="1561" spans="1:18" ht="63" x14ac:dyDescent="0.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P1561" s="11">
        <f t="shared" si="89"/>
        <v>12296.873917808223</v>
      </c>
      <c r="Q1561" s="3" t="str">
        <f t="shared" si="90"/>
        <v>photography</v>
      </c>
      <c r="R1561" s="3" t="str">
        <f t="shared" si="91"/>
        <v>nature</v>
      </c>
    </row>
    <row r="1562" spans="1:18" ht="105" x14ac:dyDescent="0.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P1562" s="11">
        <f t="shared" si="89"/>
        <v>12301.66909162099</v>
      </c>
      <c r="Q1562" s="3" t="str">
        <f t="shared" si="90"/>
        <v>photography</v>
      </c>
      <c r="R1562" s="3" t="str">
        <f t="shared" si="91"/>
        <v>nature</v>
      </c>
    </row>
    <row r="1563" spans="1:18" ht="105" x14ac:dyDescent="0.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P1563" s="11">
        <f t="shared" si="89"/>
        <v>12306.450787309052</v>
      </c>
      <c r="Q1563" s="3" t="str">
        <f t="shared" si="90"/>
        <v>publishing</v>
      </c>
      <c r="R1563" s="3" t="str">
        <f t="shared" si="91"/>
        <v>art books</v>
      </c>
    </row>
    <row r="1564" spans="1:18" ht="105" x14ac:dyDescent="0.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P1564" s="11">
        <f t="shared" si="89"/>
        <v>12311.246810344832</v>
      </c>
      <c r="Q1564" s="3" t="str">
        <f t="shared" si="90"/>
        <v>publishing</v>
      </c>
      <c r="R1564" s="3" t="str">
        <f t="shared" si="91"/>
        <v>art books</v>
      </c>
    </row>
    <row r="1565" spans="1:18" ht="105" x14ac:dyDescent="0.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P1565" s="11">
        <f t="shared" si="89"/>
        <v>12316.072857702866</v>
      </c>
      <c r="Q1565" s="3" t="str">
        <f t="shared" si="90"/>
        <v>publishing</v>
      </c>
      <c r="R1565" s="3" t="str">
        <f t="shared" si="91"/>
        <v>art books</v>
      </c>
    </row>
    <row r="1566" spans="1:18" ht="105" x14ac:dyDescent="0.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P1566" s="11">
        <f t="shared" si="89"/>
        <v>12320.86935686275</v>
      </c>
      <c r="Q1566" s="3" t="str">
        <f t="shared" si="90"/>
        <v>publishing</v>
      </c>
      <c r="R1566" s="3" t="str">
        <f t="shared" si="91"/>
        <v>art books</v>
      </c>
    </row>
    <row r="1567" spans="1:18" ht="105" x14ac:dyDescent="0.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P1567" s="11">
        <f t="shared" si="89"/>
        <v>12325.699042761871</v>
      </c>
      <c r="Q1567" s="3" t="str">
        <f t="shared" si="90"/>
        <v>publishing</v>
      </c>
      <c r="R1567" s="3" t="str">
        <f t="shared" si="91"/>
        <v>art books</v>
      </c>
    </row>
    <row r="1568" spans="1:18" ht="84" x14ac:dyDescent="0.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P1568" s="11">
        <f t="shared" si="89"/>
        <v>12330.497197802202</v>
      </c>
      <c r="Q1568" s="3" t="str">
        <f t="shared" si="90"/>
        <v>publishing</v>
      </c>
      <c r="R1568" s="3" t="str">
        <f t="shared" si="91"/>
        <v>art books</v>
      </c>
    </row>
    <row r="1569" spans="1:18" ht="105" x14ac:dyDescent="0.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P1569" s="11">
        <f t="shared" si="89"/>
        <v>12332.835437769929</v>
      </c>
      <c r="Q1569" s="3" t="str">
        <f t="shared" si="90"/>
        <v>publishing</v>
      </c>
      <c r="R1569" s="3" t="str">
        <f t="shared" si="91"/>
        <v>art books</v>
      </c>
    </row>
    <row r="1570" spans="1:18" ht="105" x14ac:dyDescent="0.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P1570" s="11">
        <f t="shared" si="89"/>
        <v>12337.541971720349</v>
      </c>
      <c r="Q1570" s="3" t="str">
        <f t="shared" si="90"/>
        <v>publishing</v>
      </c>
      <c r="R1570" s="3" t="str">
        <f t="shared" si="91"/>
        <v>art books</v>
      </c>
    </row>
    <row r="1571" spans="1:18" x14ac:dyDescent="0.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P1571" s="11">
        <f t="shared" si="89"/>
        <v>12341.049846758355</v>
      </c>
      <c r="Q1571" s="3" t="str">
        <f t="shared" si="90"/>
        <v>publishing</v>
      </c>
      <c r="R1571" s="3" t="str">
        <f t="shared" si="91"/>
        <v>art books</v>
      </c>
    </row>
    <row r="1572" spans="1:18" ht="63" x14ac:dyDescent="0.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P1572" s="11">
        <f t="shared" si="89"/>
        <v>12345.900888364784</v>
      </c>
      <c r="Q1572" s="3" t="str">
        <f t="shared" si="90"/>
        <v>publishing</v>
      </c>
      <c r="R1572" s="3" t="str">
        <f t="shared" si="91"/>
        <v>art books</v>
      </c>
    </row>
    <row r="1573" spans="1:18" ht="105" x14ac:dyDescent="0.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P1573" s="11">
        <f t="shared" si="89"/>
        <v>12349.778946126626</v>
      </c>
      <c r="Q1573" s="3" t="str">
        <f t="shared" si="90"/>
        <v>publishing</v>
      </c>
      <c r="R1573" s="3" t="str">
        <f t="shared" si="91"/>
        <v>art books</v>
      </c>
    </row>
    <row r="1574" spans="1:18" ht="105" x14ac:dyDescent="0.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P1574" s="11">
        <f t="shared" si="89"/>
        <v>12354.605767112515</v>
      </c>
      <c r="Q1574" s="3" t="str">
        <f t="shared" si="90"/>
        <v>publishing</v>
      </c>
      <c r="R1574" s="3" t="str">
        <f t="shared" si="91"/>
        <v>art books</v>
      </c>
    </row>
    <row r="1575" spans="1:18" ht="105" x14ac:dyDescent="0.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P1575" s="11">
        <f t="shared" si="89"/>
        <v>12359.418677685955</v>
      </c>
      <c r="Q1575" s="3" t="str">
        <f t="shared" si="90"/>
        <v>publishing</v>
      </c>
      <c r="R1575" s="3" t="str">
        <f t="shared" si="91"/>
        <v>art books</v>
      </c>
    </row>
    <row r="1576" spans="1:18" ht="105" x14ac:dyDescent="0.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P1576" s="11">
        <f t="shared" si="89"/>
        <v>12364.196795275595</v>
      </c>
      <c r="Q1576" s="3" t="str">
        <f t="shared" si="90"/>
        <v>publishing</v>
      </c>
      <c r="R1576" s="3" t="str">
        <f t="shared" si="91"/>
        <v>art books</v>
      </c>
    </row>
    <row r="1577" spans="1:18" ht="105" x14ac:dyDescent="0.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P1577" s="11">
        <f t="shared" si="89"/>
        <v>12368.867215439153</v>
      </c>
      <c r="Q1577" s="3" t="str">
        <f t="shared" si="90"/>
        <v>publishing</v>
      </c>
      <c r="R1577" s="3" t="str">
        <f t="shared" si="91"/>
        <v>art books</v>
      </c>
    </row>
    <row r="1578" spans="1:18" ht="63" x14ac:dyDescent="0.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P1578" s="11">
        <f t="shared" si="89"/>
        <v>12372.83800630418</v>
      </c>
      <c r="Q1578" s="3" t="str">
        <f t="shared" si="90"/>
        <v>publishing</v>
      </c>
      <c r="R1578" s="3" t="str">
        <f t="shared" si="91"/>
        <v>art books</v>
      </c>
    </row>
    <row r="1579" spans="1:18" ht="105" x14ac:dyDescent="0.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P1579" s="11">
        <f t="shared" si="89"/>
        <v>12377.458754434376</v>
      </c>
      <c r="Q1579" s="3" t="str">
        <f t="shared" si="90"/>
        <v>publishing</v>
      </c>
      <c r="R1579" s="3" t="str">
        <f t="shared" si="91"/>
        <v>art books</v>
      </c>
    </row>
    <row r="1580" spans="1:18" ht="126" x14ac:dyDescent="0.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P1580" s="11">
        <f t="shared" si="89"/>
        <v>12382.317768138806</v>
      </c>
      <c r="Q1580" s="3" t="str">
        <f t="shared" si="90"/>
        <v>publishing</v>
      </c>
      <c r="R1580" s="3" t="str">
        <f t="shared" si="91"/>
        <v>art books</v>
      </c>
    </row>
    <row r="1581" spans="1:18" ht="84" x14ac:dyDescent="0.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P1581" s="11">
        <f t="shared" si="89"/>
        <v>12387.121443786986</v>
      </c>
      <c r="Q1581" s="3" t="str">
        <f t="shared" si="90"/>
        <v>publishing</v>
      </c>
      <c r="R1581" s="3" t="str">
        <f t="shared" si="91"/>
        <v>art books</v>
      </c>
    </row>
    <row r="1582" spans="1:18" ht="84" x14ac:dyDescent="0.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P1582" s="11">
        <f t="shared" si="89"/>
        <v>12391.998760852412</v>
      </c>
      <c r="Q1582" s="3" t="str">
        <f t="shared" si="90"/>
        <v>publishing</v>
      </c>
      <c r="R1582" s="3" t="str">
        <f t="shared" si="91"/>
        <v>art books</v>
      </c>
    </row>
    <row r="1583" spans="1:18" ht="84" x14ac:dyDescent="0.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P1583" s="11">
        <f t="shared" si="89"/>
        <v>12396.890983024086</v>
      </c>
      <c r="Q1583" s="3" t="str">
        <f t="shared" si="90"/>
        <v>photography</v>
      </c>
      <c r="R1583" s="3" t="str">
        <f t="shared" si="91"/>
        <v>places</v>
      </c>
    </row>
    <row r="1584" spans="1:18" ht="63" x14ac:dyDescent="0.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P1584" s="11">
        <f t="shared" si="89"/>
        <v>12401.785094786734</v>
      </c>
      <c r="Q1584" s="3" t="str">
        <f t="shared" si="90"/>
        <v>photography</v>
      </c>
      <c r="R1584" s="3" t="str">
        <f t="shared" si="91"/>
        <v>places</v>
      </c>
    </row>
    <row r="1585" spans="1:18" ht="105" x14ac:dyDescent="0.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P1585" s="11">
        <f t="shared" si="89"/>
        <v>12406.648305017783</v>
      </c>
      <c r="Q1585" s="3" t="str">
        <f t="shared" si="90"/>
        <v>photography</v>
      </c>
      <c r="R1585" s="3" t="str">
        <f t="shared" si="91"/>
        <v>places</v>
      </c>
    </row>
    <row r="1586" spans="1:18" ht="105" x14ac:dyDescent="0.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P1586" s="11">
        <f t="shared" si="89"/>
        <v>12411.546189723324</v>
      </c>
      <c r="Q1586" s="3" t="str">
        <f t="shared" si="90"/>
        <v>photography</v>
      </c>
      <c r="R1586" s="3" t="str">
        <f t="shared" si="91"/>
        <v>places</v>
      </c>
    </row>
    <row r="1587" spans="1:18" ht="105" x14ac:dyDescent="0.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P1587" s="11">
        <f t="shared" si="89"/>
        <v>12416.453879003562</v>
      </c>
      <c r="Q1587" s="3" t="str">
        <f t="shared" si="90"/>
        <v>photography</v>
      </c>
      <c r="R1587" s="3" t="str">
        <f t="shared" si="91"/>
        <v>places</v>
      </c>
    </row>
    <row r="1588" spans="1:18" ht="42" x14ac:dyDescent="0.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P1588" s="11">
        <f t="shared" si="89"/>
        <v>12420.740450949372</v>
      </c>
      <c r="Q1588" s="3" t="str">
        <f t="shared" si="90"/>
        <v>photography</v>
      </c>
      <c r="R1588" s="3" t="str">
        <f t="shared" si="91"/>
        <v>places</v>
      </c>
    </row>
    <row r="1589" spans="1:18" ht="105" x14ac:dyDescent="0.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P1589" s="11">
        <f t="shared" si="89"/>
        <v>12425.655662841318</v>
      </c>
      <c r="Q1589" s="3" t="str">
        <f t="shared" si="90"/>
        <v>photography</v>
      </c>
      <c r="R1589" s="3" t="str">
        <f t="shared" si="91"/>
        <v>places</v>
      </c>
    </row>
    <row r="1590" spans="1:18" ht="63" x14ac:dyDescent="0.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P1590" s="11">
        <f t="shared" si="89"/>
        <v>12430.574370546323</v>
      </c>
      <c r="Q1590" s="3" t="str">
        <f t="shared" si="90"/>
        <v>photography</v>
      </c>
      <c r="R1590" s="3" t="str">
        <f t="shared" si="91"/>
        <v>places</v>
      </c>
    </row>
    <row r="1591" spans="1:18" ht="84" x14ac:dyDescent="0.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P1591" s="11">
        <f t="shared" si="89"/>
        <v>12435.497370297035</v>
      </c>
      <c r="Q1591" s="3" t="str">
        <f t="shared" si="90"/>
        <v>photography</v>
      </c>
      <c r="R1591" s="3" t="str">
        <f t="shared" si="91"/>
        <v>places</v>
      </c>
    </row>
    <row r="1592" spans="1:18" ht="42" x14ac:dyDescent="0.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P1592" s="11">
        <f t="shared" si="89"/>
        <v>12440.424270998419</v>
      </c>
      <c r="Q1592" s="3" t="str">
        <f t="shared" si="90"/>
        <v>photography</v>
      </c>
      <c r="R1592" s="3" t="str">
        <f t="shared" si="91"/>
        <v>places</v>
      </c>
    </row>
    <row r="1593" spans="1:18" ht="105" x14ac:dyDescent="0.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P1593" s="11">
        <f t="shared" si="89"/>
        <v>12444.950796670635</v>
      </c>
      <c r="Q1593" s="3" t="str">
        <f t="shared" si="90"/>
        <v>photography</v>
      </c>
      <c r="R1593" s="3" t="str">
        <f t="shared" si="91"/>
        <v>places</v>
      </c>
    </row>
    <row r="1594" spans="1:18" ht="63" x14ac:dyDescent="0.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P1594" s="11">
        <f t="shared" si="89"/>
        <v>12448.262831086446</v>
      </c>
      <c r="Q1594" s="3" t="str">
        <f t="shared" si="90"/>
        <v>photography</v>
      </c>
      <c r="R1594" s="3" t="str">
        <f t="shared" si="91"/>
        <v>places</v>
      </c>
    </row>
    <row r="1595" spans="1:18" ht="84" x14ac:dyDescent="0.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P1595" s="11">
        <f t="shared" si="89"/>
        <v>12453.200658468868</v>
      </c>
      <c r="Q1595" s="3" t="str">
        <f t="shared" si="90"/>
        <v>photography</v>
      </c>
      <c r="R1595" s="3" t="str">
        <f t="shared" si="91"/>
        <v>places</v>
      </c>
    </row>
    <row r="1596" spans="1:18" ht="63" x14ac:dyDescent="0.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P1596" s="11">
        <f t="shared" si="89"/>
        <v>12458.141214285721</v>
      </c>
      <c r="Q1596" s="3" t="str">
        <f t="shared" si="90"/>
        <v>photography</v>
      </c>
      <c r="R1596" s="3" t="str">
        <f t="shared" si="91"/>
        <v>places</v>
      </c>
    </row>
    <row r="1597" spans="1:18" ht="105" x14ac:dyDescent="0.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P1597" s="11">
        <f t="shared" si="89"/>
        <v>12463.005502183412</v>
      </c>
      <c r="Q1597" s="3" t="str">
        <f t="shared" si="90"/>
        <v>photography</v>
      </c>
      <c r="R1597" s="3" t="str">
        <f t="shared" si="91"/>
        <v>places</v>
      </c>
    </row>
    <row r="1598" spans="1:18" ht="84" x14ac:dyDescent="0.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P1598" s="11">
        <f t="shared" si="89"/>
        <v>12467.84386814933</v>
      </c>
      <c r="Q1598" s="3" t="str">
        <f t="shared" si="90"/>
        <v>photography</v>
      </c>
      <c r="R1598" s="3" t="str">
        <f t="shared" si="91"/>
        <v>places</v>
      </c>
    </row>
    <row r="1599" spans="1:18" ht="105" x14ac:dyDescent="0.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P1599" s="11">
        <f t="shared" si="89"/>
        <v>12472.767524831153</v>
      </c>
      <c r="Q1599" s="3" t="str">
        <f t="shared" si="90"/>
        <v>photography</v>
      </c>
      <c r="R1599" s="3" t="str">
        <f t="shared" si="91"/>
        <v>places</v>
      </c>
    </row>
    <row r="1600" spans="1:18" ht="105" x14ac:dyDescent="0.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P1600" s="11">
        <f t="shared" si="89"/>
        <v>12477.724904610499</v>
      </c>
      <c r="Q1600" s="3" t="str">
        <f t="shared" si="90"/>
        <v>photography</v>
      </c>
      <c r="R1600" s="3" t="str">
        <f t="shared" si="91"/>
        <v>places</v>
      </c>
    </row>
    <row r="1601" spans="1:18" ht="84" x14ac:dyDescent="0.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P1601" s="11">
        <f t="shared" si="89"/>
        <v>12482.685829025851</v>
      </c>
      <c r="Q1601" s="3" t="str">
        <f t="shared" si="90"/>
        <v>photography</v>
      </c>
      <c r="R1601" s="3" t="str">
        <f t="shared" si="91"/>
        <v>places</v>
      </c>
    </row>
    <row r="1602" spans="1:18" ht="105" x14ac:dyDescent="0.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P1602" s="11">
        <f t="shared" si="89"/>
        <v>12487.651097852035</v>
      </c>
      <c r="Q1602" s="3" t="str">
        <f t="shared" si="90"/>
        <v>photography</v>
      </c>
      <c r="R1602" s="3" t="str">
        <f t="shared" si="91"/>
        <v>places</v>
      </c>
    </row>
    <row r="1603" spans="1:18" ht="84" x14ac:dyDescent="0.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92">$D1603/$E1603</f>
        <v>0.92379435598600268</v>
      </c>
      <c r="P1603" s="11">
        <f t="shared" ref="P1603:P1666" si="93">AVERAGE(E1603:E5715)</f>
        <v>12492.474277755677</v>
      </c>
      <c r="Q1603" s="3" t="str">
        <f t="shared" ref="Q1603:Q1666" si="94">LEFT(N1603,FIND("/",N1603)-1)</f>
        <v>music</v>
      </c>
      <c r="R1603" s="3" t="str">
        <f t="shared" ref="R1603:R1666" si="95">RIGHT(N1603,LEN(N1603)-FIND("/",N1603))</f>
        <v>rock</v>
      </c>
    </row>
    <row r="1604" spans="1:18" ht="84" x14ac:dyDescent="0.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92"/>
        <v>0.99833610648918469</v>
      </c>
      <c r="P1604" s="11">
        <f t="shared" si="93"/>
        <v>12496.370075636949</v>
      </c>
      <c r="Q1604" s="3" t="str">
        <f t="shared" si="94"/>
        <v>music</v>
      </c>
      <c r="R1604" s="3" t="str">
        <f t="shared" si="95"/>
        <v>rock</v>
      </c>
    </row>
    <row r="1605" spans="1:18" ht="84" x14ac:dyDescent="0.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92"/>
        <v>0.99967010886407481</v>
      </c>
      <c r="P1605" s="11">
        <f t="shared" si="93"/>
        <v>12500.74835921944</v>
      </c>
      <c r="Q1605" s="3" t="str">
        <f t="shared" si="94"/>
        <v>music</v>
      </c>
      <c r="R1605" s="3" t="str">
        <f t="shared" si="95"/>
        <v>rock</v>
      </c>
    </row>
    <row r="1606" spans="1:18" ht="105" x14ac:dyDescent="0.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92"/>
        <v>0.81895291020766303</v>
      </c>
      <c r="P1606" s="11">
        <f t="shared" si="93"/>
        <v>12504.931661354587</v>
      </c>
      <c r="Q1606" s="3" t="str">
        <f t="shared" si="94"/>
        <v>music</v>
      </c>
      <c r="R1606" s="3" t="str">
        <f t="shared" si="95"/>
        <v>rock</v>
      </c>
    </row>
    <row r="1607" spans="1:18" ht="105" x14ac:dyDescent="0.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92"/>
        <v>0.99311440677966101</v>
      </c>
      <c r="P1607" s="11">
        <f t="shared" si="93"/>
        <v>12508.552997210048</v>
      </c>
      <c r="Q1607" s="3" t="str">
        <f t="shared" si="94"/>
        <v>music</v>
      </c>
      <c r="R1607" s="3" t="str">
        <f t="shared" si="95"/>
        <v>rock</v>
      </c>
    </row>
    <row r="1608" spans="1:18" ht="105" x14ac:dyDescent="0.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92"/>
        <v>0.99005857434040445</v>
      </c>
      <c r="P1608" s="11">
        <f t="shared" si="93"/>
        <v>12511.131527113243</v>
      </c>
      <c r="Q1608" s="3" t="str">
        <f t="shared" si="94"/>
        <v>music</v>
      </c>
      <c r="R1608" s="3" t="str">
        <f t="shared" si="95"/>
        <v>rock</v>
      </c>
    </row>
    <row r="1609" spans="1:18" ht="84" x14ac:dyDescent="0.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92"/>
        <v>0.68913238233064567</v>
      </c>
      <c r="P1609" s="11">
        <f t="shared" si="93"/>
        <v>12512.898899082575</v>
      </c>
      <c r="Q1609" s="3" t="str">
        <f t="shared" si="94"/>
        <v>music</v>
      </c>
      <c r="R1609" s="3" t="str">
        <f t="shared" si="95"/>
        <v>rock</v>
      </c>
    </row>
    <row r="1610" spans="1:18" ht="63" x14ac:dyDescent="0.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92"/>
        <v>0.98765432098765427</v>
      </c>
      <c r="P1610" s="11">
        <f t="shared" si="93"/>
        <v>12512.101572226662</v>
      </c>
      <c r="Q1610" s="3" t="str">
        <f t="shared" si="94"/>
        <v>music</v>
      </c>
      <c r="R1610" s="3" t="str">
        <f t="shared" si="95"/>
        <v>rock</v>
      </c>
    </row>
    <row r="1611" spans="1:18" ht="84" x14ac:dyDescent="0.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92"/>
        <v>0.84507042253521125</v>
      </c>
      <c r="P1611" s="11">
        <f t="shared" si="93"/>
        <v>12516.611393213578</v>
      </c>
      <c r="Q1611" s="3" t="str">
        <f t="shared" si="94"/>
        <v>music</v>
      </c>
      <c r="R1611" s="3" t="str">
        <f t="shared" si="95"/>
        <v>rock</v>
      </c>
    </row>
    <row r="1612" spans="1:18" ht="63" x14ac:dyDescent="0.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92"/>
        <v>0.36784991723376864</v>
      </c>
      <c r="P1612" s="11">
        <f t="shared" si="93"/>
        <v>12520.901174121411</v>
      </c>
      <c r="Q1612" s="3" t="str">
        <f t="shared" si="94"/>
        <v>music</v>
      </c>
      <c r="R1612" s="3" t="str">
        <f t="shared" si="95"/>
        <v>rock</v>
      </c>
    </row>
    <row r="1613" spans="1:18" ht="42" x14ac:dyDescent="0.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92"/>
        <v>0.79920079920079923</v>
      </c>
      <c r="P1613" s="11">
        <f t="shared" si="93"/>
        <v>12523.731338393933</v>
      </c>
      <c r="Q1613" s="3" t="str">
        <f t="shared" si="94"/>
        <v>music</v>
      </c>
      <c r="R1613" s="3" t="str">
        <f t="shared" si="95"/>
        <v>rock</v>
      </c>
    </row>
    <row r="1614" spans="1:18" ht="63" x14ac:dyDescent="0.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92"/>
        <v>0.90909090909090906</v>
      </c>
      <c r="P1614" s="11">
        <f t="shared" si="93"/>
        <v>12528.336746602723</v>
      </c>
      <c r="Q1614" s="3" t="str">
        <f t="shared" si="94"/>
        <v>music</v>
      </c>
      <c r="R1614" s="3" t="str">
        <f t="shared" si="95"/>
        <v>rock</v>
      </c>
    </row>
    <row r="1615" spans="1:18" ht="105" x14ac:dyDescent="0.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92"/>
        <v>0.98522167487684731</v>
      </c>
      <c r="P1615" s="11">
        <f t="shared" si="93"/>
        <v>12533.126165533791</v>
      </c>
      <c r="Q1615" s="3" t="str">
        <f t="shared" si="94"/>
        <v>music</v>
      </c>
      <c r="R1615" s="3" t="str">
        <f t="shared" si="95"/>
        <v>rock</v>
      </c>
    </row>
    <row r="1616" spans="1:18" ht="105" x14ac:dyDescent="0.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92"/>
        <v>0.97370983446932813</v>
      </c>
      <c r="P1616" s="11">
        <f t="shared" si="93"/>
        <v>12537.733416000006</v>
      </c>
      <c r="Q1616" s="3" t="str">
        <f t="shared" si="94"/>
        <v>music</v>
      </c>
      <c r="R1616" s="3" t="str">
        <f t="shared" si="95"/>
        <v>rock</v>
      </c>
    </row>
    <row r="1617" spans="1:18" ht="84" x14ac:dyDescent="0.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92"/>
        <v>0.87623220153340631</v>
      </c>
      <c r="P1617" s="11">
        <f t="shared" si="93"/>
        <v>12540.695694277716</v>
      </c>
      <c r="Q1617" s="3" t="str">
        <f t="shared" si="94"/>
        <v>music</v>
      </c>
      <c r="R1617" s="3" t="str">
        <f t="shared" si="95"/>
        <v>rock</v>
      </c>
    </row>
    <row r="1618" spans="1:18" ht="84" x14ac:dyDescent="0.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92"/>
        <v>0.95969289827255277</v>
      </c>
      <c r="P1618" s="11">
        <f t="shared" si="93"/>
        <v>12542.061064851887</v>
      </c>
      <c r="Q1618" s="3" t="str">
        <f t="shared" si="94"/>
        <v>music</v>
      </c>
      <c r="R1618" s="3" t="str">
        <f t="shared" si="95"/>
        <v>rock</v>
      </c>
    </row>
    <row r="1619" spans="1:18" ht="63" x14ac:dyDescent="0.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92"/>
        <v>0.68560235063663078</v>
      </c>
      <c r="P1619" s="11">
        <f t="shared" si="93"/>
        <v>12542.910909090915</v>
      </c>
      <c r="Q1619" s="3" t="str">
        <f t="shared" si="94"/>
        <v>music</v>
      </c>
      <c r="R1619" s="3" t="str">
        <f t="shared" si="95"/>
        <v>rock</v>
      </c>
    </row>
    <row r="1620" spans="1:18" ht="63" x14ac:dyDescent="0.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92"/>
        <v>0.95177664974619292</v>
      </c>
      <c r="P1620" s="11">
        <f t="shared" si="93"/>
        <v>12543.845568910261</v>
      </c>
      <c r="Q1620" s="3" t="str">
        <f t="shared" si="94"/>
        <v>music</v>
      </c>
      <c r="R1620" s="3" t="str">
        <f t="shared" si="95"/>
        <v>rock</v>
      </c>
    </row>
    <row r="1621" spans="1:18" ht="105" x14ac:dyDescent="0.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92"/>
        <v>0.75</v>
      </c>
      <c r="P1621" s="11">
        <f t="shared" si="93"/>
        <v>12548.241498998002</v>
      </c>
      <c r="Q1621" s="3" t="str">
        <f t="shared" si="94"/>
        <v>music</v>
      </c>
      <c r="R1621" s="3" t="str">
        <f t="shared" si="95"/>
        <v>rock</v>
      </c>
    </row>
    <row r="1622" spans="1:18" ht="63" x14ac:dyDescent="0.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92"/>
        <v>0.88495575221238942</v>
      </c>
      <c r="P1622" s="11">
        <f t="shared" si="93"/>
        <v>12552.470946271056</v>
      </c>
      <c r="Q1622" s="3" t="str">
        <f t="shared" si="94"/>
        <v>music</v>
      </c>
      <c r="R1622" s="3" t="str">
        <f t="shared" si="95"/>
        <v>rock</v>
      </c>
    </row>
    <row r="1623" spans="1:18" ht="84" x14ac:dyDescent="0.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92"/>
        <v>0.82508250825082508</v>
      </c>
      <c r="P1623" s="11">
        <f t="shared" si="93"/>
        <v>12557.052763738473</v>
      </c>
      <c r="Q1623" s="3" t="str">
        <f t="shared" si="94"/>
        <v>music</v>
      </c>
      <c r="R1623" s="3" t="str">
        <f t="shared" si="95"/>
        <v>rock</v>
      </c>
    </row>
    <row r="1624" spans="1:18" ht="84" x14ac:dyDescent="0.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92"/>
        <v>0.98304601795127511</v>
      </c>
      <c r="P1624" s="11">
        <f t="shared" si="93"/>
        <v>12559.659927768866</v>
      </c>
      <c r="Q1624" s="3" t="str">
        <f t="shared" si="94"/>
        <v>music</v>
      </c>
      <c r="R1624" s="3" t="str">
        <f t="shared" si="95"/>
        <v>rock</v>
      </c>
    </row>
    <row r="1625" spans="1:18" ht="105" x14ac:dyDescent="0.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92"/>
        <v>0.98944591029023743</v>
      </c>
      <c r="P1625" s="11">
        <f t="shared" si="93"/>
        <v>12561.884199116826</v>
      </c>
      <c r="Q1625" s="3" t="str">
        <f t="shared" si="94"/>
        <v>music</v>
      </c>
      <c r="R1625" s="3" t="str">
        <f t="shared" si="95"/>
        <v>rock</v>
      </c>
    </row>
    <row r="1626" spans="1:18" ht="84" x14ac:dyDescent="0.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92"/>
        <v>0.84745762711864403</v>
      </c>
      <c r="P1626" s="11">
        <f t="shared" si="93"/>
        <v>12566.624714859443</v>
      </c>
      <c r="Q1626" s="3" t="str">
        <f t="shared" si="94"/>
        <v>music</v>
      </c>
      <c r="R1626" s="3" t="str">
        <f t="shared" si="95"/>
        <v>rock</v>
      </c>
    </row>
    <row r="1627" spans="1:18" ht="105" x14ac:dyDescent="0.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92"/>
        <v>0.64377682403433478</v>
      </c>
      <c r="P1627" s="11">
        <f t="shared" si="93"/>
        <v>12571.199493772605</v>
      </c>
      <c r="Q1627" s="3" t="str">
        <f t="shared" si="94"/>
        <v>music</v>
      </c>
      <c r="R1627" s="3" t="str">
        <f t="shared" si="95"/>
        <v>rock</v>
      </c>
    </row>
    <row r="1628" spans="1:18" ht="84" x14ac:dyDescent="0.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92"/>
        <v>0.98826436071649171</v>
      </c>
      <c r="P1628" s="11">
        <f t="shared" si="93"/>
        <v>12571.569750803865</v>
      </c>
      <c r="Q1628" s="3" t="str">
        <f t="shared" si="94"/>
        <v>music</v>
      </c>
      <c r="R1628" s="3" t="str">
        <f t="shared" si="95"/>
        <v>rock</v>
      </c>
    </row>
    <row r="1629" spans="1:18" ht="105" x14ac:dyDescent="0.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92"/>
        <v>0.85470085470085466</v>
      </c>
      <c r="P1629" s="11">
        <f t="shared" si="93"/>
        <v>12573.369738640939</v>
      </c>
      <c r="Q1629" s="3" t="str">
        <f t="shared" si="94"/>
        <v>music</v>
      </c>
      <c r="R1629" s="3" t="str">
        <f t="shared" si="95"/>
        <v>rock</v>
      </c>
    </row>
    <row r="1630" spans="1:18" ht="63" x14ac:dyDescent="0.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92"/>
        <v>0.99083477830071831</v>
      </c>
      <c r="P1630" s="11">
        <f t="shared" si="93"/>
        <v>12577.486138374905</v>
      </c>
      <c r="Q1630" s="3" t="str">
        <f t="shared" si="94"/>
        <v>music</v>
      </c>
      <c r="R1630" s="3" t="str">
        <f t="shared" si="95"/>
        <v>rock</v>
      </c>
    </row>
    <row r="1631" spans="1:18" ht="63" x14ac:dyDescent="0.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92"/>
        <v>0.96463022508038587</v>
      </c>
      <c r="P1631" s="11">
        <f t="shared" si="93"/>
        <v>12580.92295372234</v>
      </c>
      <c r="Q1631" s="3" t="str">
        <f t="shared" si="94"/>
        <v>music</v>
      </c>
      <c r="R1631" s="3" t="str">
        <f t="shared" si="95"/>
        <v>rock</v>
      </c>
    </row>
    <row r="1632" spans="1:18" ht="105" x14ac:dyDescent="0.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92"/>
        <v>0.3770028275212064</v>
      </c>
      <c r="P1632" s="11">
        <f t="shared" si="93"/>
        <v>12583.48371175524</v>
      </c>
      <c r="Q1632" s="3" t="str">
        <f t="shared" si="94"/>
        <v>music</v>
      </c>
      <c r="R1632" s="3" t="str">
        <f t="shared" si="95"/>
        <v>rock</v>
      </c>
    </row>
    <row r="1633" spans="1:18" ht="105" x14ac:dyDescent="0.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92"/>
        <v>0.64139567699313704</v>
      </c>
      <c r="P1633" s="11">
        <f t="shared" si="93"/>
        <v>12584.278509867101</v>
      </c>
      <c r="Q1633" s="3" t="str">
        <f t="shared" si="94"/>
        <v>music</v>
      </c>
      <c r="R1633" s="3" t="str">
        <f t="shared" si="95"/>
        <v>rock</v>
      </c>
    </row>
    <row r="1634" spans="1:18" ht="105" x14ac:dyDescent="0.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92"/>
        <v>0.98400984009840098</v>
      </c>
      <c r="P1634" s="11">
        <f t="shared" si="93"/>
        <v>12583.067099113623</v>
      </c>
      <c r="Q1634" s="3" t="str">
        <f t="shared" si="94"/>
        <v>music</v>
      </c>
      <c r="R1634" s="3" t="str">
        <f t="shared" si="95"/>
        <v>rock</v>
      </c>
    </row>
    <row r="1635" spans="1:18" ht="105" x14ac:dyDescent="0.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92"/>
        <v>1</v>
      </c>
      <c r="P1635" s="11">
        <f t="shared" si="93"/>
        <v>12586.500419185817</v>
      </c>
      <c r="Q1635" s="3" t="str">
        <f t="shared" si="94"/>
        <v>music</v>
      </c>
      <c r="R1635" s="3" t="str">
        <f t="shared" si="95"/>
        <v>rock</v>
      </c>
    </row>
    <row r="1636" spans="1:18" ht="63" x14ac:dyDescent="0.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92"/>
        <v>0.99502487562189057</v>
      </c>
      <c r="P1636" s="11">
        <f t="shared" si="93"/>
        <v>12587.543362903232</v>
      </c>
      <c r="Q1636" s="3" t="str">
        <f t="shared" si="94"/>
        <v>music</v>
      </c>
      <c r="R1636" s="3" t="str">
        <f t="shared" si="95"/>
        <v>rock</v>
      </c>
    </row>
    <row r="1637" spans="1:18" ht="105" x14ac:dyDescent="0.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92"/>
        <v>0.79808459696727851</v>
      </c>
      <c r="P1637" s="11">
        <f t="shared" si="93"/>
        <v>12591.81022186366</v>
      </c>
      <c r="Q1637" s="3" t="str">
        <f t="shared" si="94"/>
        <v>music</v>
      </c>
      <c r="R1637" s="3" t="str">
        <f t="shared" si="95"/>
        <v>rock</v>
      </c>
    </row>
    <row r="1638" spans="1:18" ht="105" x14ac:dyDescent="0.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92"/>
        <v>0.96566523605150212</v>
      </c>
      <c r="P1638" s="11">
        <f t="shared" si="93"/>
        <v>12595.880363196131</v>
      </c>
      <c r="Q1638" s="3" t="str">
        <f t="shared" si="94"/>
        <v>music</v>
      </c>
      <c r="R1638" s="3" t="str">
        <f t="shared" si="95"/>
        <v>rock</v>
      </c>
    </row>
    <row r="1639" spans="1:18" ht="84" x14ac:dyDescent="0.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92"/>
        <v>0.96339113680154143</v>
      </c>
      <c r="P1639" s="11">
        <f t="shared" si="93"/>
        <v>12599.084190553094</v>
      </c>
      <c r="Q1639" s="3" t="str">
        <f t="shared" si="94"/>
        <v>music</v>
      </c>
      <c r="R1639" s="3" t="str">
        <f t="shared" si="95"/>
        <v>rock</v>
      </c>
    </row>
    <row r="1640" spans="1:18" ht="63" x14ac:dyDescent="0.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92"/>
        <v>0.95238095238095233</v>
      </c>
      <c r="P1640" s="11">
        <f t="shared" si="93"/>
        <v>12603.963061389344</v>
      </c>
      <c r="Q1640" s="3" t="str">
        <f t="shared" si="94"/>
        <v>music</v>
      </c>
      <c r="R1640" s="3" t="str">
        <f t="shared" si="95"/>
        <v>rock</v>
      </c>
    </row>
    <row r="1641" spans="1:18" ht="105" x14ac:dyDescent="0.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92"/>
        <v>1</v>
      </c>
      <c r="P1641" s="11">
        <f t="shared" si="93"/>
        <v>12608.631329292935</v>
      </c>
      <c r="Q1641" s="3" t="str">
        <f t="shared" si="94"/>
        <v>music</v>
      </c>
      <c r="R1641" s="3" t="str">
        <f t="shared" si="95"/>
        <v>rock</v>
      </c>
    </row>
    <row r="1642" spans="1:18" ht="105" x14ac:dyDescent="0.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92"/>
        <v>0.58872012245378547</v>
      </c>
      <c r="P1642" s="11">
        <f t="shared" si="93"/>
        <v>12613.000218270014</v>
      </c>
      <c r="Q1642" s="3" t="str">
        <f t="shared" si="94"/>
        <v>music</v>
      </c>
      <c r="R1642" s="3" t="str">
        <f t="shared" si="95"/>
        <v>rock</v>
      </c>
    </row>
    <row r="1643" spans="1:18" ht="63" x14ac:dyDescent="0.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92"/>
        <v>0.98619329388560162</v>
      </c>
      <c r="P1643" s="11">
        <f t="shared" si="93"/>
        <v>12617.825758188441</v>
      </c>
      <c r="Q1643" s="3" t="str">
        <f t="shared" si="94"/>
        <v>music</v>
      </c>
      <c r="R1643" s="3" t="str">
        <f t="shared" si="95"/>
        <v>pop</v>
      </c>
    </row>
    <row r="1644" spans="1:18" ht="84" x14ac:dyDescent="0.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92"/>
        <v>1</v>
      </c>
      <c r="P1644" s="11">
        <f t="shared" si="93"/>
        <v>12621.904571197416</v>
      </c>
      <c r="Q1644" s="3" t="str">
        <f t="shared" si="94"/>
        <v>music</v>
      </c>
      <c r="R1644" s="3" t="str">
        <f t="shared" si="95"/>
        <v>pop</v>
      </c>
    </row>
    <row r="1645" spans="1:18" ht="63" x14ac:dyDescent="0.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92"/>
        <v>0.80192461908580592</v>
      </c>
      <c r="P1645" s="11">
        <f t="shared" si="93"/>
        <v>12626.526952650755</v>
      </c>
      <c r="Q1645" s="3" t="str">
        <f t="shared" si="94"/>
        <v>music</v>
      </c>
      <c r="R1645" s="3" t="str">
        <f t="shared" si="95"/>
        <v>pop</v>
      </c>
    </row>
    <row r="1646" spans="1:18" ht="105" x14ac:dyDescent="0.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92"/>
        <v>0.91324200913242004</v>
      </c>
      <c r="P1646" s="11">
        <f t="shared" si="93"/>
        <v>12629.11461538462</v>
      </c>
      <c r="Q1646" s="3" t="str">
        <f t="shared" si="94"/>
        <v>music</v>
      </c>
      <c r="R1646" s="3" t="str">
        <f t="shared" si="95"/>
        <v>pop</v>
      </c>
    </row>
    <row r="1647" spans="1:18" ht="84" x14ac:dyDescent="0.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92"/>
        <v>0.90252707581227432</v>
      </c>
      <c r="P1647" s="11">
        <f t="shared" si="93"/>
        <v>12629.794694208187</v>
      </c>
      <c r="Q1647" s="3" t="str">
        <f t="shared" si="94"/>
        <v>music</v>
      </c>
      <c r="R1647" s="3" t="str">
        <f t="shared" si="95"/>
        <v>pop</v>
      </c>
    </row>
    <row r="1648" spans="1:18" ht="105" x14ac:dyDescent="0.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92"/>
        <v>0.90744101633393826</v>
      </c>
      <c r="P1648" s="11">
        <f t="shared" si="93"/>
        <v>12632.667382495953</v>
      </c>
      <c r="Q1648" s="3" t="str">
        <f t="shared" si="94"/>
        <v>music</v>
      </c>
      <c r="R1648" s="3" t="str">
        <f t="shared" si="95"/>
        <v>pop</v>
      </c>
    </row>
    <row r="1649" spans="1:18" ht="84" x14ac:dyDescent="0.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92"/>
        <v>0.95492742551566079</v>
      </c>
      <c r="P1649" s="11">
        <f t="shared" si="93"/>
        <v>12636.894649371712</v>
      </c>
      <c r="Q1649" s="3" t="str">
        <f t="shared" si="94"/>
        <v>music</v>
      </c>
      <c r="R1649" s="3" t="str">
        <f t="shared" si="95"/>
        <v>pop</v>
      </c>
    </row>
    <row r="1650" spans="1:18" ht="84" x14ac:dyDescent="0.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92"/>
        <v>0.79833391183616798</v>
      </c>
      <c r="P1650" s="11">
        <f t="shared" si="93"/>
        <v>12639.895823195464</v>
      </c>
      <c r="Q1650" s="3" t="str">
        <f t="shared" si="94"/>
        <v>music</v>
      </c>
      <c r="R1650" s="3" t="str">
        <f t="shared" si="95"/>
        <v>pop</v>
      </c>
    </row>
    <row r="1651" spans="1:18" ht="105" x14ac:dyDescent="0.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92"/>
        <v>0.99415801356764066</v>
      </c>
      <c r="P1651" s="11">
        <f t="shared" si="93"/>
        <v>12643.854807302236</v>
      </c>
      <c r="Q1651" s="3" t="str">
        <f t="shared" si="94"/>
        <v>music</v>
      </c>
      <c r="R1651" s="3" t="str">
        <f t="shared" si="95"/>
        <v>pop</v>
      </c>
    </row>
    <row r="1652" spans="1:18" ht="84" x14ac:dyDescent="0.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92"/>
        <v>0.70646414694454251</v>
      </c>
      <c r="P1652" s="11">
        <f t="shared" si="93"/>
        <v>12647.434971590916</v>
      </c>
      <c r="Q1652" s="3" t="str">
        <f t="shared" si="94"/>
        <v>music</v>
      </c>
      <c r="R1652" s="3" t="str">
        <f t="shared" si="95"/>
        <v>pop</v>
      </c>
    </row>
    <row r="1653" spans="1:18" ht="84" x14ac:dyDescent="0.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92"/>
        <v>0.99255583126550873</v>
      </c>
      <c r="P1653" s="11">
        <f t="shared" si="93"/>
        <v>12651.420531871707</v>
      </c>
      <c r="Q1653" s="3" t="str">
        <f t="shared" si="94"/>
        <v>music</v>
      </c>
      <c r="R1653" s="3" t="str">
        <f t="shared" si="95"/>
        <v>pop</v>
      </c>
    </row>
    <row r="1654" spans="1:18" ht="105" x14ac:dyDescent="0.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92"/>
        <v>0.99337748344370858</v>
      </c>
      <c r="P1654" s="11">
        <f t="shared" si="93"/>
        <v>12655.740767668569</v>
      </c>
      <c r="Q1654" s="3" t="str">
        <f t="shared" si="94"/>
        <v>music</v>
      </c>
      <c r="R1654" s="3" t="str">
        <f t="shared" si="95"/>
        <v>pop</v>
      </c>
    </row>
    <row r="1655" spans="1:18" ht="84" x14ac:dyDescent="0.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92"/>
        <v>0.57395265120208638</v>
      </c>
      <c r="P1655" s="11">
        <f t="shared" si="93"/>
        <v>12659.042572125158</v>
      </c>
      <c r="Q1655" s="3" t="str">
        <f t="shared" si="94"/>
        <v>music</v>
      </c>
      <c r="R1655" s="3" t="str">
        <f t="shared" si="95"/>
        <v>pop</v>
      </c>
    </row>
    <row r="1656" spans="1:18" ht="105" x14ac:dyDescent="0.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92"/>
        <v>0.83396512509476872</v>
      </c>
      <c r="P1656" s="11">
        <f t="shared" si="93"/>
        <v>12660.647256097567</v>
      </c>
      <c r="Q1656" s="3" t="str">
        <f t="shared" si="94"/>
        <v>music</v>
      </c>
      <c r="R1656" s="3" t="str">
        <f t="shared" si="95"/>
        <v>pop</v>
      </c>
    </row>
    <row r="1657" spans="1:18" ht="84" x14ac:dyDescent="0.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92"/>
        <v>0.69995333644423707</v>
      </c>
      <c r="P1657" s="11">
        <f t="shared" si="93"/>
        <v>12665.259556730385</v>
      </c>
      <c r="Q1657" s="3" t="str">
        <f t="shared" si="94"/>
        <v>music</v>
      </c>
      <c r="R1657" s="3" t="str">
        <f t="shared" si="95"/>
        <v>pop</v>
      </c>
    </row>
    <row r="1658" spans="1:18" ht="126" x14ac:dyDescent="0.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92"/>
        <v>0.99666184725293416</v>
      </c>
      <c r="P1658" s="11">
        <f t="shared" si="93"/>
        <v>12669.540378356392</v>
      </c>
      <c r="Q1658" s="3" t="str">
        <f t="shared" si="94"/>
        <v>music</v>
      </c>
      <c r="R1658" s="3" t="str">
        <f t="shared" si="95"/>
        <v>pop</v>
      </c>
    </row>
    <row r="1659" spans="1:18" ht="105" x14ac:dyDescent="0.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92"/>
        <v>0.95298178470616712</v>
      </c>
      <c r="P1659" s="11">
        <f t="shared" si="93"/>
        <v>12671.634159544165</v>
      </c>
      <c r="Q1659" s="3" t="str">
        <f t="shared" si="94"/>
        <v>music</v>
      </c>
      <c r="R1659" s="3" t="str">
        <f t="shared" si="95"/>
        <v>pop</v>
      </c>
    </row>
    <row r="1660" spans="1:18" ht="105" x14ac:dyDescent="0.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92"/>
        <v>0.75623897151499875</v>
      </c>
      <c r="P1660" s="11">
        <f t="shared" si="93"/>
        <v>12666.11224755701</v>
      </c>
      <c r="Q1660" s="3" t="str">
        <f t="shared" si="94"/>
        <v>music</v>
      </c>
      <c r="R1660" s="3" t="str">
        <f t="shared" si="95"/>
        <v>pop</v>
      </c>
    </row>
    <row r="1661" spans="1:18" ht="84" x14ac:dyDescent="0.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92"/>
        <v>0.88652482269503541</v>
      </c>
      <c r="P1661" s="11">
        <f t="shared" si="93"/>
        <v>12668.039788187378</v>
      </c>
      <c r="Q1661" s="3" t="str">
        <f t="shared" si="94"/>
        <v>music</v>
      </c>
      <c r="R1661" s="3" t="str">
        <f t="shared" si="95"/>
        <v>pop</v>
      </c>
    </row>
    <row r="1662" spans="1:18" ht="105" x14ac:dyDescent="0.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92"/>
        <v>7.9760717846460619E-2</v>
      </c>
      <c r="P1662" s="11">
        <f t="shared" si="93"/>
        <v>12672.972159739207</v>
      </c>
      <c r="Q1662" s="3" t="str">
        <f t="shared" si="94"/>
        <v>music</v>
      </c>
      <c r="R1662" s="3" t="str">
        <f t="shared" si="95"/>
        <v>pop</v>
      </c>
    </row>
    <row r="1663" spans="1:18" ht="126" x14ac:dyDescent="0.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92"/>
        <v>0.9755495183996048</v>
      </c>
      <c r="P1663" s="11">
        <f t="shared" si="93"/>
        <v>12677.729588259281</v>
      </c>
      <c r="Q1663" s="3" t="str">
        <f t="shared" si="94"/>
        <v>music</v>
      </c>
      <c r="R1663" s="3" t="str">
        <f t="shared" si="95"/>
        <v>pop</v>
      </c>
    </row>
    <row r="1664" spans="1:18" ht="105" x14ac:dyDescent="0.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92"/>
        <v>0.97430276458409448</v>
      </c>
      <c r="P1664" s="11">
        <f t="shared" si="93"/>
        <v>12679.597340946173</v>
      </c>
      <c r="Q1664" s="3" t="str">
        <f t="shared" si="94"/>
        <v>music</v>
      </c>
      <c r="R1664" s="3" t="str">
        <f t="shared" si="95"/>
        <v>pop</v>
      </c>
    </row>
    <row r="1665" spans="1:18" ht="84" x14ac:dyDescent="0.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92"/>
        <v>0.92592592592592593</v>
      </c>
      <c r="P1665" s="11">
        <f t="shared" si="93"/>
        <v>12681.420514075893</v>
      </c>
      <c r="Q1665" s="3" t="str">
        <f t="shared" si="94"/>
        <v>music</v>
      </c>
      <c r="R1665" s="3" t="str">
        <f t="shared" si="95"/>
        <v>pop</v>
      </c>
    </row>
    <row r="1666" spans="1:18" ht="84" x14ac:dyDescent="0.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92"/>
        <v>0.81693473018279739</v>
      </c>
      <c r="P1666" s="11">
        <f t="shared" si="93"/>
        <v>12686.155787755108</v>
      </c>
      <c r="Q1666" s="3" t="str">
        <f t="shared" si="94"/>
        <v>music</v>
      </c>
      <c r="R1666" s="3" t="str">
        <f t="shared" si="95"/>
        <v>pop</v>
      </c>
    </row>
    <row r="1667" spans="1:18" ht="105" x14ac:dyDescent="0.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682" si="96">$D1667/$E1667</f>
        <v>0.83712030614685484</v>
      </c>
      <c r="P1667" s="11">
        <f t="shared" ref="P1667:P1730" si="97">AVERAGE(E1667:E5779)</f>
        <v>12690.086345447125</v>
      </c>
      <c r="Q1667" s="3" t="str">
        <f t="shared" ref="Q1667:Q1730" si="98">LEFT(N1667,FIND("/",N1667)-1)</f>
        <v>music</v>
      </c>
      <c r="R1667" s="3" t="str">
        <f t="shared" ref="R1667:R1730" si="99">RIGHT(N1667,LEN(N1667)-FIND("/",N1667))</f>
        <v>pop</v>
      </c>
    </row>
    <row r="1668" spans="1:18" ht="84" x14ac:dyDescent="0.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96"/>
        <v>0.62158130283441071</v>
      </c>
      <c r="P1668" s="11">
        <f t="shared" si="97"/>
        <v>12693.56227941177</v>
      </c>
      <c r="Q1668" s="3" t="str">
        <f t="shared" si="98"/>
        <v>music</v>
      </c>
      <c r="R1668" s="3" t="str">
        <f t="shared" si="99"/>
        <v>pop</v>
      </c>
    </row>
    <row r="1669" spans="1:18" ht="84" x14ac:dyDescent="0.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96"/>
        <v>0.78831439833062833</v>
      </c>
      <c r="P1669" s="11">
        <f t="shared" si="97"/>
        <v>12697.106031875772</v>
      </c>
      <c r="Q1669" s="3" t="str">
        <f t="shared" si="98"/>
        <v>music</v>
      </c>
      <c r="R1669" s="3" t="str">
        <f t="shared" si="99"/>
        <v>pop</v>
      </c>
    </row>
    <row r="1670" spans="1:18" ht="105" x14ac:dyDescent="0.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96"/>
        <v>0.97430276458409448</v>
      </c>
      <c r="P1670" s="11">
        <f t="shared" si="97"/>
        <v>12700.533712183162</v>
      </c>
      <c r="Q1670" s="3" t="str">
        <f t="shared" si="98"/>
        <v>music</v>
      </c>
      <c r="R1670" s="3" t="str">
        <f t="shared" si="99"/>
        <v>pop</v>
      </c>
    </row>
    <row r="1671" spans="1:18" ht="84" x14ac:dyDescent="0.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96"/>
        <v>0.7155635062611807</v>
      </c>
      <c r="P1671" s="11">
        <f t="shared" si="97"/>
        <v>12702.369922290394</v>
      </c>
      <c r="Q1671" s="3" t="str">
        <f t="shared" si="98"/>
        <v>music</v>
      </c>
      <c r="R1671" s="3" t="str">
        <f t="shared" si="99"/>
        <v>pop</v>
      </c>
    </row>
    <row r="1672" spans="1:18" ht="105" x14ac:dyDescent="0.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96"/>
        <v>0.97465886939571145</v>
      </c>
      <c r="P1672" s="11">
        <f t="shared" si="97"/>
        <v>12706.423674304424</v>
      </c>
      <c r="Q1672" s="3" t="str">
        <f t="shared" si="98"/>
        <v>music</v>
      </c>
      <c r="R1672" s="3" t="str">
        <f t="shared" si="99"/>
        <v>pop</v>
      </c>
    </row>
    <row r="1673" spans="1:18" ht="63" x14ac:dyDescent="0.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96"/>
        <v>0.9933100567676697</v>
      </c>
      <c r="P1673" s="11">
        <f t="shared" si="97"/>
        <v>12711.204854686865</v>
      </c>
      <c r="Q1673" s="3" t="str">
        <f t="shared" si="98"/>
        <v>music</v>
      </c>
      <c r="R1673" s="3" t="str">
        <f t="shared" si="99"/>
        <v>pop</v>
      </c>
    </row>
    <row r="1674" spans="1:18" ht="84" x14ac:dyDescent="0.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96"/>
        <v>0.88541666666666663</v>
      </c>
      <c r="P1674" s="11">
        <f t="shared" si="97"/>
        <v>12715.585581490586</v>
      </c>
      <c r="Q1674" s="3" t="str">
        <f t="shared" si="98"/>
        <v>music</v>
      </c>
      <c r="R1674" s="3" t="str">
        <f t="shared" si="99"/>
        <v>pop</v>
      </c>
    </row>
    <row r="1675" spans="1:18" ht="84" x14ac:dyDescent="0.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96"/>
        <v>0.7806691449814126</v>
      </c>
      <c r="P1675" s="11">
        <f t="shared" si="97"/>
        <v>12720.008189266699</v>
      </c>
      <c r="Q1675" s="3" t="str">
        <f t="shared" si="98"/>
        <v>music</v>
      </c>
      <c r="R1675" s="3" t="str">
        <f t="shared" si="99"/>
        <v>pop</v>
      </c>
    </row>
    <row r="1676" spans="1:18" ht="105" x14ac:dyDescent="0.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96"/>
        <v>0.49578582052553299</v>
      </c>
      <c r="P1676" s="11">
        <f t="shared" si="97"/>
        <v>12724.118848360662</v>
      </c>
      <c r="Q1676" s="3" t="str">
        <f t="shared" si="98"/>
        <v>music</v>
      </c>
      <c r="R1676" s="3" t="str">
        <f t="shared" si="99"/>
        <v>pop</v>
      </c>
    </row>
    <row r="1677" spans="1:18" ht="63" x14ac:dyDescent="0.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96"/>
        <v>0.7277172963847004</v>
      </c>
      <c r="P1677" s="11">
        <f t="shared" si="97"/>
        <v>12725.200897908984</v>
      </c>
      <c r="Q1677" s="3" t="str">
        <f t="shared" si="98"/>
        <v>music</v>
      </c>
      <c r="R1677" s="3" t="str">
        <f t="shared" si="99"/>
        <v>pop</v>
      </c>
    </row>
    <row r="1678" spans="1:18" ht="63" x14ac:dyDescent="0.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96"/>
        <v>0.86705202312138729</v>
      </c>
      <c r="P1678" s="11">
        <f t="shared" si="97"/>
        <v>12729.856780147667</v>
      </c>
      <c r="Q1678" s="3" t="str">
        <f t="shared" si="98"/>
        <v>music</v>
      </c>
      <c r="R1678" s="3" t="str">
        <f t="shared" si="99"/>
        <v>pop</v>
      </c>
    </row>
    <row r="1679" spans="1:18" ht="105" x14ac:dyDescent="0.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96"/>
        <v>0.89552238805970152</v>
      </c>
      <c r="P1679" s="11">
        <f t="shared" si="97"/>
        <v>12733.660578580228</v>
      </c>
      <c r="Q1679" s="3" t="str">
        <f t="shared" si="98"/>
        <v>music</v>
      </c>
      <c r="R1679" s="3" t="str">
        <f t="shared" si="99"/>
        <v>pop</v>
      </c>
    </row>
    <row r="1680" spans="1:18" ht="84" x14ac:dyDescent="0.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96"/>
        <v>0.84459459459459463</v>
      </c>
      <c r="P1680" s="11">
        <f t="shared" si="97"/>
        <v>12736.137450738921</v>
      </c>
      <c r="Q1680" s="3" t="str">
        <f t="shared" si="98"/>
        <v>music</v>
      </c>
      <c r="R1680" s="3" t="str">
        <f t="shared" si="99"/>
        <v>pop</v>
      </c>
    </row>
    <row r="1681" spans="1:18" ht="105" x14ac:dyDescent="0.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96"/>
        <v>0.5714285714285714</v>
      </c>
      <c r="P1681" s="11">
        <f t="shared" si="97"/>
        <v>12740.638533880909</v>
      </c>
      <c r="Q1681" s="3" t="str">
        <f t="shared" si="98"/>
        <v>music</v>
      </c>
      <c r="R1681" s="3" t="str">
        <f t="shared" si="99"/>
        <v>pop</v>
      </c>
    </row>
    <row r="1682" spans="1:18" ht="63" x14ac:dyDescent="0.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96"/>
        <v>0.85106382978723405</v>
      </c>
      <c r="P1682" s="11">
        <f t="shared" si="97"/>
        <v>12744.435016433859</v>
      </c>
      <c r="Q1682" s="3" t="str">
        <f t="shared" si="98"/>
        <v>music</v>
      </c>
      <c r="R1682" s="3" t="str">
        <f t="shared" si="99"/>
        <v>pop</v>
      </c>
    </row>
    <row r="1683" spans="1:18" ht="105" x14ac:dyDescent="0.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P1683" s="11">
        <f t="shared" si="97"/>
        <v>12749.190230168522</v>
      </c>
      <c r="Q1683" s="3" t="str">
        <f t="shared" si="98"/>
        <v>music</v>
      </c>
      <c r="R1683" s="3" t="str">
        <f t="shared" si="99"/>
        <v>faith</v>
      </c>
    </row>
    <row r="1684" spans="1:18" ht="63" x14ac:dyDescent="0.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P1684" s="11">
        <f t="shared" si="97"/>
        <v>12727.325431743428</v>
      </c>
      <c r="Q1684" s="3" t="str">
        <f t="shared" si="98"/>
        <v>music</v>
      </c>
      <c r="R1684" s="3" t="str">
        <f t="shared" si="99"/>
        <v>faith</v>
      </c>
    </row>
    <row r="1685" spans="1:18" ht="84" x14ac:dyDescent="0.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P1685" s="11">
        <f t="shared" si="97"/>
        <v>12732.560859728512</v>
      </c>
      <c r="Q1685" s="3" t="str">
        <f t="shared" si="98"/>
        <v>music</v>
      </c>
      <c r="R1685" s="3" t="str">
        <f t="shared" si="99"/>
        <v>faith</v>
      </c>
    </row>
    <row r="1686" spans="1:18" ht="63" x14ac:dyDescent="0.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P1686" s="11">
        <f t="shared" si="97"/>
        <v>12737.487839506179</v>
      </c>
      <c r="Q1686" s="3" t="str">
        <f t="shared" si="98"/>
        <v>music</v>
      </c>
      <c r="R1686" s="3" t="str">
        <f t="shared" si="99"/>
        <v>faith</v>
      </c>
    </row>
    <row r="1687" spans="1:18" ht="105" x14ac:dyDescent="0.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P1687" s="11">
        <f t="shared" si="97"/>
        <v>12739.137690407581</v>
      </c>
      <c r="Q1687" s="3" t="str">
        <f t="shared" si="98"/>
        <v>music</v>
      </c>
      <c r="R1687" s="3" t="str">
        <f t="shared" si="99"/>
        <v>faith</v>
      </c>
    </row>
    <row r="1688" spans="1:18" ht="105" x14ac:dyDescent="0.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P1688" s="11">
        <f t="shared" si="97"/>
        <v>12744.23618204284</v>
      </c>
      <c r="Q1688" s="3" t="str">
        <f t="shared" si="98"/>
        <v>music</v>
      </c>
      <c r="R1688" s="3" t="str">
        <f t="shared" si="99"/>
        <v>faith</v>
      </c>
    </row>
    <row r="1689" spans="1:18" ht="105" x14ac:dyDescent="0.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P1689" s="11">
        <f t="shared" si="97"/>
        <v>12749.479789864035</v>
      </c>
      <c r="Q1689" s="3" t="str">
        <f t="shared" si="98"/>
        <v>music</v>
      </c>
      <c r="R1689" s="3" t="str">
        <f t="shared" si="99"/>
        <v>faith</v>
      </c>
    </row>
    <row r="1690" spans="1:18" ht="105" x14ac:dyDescent="0.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P1690" s="11">
        <f t="shared" si="97"/>
        <v>12753.447011541639</v>
      </c>
      <c r="Q1690" s="3" t="str">
        <f t="shared" si="98"/>
        <v>music</v>
      </c>
      <c r="R1690" s="3" t="str">
        <f t="shared" si="99"/>
        <v>faith</v>
      </c>
    </row>
    <row r="1691" spans="1:18" ht="42" x14ac:dyDescent="0.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P1691" s="11">
        <f t="shared" si="97"/>
        <v>12757.975443298976</v>
      </c>
      <c r="Q1691" s="3" t="str">
        <f t="shared" si="98"/>
        <v>music</v>
      </c>
      <c r="R1691" s="3" t="str">
        <f t="shared" si="99"/>
        <v>faith</v>
      </c>
    </row>
    <row r="1692" spans="1:18" ht="84" x14ac:dyDescent="0.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P1692" s="11">
        <f t="shared" si="97"/>
        <v>12762.248535478553</v>
      </c>
      <c r="Q1692" s="3" t="str">
        <f t="shared" si="98"/>
        <v>music</v>
      </c>
      <c r="R1692" s="3" t="str">
        <f t="shared" si="99"/>
        <v>faith</v>
      </c>
    </row>
    <row r="1693" spans="1:18" ht="105" x14ac:dyDescent="0.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P1693" s="11">
        <f t="shared" si="97"/>
        <v>12767.253590590184</v>
      </c>
      <c r="Q1693" s="3" t="str">
        <f t="shared" si="98"/>
        <v>music</v>
      </c>
      <c r="R1693" s="3" t="str">
        <f t="shared" si="99"/>
        <v>faith</v>
      </c>
    </row>
    <row r="1694" spans="1:18" ht="84" x14ac:dyDescent="0.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P1694" s="11">
        <f t="shared" si="97"/>
        <v>12768.378798513631</v>
      </c>
      <c r="Q1694" s="3" t="str">
        <f t="shared" si="98"/>
        <v>music</v>
      </c>
      <c r="R1694" s="3" t="str">
        <f t="shared" si="99"/>
        <v>faith</v>
      </c>
    </row>
    <row r="1695" spans="1:18" ht="105" x14ac:dyDescent="0.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P1695" s="11">
        <f t="shared" si="97"/>
        <v>12772.665613382906</v>
      </c>
      <c r="Q1695" s="3" t="str">
        <f t="shared" si="98"/>
        <v>music</v>
      </c>
      <c r="R1695" s="3" t="str">
        <f t="shared" si="99"/>
        <v>faith</v>
      </c>
    </row>
    <row r="1696" spans="1:18" ht="105" x14ac:dyDescent="0.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P1696" s="11">
        <f t="shared" si="97"/>
        <v>12777.827871900832</v>
      </c>
      <c r="Q1696" s="3" t="str">
        <f t="shared" si="98"/>
        <v>music</v>
      </c>
      <c r="R1696" s="3" t="str">
        <f t="shared" si="99"/>
        <v>faith</v>
      </c>
    </row>
    <row r="1697" spans="1:18" ht="105" x14ac:dyDescent="0.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P1697" s="11">
        <f t="shared" si="97"/>
        <v>12783.108081852011</v>
      </c>
      <c r="Q1697" s="3" t="str">
        <f t="shared" si="98"/>
        <v>music</v>
      </c>
      <c r="R1697" s="3" t="str">
        <f t="shared" si="99"/>
        <v>faith</v>
      </c>
    </row>
    <row r="1698" spans="1:18" ht="105" x14ac:dyDescent="0.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P1698" s="11">
        <f t="shared" si="97"/>
        <v>12787.813668320932</v>
      </c>
      <c r="Q1698" s="3" t="str">
        <f t="shared" si="98"/>
        <v>music</v>
      </c>
      <c r="R1698" s="3" t="str">
        <f t="shared" si="99"/>
        <v>faith</v>
      </c>
    </row>
    <row r="1699" spans="1:18" ht="105" x14ac:dyDescent="0.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P1699" s="11">
        <f t="shared" si="97"/>
        <v>12793.104447662397</v>
      </c>
      <c r="Q1699" s="3" t="str">
        <f t="shared" si="98"/>
        <v>music</v>
      </c>
      <c r="R1699" s="3" t="str">
        <f t="shared" si="99"/>
        <v>faith</v>
      </c>
    </row>
    <row r="1700" spans="1:18" ht="105" x14ac:dyDescent="0.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P1700" s="11">
        <f t="shared" si="97"/>
        <v>12797.354076986761</v>
      </c>
      <c r="Q1700" s="3" t="str">
        <f t="shared" si="98"/>
        <v>music</v>
      </c>
      <c r="R1700" s="3" t="str">
        <f t="shared" si="99"/>
        <v>faith</v>
      </c>
    </row>
    <row r="1701" spans="1:18" ht="105" x14ac:dyDescent="0.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P1701" s="11">
        <f t="shared" si="97"/>
        <v>12802.653188405802</v>
      </c>
      <c r="Q1701" s="3" t="str">
        <f t="shared" si="98"/>
        <v>music</v>
      </c>
      <c r="R1701" s="3" t="str">
        <f t="shared" si="99"/>
        <v>faith</v>
      </c>
    </row>
    <row r="1702" spans="1:18" ht="105" x14ac:dyDescent="0.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P1702" s="11">
        <f t="shared" si="97"/>
        <v>12807.867212096113</v>
      </c>
      <c r="Q1702" s="3" t="str">
        <f t="shared" si="98"/>
        <v>music</v>
      </c>
      <c r="R1702" s="3" t="str">
        <f t="shared" si="99"/>
        <v>faith</v>
      </c>
    </row>
    <row r="1703" spans="1:18" ht="105" x14ac:dyDescent="0.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P1703" s="11">
        <f t="shared" si="97"/>
        <v>12811.015105677585</v>
      </c>
      <c r="Q1703" s="3" t="str">
        <f t="shared" si="98"/>
        <v>music</v>
      </c>
      <c r="R1703" s="3" t="str">
        <f t="shared" si="99"/>
        <v>faith</v>
      </c>
    </row>
    <row r="1704" spans="1:18" ht="42" x14ac:dyDescent="0.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P1704" s="11">
        <f t="shared" si="97"/>
        <v>12816.322325870653</v>
      </c>
      <c r="Q1704" s="3" t="str">
        <f t="shared" si="98"/>
        <v>music</v>
      </c>
      <c r="R1704" s="3" t="str">
        <f t="shared" si="99"/>
        <v>faith</v>
      </c>
    </row>
    <row r="1705" spans="1:18" ht="84" x14ac:dyDescent="0.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P1705" s="11">
        <f t="shared" si="97"/>
        <v>12821.637681459981</v>
      </c>
      <c r="Q1705" s="3" t="str">
        <f t="shared" si="98"/>
        <v>music</v>
      </c>
      <c r="R1705" s="3" t="str">
        <f t="shared" si="99"/>
        <v>faith</v>
      </c>
    </row>
    <row r="1706" spans="1:18" ht="84" x14ac:dyDescent="0.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P1706" s="11">
        <f t="shared" si="97"/>
        <v>12826.936701244818</v>
      </c>
      <c r="Q1706" s="3" t="str">
        <f t="shared" si="98"/>
        <v>music</v>
      </c>
      <c r="R1706" s="3" t="str">
        <f t="shared" si="99"/>
        <v>faith</v>
      </c>
    </row>
    <row r="1707" spans="1:18" ht="84" x14ac:dyDescent="0.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P1707" s="11">
        <f t="shared" si="97"/>
        <v>12831.720817766714</v>
      </c>
      <c r="Q1707" s="3" t="str">
        <f t="shared" si="98"/>
        <v>music</v>
      </c>
      <c r="R1707" s="3" t="str">
        <f t="shared" si="99"/>
        <v>faith</v>
      </c>
    </row>
    <row r="1708" spans="1:18" ht="105" x14ac:dyDescent="0.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P1708" s="11">
        <f t="shared" si="97"/>
        <v>12837.049605481734</v>
      </c>
      <c r="Q1708" s="3" t="str">
        <f t="shared" si="98"/>
        <v>music</v>
      </c>
      <c r="R1708" s="3" t="str">
        <f t="shared" si="99"/>
        <v>faith</v>
      </c>
    </row>
    <row r="1709" spans="1:18" ht="105" x14ac:dyDescent="0.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P1709" s="11">
        <f t="shared" si="97"/>
        <v>12842.382820938934</v>
      </c>
      <c r="Q1709" s="3" t="str">
        <f t="shared" si="98"/>
        <v>music</v>
      </c>
      <c r="R1709" s="3" t="str">
        <f t="shared" si="99"/>
        <v>faith</v>
      </c>
    </row>
    <row r="1710" spans="1:18" ht="105" x14ac:dyDescent="0.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P1710" s="11">
        <f t="shared" si="97"/>
        <v>12847.518059019125</v>
      </c>
      <c r="Q1710" s="3" t="str">
        <f t="shared" si="98"/>
        <v>music</v>
      </c>
      <c r="R1710" s="3" t="str">
        <f t="shared" si="99"/>
        <v>faith</v>
      </c>
    </row>
    <row r="1711" spans="1:18" ht="84" x14ac:dyDescent="0.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P1711" s="11">
        <f t="shared" si="97"/>
        <v>12852.860062370068</v>
      </c>
      <c r="Q1711" s="3" t="str">
        <f t="shared" si="98"/>
        <v>music</v>
      </c>
      <c r="R1711" s="3" t="str">
        <f t="shared" si="99"/>
        <v>faith</v>
      </c>
    </row>
    <row r="1712" spans="1:18" ht="63" x14ac:dyDescent="0.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P1712" s="11">
        <f t="shared" si="97"/>
        <v>12858.171152246263</v>
      </c>
      <c r="Q1712" s="3" t="str">
        <f t="shared" si="98"/>
        <v>music</v>
      </c>
      <c r="R1712" s="3" t="str">
        <f t="shared" si="99"/>
        <v>faith</v>
      </c>
    </row>
    <row r="1713" spans="1:18" ht="105" x14ac:dyDescent="0.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P1713" s="11">
        <f t="shared" si="97"/>
        <v>12863.507885975869</v>
      </c>
      <c r="Q1713" s="3" t="str">
        <f t="shared" si="98"/>
        <v>music</v>
      </c>
      <c r="R1713" s="3" t="str">
        <f t="shared" si="99"/>
        <v>faith</v>
      </c>
    </row>
    <row r="1714" spans="1:18" ht="105" x14ac:dyDescent="0.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P1714" s="11">
        <f t="shared" si="97"/>
        <v>12868.426082431313</v>
      </c>
      <c r="Q1714" s="3" t="str">
        <f t="shared" si="98"/>
        <v>music</v>
      </c>
      <c r="R1714" s="3" t="str">
        <f t="shared" si="99"/>
        <v>faith</v>
      </c>
    </row>
    <row r="1715" spans="1:18" ht="105" x14ac:dyDescent="0.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P1715" s="11">
        <f t="shared" si="97"/>
        <v>12873.785693461065</v>
      </c>
      <c r="Q1715" s="3" t="str">
        <f t="shared" si="98"/>
        <v>music</v>
      </c>
      <c r="R1715" s="3" t="str">
        <f t="shared" si="99"/>
        <v>faith</v>
      </c>
    </row>
    <row r="1716" spans="1:18" ht="105" x14ac:dyDescent="0.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P1716" s="11">
        <f t="shared" si="97"/>
        <v>12879.128937500005</v>
      </c>
      <c r="Q1716" s="3" t="str">
        <f t="shared" si="98"/>
        <v>music</v>
      </c>
      <c r="R1716" s="3" t="str">
        <f t="shared" si="99"/>
        <v>faith</v>
      </c>
    </row>
    <row r="1717" spans="1:18" ht="84" x14ac:dyDescent="0.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P1717" s="11">
        <f t="shared" si="97"/>
        <v>12883.67755314715</v>
      </c>
      <c r="Q1717" s="3" t="str">
        <f t="shared" si="98"/>
        <v>music</v>
      </c>
      <c r="R1717" s="3" t="str">
        <f t="shared" si="99"/>
        <v>faith</v>
      </c>
    </row>
    <row r="1718" spans="1:18" ht="105" x14ac:dyDescent="0.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P1718" s="11">
        <f t="shared" si="97"/>
        <v>12889.045642201841</v>
      </c>
      <c r="Q1718" s="3" t="str">
        <f t="shared" si="98"/>
        <v>music</v>
      </c>
      <c r="R1718" s="3" t="str">
        <f t="shared" si="99"/>
        <v>faith</v>
      </c>
    </row>
    <row r="1719" spans="1:18" ht="84" x14ac:dyDescent="0.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P1719" s="11">
        <f t="shared" si="97"/>
        <v>12894.360221109726</v>
      </c>
      <c r="Q1719" s="3" t="str">
        <f t="shared" si="98"/>
        <v>music</v>
      </c>
      <c r="R1719" s="3" t="str">
        <f t="shared" si="99"/>
        <v>faith</v>
      </c>
    </row>
    <row r="1720" spans="1:18" x14ac:dyDescent="0.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P1720" s="11">
        <f t="shared" si="97"/>
        <v>12899.15962020034</v>
      </c>
      <c r="Q1720" s="3" t="str">
        <f t="shared" si="98"/>
        <v>music</v>
      </c>
      <c r="R1720" s="3" t="str">
        <f t="shared" si="99"/>
        <v>faith</v>
      </c>
    </row>
    <row r="1721" spans="1:18" ht="105" x14ac:dyDescent="0.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P1721" s="11">
        <f t="shared" si="97"/>
        <v>12904.51417536535</v>
      </c>
      <c r="Q1721" s="3" t="str">
        <f t="shared" si="98"/>
        <v>music</v>
      </c>
      <c r="R1721" s="3" t="str">
        <f t="shared" si="99"/>
        <v>faith</v>
      </c>
    </row>
    <row r="1722" spans="1:18" ht="105" x14ac:dyDescent="0.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P1722" s="11">
        <f t="shared" si="97"/>
        <v>12909.889912280707</v>
      </c>
      <c r="Q1722" s="3" t="str">
        <f t="shared" si="98"/>
        <v>music</v>
      </c>
      <c r="R1722" s="3" t="str">
        <f t="shared" si="99"/>
        <v>faith</v>
      </c>
    </row>
    <row r="1723" spans="1:18" ht="105" x14ac:dyDescent="0.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P1723" s="11">
        <f t="shared" si="97"/>
        <v>12915.190743836194</v>
      </c>
      <c r="Q1723" s="3" t="str">
        <f t="shared" si="98"/>
        <v>music</v>
      </c>
      <c r="R1723" s="3" t="str">
        <f t="shared" si="99"/>
        <v>faith</v>
      </c>
    </row>
    <row r="1724" spans="1:18" ht="84" x14ac:dyDescent="0.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P1724" s="11">
        <f t="shared" si="97"/>
        <v>12920.590071070241</v>
      </c>
      <c r="Q1724" s="3" t="str">
        <f t="shared" si="98"/>
        <v>music</v>
      </c>
      <c r="R1724" s="3" t="str">
        <f t="shared" si="99"/>
        <v>faith</v>
      </c>
    </row>
    <row r="1725" spans="1:18" ht="105" x14ac:dyDescent="0.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P1725" s="11">
        <f t="shared" si="97"/>
        <v>12925.993496445008</v>
      </c>
      <c r="Q1725" s="3" t="str">
        <f t="shared" si="98"/>
        <v>music</v>
      </c>
      <c r="R1725" s="3" t="str">
        <f t="shared" si="99"/>
        <v>faith</v>
      </c>
    </row>
    <row r="1726" spans="1:18" ht="105" x14ac:dyDescent="0.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P1726" s="11">
        <f t="shared" si="97"/>
        <v>12931.129895397495</v>
      </c>
      <c r="Q1726" s="3" t="str">
        <f t="shared" si="98"/>
        <v>music</v>
      </c>
      <c r="R1726" s="3" t="str">
        <f t="shared" si="99"/>
        <v>faith</v>
      </c>
    </row>
    <row r="1727" spans="1:18" ht="105" x14ac:dyDescent="0.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P1727" s="11">
        <f t="shared" si="97"/>
        <v>12936.528024277946</v>
      </c>
      <c r="Q1727" s="3" t="str">
        <f t="shared" si="98"/>
        <v>music</v>
      </c>
      <c r="R1727" s="3" t="str">
        <f t="shared" si="99"/>
        <v>faith</v>
      </c>
    </row>
    <row r="1728" spans="1:18" ht="63" x14ac:dyDescent="0.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P1728" s="11">
        <f t="shared" si="97"/>
        <v>12941.710824958131</v>
      </c>
      <c r="Q1728" s="3" t="str">
        <f t="shared" si="98"/>
        <v>music</v>
      </c>
      <c r="R1728" s="3" t="str">
        <f t="shared" si="99"/>
        <v>faith</v>
      </c>
    </row>
    <row r="1729" spans="1:18" ht="105" x14ac:dyDescent="0.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P1729" s="11">
        <f t="shared" si="97"/>
        <v>12946.212589023886</v>
      </c>
      <c r="Q1729" s="3" t="str">
        <f t="shared" si="98"/>
        <v>music</v>
      </c>
      <c r="R1729" s="3" t="str">
        <f t="shared" si="99"/>
        <v>faith</v>
      </c>
    </row>
    <row r="1730" spans="1:18" ht="84" x14ac:dyDescent="0.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P1730" s="11">
        <f t="shared" si="97"/>
        <v>12951.638076278296</v>
      </c>
      <c r="Q1730" s="3" t="str">
        <f t="shared" si="98"/>
        <v>music</v>
      </c>
      <c r="R1730" s="3" t="str">
        <f t="shared" si="99"/>
        <v>faith</v>
      </c>
    </row>
    <row r="1731" spans="1:18" ht="84" x14ac:dyDescent="0.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P1731" s="11">
        <f t="shared" ref="P1731:P1794" si="100">AVERAGE(E1731:E5843)</f>
        <v>12956.710041928727</v>
      </c>
      <c r="Q1731" s="3" t="str">
        <f t="shared" ref="Q1731:Q1794" si="101">LEFT(N1731,FIND("/",N1731)-1)</f>
        <v>music</v>
      </c>
      <c r="R1731" s="3" t="str">
        <f t="shared" ref="R1731:R1794" si="102">RIGHT(N1731,LEN(N1731)-FIND("/",N1731))</f>
        <v>faith</v>
      </c>
    </row>
    <row r="1732" spans="1:18" ht="105" x14ac:dyDescent="0.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P1732" s="11">
        <f t="shared" si="100"/>
        <v>12962.144903523496</v>
      </c>
      <c r="Q1732" s="3" t="str">
        <f t="shared" si="101"/>
        <v>music</v>
      </c>
      <c r="R1732" s="3" t="str">
        <f t="shared" si="102"/>
        <v>faith</v>
      </c>
    </row>
    <row r="1733" spans="1:18" ht="63" x14ac:dyDescent="0.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P1733" s="11">
        <f t="shared" si="100"/>
        <v>12967.584326479233</v>
      </c>
      <c r="Q1733" s="3" t="str">
        <f t="shared" si="101"/>
        <v>music</v>
      </c>
      <c r="R1733" s="3" t="str">
        <f t="shared" si="102"/>
        <v>faith</v>
      </c>
    </row>
    <row r="1734" spans="1:18" ht="105" x14ac:dyDescent="0.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P1734" s="11">
        <f t="shared" si="100"/>
        <v>12973.028316540727</v>
      </c>
      <c r="Q1734" s="3" t="str">
        <f t="shared" si="101"/>
        <v>music</v>
      </c>
      <c r="R1734" s="3" t="str">
        <f t="shared" si="102"/>
        <v>faith</v>
      </c>
    </row>
    <row r="1735" spans="1:18" ht="105" x14ac:dyDescent="0.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P1735" s="11">
        <f t="shared" si="100"/>
        <v>12978.476879462416</v>
      </c>
      <c r="Q1735" s="3" t="str">
        <f t="shared" si="101"/>
        <v>music</v>
      </c>
      <c r="R1735" s="3" t="str">
        <f t="shared" si="102"/>
        <v>faith</v>
      </c>
    </row>
    <row r="1736" spans="1:18" ht="105" x14ac:dyDescent="0.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P1736" s="11">
        <f t="shared" si="100"/>
        <v>12983.930021008409</v>
      </c>
      <c r="Q1736" s="3" t="str">
        <f t="shared" si="101"/>
        <v>music</v>
      </c>
      <c r="R1736" s="3" t="str">
        <f t="shared" si="102"/>
        <v>faith</v>
      </c>
    </row>
    <row r="1737" spans="1:18" ht="84" x14ac:dyDescent="0.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P1737" s="11">
        <f t="shared" si="100"/>
        <v>12989.387326607824</v>
      </c>
      <c r="Q1737" s="3" t="str">
        <f t="shared" si="101"/>
        <v>music</v>
      </c>
      <c r="R1737" s="3" t="str">
        <f t="shared" si="102"/>
        <v>faith</v>
      </c>
    </row>
    <row r="1738" spans="1:18" ht="63" x14ac:dyDescent="0.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P1738" s="11">
        <f t="shared" si="100"/>
        <v>12994.803385197651</v>
      </c>
      <c r="Q1738" s="3" t="str">
        <f t="shared" si="101"/>
        <v>music</v>
      </c>
      <c r="R1738" s="3" t="str">
        <f t="shared" si="102"/>
        <v>faith</v>
      </c>
    </row>
    <row r="1739" spans="1:18" ht="105" x14ac:dyDescent="0.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P1739" s="11">
        <f t="shared" si="100"/>
        <v>13000.26102229702</v>
      </c>
      <c r="Q1739" s="3" t="str">
        <f t="shared" si="101"/>
        <v>music</v>
      </c>
      <c r="R1739" s="3" t="str">
        <f t="shared" si="102"/>
        <v>faith</v>
      </c>
    </row>
    <row r="1740" spans="1:18" ht="63" x14ac:dyDescent="0.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P1740" s="11">
        <f t="shared" si="100"/>
        <v>13005.374768518524</v>
      </c>
      <c r="Q1740" s="3" t="str">
        <f t="shared" si="101"/>
        <v>music</v>
      </c>
      <c r="R1740" s="3" t="str">
        <f t="shared" si="102"/>
        <v>faith</v>
      </c>
    </row>
    <row r="1741" spans="1:18" ht="84" x14ac:dyDescent="0.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P1741" s="11">
        <f t="shared" si="100"/>
        <v>13010.842294736847</v>
      </c>
      <c r="Q1741" s="3" t="str">
        <f t="shared" si="101"/>
        <v>music</v>
      </c>
      <c r="R1741" s="3" t="str">
        <f t="shared" si="102"/>
        <v>faith</v>
      </c>
    </row>
    <row r="1742" spans="1:18" ht="105" x14ac:dyDescent="0.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P1742" s="11">
        <f t="shared" si="100"/>
        <v>13016.322430497057</v>
      </c>
      <c r="Q1742" s="3" t="str">
        <f t="shared" si="101"/>
        <v>music</v>
      </c>
      <c r="R1742" s="3" t="str">
        <f t="shared" si="102"/>
        <v>faith</v>
      </c>
    </row>
    <row r="1743" spans="1:18" ht="63" x14ac:dyDescent="0.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ref="O1743:O1765" si="103">$D1743/$E1743</f>
        <v>0.90225563909774431</v>
      </c>
      <c r="P1743" s="11">
        <f t="shared" si="100"/>
        <v>13021.8076064054</v>
      </c>
      <c r="Q1743" s="3" t="str">
        <f t="shared" si="101"/>
        <v>photography</v>
      </c>
      <c r="R1743" s="3" t="str">
        <f t="shared" si="102"/>
        <v>photobooks</v>
      </c>
    </row>
    <row r="1744" spans="1:18" ht="105" x14ac:dyDescent="0.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3"/>
        <v>0.91954022988505746</v>
      </c>
      <c r="P1744" s="11">
        <f t="shared" si="100"/>
        <v>13026.736698988201</v>
      </c>
      <c r="Q1744" s="3" t="str">
        <f t="shared" si="101"/>
        <v>photography</v>
      </c>
      <c r="R1744" s="3" t="str">
        <f t="shared" si="102"/>
        <v>photobooks</v>
      </c>
    </row>
    <row r="1745" spans="1:18" ht="84" x14ac:dyDescent="0.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3"/>
        <v>0.99585062240663902</v>
      </c>
      <c r="P1745" s="11">
        <f t="shared" si="100"/>
        <v>13031.313559679465</v>
      </c>
      <c r="Q1745" s="3" t="str">
        <f t="shared" si="101"/>
        <v>photography</v>
      </c>
      <c r="R1745" s="3" t="str">
        <f t="shared" si="102"/>
        <v>photobooks</v>
      </c>
    </row>
    <row r="1746" spans="1:18" ht="105" x14ac:dyDescent="0.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3"/>
        <v>0.84420567920184186</v>
      </c>
      <c r="P1746" s="11">
        <f t="shared" si="100"/>
        <v>13034.269810126589</v>
      </c>
      <c r="Q1746" s="3" t="str">
        <f t="shared" si="101"/>
        <v>photography</v>
      </c>
      <c r="R1746" s="3" t="str">
        <f t="shared" si="102"/>
        <v>photobooks</v>
      </c>
    </row>
    <row r="1747" spans="1:18" ht="105" x14ac:dyDescent="0.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3"/>
        <v>0.87708307229670468</v>
      </c>
      <c r="P1747" s="11">
        <f t="shared" si="100"/>
        <v>13037.021718024489</v>
      </c>
      <c r="Q1747" s="3" t="str">
        <f t="shared" si="101"/>
        <v>photography</v>
      </c>
      <c r="R1747" s="3" t="str">
        <f t="shared" si="102"/>
        <v>photobooks</v>
      </c>
    </row>
    <row r="1748" spans="1:18" ht="105" x14ac:dyDescent="0.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3"/>
        <v>0.67521944632005404</v>
      </c>
      <c r="P1748" s="11">
        <f t="shared" si="100"/>
        <v>13039.156862331087</v>
      </c>
      <c r="Q1748" s="3" t="str">
        <f t="shared" si="101"/>
        <v>photography</v>
      </c>
      <c r="R1748" s="3" t="str">
        <f t="shared" si="102"/>
        <v>photobooks</v>
      </c>
    </row>
    <row r="1749" spans="1:18" ht="84" x14ac:dyDescent="0.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3"/>
        <v>0.95278424730044464</v>
      </c>
      <c r="P1749" s="11">
        <f t="shared" si="100"/>
        <v>13035.280291508245</v>
      </c>
      <c r="Q1749" s="3" t="str">
        <f t="shared" si="101"/>
        <v>photography</v>
      </c>
      <c r="R1749" s="3" t="str">
        <f t="shared" si="102"/>
        <v>photobooks</v>
      </c>
    </row>
    <row r="1750" spans="1:18" ht="63" x14ac:dyDescent="0.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3"/>
        <v>0.76953858466463509</v>
      </c>
      <c r="P1750" s="11">
        <f t="shared" si="100"/>
        <v>13036.797316145399</v>
      </c>
      <c r="Q1750" s="3" t="str">
        <f t="shared" si="101"/>
        <v>photography</v>
      </c>
      <c r="R1750" s="3" t="str">
        <f t="shared" si="102"/>
        <v>photobooks</v>
      </c>
    </row>
    <row r="1751" spans="1:18" ht="63" x14ac:dyDescent="0.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3"/>
        <v>0.8097981547882841</v>
      </c>
      <c r="P1751" s="11">
        <f t="shared" si="100"/>
        <v>13014.836553911211</v>
      </c>
      <c r="Q1751" s="3" t="str">
        <f t="shared" si="101"/>
        <v>photography</v>
      </c>
      <c r="R1751" s="3" t="str">
        <f t="shared" si="102"/>
        <v>photobooks</v>
      </c>
    </row>
    <row r="1752" spans="1:18" ht="105" x14ac:dyDescent="0.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3"/>
        <v>0.49598254141454223</v>
      </c>
      <c r="P1752" s="11">
        <f t="shared" si="100"/>
        <v>13015.092195431478</v>
      </c>
      <c r="Q1752" s="3" t="str">
        <f t="shared" si="101"/>
        <v>photography</v>
      </c>
      <c r="R1752" s="3" t="str">
        <f t="shared" si="102"/>
        <v>photobooks</v>
      </c>
    </row>
    <row r="1753" spans="1:18" ht="63" x14ac:dyDescent="0.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3"/>
        <v>0.97181729834791064</v>
      </c>
      <c r="P1753" s="11">
        <f t="shared" si="100"/>
        <v>13016.333876428274</v>
      </c>
      <c r="Q1753" s="3" t="str">
        <f t="shared" si="101"/>
        <v>photography</v>
      </c>
      <c r="R1753" s="3" t="str">
        <f t="shared" si="102"/>
        <v>photobooks</v>
      </c>
    </row>
    <row r="1754" spans="1:18" ht="63" x14ac:dyDescent="0.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3"/>
        <v>0.38436899423446508</v>
      </c>
      <c r="P1754" s="11">
        <f t="shared" si="100"/>
        <v>13017.488124470794</v>
      </c>
      <c r="Q1754" s="3" t="str">
        <f t="shared" si="101"/>
        <v>photography</v>
      </c>
      <c r="R1754" s="3" t="str">
        <f t="shared" si="102"/>
        <v>photobooks</v>
      </c>
    </row>
    <row r="1755" spans="1:18" ht="105" x14ac:dyDescent="0.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3"/>
        <v>0.92592592592592593</v>
      </c>
      <c r="P1755" s="11">
        <f t="shared" si="100"/>
        <v>13021.679351969511</v>
      </c>
      <c r="Q1755" s="3" t="str">
        <f t="shared" si="101"/>
        <v>photography</v>
      </c>
      <c r="R1755" s="3" t="str">
        <f t="shared" si="102"/>
        <v>photobooks</v>
      </c>
    </row>
    <row r="1756" spans="1:18" ht="105" x14ac:dyDescent="0.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3"/>
        <v>0.90473656200106445</v>
      </c>
      <c r="P1756" s="11">
        <f t="shared" si="100"/>
        <v>13020.33260593221</v>
      </c>
      <c r="Q1756" s="3" t="str">
        <f t="shared" si="101"/>
        <v>photography</v>
      </c>
      <c r="R1756" s="3" t="str">
        <f t="shared" si="102"/>
        <v>photobooks</v>
      </c>
    </row>
    <row r="1757" spans="1:18" ht="105" x14ac:dyDescent="0.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3"/>
        <v>0.83333333333333337</v>
      </c>
      <c r="P1757" s="11">
        <f t="shared" si="100"/>
        <v>13021.869415006364</v>
      </c>
      <c r="Q1757" s="3" t="str">
        <f t="shared" si="101"/>
        <v>photography</v>
      </c>
      <c r="R1757" s="3" t="str">
        <f t="shared" si="102"/>
        <v>photobooks</v>
      </c>
    </row>
    <row r="1758" spans="1:18" ht="84" x14ac:dyDescent="0.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3"/>
        <v>0.97248744607115067</v>
      </c>
      <c r="P1758" s="11">
        <f t="shared" si="100"/>
        <v>13027.379113655647</v>
      </c>
      <c r="Q1758" s="3" t="str">
        <f t="shared" si="101"/>
        <v>photography</v>
      </c>
      <c r="R1758" s="3" t="str">
        <f t="shared" si="102"/>
        <v>photobooks</v>
      </c>
    </row>
    <row r="1759" spans="1:18" ht="63" x14ac:dyDescent="0.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3"/>
        <v>0.86206896551724133</v>
      </c>
      <c r="P1759" s="11">
        <f t="shared" si="100"/>
        <v>13030.506724649984</v>
      </c>
      <c r="Q1759" s="3" t="str">
        <f t="shared" si="101"/>
        <v>photography</v>
      </c>
      <c r="R1759" s="3" t="str">
        <f t="shared" si="102"/>
        <v>photobooks</v>
      </c>
    </row>
    <row r="1760" spans="1:18" ht="105" x14ac:dyDescent="0.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3"/>
        <v>0.87183958151700092</v>
      </c>
      <c r="P1760" s="11">
        <f t="shared" si="100"/>
        <v>13033.575700339565</v>
      </c>
      <c r="Q1760" s="3" t="str">
        <f t="shared" si="101"/>
        <v>photography</v>
      </c>
      <c r="R1760" s="3" t="str">
        <f t="shared" si="102"/>
        <v>photobooks</v>
      </c>
    </row>
    <row r="1761" spans="1:18" ht="42" x14ac:dyDescent="0.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3"/>
        <v>0.93808630393996251</v>
      </c>
      <c r="P1761" s="11">
        <f t="shared" si="100"/>
        <v>13038.623078556269</v>
      </c>
      <c r="Q1761" s="3" t="str">
        <f t="shared" si="101"/>
        <v>photography</v>
      </c>
      <c r="R1761" s="3" t="str">
        <f t="shared" si="102"/>
        <v>photobooks</v>
      </c>
    </row>
    <row r="1762" spans="1:18" ht="105" x14ac:dyDescent="0.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3"/>
        <v>0.60444874274661509</v>
      </c>
      <c r="P1762" s="11">
        <f t="shared" si="100"/>
        <v>13041.897769753616</v>
      </c>
      <c r="Q1762" s="3" t="str">
        <f t="shared" si="101"/>
        <v>photography</v>
      </c>
      <c r="R1762" s="3" t="str">
        <f t="shared" si="102"/>
        <v>photobooks</v>
      </c>
    </row>
    <row r="1763" spans="1:18" ht="63" x14ac:dyDescent="0.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3"/>
        <v>0.64516129032258063</v>
      </c>
      <c r="P1763" s="11">
        <f t="shared" si="100"/>
        <v>13043.924925626865</v>
      </c>
      <c r="Q1763" s="3" t="str">
        <f t="shared" si="101"/>
        <v>photography</v>
      </c>
      <c r="R1763" s="3" t="str">
        <f t="shared" si="102"/>
        <v>photobooks</v>
      </c>
    </row>
    <row r="1764" spans="1:18" ht="42" x14ac:dyDescent="0.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3"/>
        <v>0.11299435028248588</v>
      </c>
      <c r="P1764" s="11">
        <f t="shared" si="100"/>
        <v>13049.404910714291</v>
      </c>
      <c r="Q1764" s="3" t="str">
        <f t="shared" si="101"/>
        <v>photography</v>
      </c>
      <c r="R1764" s="3" t="str">
        <f t="shared" si="102"/>
        <v>photobooks</v>
      </c>
    </row>
    <row r="1765" spans="1:18" ht="105" x14ac:dyDescent="0.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3"/>
        <v>0.98127402077030013</v>
      </c>
      <c r="P1765" s="11">
        <f t="shared" si="100"/>
        <v>13054.579051467466</v>
      </c>
      <c r="Q1765" s="3" t="str">
        <f t="shared" si="101"/>
        <v>photography</v>
      </c>
      <c r="R1765" s="3" t="str">
        <f t="shared" si="102"/>
        <v>photobooks</v>
      </c>
    </row>
    <row r="1766" spans="1:18" ht="105" x14ac:dyDescent="0.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P1766" s="11">
        <f t="shared" si="100"/>
        <v>13054.930361702132</v>
      </c>
      <c r="Q1766" s="3" t="str">
        <f t="shared" si="101"/>
        <v>photography</v>
      </c>
      <c r="R1766" s="3" t="str">
        <f t="shared" si="102"/>
        <v>photobooks</v>
      </c>
    </row>
    <row r="1767" spans="1:18" ht="105" x14ac:dyDescent="0.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P1767" s="11">
        <f t="shared" si="100"/>
        <v>13059.570178799495</v>
      </c>
      <c r="Q1767" s="3" t="str">
        <f t="shared" si="101"/>
        <v>photography</v>
      </c>
      <c r="R1767" s="3" t="str">
        <f t="shared" si="102"/>
        <v>photobooks</v>
      </c>
    </row>
    <row r="1768" spans="1:18" ht="63" x14ac:dyDescent="0.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P1768" s="11">
        <f t="shared" si="100"/>
        <v>13061.966298977859</v>
      </c>
      <c r="Q1768" s="3" t="str">
        <f t="shared" si="101"/>
        <v>photography</v>
      </c>
      <c r="R1768" s="3" t="str">
        <f t="shared" si="102"/>
        <v>photobooks</v>
      </c>
    </row>
    <row r="1769" spans="1:18" ht="63" x14ac:dyDescent="0.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P1769" s="11">
        <f t="shared" si="100"/>
        <v>13067.531687260338</v>
      </c>
      <c r="Q1769" s="3" t="str">
        <f t="shared" si="101"/>
        <v>photography</v>
      </c>
      <c r="R1769" s="3" t="str">
        <f t="shared" si="102"/>
        <v>photobooks</v>
      </c>
    </row>
    <row r="1770" spans="1:18" ht="105" x14ac:dyDescent="0.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P1770" s="11">
        <f t="shared" si="100"/>
        <v>13072.127395566928</v>
      </c>
      <c r="Q1770" s="3" t="str">
        <f t="shared" si="101"/>
        <v>photography</v>
      </c>
      <c r="R1770" s="3" t="str">
        <f t="shared" si="102"/>
        <v>photobooks</v>
      </c>
    </row>
    <row r="1771" spans="1:18" ht="105" x14ac:dyDescent="0.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P1771" s="11">
        <f t="shared" si="100"/>
        <v>13077.622119402989</v>
      </c>
      <c r="Q1771" s="3" t="str">
        <f t="shared" si="101"/>
        <v>photography</v>
      </c>
      <c r="R1771" s="3" t="str">
        <f t="shared" si="102"/>
        <v>photobooks</v>
      </c>
    </row>
    <row r="1772" spans="1:18" ht="105" x14ac:dyDescent="0.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P1772" s="11">
        <f t="shared" si="100"/>
        <v>13082.740132252566</v>
      </c>
      <c r="Q1772" s="3" t="str">
        <f t="shared" si="101"/>
        <v>photography</v>
      </c>
      <c r="R1772" s="3" t="str">
        <f t="shared" si="102"/>
        <v>photobooks</v>
      </c>
    </row>
    <row r="1773" spans="1:18" ht="105" x14ac:dyDescent="0.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P1773" s="11">
        <f t="shared" si="100"/>
        <v>13082.414370465222</v>
      </c>
      <c r="Q1773" s="3" t="str">
        <f t="shared" si="101"/>
        <v>photography</v>
      </c>
      <c r="R1773" s="3" t="str">
        <f t="shared" si="102"/>
        <v>photobooks</v>
      </c>
    </row>
    <row r="1774" spans="1:18" ht="84" x14ac:dyDescent="0.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P1774" s="11">
        <f t="shared" si="100"/>
        <v>13087.618219470543</v>
      </c>
      <c r="Q1774" s="3" t="str">
        <f t="shared" si="101"/>
        <v>photography</v>
      </c>
      <c r="R1774" s="3" t="str">
        <f t="shared" si="102"/>
        <v>photobooks</v>
      </c>
    </row>
    <row r="1775" spans="1:18" ht="105" x14ac:dyDescent="0.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P1775" s="11">
        <f t="shared" si="100"/>
        <v>13092.842319521576</v>
      </c>
      <c r="Q1775" s="3" t="str">
        <f t="shared" si="101"/>
        <v>photography</v>
      </c>
      <c r="R1775" s="3" t="str">
        <f t="shared" si="102"/>
        <v>photobooks</v>
      </c>
    </row>
    <row r="1776" spans="1:18" ht="105" x14ac:dyDescent="0.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P1776" s="11">
        <f t="shared" si="100"/>
        <v>13097.635414529919</v>
      </c>
      <c r="Q1776" s="3" t="str">
        <f t="shared" si="101"/>
        <v>photography</v>
      </c>
      <c r="R1776" s="3" t="str">
        <f t="shared" si="102"/>
        <v>photobooks</v>
      </c>
    </row>
    <row r="1777" spans="1:18" ht="105" x14ac:dyDescent="0.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P1777" s="11">
        <f t="shared" si="100"/>
        <v>13102.744279606675</v>
      </c>
      <c r="Q1777" s="3" t="str">
        <f t="shared" si="101"/>
        <v>photography</v>
      </c>
      <c r="R1777" s="3" t="str">
        <f t="shared" si="102"/>
        <v>photobooks</v>
      </c>
    </row>
    <row r="1778" spans="1:18" ht="105" x14ac:dyDescent="0.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P1778" s="11">
        <f t="shared" si="100"/>
        <v>13099.298917878536</v>
      </c>
      <c r="Q1778" s="3" t="str">
        <f t="shared" si="101"/>
        <v>photography</v>
      </c>
      <c r="R1778" s="3" t="str">
        <f t="shared" si="102"/>
        <v>photobooks</v>
      </c>
    </row>
    <row r="1779" spans="1:18" ht="105" x14ac:dyDescent="0.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P1779" s="11">
        <f t="shared" si="100"/>
        <v>13104.760748823284</v>
      </c>
      <c r="Q1779" s="3" t="str">
        <f t="shared" si="101"/>
        <v>photography</v>
      </c>
      <c r="R1779" s="3" t="str">
        <f t="shared" si="102"/>
        <v>photobooks</v>
      </c>
    </row>
    <row r="1780" spans="1:18" ht="84" x14ac:dyDescent="0.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P1780" s="11">
        <f t="shared" si="100"/>
        <v>13110.091982020554</v>
      </c>
      <c r="Q1780" s="3" t="str">
        <f t="shared" si="101"/>
        <v>photography</v>
      </c>
      <c r="R1780" s="3" t="str">
        <f t="shared" si="102"/>
        <v>photobooks</v>
      </c>
    </row>
    <row r="1781" spans="1:18" ht="105" x14ac:dyDescent="0.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P1781" s="11">
        <f t="shared" si="100"/>
        <v>13115.280458244119</v>
      </c>
      <c r="Q1781" s="3" t="str">
        <f t="shared" si="101"/>
        <v>photography</v>
      </c>
      <c r="R1781" s="3" t="str">
        <f t="shared" si="102"/>
        <v>photobooks</v>
      </c>
    </row>
    <row r="1782" spans="1:18" ht="105" x14ac:dyDescent="0.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P1782" s="11">
        <f t="shared" si="100"/>
        <v>13119.19188946016</v>
      </c>
      <c r="Q1782" s="3" t="str">
        <f t="shared" si="101"/>
        <v>photography</v>
      </c>
      <c r="R1782" s="3" t="str">
        <f t="shared" si="102"/>
        <v>photobooks</v>
      </c>
    </row>
    <row r="1783" spans="1:18" ht="105" x14ac:dyDescent="0.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P1783" s="11">
        <f t="shared" si="100"/>
        <v>13119.704616373774</v>
      </c>
      <c r="Q1783" s="3" t="str">
        <f t="shared" si="101"/>
        <v>photography</v>
      </c>
      <c r="R1783" s="3" t="str">
        <f t="shared" si="102"/>
        <v>photobooks</v>
      </c>
    </row>
    <row r="1784" spans="1:18" ht="105" x14ac:dyDescent="0.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P1784" s="11">
        <f t="shared" si="100"/>
        <v>13124.722928816473</v>
      </c>
      <c r="Q1784" s="3" t="str">
        <f t="shared" si="101"/>
        <v>photography</v>
      </c>
      <c r="R1784" s="3" t="str">
        <f t="shared" si="102"/>
        <v>photobooks</v>
      </c>
    </row>
    <row r="1785" spans="1:18" ht="105" x14ac:dyDescent="0.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P1785" s="11">
        <f t="shared" si="100"/>
        <v>13128.027400257408</v>
      </c>
      <c r="Q1785" s="3" t="str">
        <f t="shared" si="101"/>
        <v>photography</v>
      </c>
      <c r="R1785" s="3" t="str">
        <f t="shared" si="102"/>
        <v>photobooks</v>
      </c>
    </row>
    <row r="1786" spans="1:18" ht="105" x14ac:dyDescent="0.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P1786" s="11">
        <f t="shared" si="100"/>
        <v>13129.594364806873</v>
      </c>
      <c r="Q1786" s="3" t="str">
        <f t="shared" si="101"/>
        <v>photography</v>
      </c>
      <c r="R1786" s="3" t="str">
        <f t="shared" si="102"/>
        <v>photobooks</v>
      </c>
    </row>
    <row r="1787" spans="1:18" ht="84" x14ac:dyDescent="0.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P1787" s="11">
        <f t="shared" si="100"/>
        <v>13134.378218119371</v>
      </c>
      <c r="Q1787" s="3" t="str">
        <f t="shared" si="101"/>
        <v>photography</v>
      </c>
      <c r="R1787" s="3" t="str">
        <f t="shared" si="102"/>
        <v>photobooks</v>
      </c>
    </row>
    <row r="1788" spans="1:18" ht="105" x14ac:dyDescent="0.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P1788" s="11">
        <f t="shared" si="100"/>
        <v>13137.935511168393</v>
      </c>
      <c r="Q1788" s="3" t="str">
        <f t="shared" si="101"/>
        <v>photography</v>
      </c>
      <c r="R1788" s="3" t="str">
        <f t="shared" si="102"/>
        <v>photobooks</v>
      </c>
    </row>
    <row r="1789" spans="1:18" ht="84" x14ac:dyDescent="0.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P1789" s="11">
        <f t="shared" si="100"/>
        <v>13143.192466695322</v>
      </c>
      <c r="Q1789" s="3" t="str">
        <f t="shared" si="101"/>
        <v>photography</v>
      </c>
      <c r="R1789" s="3" t="str">
        <f t="shared" si="102"/>
        <v>photobooks</v>
      </c>
    </row>
    <row r="1790" spans="1:18" ht="84" x14ac:dyDescent="0.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P1790" s="11">
        <f t="shared" si="100"/>
        <v>13148.183950988829</v>
      </c>
      <c r="Q1790" s="3" t="str">
        <f t="shared" si="101"/>
        <v>photography</v>
      </c>
      <c r="R1790" s="3" t="str">
        <f t="shared" si="102"/>
        <v>photobooks</v>
      </c>
    </row>
    <row r="1791" spans="1:18" ht="105" x14ac:dyDescent="0.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P1791" s="11">
        <f t="shared" si="100"/>
        <v>13153.806395698932</v>
      </c>
      <c r="Q1791" s="3" t="str">
        <f t="shared" si="101"/>
        <v>photography</v>
      </c>
      <c r="R1791" s="3" t="str">
        <f t="shared" si="102"/>
        <v>photobooks</v>
      </c>
    </row>
    <row r="1792" spans="1:18" ht="84" x14ac:dyDescent="0.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P1792" s="11">
        <f t="shared" si="100"/>
        <v>13159.449169535292</v>
      </c>
      <c r="Q1792" s="3" t="str">
        <f t="shared" si="101"/>
        <v>photography</v>
      </c>
      <c r="R1792" s="3" t="str">
        <f t="shared" si="102"/>
        <v>photobooks</v>
      </c>
    </row>
    <row r="1793" spans="1:18" ht="84" x14ac:dyDescent="0.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P1793" s="11">
        <f t="shared" si="100"/>
        <v>13164.409758932421</v>
      </c>
      <c r="Q1793" s="3" t="str">
        <f t="shared" si="101"/>
        <v>photography</v>
      </c>
      <c r="R1793" s="3" t="str">
        <f t="shared" si="102"/>
        <v>photobooks</v>
      </c>
    </row>
    <row r="1794" spans="1:18" ht="84" x14ac:dyDescent="0.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P1794" s="11">
        <f t="shared" si="100"/>
        <v>13170.033105081833</v>
      </c>
      <c r="Q1794" s="3" t="str">
        <f t="shared" si="101"/>
        <v>photography</v>
      </c>
      <c r="R1794" s="3" t="str">
        <f t="shared" si="102"/>
        <v>photobooks</v>
      </c>
    </row>
    <row r="1795" spans="1:18" ht="84" x14ac:dyDescent="0.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P1795" s="11">
        <f t="shared" ref="P1795:P1858" si="104">AVERAGE(E1795:E5907)</f>
        <v>13169.123597587253</v>
      </c>
      <c r="Q1795" s="3" t="str">
        <f t="shared" ref="Q1795:Q1858" si="105">LEFT(N1795,FIND("/",N1795)-1)</f>
        <v>photography</v>
      </c>
      <c r="R1795" s="3" t="str">
        <f t="shared" ref="R1795:R1858" si="106">RIGHT(N1795,LEN(N1795)-FIND("/",N1795))</f>
        <v>photobooks</v>
      </c>
    </row>
    <row r="1796" spans="1:18" ht="105" x14ac:dyDescent="0.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P1796" s="11">
        <f t="shared" si="104"/>
        <v>13174.782702586213</v>
      </c>
      <c r="Q1796" s="3" t="str">
        <f t="shared" si="105"/>
        <v>photography</v>
      </c>
      <c r="R1796" s="3" t="str">
        <f t="shared" si="106"/>
        <v>photobooks</v>
      </c>
    </row>
    <row r="1797" spans="1:18" ht="84" x14ac:dyDescent="0.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P1797" s="11">
        <f t="shared" si="104"/>
        <v>13180.034010349294</v>
      </c>
      <c r="Q1797" s="3" t="str">
        <f t="shared" si="105"/>
        <v>photography</v>
      </c>
      <c r="R1797" s="3" t="str">
        <f t="shared" si="106"/>
        <v>photobooks</v>
      </c>
    </row>
    <row r="1798" spans="1:18" ht="105" x14ac:dyDescent="0.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P1798" s="11">
        <f t="shared" si="104"/>
        <v>13181.040927523734</v>
      </c>
      <c r="Q1798" s="3" t="str">
        <f t="shared" si="105"/>
        <v>photography</v>
      </c>
      <c r="R1798" s="3" t="str">
        <f t="shared" si="106"/>
        <v>photobooks</v>
      </c>
    </row>
    <row r="1799" spans="1:18" ht="84" x14ac:dyDescent="0.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P1799" s="11">
        <f t="shared" si="104"/>
        <v>13184.92139404403</v>
      </c>
      <c r="Q1799" s="3" t="str">
        <f t="shared" si="105"/>
        <v>photography</v>
      </c>
      <c r="R1799" s="3" t="str">
        <f t="shared" si="106"/>
        <v>photobooks</v>
      </c>
    </row>
    <row r="1800" spans="1:18" ht="105" x14ac:dyDescent="0.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P1800" s="11">
        <f t="shared" si="104"/>
        <v>13187.697698618314</v>
      </c>
      <c r="Q1800" s="3" t="str">
        <f t="shared" si="105"/>
        <v>photography</v>
      </c>
      <c r="R1800" s="3" t="str">
        <f t="shared" si="106"/>
        <v>photobooks</v>
      </c>
    </row>
    <row r="1801" spans="1:18" ht="63" x14ac:dyDescent="0.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P1801" s="11">
        <f t="shared" si="104"/>
        <v>13192.451779697631</v>
      </c>
      <c r="Q1801" s="3" t="str">
        <f t="shared" si="105"/>
        <v>photography</v>
      </c>
      <c r="R1801" s="3" t="str">
        <f t="shared" si="106"/>
        <v>photobooks</v>
      </c>
    </row>
    <row r="1802" spans="1:18" ht="105" x14ac:dyDescent="0.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P1802" s="11">
        <f t="shared" si="104"/>
        <v>13198.122748487474</v>
      </c>
      <c r="Q1802" s="3" t="str">
        <f t="shared" si="105"/>
        <v>photography</v>
      </c>
      <c r="R1802" s="3" t="str">
        <f t="shared" si="106"/>
        <v>photobooks</v>
      </c>
    </row>
    <row r="1803" spans="1:18" ht="105" x14ac:dyDescent="0.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P1803" s="11">
        <f t="shared" si="104"/>
        <v>13199.738884565506</v>
      </c>
      <c r="Q1803" s="3" t="str">
        <f t="shared" si="105"/>
        <v>photography</v>
      </c>
      <c r="R1803" s="3" t="str">
        <f t="shared" si="106"/>
        <v>photobooks</v>
      </c>
    </row>
    <row r="1804" spans="1:18" ht="63" x14ac:dyDescent="0.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P1804" s="11">
        <f t="shared" si="104"/>
        <v>13204.429515570941</v>
      </c>
      <c r="Q1804" s="3" t="str">
        <f t="shared" si="105"/>
        <v>photography</v>
      </c>
      <c r="R1804" s="3" t="str">
        <f t="shared" si="106"/>
        <v>photobooks</v>
      </c>
    </row>
    <row r="1805" spans="1:18" ht="105" x14ac:dyDescent="0.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P1805" s="11">
        <f t="shared" si="104"/>
        <v>13209.408931198621</v>
      </c>
      <c r="Q1805" s="3" t="str">
        <f t="shared" si="105"/>
        <v>photography</v>
      </c>
      <c r="R1805" s="3" t="str">
        <f t="shared" si="106"/>
        <v>photobooks</v>
      </c>
    </row>
    <row r="1806" spans="1:18" ht="105" x14ac:dyDescent="0.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P1806" s="11">
        <f t="shared" si="104"/>
        <v>13212.793956709962</v>
      </c>
      <c r="Q1806" s="3" t="str">
        <f t="shared" si="105"/>
        <v>photography</v>
      </c>
      <c r="R1806" s="3" t="str">
        <f t="shared" si="106"/>
        <v>photobooks</v>
      </c>
    </row>
    <row r="1807" spans="1:18" ht="105" x14ac:dyDescent="0.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P1807" s="11">
        <f t="shared" si="104"/>
        <v>13216.155062797754</v>
      </c>
      <c r="Q1807" s="3" t="str">
        <f t="shared" si="105"/>
        <v>photography</v>
      </c>
      <c r="R1807" s="3" t="str">
        <f t="shared" si="106"/>
        <v>photobooks</v>
      </c>
    </row>
    <row r="1808" spans="1:18" ht="105" x14ac:dyDescent="0.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P1808" s="11">
        <f t="shared" si="104"/>
        <v>13218.332339688048</v>
      </c>
      <c r="Q1808" s="3" t="str">
        <f t="shared" si="105"/>
        <v>photography</v>
      </c>
      <c r="R1808" s="3" t="str">
        <f t="shared" si="106"/>
        <v>photobooks</v>
      </c>
    </row>
    <row r="1809" spans="1:18" ht="63" x14ac:dyDescent="0.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P1809" s="11">
        <f t="shared" si="104"/>
        <v>13223.80582574773</v>
      </c>
      <c r="Q1809" s="3" t="str">
        <f t="shared" si="105"/>
        <v>photography</v>
      </c>
      <c r="R1809" s="3" t="str">
        <f t="shared" si="106"/>
        <v>photobooks</v>
      </c>
    </row>
    <row r="1810" spans="1:18" ht="105" x14ac:dyDescent="0.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P1810" s="11">
        <f t="shared" si="104"/>
        <v>13229.300537727673</v>
      </c>
      <c r="Q1810" s="3" t="str">
        <f t="shared" si="105"/>
        <v>photography</v>
      </c>
      <c r="R1810" s="3" t="str">
        <f t="shared" si="106"/>
        <v>photobooks</v>
      </c>
    </row>
    <row r="1811" spans="1:18" ht="84" x14ac:dyDescent="0.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P1811" s="11">
        <f t="shared" si="104"/>
        <v>13230.00999566161</v>
      </c>
      <c r="Q1811" s="3" t="str">
        <f t="shared" si="105"/>
        <v>photography</v>
      </c>
      <c r="R1811" s="3" t="str">
        <f t="shared" si="106"/>
        <v>photobooks</v>
      </c>
    </row>
    <row r="1812" spans="1:18" ht="84" x14ac:dyDescent="0.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P1812" s="11">
        <f t="shared" si="104"/>
        <v>13235.587256944451</v>
      </c>
      <c r="Q1812" s="3" t="str">
        <f t="shared" si="105"/>
        <v>photography</v>
      </c>
      <c r="R1812" s="3" t="str">
        <f t="shared" si="106"/>
        <v>photobooks</v>
      </c>
    </row>
    <row r="1813" spans="1:18" ht="84" x14ac:dyDescent="0.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P1813" s="11">
        <f t="shared" si="104"/>
        <v>13241.327850629619</v>
      </c>
      <c r="Q1813" s="3" t="str">
        <f t="shared" si="105"/>
        <v>photography</v>
      </c>
      <c r="R1813" s="3" t="str">
        <f t="shared" si="106"/>
        <v>photobooks</v>
      </c>
    </row>
    <row r="1814" spans="1:18" ht="105" x14ac:dyDescent="0.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P1814" s="11">
        <f t="shared" si="104"/>
        <v>13247.062571676808</v>
      </c>
      <c r="Q1814" s="3" t="str">
        <f t="shared" si="105"/>
        <v>photography</v>
      </c>
      <c r="R1814" s="3" t="str">
        <f t="shared" si="106"/>
        <v>photobooks</v>
      </c>
    </row>
    <row r="1815" spans="1:18" ht="84" x14ac:dyDescent="0.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P1815" s="11">
        <f t="shared" si="104"/>
        <v>13252.443737505439</v>
      </c>
      <c r="Q1815" s="3" t="str">
        <f t="shared" si="105"/>
        <v>photography</v>
      </c>
      <c r="R1815" s="3" t="str">
        <f t="shared" si="106"/>
        <v>photobooks</v>
      </c>
    </row>
    <row r="1816" spans="1:18" ht="84" x14ac:dyDescent="0.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P1816" s="11">
        <f t="shared" si="104"/>
        <v>13258.205669565223</v>
      </c>
      <c r="Q1816" s="3" t="str">
        <f t="shared" si="105"/>
        <v>photography</v>
      </c>
      <c r="R1816" s="3" t="str">
        <f t="shared" si="106"/>
        <v>photobooks</v>
      </c>
    </row>
    <row r="1817" spans="1:18" ht="105" x14ac:dyDescent="0.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P1817" s="11">
        <f t="shared" si="104"/>
        <v>13261.405411048288</v>
      </c>
      <c r="Q1817" s="3" t="str">
        <f t="shared" si="105"/>
        <v>photography</v>
      </c>
      <c r="R1817" s="3" t="str">
        <f t="shared" si="106"/>
        <v>photobooks</v>
      </c>
    </row>
    <row r="1818" spans="1:18" ht="84" x14ac:dyDescent="0.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P1818" s="11">
        <f t="shared" si="104"/>
        <v>13267.176257615323</v>
      </c>
      <c r="Q1818" s="3" t="str">
        <f t="shared" si="105"/>
        <v>photography</v>
      </c>
      <c r="R1818" s="3" t="str">
        <f t="shared" si="106"/>
        <v>photobooks</v>
      </c>
    </row>
    <row r="1819" spans="1:18" ht="63" x14ac:dyDescent="0.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P1819" s="11">
        <f t="shared" si="104"/>
        <v>13272.730535481069</v>
      </c>
      <c r="Q1819" s="3" t="str">
        <f t="shared" si="105"/>
        <v>photography</v>
      </c>
      <c r="R1819" s="3" t="str">
        <f t="shared" si="106"/>
        <v>photobooks</v>
      </c>
    </row>
    <row r="1820" spans="1:18" ht="63" x14ac:dyDescent="0.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P1820" s="11">
        <f t="shared" si="104"/>
        <v>13274.408989547044</v>
      </c>
      <c r="Q1820" s="3" t="str">
        <f t="shared" si="105"/>
        <v>photography</v>
      </c>
      <c r="R1820" s="3" t="str">
        <f t="shared" si="106"/>
        <v>photobooks</v>
      </c>
    </row>
    <row r="1821" spans="1:18" ht="105" x14ac:dyDescent="0.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P1821" s="11">
        <f t="shared" si="104"/>
        <v>13280.193045751641</v>
      </c>
      <c r="Q1821" s="3" t="str">
        <f t="shared" si="105"/>
        <v>photography</v>
      </c>
      <c r="R1821" s="3" t="str">
        <f t="shared" si="106"/>
        <v>photobooks</v>
      </c>
    </row>
    <row r="1822" spans="1:18" ht="126" x14ac:dyDescent="0.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P1822" s="11">
        <f t="shared" si="104"/>
        <v>13285.971246730607</v>
      </c>
      <c r="Q1822" s="3" t="str">
        <f t="shared" si="105"/>
        <v>photography</v>
      </c>
      <c r="R1822" s="3" t="str">
        <f t="shared" si="106"/>
        <v>photobooks</v>
      </c>
    </row>
    <row r="1823" spans="1:18" ht="84" x14ac:dyDescent="0.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ref="O1823:O1862" si="107">$D1823/$E1823</f>
        <v>0.74134479946623177</v>
      </c>
      <c r="P1823" s="11">
        <f t="shared" si="104"/>
        <v>13291.020950719587</v>
      </c>
      <c r="Q1823" s="3" t="str">
        <f t="shared" si="105"/>
        <v>music</v>
      </c>
      <c r="R1823" s="3" t="str">
        <f t="shared" si="106"/>
        <v>rock</v>
      </c>
    </row>
    <row r="1824" spans="1:18" ht="63" x14ac:dyDescent="0.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07"/>
        <v>1</v>
      </c>
      <c r="P1824" s="11">
        <f t="shared" si="104"/>
        <v>13295.348512216411</v>
      </c>
      <c r="Q1824" s="3" t="str">
        <f t="shared" si="105"/>
        <v>music</v>
      </c>
      <c r="R1824" s="3" t="str">
        <f t="shared" si="106"/>
        <v>rock</v>
      </c>
    </row>
    <row r="1825" spans="1:18" ht="105" x14ac:dyDescent="0.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07"/>
        <v>0.86313193588162762</v>
      </c>
      <c r="P1825" s="11">
        <f t="shared" si="104"/>
        <v>13301.020859886519</v>
      </c>
      <c r="Q1825" s="3" t="str">
        <f t="shared" si="105"/>
        <v>music</v>
      </c>
      <c r="R1825" s="3" t="str">
        <f t="shared" si="106"/>
        <v>rock</v>
      </c>
    </row>
    <row r="1826" spans="1:18" ht="42" x14ac:dyDescent="0.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07"/>
        <v>0.99933377748167884</v>
      </c>
      <c r="P1826" s="11">
        <f t="shared" si="104"/>
        <v>13306.475017467255</v>
      </c>
      <c r="Q1826" s="3" t="str">
        <f t="shared" si="105"/>
        <v>music</v>
      </c>
      <c r="R1826" s="3" t="str">
        <f t="shared" si="106"/>
        <v>rock</v>
      </c>
    </row>
    <row r="1827" spans="1:18" ht="105" x14ac:dyDescent="0.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07"/>
        <v>0.95192765349833408</v>
      </c>
      <c r="P1827" s="11">
        <f t="shared" si="104"/>
        <v>13310.976754041072</v>
      </c>
      <c r="Q1827" s="3" t="str">
        <f t="shared" si="105"/>
        <v>music</v>
      </c>
      <c r="R1827" s="3" t="str">
        <f t="shared" si="106"/>
        <v>rock</v>
      </c>
    </row>
    <row r="1828" spans="1:18" ht="42" x14ac:dyDescent="0.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07"/>
        <v>0.99009900990099009</v>
      </c>
      <c r="P1828" s="11">
        <f t="shared" si="104"/>
        <v>13315.8762194056</v>
      </c>
      <c r="Q1828" s="3" t="str">
        <f t="shared" si="105"/>
        <v>music</v>
      </c>
      <c r="R1828" s="3" t="str">
        <f t="shared" si="106"/>
        <v>rock</v>
      </c>
    </row>
    <row r="1829" spans="1:18" ht="105" x14ac:dyDescent="0.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07"/>
        <v>0.99341860176331798</v>
      </c>
      <c r="P1829" s="11">
        <f t="shared" si="104"/>
        <v>13320.815386969836</v>
      </c>
      <c r="Q1829" s="3" t="str">
        <f t="shared" si="105"/>
        <v>music</v>
      </c>
      <c r="R1829" s="3" t="str">
        <f t="shared" si="106"/>
        <v>rock</v>
      </c>
    </row>
    <row r="1830" spans="1:18" ht="105" x14ac:dyDescent="0.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07"/>
        <v>0.99840255591054317</v>
      </c>
      <c r="P1830" s="11">
        <f t="shared" si="104"/>
        <v>13323.119768153987</v>
      </c>
      <c r="Q1830" s="3" t="str">
        <f t="shared" si="105"/>
        <v>music</v>
      </c>
      <c r="R1830" s="3" t="str">
        <f t="shared" si="106"/>
        <v>rock</v>
      </c>
    </row>
    <row r="1831" spans="1:18" ht="84" x14ac:dyDescent="0.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07"/>
        <v>0.59994000599940001</v>
      </c>
      <c r="P1831" s="11">
        <f t="shared" si="104"/>
        <v>13320.183715536112</v>
      </c>
      <c r="Q1831" s="3" t="str">
        <f t="shared" si="105"/>
        <v>music</v>
      </c>
      <c r="R1831" s="3" t="str">
        <f t="shared" si="106"/>
        <v>rock</v>
      </c>
    </row>
    <row r="1832" spans="1:18" ht="84" x14ac:dyDescent="0.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07"/>
        <v>0.98489822718319109</v>
      </c>
      <c r="P1832" s="11">
        <f t="shared" si="104"/>
        <v>13324.920989492126</v>
      </c>
      <c r="Q1832" s="3" t="str">
        <f t="shared" si="105"/>
        <v>music</v>
      </c>
      <c r="R1832" s="3" t="str">
        <f t="shared" si="106"/>
        <v>rock</v>
      </c>
    </row>
    <row r="1833" spans="1:18" ht="84" x14ac:dyDescent="0.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07"/>
        <v>0.970873786407767</v>
      </c>
      <c r="P1833" s="11">
        <f t="shared" si="104"/>
        <v>13324.086526500225</v>
      </c>
      <c r="Q1833" s="3" t="str">
        <f t="shared" si="105"/>
        <v>music</v>
      </c>
      <c r="R1833" s="3" t="str">
        <f t="shared" si="106"/>
        <v>rock</v>
      </c>
    </row>
    <row r="1834" spans="1:18" ht="84" x14ac:dyDescent="0.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07"/>
        <v>0.7</v>
      </c>
      <c r="P1834" s="11">
        <f t="shared" si="104"/>
        <v>13329.473943908859</v>
      </c>
      <c r="Q1834" s="3" t="str">
        <f t="shared" si="105"/>
        <v>music</v>
      </c>
      <c r="R1834" s="3" t="str">
        <f t="shared" si="106"/>
        <v>rock</v>
      </c>
    </row>
    <row r="1835" spans="1:18" ht="105" x14ac:dyDescent="0.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07"/>
        <v>0.38095238095238093</v>
      </c>
      <c r="P1835" s="11">
        <f t="shared" si="104"/>
        <v>13335.098439281022</v>
      </c>
      <c r="Q1835" s="3" t="str">
        <f t="shared" si="105"/>
        <v>music</v>
      </c>
      <c r="R1835" s="3" t="str">
        <f t="shared" si="106"/>
        <v>rock</v>
      </c>
    </row>
    <row r="1836" spans="1:18" ht="42" x14ac:dyDescent="0.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07"/>
        <v>0.84709868699703517</v>
      </c>
      <c r="P1836" s="11">
        <f t="shared" si="104"/>
        <v>13340.486640350884</v>
      </c>
      <c r="Q1836" s="3" t="str">
        <f t="shared" si="105"/>
        <v>music</v>
      </c>
      <c r="R1836" s="3" t="str">
        <f t="shared" si="106"/>
        <v>rock</v>
      </c>
    </row>
    <row r="1837" spans="1:18" ht="126" x14ac:dyDescent="0.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07"/>
        <v>0.96153846153846156</v>
      </c>
      <c r="P1837" s="11">
        <f t="shared" si="104"/>
        <v>13341.160394910054</v>
      </c>
      <c r="Q1837" s="3" t="str">
        <f t="shared" si="105"/>
        <v>music</v>
      </c>
      <c r="R1837" s="3" t="str">
        <f t="shared" si="106"/>
        <v>rock</v>
      </c>
    </row>
    <row r="1838" spans="1:18" ht="42" x14ac:dyDescent="0.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07"/>
        <v>0.49915144254766897</v>
      </c>
      <c r="P1838" s="11">
        <f t="shared" si="104"/>
        <v>13346.788647936793</v>
      </c>
      <c r="Q1838" s="3" t="str">
        <f t="shared" si="105"/>
        <v>music</v>
      </c>
      <c r="R1838" s="3" t="str">
        <f t="shared" si="106"/>
        <v>rock</v>
      </c>
    </row>
    <row r="1839" spans="1:18" ht="105" x14ac:dyDescent="0.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07"/>
        <v>0.32590983161325365</v>
      </c>
      <c r="P1839" s="11">
        <f t="shared" si="104"/>
        <v>13348.251005709273</v>
      </c>
      <c r="Q1839" s="3" t="str">
        <f t="shared" si="105"/>
        <v>music</v>
      </c>
      <c r="R1839" s="3" t="str">
        <f t="shared" si="106"/>
        <v>rock</v>
      </c>
    </row>
    <row r="1840" spans="1:18" ht="105" x14ac:dyDescent="0.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07"/>
        <v>0.99851221679697255</v>
      </c>
      <c r="P1840" s="11">
        <f t="shared" si="104"/>
        <v>13353.306915641482</v>
      </c>
      <c r="Q1840" s="3" t="str">
        <f t="shared" si="105"/>
        <v>music</v>
      </c>
      <c r="R1840" s="3" t="str">
        <f t="shared" si="106"/>
        <v>rock</v>
      </c>
    </row>
    <row r="1841" spans="1:18" ht="84" x14ac:dyDescent="0.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07"/>
        <v>0.48709206039941549</v>
      </c>
      <c r="P1841" s="11">
        <f t="shared" si="104"/>
        <v>13358.736285714293</v>
      </c>
      <c r="Q1841" s="3" t="str">
        <f t="shared" si="105"/>
        <v>music</v>
      </c>
      <c r="R1841" s="3" t="str">
        <f t="shared" si="106"/>
        <v>rock</v>
      </c>
    </row>
    <row r="1842" spans="1:18" ht="105" x14ac:dyDescent="0.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07"/>
        <v>0.91836734693877553</v>
      </c>
      <c r="P1842" s="11">
        <f t="shared" si="104"/>
        <v>13363.708025505724</v>
      </c>
      <c r="Q1842" s="3" t="str">
        <f t="shared" si="105"/>
        <v>music</v>
      </c>
      <c r="R1842" s="3" t="str">
        <f t="shared" si="106"/>
        <v>rock</v>
      </c>
    </row>
    <row r="1843" spans="1:18" ht="63" x14ac:dyDescent="0.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07"/>
        <v>0.98280098280098283</v>
      </c>
      <c r="P1843" s="11">
        <f t="shared" si="104"/>
        <v>13369.156203255616</v>
      </c>
      <c r="Q1843" s="3" t="str">
        <f t="shared" si="105"/>
        <v>music</v>
      </c>
      <c r="R1843" s="3" t="str">
        <f t="shared" si="106"/>
        <v>rock</v>
      </c>
    </row>
    <row r="1844" spans="1:18" ht="84" x14ac:dyDescent="0.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07"/>
        <v>0.79840319361277445</v>
      </c>
      <c r="P1844" s="11">
        <f t="shared" si="104"/>
        <v>13374.144828345077</v>
      </c>
      <c r="Q1844" s="3" t="str">
        <f t="shared" si="105"/>
        <v>music</v>
      </c>
      <c r="R1844" s="3" t="str">
        <f t="shared" si="106"/>
        <v>rock</v>
      </c>
    </row>
    <row r="1845" spans="1:18" ht="105" x14ac:dyDescent="0.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07"/>
        <v>0.80641194263830562</v>
      </c>
      <c r="P1845" s="11">
        <f t="shared" si="104"/>
        <v>13378.930889476009</v>
      </c>
      <c r="Q1845" s="3" t="str">
        <f t="shared" si="105"/>
        <v>music</v>
      </c>
      <c r="R1845" s="3" t="str">
        <f t="shared" si="106"/>
        <v>rock</v>
      </c>
    </row>
    <row r="1846" spans="1:18" ht="105" x14ac:dyDescent="0.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07"/>
        <v>0.98619329388560162</v>
      </c>
      <c r="P1846" s="11">
        <f t="shared" si="104"/>
        <v>13379.361867841415</v>
      </c>
      <c r="Q1846" s="3" t="str">
        <f t="shared" si="105"/>
        <v>music</v>
      </c>
      <c r="R1846" s="3" t="str">
        <f t="shared" si="106"/>
        <v>rock</v>
      </c>
    </row>
    <row r="1847" spans="1:18" ht="168" x14ac:dyDescent="0.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07"/>
        <v>1</v>
      </c>
      <c r="P1847" s="11">
        <f t="shared" si="104"/>
        <v>13384.588118113712</v>
      </c>
      <c r="Q1847" s="3" t="str">
        <f t="shared" si="105"/>
        <v>music</v>
      </c>
      <c r="R1847" s="3" t="str">
        <f t="shared" si="106"/>
        <v>rock</v>
      </c>
    </row>
    <row r="1848" spans="1:18" ht="105" x14ac:dyDescent="0.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07"/>
        <v>0.72502295906037029</v>
      </c>
      <c r="P1848" s="11">
        <f t="shared" si="104"/>
        <v>13390.048694885367</v>
      </c>
      <c r="Q1848" s="3" t="str">
        <f t="shared" si="105"/>
        <v>music</v>
      </c>
      <c r="R1848" s="3" t="str">
        <f t="shared" si="106"/>
        <v>rock</v>
      </c>
    </row>
    <row r="1849" spans="1:18" ht="105" x14ac:dyDescent="0.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07"/>
        <v>0.82726671078755787</v>
      </c>
      <c r="P1849" s="11">
        <f t="shared" si="104"/>
        <v>13386.829042787831</v>
      </c>
      <c r="Q1849" s="3" t="str">
        <f t="shared" si="105"/>
        <v>music</v>
      </c>
      <c r="R1849" s="3" t="str">
        <f t="shared" si="106"/>
        <v>rock</v>
      </c>
    </row>
    <row r="1850" spans="1:18" ht="105" x14ac:dyDescent="0.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07"/>
        <v>0.93138776777398324</v>
      </c>
      <c r="P1850" s="11">
        <f t="shared" si="104"/>
        <v>13391.403106796122</v>
      </c>
      <c r="Q1850" s="3" t="str">
        <f t="shared" si="105"/>
        <v>music</v>
      </c>
      <c r="R1850" s="3" t="str">
        <f t="shared" si="106"/>
        <v>rock</v>
      </c>
    </row>
    <row r="1851" spans="1:18" ht="63" x14ac:dyDescent="0.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07"/>
        <v>0.99667774086378735</v>
      </c>
      <c r="P1851" s="11">
        <f t="shared" si="104"/>
        <v>13395.893350993383</v>
      </c>
      <c r="Q1851" s="3" t="str">
        <f t="shared" si="105"/>
        <v>music</v>
      </c>
      <c r="R1851" s="3" t="str">
        <f t="shared" si="106"/>
        <v>rock</v>
      </c>
    </row>
    <row r="1852" spans="1:18" ht="105" x14ac:dyDescent="0.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07"/>
        <v>0.98500601948123012</v>
      </c>
      <c r="P1852" s="11">
        <f t="shared" si="104"/>
        <v>13401.677314487639</v>
      </c>
      <c r="Q1852" s="3" t="str">
        <f t="shared" si="105"/>
        <v>music</v>
      </c>
      <c r="R1852" s="3" t="str">
        <f t="shared" si="106"/>
        <v>rock</v>
      </c>
    </row>
    <row r="1853" spans="1:18" ht="105" x14ac:dyDescent="0.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07"/>
        <v>0.99923136049192929</v>
      </c>
      <c r="P1853" s="11">
        <f t="shared" si="104"/>
        <v>13403.561838267793</v>
      </c>
      <c r="Q1853" s="3" t="str">
        <f t="shared" si="105"/>
        <v>music</v>
      </c>
      <c r="R1853" s="3" t="str">
        <f t="shared" si="106"/>
        <v>rock</v>
      </c>
    </row>
    <row r="1854" spans="1:18" ht="105" x14ac:dyDescent="0.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07"/>
        <v>0.85494442861214026</v>
      </c>
      <c r="P1854" s="11">
        <f t="shared" si="104"/>
        <v>13408.912219274986</v>
      </c>
      <c r="Q1854" s="3" t="str">
        <f t="shared" si="105"/>
        <v>music</v>
      </c>
      <c r="R1854" s="3" t="str">
        <f t="shared" si="106"/>
        <v>rock</v>
      </c>
    </row>
    <row r="1855" spans="1:18" ht="105" x14ac:dyDescent="0.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07"/>
        <v>0.98159509202453987</v>
      </c>
      <c r="P1855" s="11">
        <f t="shared" si="104"/>
        <v>13407.082901371083</v>
      </c>
      <c r="Q1855" s="3" t="str">
        <f t="shared" si="105"/>
        <v>music</v>
      </c>
      <c r="R1855" s="3" t="str">
        <f t="shared" si="106"/>
        <v>rock</v>
      </c>
    </row>
    <row r="1856" spans="1:18" ht="84" x14ac:dyDescent="0.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07"/>
        <v>0.97920495086023163</v>
      </c>
      <c r="P1856" s="11">
        <f t="shared" si="104"/>
        <v>13412.654619469035</v>
      </c>
      <c r="Q1856" s="3" t="str">
        <f t="shared" si="105"/>
        <v>music</v>
      </c>
      <c r="R1856" s="3" t="str">
        <f t="shared" si="106"/>
        <v>rock</v>
      </c>
    </row>
    <row r="1857" spans="1:18" ht="84" x14ac:dyDescent="0.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07"/>
        <v>0.64910208780904677</v>
      </c>
      <c r="P1857" s="11">
        <f t="shared" si="104"/>
        <v>13411.810929614881</v>
      </c>
      <c r="Q1857" s="3" t="str">
        <f t="shared" si="105"/>
        <v>music</v>
      </c>
      <c r="R1857" s="3" t="str">
        <f t="shared" si="106"/>
        <v>rock</v>
      </c>
    </row>
    <row r="1858" spans="1:18" ht="105" x14ac:dyDescent="0.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07"/>
        <v>0.98765432098765427</v>
      </c>
      <c r="P1858" s="11">
        <f t="shared" si="104"/>
        <v>13411.780659876003</v>
      </c>
      <c r="Q1858" s="3" t="str">
        <f t="shared" si="105"/>
        <v>music</v>
      </c>
      <c r="R1858" s="3" t="str">
        <f t="shared" si="106"/>
        <v>rock</v>
      </c>
    </row>
    <row r="1859" spans="1:18" ht="105" x14ac:dyDescent="0.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si="107"/>
        <v>1</v>
      </c>
      <c r="P1859" s="11">
        <f t="shared" ref="P1859:P1922" si="108">AVERAGE(E1859:E5971)</f>
        <v>13416.825755427566</v>
      </c>
      <c r="Q1859" s="3" t="str">
        <f t="shared" ref="Q1859:Q1922" si="109">LEFT(N1859,FIND("/",N1859)-1)</f>
        <v>music</v>
      </c>
      <c r="R1859" s="3" t="str">
        <f t="shared" ref="R1859:R1922" si="110">RIGHT(N1859,LEN(N1859)-FIND("/",N1859))</f>
        <v>rock</v>
      </c>
    </row>
    <row r="1860" spans="1:18" ht="105" x14ac:dyDescent="0.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07"/>
        <v>0.91955706730888598</v>
      </c>
      <c r="P1860" s="11">
        <f t="shared" si="108"/>
        <v>13421.443142730503</v>
      </c>
      <c r="Q1860" s="3" t="str">
        <f t="shared" si="109"/>
        <v>music</v>
      </c>
      <c r="R1860" s="3" t="str">
        <f t="shared" si="110"/>
        <v>rock</v>
      </c>
    </row>
    <row r="1861" spans="1:18" ht="42" x14ac:dyDescent="0.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07"/>
        <v>0.75853350189633373</v>
      </c>
      <c r="P1861" s="11">
        <f t="shared" si="108"/>
        <v>13424.715822616414</v>
      </c>
      <c r="Q1861" s="3" t="str">
        <f t="shared" si="109"/>
        <v>music</v>
      </c>
      <c r="R1861" s="3" t="str">
        <f t="shared" si="110"/>
        <v>rock</v>
      </c>
    </row>
    <row r="1862" spans="1:18" ht="84" x14ac:dyDescent="0.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07"/>
        <v>0.7492507492507493</v>
      </c>
      <c r="P1862" s="11">
        <f t="shared" si="108"/>
        <v>13428.917116237806</v>
      </c>
      <c r="Q1862" s="3" t="str">
        <f t="shared" si="109"/>
        <v>music</v>
      </c>
      <c r="R1862" s="3" t="str">
        <f t="shared" si="110"/>
        <v>rock</v>
      </c>
    </row>
    <row r="1863" spans="1:18" ht="105" x14ac:dyDescent="0.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P1863" s="11">
        <f t="shared" si="108"/>
        <v>13434.433280071024</v>
      </c>
      <c r="Q1863" s="3" t="str">
        <f t="shared" si="109"/>
        <v>games</v>
      </c>
      <c r="R1863" s="3" t="str">
        <f t="shared" si="110"/>
        <v>mobile games</v>
      </c>
    </row>
    <row r="1864" spans="1:18" ht="105" x14ac:dyDescent="0.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P1864" s="11">
        <f t="shared" si="108"/>
        <v>13440.398836589704</v>
      </c>
      <c r="Q1864" s="3" t="str">
        <f t="shared" si="109"/>
        <v>games</v>
      </c>
      <c r="R1864" s="3" t="str">
        <f t="shared" si="110"/>
        <v>mobile games</v>
      </c>
    </row>
    <row r="1865" spans="1:18" ht="84" x14ac:dyDescent="0.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P1865" s="11">
        <f t="shared" si="108"/>
        <v>13445.723314082636</v>
      </c>
      <c r="Q1865" s="3" t="str">
        <f t="shared" si="109"/>
        <v>games</v>
      </c>
      <c r="R1865" s="3" t="str">
        <f t="shared" si="110"/>
        <v>mobile games</v>
      </c>
    </row>
    <row r="1866" spans="1:18" ht="105" x14ac:dyDescent="0.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P1866" s="11">
        <f t="shared" si="108"/>
        <v>13451.694746666673</v>
      </c>
      <c r="Q1866" s="3" t="str">
        <f t="shared" si="109"/>
        <v>games</v>
      </c>
      <c r="R1866" s="3" t="str">
        <f t="shared" si="110"/>
        <v>mobile games</v>
      </c>
    </row>
    <row r="1867" spans="1:18" ht="105" x14ac:dyDescent="0.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P1867" s="11">
        <f t="shared" si="108"/>
        <v>13456.436273899517</v>
      </c>
      <c r="Q1867" s="3" t="str">
        <f t="shared" si="109"/>
        <v>games</v>
      </c>
      <c r="R1867" s="3" t="str">
        <f t="shared" si="110"/>
        <v>mobile games</v>
      </c>
    </row>
    <row r="1868" spans="1:18" ht="105" x14ac:dyDescent="0.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P1868" s="11">
        <f t="shared" si="108"/>
        <v>13462.42045373666</v>
      </c>
      <c r="Q1868" s="3" t="str">
        <f t="shared" si="109"/>
        <v>games</v>
      </c>
      <c r="R1868" s="3" t="str">
        <f t="shared" si="110"/>
        <v>mobile games</v>
      </c>
    </row>
    <row r="1869" spans="1:18" ht="105" x14ac:dyDescent="0.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P1869" s="11">
        <f t="shared" si="108"/>
        <v>13468.356110369388</v>
      </c>
      <c r="Q1869" s="3" t="str">
        <f t="shared" si="109"/>
        <v>games</v>
      </c>
      <c r="R1869" s="3" t="str">
        <f t="shared" si="110"/>
        <v>mobile games</v>
      </c>
    </row>
    <row r="1870" spans="1:18" ht="105" x14ac:dyDescent="0.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P1870" s="11">
        <f t="shared" si="108"/>
        <v>13474.348254674984</v>
      </c>
      <c r="Q1870" s="3" t="str">
        <f t="shared" si="109"/>
        <v>games</v>
      </c>
      <c r="R1870" s="3" t="str">
        <f t="shared" si="110"/>
        <v>mobile games</v>
      </c>
    </row>
    <row r="1871" spans="1:18" ht="105" x14ac:dyDescent="0.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P1871" s="11">
        <f t="shared" si="108"/>
        <v>13479.808097995552</v>
      </c>
      <c r="Q1871" s="3" t="str">
        <f t="shared" si="109"/>
        <v>games</v>
      </c>
      <c r="R1871" s="3" t="str">
        <f t="shared" si="110"/>
        <v>mobile games</v>
      </c>
    </row>
    <row r="1872" spans="1:18" ht="105" x14ac:dyDescent="0.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P1872" s="11">
        <f t="shared" si="108"/>
        <v>13485.815142602502</v>
      </c>
      <c r="Q1872" s="3" t="str">
        <f t="shared" si="109"/>
        <v>games</v>
      </c>
      <c r="R1872" s="3" t="str">
        <f t="shared" si="110"/>
        <v>mobile games</v>
      </c>
    </row>
    <row r="1873" spans="1:18" ht="105" x14ac:dyDescent="0.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P1873" s="11">
        <f t="shared" si="108"/>
        <v>13491.666598305846</v>
      </c>
      <c r="Q1873" s="3" t="str">
        <f t="shared" si="109"/>
        <v>games</v>
      </c>
      <c r="R1873" s="3" t="str">
        <f t="shared" si="110"/>
        <v>mobile games</v>
      </c>
    </row>
    <row r="1874" spans="1:18" ht="105" x14ac:dyDescent="0.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P1874" s="11">
        <f t="shared" si="108"/>
        <v>13495.603113291711</v>
      </c>
      <c r="Q1874" s="3" t="str">
        <f t="shared" si="109"/>
        <v>games</v>
      </c>
      <c r="R1874" s="3" t="str">
        <f t="shared" si="110"/>
        <v>mobile games</v>
      </c>
    </row>
    <row r="1875" spans="1:18" ht="105" x14ac:dyDescent="0.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P1875" s="11">
        <f t="shared" si="108"/>
        <v>13501.530647032581</v>
      </c>
      <c r="Q1875" s="3" t="str">
        <f t="shared" si="109"/>
        <v>games</v>
      </c>
      <c r="R1875" s="3" t="str">
        <f t="shared" si="110"/>
        <v>mobile games</v>
      </c>
    </row>
    <row r="1876" spans="1:18" ht="105" x14ac:dyDescent="0.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P1876" s="11">
        <f t="shared" si="108"/>
        <v>13507.542044642863</v>
      </c>
      <c r="Q1876" s="3" t="str">
        <f t="shared" si="109"/>
        <v>games</v>
      </c>
      <c r="R1876" s="3" t="str">
        <f t="shared" si="110"/>
        <v>mobile games</v>
      </c>
    </row>
    <row r="1877" spans="1:18" ht="84" x14ac:dyDescent="0.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P1877" s="11">
        <f t="shared" si="108"/>
        <v>13513.563278249225</v>
      </c>
      <c r="Q1877" s="3" t="str">
        <f t="shared" si="109"/>
        <v>games</v>
      </c>
      <c r="R1877" s="3" t="str">
        <f t="shared" si="110"/>
        <v>mobile games</v>
      </c>
    </row>
    <row r="1878" spans="1:18" ht="105" x14ac:dyDescent="0.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P1878" s="11">
        <f t="shared" si="108"/>
        <v>13519.578722073285</v>
      </c>
      <c r="Q1878" s="3" t="str">
        <f t="shared" si="109"/>
        <v>games</v>
      </c>
      <c r="R1878" s="3" t="str">
        <f t="shared" si="110"/>
        <v>mobile games</v>
      </c>
    </row>
    <row r="1879" spans="1:18" ht="63" x14ac:dyDescent="0.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P1879" s="11">
        <f t="shared" si="108"/>
        <v>13525.622342422894</v>
      </c>
      <c r="Q1879" s="3" t="str">
        <f t="shared" si="109"/>
        <v>games</v>
      </c>
      <c r="R1879" s="3" t="str">
        <f t="shared" si="110"/>
        <v>mobile games</v>
      </c>
    </row>
    <row r="1880" spans="1:18" ht="105" x14ac:dyDescent="0.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P1880" s="11">
        <f t="shared" si="108"/>
        <v>13531.671368515212</v>
      </c>
      <c r="Q1880" s="3" t="str">
        <f t="shared" si="109"/>
        <v>games</v>
      </c>
      <c r="R1880" s="3" t="str">
        <f t="shared" si="110"/>
        <v>mobile games</v>
      </c>
    </row>
    <row r="1881" spans="1:18" ht="105" x14ac:dyDescent="0.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P1881" s="11">
        <f t="shared" si="108"/>
        <v>13537.72580760627</v>
      </c>
      <c r="Q1881" s="3" t="str">
        <f t="shared" si="109"/>
        <v>games</v>
      </c>
      <c r="R1881" s="3" t="str">
        <f t="shared" si="110"/>
        <v>mobile games</v>
      </c>
    </row>
    <row r="1882" spans="1:18" ht="63" x14ac:dyDescent="0.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P1882" s="11">
        <f t="shared" si="108"/>
        <v>13543.782981199649</v>
      </c>
      <c r="Q1882" s="3" t="str">
        <f t="shared" si="109"/>
        <v>games</v>
      </c>
      <c r="R1882" s="3" t="str">
        <f t="shared" si="110"/>
        <v>mobile games</v>
      </c>
    </row>
    <row r="1883" spans="1:18" ht="84" x14ac:dyDescent="0.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ref="O1883:O1902" si="111">$D1883/$E1883</f>
        <v>0.57909076958267824</v>
      </c>
      <c r="P1883" s="11">
        <f t="shared" si="108"/>
        <v>13549.398647559343</v>
      </c>
      <c r="Q1883" s="3" t="str">
        <f t="shared" si="109"/>
        <v>music</v>
      </c>
      <c r="R1883" s="3" t="str">
        <f t="shared" si="110"/>
        <v>indie rock</v>
      </c>
    </row>
    <row r="1884" spans="1:18" ht="105" x14ac:dyDescent="0.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1"/>
        <v>0.99112426035502954</v>
      </c>
      <c r="P1884" s="11">
        <f t="shared" si="108"/>
        <v>13553.921814516136</v>
      </c>
      <c r="Q1884" s="3" t="str">
        <f t="shared" si="109"/>
        <v>music</v>
      </c>
      <c r="R1884" s="3" t="str">
        <f t="shared" si="110"/>
        <v>indie rock</v>
      </c>
    </row>
    <row r="1885" spans="1:18" ht="84" x14ac:dyDescent="0.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1"/>
        <v>0.95415472779369626</v>
      </c>
      <c r="P1885" s="11">
        <f t="shared" si="108"/>
        <v>13558.482066337971</v>
      </c>
      <c r="Q1885" s="3" t="str">
        <f t="shared" si="109"/>
        <v>music</v>
      </c>
      <c r="R1885" s="3" t="str">
        <f t="shared" si="110"/>
        <v>indie rock</v>
      </c>
    </row>
    <row r="1886" spans="1:18" ht="105" x14ac:dyDescent="0.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1"/>
        <v>0.74019245003700962</v>
      </c>
      <c r="P1886" s="11">
        <f t="shared" si="108"/>
        <v>13564.092596412562</v>
      </c>
      <c r="Q1886" s="3" t="str">
        <f t="shared" si="109"/>
        <v>music</v>
      </c>
      <c r="R1886" s="3" t="str">
        <f t="shared" si="110"/>
        <v>indie rock</v>
      </c>
    </row>
    <row r="1887" spans="1:18" ht="84" x14ac:dyDescent="0.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1"/>
        <v>0.85963923337091319</v>
      </c>
      <c r="P1887" s="11">
        <f t="shared" si="108"/>
        <v>13569.571776581433</v>
      </c>
      <c r="Q1887" s="3" t="str">
        <f t="shared" si="109"/>
        <v>music</v>
      </c>
      <c r="R1887" s="3" t="str">
        <f t="shared" si="110"/>
        <v>indie rock</v>
      </c>
    </row>
    <row r="1888" spans="1:18" ht="105" x14ac:dyDescent="0.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1"/>
        <v>0.97959183673469385</v>
      </c>
      <c r="P1888" s="11">
        <f t="shared" si="108"/>
        <v>13573.273559245968</v>
      </c>
      <c r="Q1888" s="3" t="str">
        <f t="shared" si="109"/>
        <v>music</v>
      </c>
      <c r="R1888" s="3" t="str">
        <f t="shared" si="110"/>
        <v>indie rock</v>
      </c>
    </row>
    <row r="1889" spans="1:18" ht="105" x14ac:dyDescent="0.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1"/>
        <v>0.8995502248875562</v>
      </c>
      <c r="P1889" s="11">
        <f t="shared" si="108"/>
        <v>13578.818361023807</v>
      </c>
      <c r="Q1889" s="3" t="str">
        <f t="shared" si="109"/>
        <v>music</v>
      </c>
      <c r="R1889" s="3" t="str">
        <f t="shared" si="110"/>
        <v>indie rock</v>
      </c>
    </row>
    <row r="1890" spans="1:18" ht="105" x14ac:dyDescent="0.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1"/>
        <v>0.60211946050096343</v>
      </c>
      <c r="P1890" s="11">
        <f t="shared" si="108"/>
        <v>13583.420256064697</v>
      </c>
      <c r="Q1890" s="3" t="str">
        <f t="shared" si="109"/>
        <v>music</v>
      </c>
      <c r="R1890" s="3" t="str">
        <f t="shared" si="110"/>
        <v>indie rock</v>
      </c>
    </row>
    <row r="1891" spans="1:18" ht="105" x14ac:dyDescent="0.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1"/>
        <v>0.93808630393996251</v>
      </c>
      <c r="P1891" s="11">
        <f t="shared" si="108"/>
        <v>13587.659096629221</v>
      </c>
      <c r="Q1891" s="3" t="str">
        <f t="shared" si="109"/>
        <v>music</v>
      </c>
      <c r="R1891" s="3" t="str">
        <f t="shared" si="110"/>
        <v>indie rock</v>
      </c>
    </row>
    <row r="1892" spans="1:18" ht="84" x14ac:dyDescent="0.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1"/>
        <v>0.6916374689987913</v>
      </c>
      <c r="P1892" s="11">
        <f t="shared" si="108"/>
        <v>13592.810022482023</v>
      </c>
      <c r="Q1892" s="3" t="str">
        <f t="shared" si="109"/>
        <v>music</v>
      </c>
      <c r="R1892" s="3" t="str">
        <f t="shared" si="110"/>
        <v>indie rock</v>
      </c>
    </row>
    <row r="1893" spans="1:18" ht="126" x14ac:dyDescent="0.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1"/>
        <v>0.94741828517290383</v>
      </c>
      <c r="P1893" s="11">
        <f t="shared" si="108"/>
        <v>13591.119820062984</v>
      </c>
      <c r="Q1893" s="3" t="str">
        <f t="shared" si="109"/>
        <v>music</v>
      </c>
      <c r="R1893" s="3" t="str">
        <f t="shared" si="110"/>
        <v>indie rock</v>
      </c>
    </row>
    <row r="1894" spans="1:18" ht="84" x14ac:dyDescent="0.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1"/>
        <v>0.7320644216691069</v>
      </c>
      <c r="P1894" s="11">
        <f t="shared" si="108"/>
        <v>13592.486210621069</v>
      </c>
      <c r="Q1894" s="3" t="str">
        <f t="shared" si="109"/>
        <v>music</v>
      </c>
      <c r="R1894" s="3" t="str">
        <f t="shared" si="110"/>
        <v>indie rock</v>
      </c>
    </row>
    <row r="1895" spans="1:18" ht="84" x14ac:dyDescent="0.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1"/>
        <v>0.96153846153846156</v>
      </c>
      <c r="P1895" s="11">
        <f t="shared" si="108"/>
        <v>13598.298676271956</v>
      </c>
      <c r="Q1895" s="3" t="str">
        <f t="shared" si="109"/>
        <v>music</v>
      </c>
      <c r="R1895" s="3" t="str">
        <f t="shared" si="110"/>
        <v>indie rock</v>
      </c>
    </row>
    <row r="1896" spans="1:18" ht="42" x14ac:dyDescent="0.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1"/>
        <v>0.8733624454148472</v>
      </c>
      <c r="P1896" s="11">
        <f t="shared" si="108"/>
        <v>13603.252864864871</v>
      </c>
      <c r="Q1896" s="3" t="str">
        <f t="shared" si="109"/>
        <v>music</v>
      </c>
      <c r="R1896" s="3" t="str">
        <f t="shared" si="110"/>
        <v>indie rock</v>
      </c>
    </row>
    <row r="1897" spans="1:18" ht="105" x14ac:dyDescent="0.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1"/>
        <v>0.98309492847854352</v>
      </c>
      <c r="P1897" s="11">
        <f t="shared" si="108"/>
        <v>13608.867219468235</v>
      </c>
      <c r="Q1897" s="3" t="str">
        <f t="shared" si="109"/>
        <v>music</v>
      </c>
      <c r="R1897" s="3" t="str">
        <f t="shared" si="110"/>
        <v>indie rock</v>
      </c>
    </row>
    <row r="1898" spans="1:18" ht="105" x14ac:dyDescent="0.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1"/>
        <v>0.80679785330948117</v>
      </c>
      <c r="P1898" s="11">
        <f t="shared" si="108"/>
        <v>13610.842362488735</v>
      </c>
      <c r="Q1898" s="3" t="str">
        <f t="shared" si="109"/>
        <v>music</v>
      </c>
      <c r="R1898" s="3" t="str">
        <f t="shared" si="110"/>
        <v>indie rock</v>
      </c>
    </row>
    <row r="1899" spans="1:18" ht="105" x14ac:dyDescent="0.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1"/>
        <v>0.97602213341530897</v>
      </c>
      <c r="P1899" s="11">
        <f t="shared" si="108"/>
        <v>13616.729526387016</v>
      </c>
      <c r="Q1899" s="3" t="str">
        <f t="shared" si="109"/>
        <v>music</v>
      </c>
      <c r="R1899" s="3" t="str">
        <f t="shared" si="110"/>
        <v>indie rock</v>
      </c>
    </row>
    <row r="1900" spans="1:18" ht="105" x14ac:dyDescent="0.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1"/>
        <v>0.69204152249134943</v>
      </c>
      <c r="P1900" s="11">
        <f t="shared" si="108"/>
        <v>13619.938339350187</v>
      </c>
      <c r="Q1900" s="3" t="str">
        <f t="shared" si="109"/>
        <v>music</v>
      </c>
      <c r="R1900" s="3" t="str">
        <f t="shared" si="110"/>
        <v>indie rock</v>
      </c>
    </row>
    <row r="1901" spans="1:18" ht="105" x14ac:dyDescent="0.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1"/>
        <v>0.75</v>
      </c>
      <c r="P1901" s="11">
        <f t="shared" si="108"/>
        <v>13625.434925507907</v>
      </c>
      <c r="Q1901" s="3" t="str">
        <f t="shared" si="109"/>
        <v>music</v>
      </c>
      <c r="R1901" s="3" t="str">
        <f t="shared" si="110"/>
        <v>indie rock</v>
      </c>
    </row>
    <row r="1902" spans="1:18" ht="105" x14ac:dyDescent="0.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1"/>
        <v>0.91437433022080306</v>
      </c>
      <c r="P1902" s="11">
        <f t="shared" si="108"/>
        <v>13631.047136404704</v>
      </c>
      <c r="Q1902" s="3" t="str">
        <f t="shared" si="109"/>
        <v>music</v>
      </c>
      <c r="R1902" s="3" t="str">
        <f t="shared" si="110"/>
        <v>indie rock</v>
      </c>
    </row>
    <row r="1903" spans="1:18" ht="105" x14ac:dyDescent="0.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P1903" s="11">
        <f t="shared" si="108"/>
        <v>13635.971192950752</v>
      </c>
      <c r="Q1903" s="3" t="str">
        <f t="shared" si="109"/>
        <v>technology</v>
      </c>
      <c r="R1903" s="3" t="str">
        <f t="shared" si="110"/>
        <v>gadgets</v>
      </c>
    </row>
    <row r="1904" spans="1:18" ht="105" x14ac:dyDescent="0.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P1904" s="11">
        <f t="shared" si="108"/>
        <v>13640.92868444847</v>
      </c>
      <c r="Q1904" s="3" t="str">
        <f t="shared" si="109"/>
        <v>technology</v>
      </c>
      <c r="R1904" s="3" t="str">
        <f t="shared" si="110"/>
        <v>gadgets</v>
      </c>
    </row>
    <row r="1905" spans="1:18" ht="105" x14ac:dyDescent="0.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P1905" s="11">
        <f t="shared" si="108"/>
        <v>13647.092831298061</v>
      </c>
      <c r="Q1905" s="3" t="str">
        <f t="shared" si="109"/>
        <v>technology</v>
      </c>
      <c r="R1905" s="3" t="str">
        <f t="shared" si="110"/>
        <v>gadgets</v>
      </c>
    </row>
    <row r="1906" spans="1:18" ht="105" x14ac:dyDescent="0.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P1906" s="11">
        <f t="shared" si="108"/>
        <v>13652.635407239826</v>
      </c>
      <c r="Q1906" s="3" t="str">
        <f t="shared" si="109"/>
        <v>technology</v>
      </c>
      <c r="R1906" s="3" t="str">
        <f t="shared" si="110"/>
        <v>gadgets</v>
      </c>
    </row>
    <row r="1907" spans="1:18" ht="105" x14ac:dyDescent="0.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P1907" s="11">
        <f t="shared" si="108"/>
        <v>13658.793232231787</v>
      </c>
      <c r="Q1907" s="3" t="str">
        <f t="shared" si="109"/>
        <v>technology</v>
      </c>
      <c r="R1907" s="3" t="str">
        <f t="shared" si="110"/>
        <v>gadgets</v>
      </c>
    </row>
    <row r="1908" spans="1:18" ht="84" x14ac:dyDescent="0.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P1908" s="11">
        <f t="shared" si="108"/>
        <v>13664.960258152181</v>
      </c>
      <c r="Q1908" s="3" t="str">
        <f t="shared" si="109"/>
        <v>technology</v>
      </c>
      <c r="R1908" s="3" t="str">
        <f t="shared" si="110"/>
        <v>gadgets</v>
      </c>
    </row>
    <row r="1909" spans="1:18" ht="84" x14ac:dyDescent="0.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P1909" s="11">
        <f t="shared" si="108"/>
        <v>13661.464544630728</v>
      </c>
      <c r="Q1909" s="3" t="str">
        <f t="shared" si="109"/>
        <v>technology</v>
      </c>
      <c r="R1909" s="3" t="str">
        <f t="shared" si="110"/>
        <v>gadgets</v>
      </c>
    </row>
    <row r="1910" spans="1:18" ht="105" x14ac:dyDescent="0.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P1910" s="11">
        <f t="shared" si="108"/>
        <v>13667.618880326389</v>
      </c>
      <c r="Q1910" s="3" t="str">
        <f t="shared" si="109"/>
        <v>technology</v>
      </c>
      <c r="R1910" s="3" t="str">
        <f t="shared" si="110"/>
        <v>gadgets</v>
      </c>
    </row>
    <row r="1911" spans="1:18" ht="105" x14ac:dyDescent="0.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P1911" s="11">
        <f t="shared" si="108"/>
        <v>13673.620975056696</v>
      </c>
      <c r="Q1911" s="3" t="str">
        <f t="shared" si="109"/>
        <v>technology</v>
      </c>
      <c r="R1911" s="3" t="str">
        <f t="shared" si="110"/>
        <v>gadgets</v>
      </c>
    </row>
    <row r="1912" spans="1:18" ht="84" x14ac:dyDescent="0.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P1912" s="11">
        <f t="shared" si="108"/>
        <v>13677.584051724145</v>
      </c>
      <c r="Q1912" s="3" t="str">
        <f t="shared" si="109"/>
        <v>technology</v>
      </c>
      <c r="R1912" s="3" t="str">
        <f t="shared" si="110"/>
        <v>gadgets</v>
      </c>
    </row>
    <row r="1913" spans="1:18" ht="105" x14ac:dyDescent="0.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P1913" s="11">
        <f t="shared" si="108"/>
        <v>13668.592487517029</v>
      </c>
      <c r="Q1913" s="3" t="str">
        <f t="shared" si="109"/>
        <v>technology</v>
      </c>
      <c r="R1913" s="3" t="str">
        <f t="shared" si="110"/>
        <v>gadgets</v>
      </c>
    </row>
    <row r="1914" spans="1:18" ht="84" x14ac:dyDescent="0.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P1914" s="11">
        <f t="shared" si="108"/>
        <v>13674.795299727528</v>
      </c>
      <c r="Q1914" s="3" t="str">
        <f t="shared" si="109"/>
        <v>technology</v>
      </c>
      <c r="R1914" s="3" t="str">
        <f t="shared" si="110"/>
        <v>gadgets</v>
      </c>
    </row>
    <row r="1915" spans="1:18" ht="63" x14ac:dyDescent="0.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P1915" s="11">
        <f t="shared" si="108"/>
        <v>13679.661176737853</v>
      </c>
      <c r="Q1915" s="3" t="str">
        <f t="shared" si="109"/>
        <v>technology</v>
      </c>
      <c r="R1915" s="3" t="str">
        <f t="shared" si="110"/>
        <v>gadgets</v>
      </c>
    </row>
    <row r="1916" spans="1:18" ht="105" x14ac:dyDescent="0.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P1916" s="11">
        <f t="shared" si="108"/>
        <v>13685.589659090916</v>
      </c>
      <c r="Q1916" s="3" t="str">
        <f t="shared" si="109"/>
        <v>technology</v>
      </c>
      <c r="R1916" s="3" t="str">
        <f t="shared" si="110"/>
        <v>gadgets</v>
      </c>
    </row>
    <row r="1917" spans="1:18" ht="105" x14ac:dyDescent="0.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P1917" s="11">
        <f t="shared" si="108"/>
        <v>13691.785925420652</v>
      </c>
      <c r="Q1917" s="3" t="str">
        <f t="shared" si="109"/>
        <v>technology</v>
      </c>
      <c r="R1917" s="3" t="str">
        <f t="shared" si="110"/>
        <v>gadgets</v>
      </c>
    </row>
    <row r="1918" spans="1:18" ht="63" x14ac:dyDescent="0.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P1918" s="11">
        <f t="shared" si="108"/>
        <v>13698.011487716112</v>
      </c>
      <c r="Q1918" s="3" t="str">
        <f t="shared" si="109"/>
        <v>technology</v>
      </c>
      <c r="R1918" s="3" t="str">
        <f t="shared" si="110"/>
        <v>gadgets</v>
      </c>
    </row>
    <row r="1919" spans="1:18" ht="63" x14ac:dyDescent="0.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P1919" s="11">
        <f t="shared" si="108"/>
        <v>13704.199931725087</v>
      </c>
      <c r="Q1919" s="3" t="str">
        <f t="shared" si="109"/>
        <v>technology</v>
      </c>
      <c r="R1919" s="3" t="str">
        <f t="shared" si="110"/>
        <v>gadgets</v>
      </c>
    </row>
    <row r="1920" spans="1:18" ht="105" x14ac:dyDescent="0.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P1920" s="11">
        <f t="shared" si="108"/>
        <v>13617.077527322412</v>
      </c>
      <c r="Q1920" s="3" t="str">
        <f t="shared" si="109"/>
        <v>technology</v>
      </c>
      <c r="R1920" s="3" t="str">
        <f t="shared" si="110"/>
        <v>gadgets</v>
      </c>
    </row>
    <row r="1921" spans="1:18" ht="105" x14ac:dyDescent="0.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P1921" s="11">
        <f t="shared" si="108"/>
        <v>13623.162756264244</v>
      </c>
      <c r="Q1921" s="3" t="str">
        <f t="shared" si="109"/>
        <v>technology</v>
      </c>
      <c r="R1921" s="3" t="str">
        <f t="shared" si="110"/>
        <v>gadgets</v>
      </c>
    </row>
    <row r="1922" spans="1:18" ht="84" x14ac:dyDescent="0.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P1922" s="11">
        <f t="shared" si="108"/>
        <v>13629.264015496816</v>
      </c>
      <c r="Q1922" s="3" t="str">
        <f t="shared" si="109"/>
        <v>technology</v>
      </c>
      <c r="R1922" s="3" t="str">
        <f t="shared" si="110"/>
        <v>gadgets</v>
      </c>
    </row>
    <row r="1923" spans="1:18" ht="42" x14ac:dyDescent="0.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2" si="112">$D1923/$E1923</f>
        <v>0.73099415204678364</v>
      </c>
      <c r="P1923" s="11">
        <f t="shared" ref="P1923:P1986" si="113">AVERAGE(E1923:E6035)</f>
        <v>13633.516757865944</v>
      </c>
      <c r="Q1923" s="3" t="str">
        <f t="shared" ref="Q1923:Q1986" si="114">LEFT(N1923,FIND("/",N1923)-1)</f>
        <v>music</v>
      </c>
      <c r="R1923" s="3" t="str">
        <f t="shared" ref="R1923:R1986" si="115">RIGHT(N1923,LEN(N1923)-FIND("/",N1923))</f>
        <v>indie rock</v>
      </c>
    </row>
    <row r="1924" spans="1:18" ht="84" x14ac:dyDescent="0.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12"/>
        <v>0.86542622241453915</v>
      </c>
      <c r="P1924" s="11">
        <f t="shared" si="113"/>
        <v>13638.800296532854</v>
      </c>
      <c r="Q1924" s="3" t="str">
        <f t="shared" si="114"/>
        <v>music</v>
      </c>
      <c r="R1924" s="3" t="str">
        <f t="shared" si="115"/>
        <v>indie rock</v>
      </c>
    </row>
    <row r="1925" spans="1:18" ht="84" x14ac:dyDescent="0.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12"/>
        <v>0.41528239202657807</v>
      </c>
      <c r="P1925" s="11">
        <f t="shared" si="113"/>
        <v>13643.970447284351</v>
      </c>
      <c r="Q1925" s="3" t="str">
        <f t="shared" si="114"/>
        <v>music</v>
      </c>
      <c r="R1925" s="3" t="str">
        <f t="shared" si="115"/>
        <v>indie rock</v>
      </c>
    </row>
    <row r="1926" spans="1:18" ht="105" x14ac:dyDescent="0.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12"/>
        <v>0.87412587412587417</v>
      </c>
      <c r="P1926" s="11">
        <f t="shared" si="113"/>
        <v>13650.063127853888</v>
      </c>
      <c r="Q1926" s="3" t="str">
        <f t="shared" si="114"/>
        <v>music</v>
      </c>
      <c r="R1926" s="3" t="str">
        <f t="shared" si="115"/>
        <v>indie rock</v>
      </c>
    </row>
    <row r="1927" spans="1:18" ht="84" x14ac:dyDescent="0.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12"/>
        <v>0.90634441087613293</v>
      </c>
      <c r="P1927" s="11">
        <f t="shared" si="113"/>
        <v>13654.7310415715</v>
      </c>
      <c r="Q1927" s="3" t="str">
        <f t="shared" si="114"/>
        <v>music</v>
      </c>
      <c r="R1927" s="3" t="str">
        <f t="shared" si="115"/>
        <v>indie rock</v>
      </c>
    </row>
    <row r="1928" spans="1:18" ht="126" x14ac:dyDescent="0.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12"/>
        <v>0.51182486035711727</v>
      </c>
      <c r="P1928" s="11">
        <f t="shared" si="113"/>
        <v>13660.215379341871</v>
      </c>
      <c r="Q1928" s="3" t="str">
        <f t="shared" si="114"/>
        <v>music</v>
      </c>
      <c r="R1928" s="3" t="str">
        <f t="shared" si="115"/>
        <v>indie rock</v>
      </c>
    </row>
    <row r="1929" spans="1:18" ht="42" x14ac:dyDescent="0.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12"/>
        <v>0.967741935483871</v>
      </c>
      <c r="P1929" s="11">
        <f t="shared" si="113"/>
        <v>13665.121426611804</v>
      </c>
      <c r="Q1929" s="3" t="str">
        <f t="shared" si="114"/>
        <v>music</v>
      </c>
      <c r="R1929" s="3" t="str">
        <f t="shared" si="115"/>
        <v>indie rock</v>
      </c>
    </row>
    <row r="1930" spans="1:18" ht="63" x14ac:dyDescent="0.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12"/>
        <v>0.96958174904942962</v>
      </c>
      <c r="P1930" s="11">
        <f t="shared" si="113"/>
        <v>13671.089002744748</v>
      </c>
      <c r="Q1930" s="3" t="str">
        <f t="shared" si="114"/>
        <v>music</v>
      </c>
      <c r="R1930" s="3" t="str">
        <f t="shared" si="115"/>
        <v>indie rock</v>
      </c>
    </row>
    <row r="1931" spans="1:18" ht="84" x14ac:dyDescent="0.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12"/>
        <v>0.99688473520249221</v>
      </c>
      <c r="P1931" s="11">
        <f t="shared" si="113"/>
        <v>13676.14213272312</v>
      </c>
      <c r="Q1931" s="3" t="str">
        <f t="shared" si="114"/>
        <v>music</v>
      </c>
      <c r="R1931" s="3" t="str">
        <f t="shared" si="115"/>
        <v>indie rock</v>
      </c>
    </row>
    <row r="1932" spans="1:18" ht="63" x14ac:dyDescent="0.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12"/>
        <v>0.78740157480314965</v>
      </c>
      <c r="P1932" s="11">
        <f t="shared" si="113"/>
        <v>13680.93432234433</v>
      </c>
      <c r="Q1932" s="3" t="str">
        <f t="shared" si="114"/>
        <v>music</v>
      </c>
      <c r="R1932" s="3" t="str">
        <f t="shared" si="115"/>
        <v>indie rock</v>
      </c>
    </row>
    <row r="1933" spans="1:18" ht="84" x14ac:dyDescent="0.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12"/>
        <v>0.8291805208912032</v>
      </c>
      <c r="P1933" s="11">
        <f t="shared" si="113"/>
        <v>13686.619587723324</v>
      </c>
      <c r="Q1933" s="3" t="str">
        <f t="shared" si="114"/>
        <v>music</v>
      </c>
      <c r="R1933" s="3" t="str">
        <f t="shared" si="115"/>
        <v>indie rock</v>
      </c>
    </row>
    <row r="1934" spans="1:18" ht="105" x14ac:dyDescent="0.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12"/>
        <v>0.93466263129784588</v>
      </c>
      <c r="P1934" s="11">
        <f t="shared" si="113"/>
        <v>13691.78668194318</v>
      </c>
      <c r="Q1934" s="3" t="str">
        <f t="shared" si="114"/>
        <v>music</v>
      </c>
      <c r="R1934" s="3" t="str">
        <f t="shared" si="115"/>
        <v>indie rock</v>
      </c>
    </row>
    <row r="1935" spans="1:18" ht="105" x14ac:dyDescent="0.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12"/>
        <v>0.57993427411560028</v>
      </c>
      <c r="P1935" s="11">
        <f t="shared" si="113"/>
        <v>13695.489014213672</v>
      </c>
      <c r="Q1935" s="3" t="str">
        <f t="shared" si="114"/>
        <v>music</v>
      </c>
      <c r="R1935" s="3" t="str">
        <f t="shared" si="115"/>
        <v>indie rock</v>
      </c>
    </row>
    <row r="1936" spans="1:18" ht="105" x14ac:dyDescent="0.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12"/>
        <v>0.80893059375505583</v>
      </c>
      <c r="P1936" s="11">
        <f t="shared" si="113"/>
        <v>13697.025477064228</v>
      </c>
      <c r="Q1936" s="3" t="str">
        <f t="shared" si="114"/>
        <v>music</v>
      </c>
      <c r="R1936" s="3" t="str">
        <f t="shared" si="115"/>
        <v>indie rock</v>
      </c>
    </row>
    <row r="1937" spans="1:18" ht="105" x14ac:dyDescent="0.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12"/>
        <v>0.92250922509225097</v>
      </c>
      <c r="P1937" s="11">
        <f t="shared" si="113"/>
        <v>13700.474777420843</v>
      </c>
      <c r="Q1937" s="3" t="str">
        <f t="shared" si="114"/>
        <v>music</v>
      </c>
      <c r="R1937" s="3" t="str">
        <f t="shared" si="115"/>
        <v>indie rock</v>
      </c>
    </row>
    <row r="1938" spans="1:18" ht="105" x14ac:dyDescent="0.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12"/>
        <v>0.85822078244560884</v>
      </c>
      <c r="P1938" s="11">
        <f t="shared" si="113"/>
        <v>13705.520909090917</v>
      </c>
      <c r="Q1938" s="3" t="str">
        <f t="shared" si="114"/>
        <v>music</v>
      </c>
      <c r="R1938" s="3" t="str">
        <f t="shared" si="115"/>
        <v>indie rock</v>
      </c>
    </row>
    <row r="1939" spans="1:18" ht="84" x14ac:dyDescent="0.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12"/>
        <v>0.53405965446340353</v>
      </c>
      <c r="P1939" s="11">
        <f t="shared" si="113"/>
        <v>13707.802264584298</v>
      </c>
      <c r="Q1939" s="3" t="str">
        <f t="shared" si="114"/>
        <v>music</v>
      </c>
      <c r="R1939" s="3" t="str">
        <f t="shared" si="115"/>
        <v>indie rock</v>
      </c>
    </row>
    <row r="1940" spans="1:18" ht="105" x14ac:dyDescent="0.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12"/>
        <v>0.86256469235192634</v>
      </c>
      <c r="P1940" s="11">
        <f t="shared" si="113"/>
        <v>13713.585505514713</v>
      </c>
      <c r="Q1940" s="3" t="str">
        <f t="shared" si="114"/>
        <v>music</v>
      </c>
      <c r="R1940" s="3" t="str">
        <f t="shared" si="115"/>
        <v>indie rock</v>
      </c>
    </row>
    <row r="1941" spans="1:18" ht="105" x14ac:dyDescent="0.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12"/>
        <v>0.90334236675700086</v>
      </c>
      <c r="P1941" s="11">
        <f t="shared" si="113"/>
        <v>13711.895200000008</v>
      </c>
      <c r="Q1941" s="3" t="str">
        <f t="shared" si="114"/>
        <v>music</v>
      </c>
      <c r="R1941" s="3" t="str">
        <f t="shared" si="115"/>
        <v>indie rock</v>
      </c>
    </row>
    <row r="1942" spans="1:18" ht="84" x14ac:dyDescent="0.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12"/>
        <v>0.58505850585058505</v>
      </c>
      <c r="P1942" s="11">
        <f t="shared" si="113"/>
        <v>13713.110423183081</v>
      </c>
      <c r="Q1942" s="3" t="str">
        <f t="shared" si="114"/>
        <v>music</v>
      </c>
      <c r="R1942" s="3" t="str">
        <f t="shared" si="115"/>
        <v>indie rock</v>
      </c>
    </row>
    <row r="1943" spans="1:18" ht="105" x14ac:dyDescent="0.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12"/>
        <v>0.79290599062360123</v>
      </c>
      <c r="P1943" s="11">
        <f t="shared" si="113"/>
        <v>13718.909829728495</v>
      </c>
      <c r="Q1943" s="3" t="str">
        <f t="shared" si="114"/>
        <v>technology</v>
      </c>
      <c r="R1943" s="3" t="str">
        <f t="shared" si="115"/>
        <v>hardware</v>
      </c>
    </row>
    <row r="1944" spans="1:18" ht="105" x14ac:dyDescent="0.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12"/>
        <v>0.72233284615995819</v>
      </c>
      <c r="P1944" s="11">
        <f t="shared" si="113"/>
        <v>13580.062232965018</v>
      </c>
      <c r="Q1944" s="3" t="str">
        <f t="shared" si="114"/>
        <v>technology</v>
      </c>
      <c r="R1944" s="3" t="str">
        <f t="shared" si="115"/>
        <v>hardware</v>
      </c>
    </row>
    <row r="1945" spans="1:18" ht="84" x14ac:dyDescent="0.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12"/>
        <v>5.8642427796510778E-2</v>
      </c>
      <c r="P1945" s="11">
        <f t="shared" si="113"/>
        <v>13582.491363427001</v>
      </c>
      <c r="Q1945" s="3" t="str">
        <f t="shared" si="114"/>
        <v>technology</v>
      </c>
      <c r="R1945" s="3" t="str">
        <f t="shared" si="115"/>
        <v>hardware</v>
      </c>
    </row>
    <row r="1946" spans="1:18" ht="105" x14ac:dyDescent="0.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12"/>
        <v>0.12689461592489362</v>
      </c>
      <c r="P1946" s="11">
        <f t="shared" si="113"/>
        <v>13510.167626728118</v>
      </c>
      <c r="Q1946" s="3" t="str">
        <f t="shared" si="114"/>
        <v>technology</v>
      </c>
      <c r="R1946" s="3" t="str">
        <f t="shared" si="115"/>
        <v>hardware</v>
      </c>
    </row>
    <row r="1947" spans="1:18" ht="105" x14ac:dyDescent="0.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12"/>
        <v>0.28734145934980376</v>
      </c>
      <c r="P1947" s="11">
        <f t="shared" si="113"/>
        <v>13371.065721530666</v>
      </c>
      <c r="Q1947" s="3" t="str">
        <f t="shared" si="114"/>
        <v>technology</v>
      </c>
      <c r="R1947" s="3" t="str">
        <f t="shared" si="115"/>
        <v>hardware</v>
      </c>
    </row>
    <row r="1948" spans="1:18" ht="105" x14ac:dyDescent="0.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12"/>
        <v>0.66779449737334162</v>
      </c>
      <c r="P1948" s="11">
        <f t="shared" si="113"/>
        <v>13216.7082795203</v>
      </c>
      <c r="Q1948" s="3" t="str">
        <f t="shared" si="114"/>
        <v>technology</v>
      </c>
      <c r="R1948" s="3" t="str">
        <f t="shared" si="115"/>
        <v>hardware</v>
      </c>
    </row>
    <row r="1949" spans="1:18" ht="105" x14ac:dyDescent="0.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12"/>
        <v>0.99370241097047451</v>
      </c>
      <c r="P1949" s="11">
        <f t="shared" si="113"/>
        <v>13217.624619289345</v>
      </c>
      <c r="Q1949" s="3" t="str">
        <f t="shared" si="114"/>
        <v>technology</v>
      </c>
      <c r="R1949" s="3" t="str">
        <f t="shared" si="115"/>
        <v>hardware</v>
      </c>
    </row>
    <row r="1950" spans="1:18" ht="63" x14ac:dyDescent="0.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12"/>
        <v>0.12496703994321498</v>
      </c>
      <c r="P1950" s="11">
        <f t="shared" si="113"/>
        <v>13223.35525392429</v>
      </c>
      <c r="Q1950" s="3" t="str">
        <f t="shared" si="114"/>
        <v>technology</v>
      </c>
      <c r="R1950" s="3" t="str">
        <f t="shared" si="115"/>
        <v>hardware</v>
      </c>
    </row>
    <row r="1951" spans="1:18" ht="84" x14ac:dyDescent="0.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12"/>
        <v>0.9433730870752226</v>
      </c>
      <c r="P1951" s="11">
        <f t="shared" si="113"/>
        <v>12859.850568129337</v>
      </c>
      <c r="Q1951" s="3" t="str">
        <f t="shared" si="114"/>
        <v>technology</v>
      </c>
      <c r="R1951" s="3" t="str">
        <f t="shared" si="115"/>
        <v>hardware</v>
      </c>
    </row>
    <row r="1952" spans="1:18" ht="84" x14ac:dyDescent="0.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12"/>
        <v>0.49870668732420587</v>
      </c>
      <c r="P1952" s="11">
        <f t="shared" si="113"/>
        <v>12841.30091497228</v>
      </c>
      <c r="Q1952" s="3" t="str">
        <f t="shared" si="114"/>
        <v>technology</v>
      </c>
      <c r="R1952" s="3" t="str">
        <f t="shared" si="115"/>
        <v>hardware</v>
      </c>
    </row>
    <row r="1953" spans="1:18" ht="105" x14ac:dyDescent="0.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12"/>
        <v>0.47071228182485736</v>
      </c>
      <c r="P1953" s="11">
        <f t="shared" si="113"/>
        <v>12802.739815071665</v>
      </c>
      <c r="Q1953" s="3" t="str">
        <f t="shared" si="114"/>
        <v>technology</v>
      </c>
      <c r="R1953" s="3" t="str">
        <f t="shared" si="115"/>
        <v>hardware</v>
      </c>
    </row>
    <row r="1954" spans="1:18" ht="105" x14ac:dyDescent="0.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12"/>
        <v>0.50384846656598337</v>
      </c>
      <c r="P1954" s="11">
        <f t="shared" si="113"/>
        <v>12759.530166512495</v>
      </c>
      <c r="Q1954" s="3" t="str">
        <f t="shared" si="114"/>
        <v>technology</v>
      </c>
      <c r="R1954" s="3" t="str">
        <f t="shared" si="115"/>
        <v>hardware</v>
      </c>
    </row>
    <row r="1955" spans="1:18" ht="84" x14ac:dyDescent="0.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12"/>
        <v>0.44258232031157796</v>
      </c>
      <c r="P1955" s="11">
        <f t="shared" si="113"/>
        <v>12733.289629801027</v>
      </c>
      <c r="Q1955" s="3" t="str">
        <f t="shared" si="114"/>
        <v>technology</v>
      </c>
      <c r="R1955" s="3" t="str">
        <f t="shared" si="115"/>
        <v>hardware</v>
      </c>
    </row>
    <row r="1956" spans="1:18" ht="42" x14ac:dyDescent="0.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12"/>
        <v>0.14307215987455432</v>
      </c>
      <c r="P1956" s="11">
        <f t="shared" si="113"/>
        <v>12723.493930555564</v>
      </c>
      <c r="Q1956" s="3" t="str">
        <f t="shared" si="114"/>
        <v>technology</v>
      </c>
      <c r="R1956" s="3" t="str">
        <f t="shared" si="115"/>
        <v>hardware</v>
      </c>
    </row>
    <row r="1957" spans="1:18" ht="105" x14ac:dyDescent="0.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12"/>
        <v>0.25088104045385101</v>
      </c>
      <c r="P1957" s="11">
        <f t="shared" si="113"/>
        <v>12567.518707735071</v>
      </c>
      <c r="Q1957" s="3" t="str">
        <f t="shared" si="114"/>
        <v>technology</v>
      </c>
      <c r="R1957" s="3" t="str">
        <f t="shared" si="115"/>
        <v>hardware</v>
      </c>
    </row>
    <row r="1958" spans="1:18" ht="105" x14ac:dyDescent="0.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12"/>
        <v>0.34009749461512301</v>
      </c>
      <c r="P1958" s="11">
        <f t="shared" si="113"/>
        <v>12495.765926784066</v>
      </c>
      <c r="Q1958" s="3" t="str">
        <f t="shared" si="114"/>
        <v>technology</v>
      </c>
      <c r="R1958" s="3" t="str">
        <f t="shared" si="115"/>
        <v>hardware</v>
      </c>
    </row>
    <row r="1959" spans="1:18" ht="63" x14ac:dyDescent="0.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12"/>
        <v>0.59699817378258635</v>
      </c>
      <c r="P1959" s="11">
        <f t="shared" si="113"/>
        <v>12419.769527121009</v>
      </c>
      <c r="Q1959" s="3" t="str">
        <f t="shared" si="114"/>
        <v>technology</v>
      </c>
      <c r="R1959" s="3" t="str">
        <f t="shared" si="115"/>
        <v>hardware</v>
      </c>
    </row>
    <row r="1960" spans="1:18" ht="105" x14ac:dyDescent="0.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12"/>
        <v>6.9658658640927726E-2</v>
      </c>
      <c r="P1960" s="11">
        <f t="shared" si="113"/>
        <v>12402.222384044535</v>
      </c>
      <c r="Q1960" s="3" t="str">
        <f t="shared" si="114"/>
        <v>technology</v>
      </c>
      <c r="R1960" s="3" t="str">
        <f t="shared" si="115"/>
        <v>hardware</v>
      </c>
    </row>
    <row r="1961" spans="1:18" ht="105" x14ac:dyDescent="0.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12"/>
        <v>0.63802202962463883</v>
      </c>
      <c r="P1961" s="11">
        <f t="shared" si="113"/>
        <v>12361.346375870075</v>
      </c>
      <c r="Q1961" s="3" t="str">
        <f t="shared" si="114"/>
        <v>technology</v>
      </c>
      <c r="R1961" s="3" t="str">
        <f t="shared" si="115"/>
        <v>hardware</v>
      </c>
    </row>
    <row r="1962" spans="1:18" ht="105" x14ac:dyDescent="0.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12"/>
        <v>0.84815586681529587</v>
      </c>
      <c r="P1962" s="11">
        <f t="shared" si="113"/>
        <v>12359.808727948011</v>
      </c>
      <c r="Q1962" s="3" t="str">
        <f t="shared" si="114"/>
        <v>technology</v>
      </c>
      <c r="R1962" s="3" t="str">
        <f t="shared" si="115"/>
        <v>hardware</v>
      </c>
    </row>
    <row r="1963" spans="1:18" ht="84" x14ac:dyDescent="0.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12"/>
        <v>9.0466528650930564E-2</v>
      </c>
      <c r="P1963" s="11">
        <f t="shared" si="113"/>
        <v>12327.215977705533</v>
      </c>
      <c r="Q1963" s="3" t="str">
        <f t="shared" si="114"/>
        <v>technology</v>
      </c>
      <c r="R1963" s="3" t="str">
        <f t="shared" si="115"/>
        <v>hardware</v>
      </c>
    </row>
    <row r="1964" spans="1:18" ht="105" x14ac:dyDescent="0.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12"/>
        <v>0.5183361409874303</v>
      </c>
      <c r="P1964" s="11">
        <f t="shared" si="113"/>
        <v>12281.57894052045</v>
      </c>
      <c r="Q1964" s="3" t="str">
        <f t="shared" si="114"/>
        <v>technology</v>
      </c>
      <c r="R1964" s="3" t="str">
        <f t="shared" si="115"/>
        <v>hardware</v>
      </c>
    </row>
    <row r="1965" spans="1:18" ht="105" x14ac:dyDescent="0.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12"/>
        <v>0.78812012609922022</v>
      </c>
      <c r="P1965" s="11">
        <f t="shared" si="113"/>
        <v>12278.319562993962</v>
      </c>
      <c r="Q1965" s="3" t="str">
        <f t="shared" si="114"/>
        <v>technology</v>
      </c>
      <c r="R1965" s="3" t="str">
        <f t="shared" si="115"/>
        <v>hardware</v>
      </c>
    </row>
    <row r="1966" spans="1:18" ht="84" x14ac:dyDescent="0.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12"/>
        <v>0.38524141853145971</v>
      </c>
      <c r="P1966" s="11">
        <f t="shared" si="113"/>
        <v>12272.817386046516</v>
      </c>
      <c r="Q1966" s="3" t="str">
        <f t="shared" si="114"/>
        <v>technology</v>
      </c>
      <c r="R1966" s="3" t="str">
        <f t="shared" si="115"/>
        <v>hardware</v>
      </c>
    </row>
    <row r="1967" spans="1:18" ht="105" x14ac:dyDescent="0.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12"/>
        <v>0.38127192313558028</v>
      </c>
      <c r="P1967" s="11">
        <f t="shared" si="113"/>
        <v>12170.783741275018</v>
      </c>
      <c r="Q1967" s="3" t="str">
        <f t="shared" si="114"/>
        <v>technology</v>
      </c>
      <c r="R1967" s="3" t="str">
        <f t="shared" si="115"/>
        <v>hardware</v>
      </c>
    </row>
    <row r="1968" spans="1:18" ht="105" x14ac:dyDescent="0.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12"/>
        <v>0.48369210308310667</v>
      </c>
      <c r="P1968" s="11">
        <f t="shared" si="113"/>
        <v>12170.344627560527</v>
      </c>
      <c r="Q1968" s="3" t="str">
        <f t="shared" si="114"/>
        <v>technology</v>
      </c>
      <c r="R1968" s="3" t="str">
        <f t="shared" si="115"/>
        <v>hardware</v>
      </c>
    </row>
    <row r="1969" spans="1:18" ht="105" x14ac:dyDescent="0.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12"/>
        <v>0.27017534379812497</v>
      </c>
      <c r="P1969" s="11">
        <f t="shared" si="113"/>
        <v>12079.719222170477</v>
      </c>
      <c r="Q1969" s="3" t="str">
        <f t="shared" si="114"/>
        <v>technology</v>
      </c>
      <c r="R1969" s="3" t="str">
        <f t="shared" si="115"/>
        <v>hardware</v>
      </c>
    </row>
    <row r="1970" spans="1:18" ht="63" x14ac:dyDescent="0.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12"/>
        <v>0.35091905701031001</v>
      </c>
      <c r="P1970" s="11">
        <f t="shared" si="113"/>
        <v>12050.853294501405</v>
      </c>
      <c r="Q1970" s="3" t="str">
        <f t="shared" si="114"/>
        <v>technology</v>
      </c>
      <c r="R1970" s="3" t="str">
        <f t="shared" si="115"/>
        <v>hardware</v>
      </c>
    </row>
    <row r="1971" spans="1:18" ht="105" x14ac:dyDescent="0.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12"/>
        <v>0.17268771154244664</v>
      </c>
      <c r="P1971" s="11">
        <f t="shared" si="113"/>
        <v>11990.045766899775</v>
      </c>
      <c r="Q1971" s="3" t="str">
        <f t="shared" si="114"/>
        <v>technology</v>
      </c>
      <c r="R1971" s="3" t="str">
        <f t="shared" si="115"/>
        <v>hardware</v>
      </c>
    </row>
    <row r="1972" spans="1:18" ht="84" x14ac:dyDescent="0.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12"/>
        <v>8.8354833009365613E-2</v>
      </c>
      <c r="P1972" s="11">
        <f t="shared" si="113"/>
        <v>11941.619482276126</v>
      </c>
      <c r="Q1972" s="3" t="str">
        <f t="shared" si="114"/>
        <v>technology</v>
      </c>
      <c r="R1972" s="3" t="str">
        <f t="shared" si="115"/>
        <v>hardware</v>
      </c>
    </row>
    <row r="1973" spans="1:18" ht="105" x14ac:dyDescent="0.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12"/>
        <v>0.380188068962732</v>
      </c>
      <c r="P1973" s="11">
        <f t="shared" si="113"/>
        <v>11920.784960335983</v>
      </c>
      <c r="Q1973" s="3" t="str">
        <f t="shared" si="114"/>
        <v>technology</v>
      </c>
      <c r="R1973" s="3" t="str">
        <f t="shared" si="115"/>
        <v>hardware</v>
      </c>
    </row>
    <row r="1974" spans="1:18" ht="105" x14ac:dyDescent="0.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12"/>
        <v>0.14826236508124777</v>
      </c>
      <c r="P1974" s="11">
        <f t="shared" si="113"/>
        <v>11435.168674136326</v>
      </c>
      <c r="Q1974" s="3" t="str">
        <f t="shared" si="114"/>
        <v>technology</v>
      </c>
      <c r="R1974" s="3" t="str">
        <f t="shared" si="115"/>
        <v>hardware</v>
      </c>
    </row>
    <row r="1975" spans="1:18" ht="105" x14ac:dyDescent="0.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12"/>
        <v>0.38936138067230952</v>
      </c>
      <c r="P1975" s="11">
        <f t="shared" si="113"/>
        <v>11432.633956095287</v>
      </c>
      <c r="Q1975" s="3" t="str">
        <f t="shared" si="114"/>
        <v>technology</v>
      </c>
      <c r="R1975" s="3" t="str">
        <f t="shared" si="115"/>
        <v>hardware</v>
      </c>
    </row>
    <row r="1976" spans="1:18" ht="105" x14ac:dyDescent="0.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12"/>
        <v>0.26631442145855083</v>
      </c>
      <c r="P1976" s="11">
        <f t="shared" si="113"/>
        <v>11200.347799065425</v>
      </c>
      <c r="Q1976" s="3" t="str">
        <f t="shared" si="114"/>
        <v>technology</v>
      </c>
      <c r="R1976" s="3" t="str">
        <f t="shared" si="115"/>
        <v>hardware</v>
      </c>
    </row>
    <row r="1977" spans="1:18" ht="63" x14ac:dyDescent="0.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12"/>
        <v>0.47913745675035807</v>
      </c>
      <c r="P1977" s="11">
        <f t="shared" si="113"/>
        <v>11170.474562879857</v>
      </c>
      <c r="Q1977" s="3" t="str">
        <f t="shared" si="114"/>
        <v>technology</v>
      </c>
      <c r="R1977" s="3" t="str">
        <f t="shared" si="115"/>
        <v>hardware</v>
      </c>
    </row>
    <row r="1978" spans="1:18" ht="42" x14ac:dyDescent="0.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12"/>
        <v>0.28851702250432776</v>
      </c>
      <c r="P1978" s="11">
        <f t="shared" si="113"/>
        <v>11160.080332086067</v>
      </c>
      <c r="Q1978" s="3" t="str">
        <f t="shared" si="114"/>
        <v>technology</v>
      </c>
      <c r="R1978" s="3" t="str">
        <f t="shared" si="115"/>
        <v>hardware</v>
      </c>
    </row>
    <row r="1979" spans="1:18" ht="84" x14ac:dyDescent="0.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12"/>
        <v>0.24855218353093231</v>
      </c>
      <c r="P1979" s="11">
        <f t="shared" si="113"/>
        <v>11158.81504445485</v>
      </c>
      <c r="Q1979" s="3" t="str">
        <f t="shared" si="114"/>
        <v>technology</v>
      </c>
      <c r="R1979" s="3" t="str">
        <f t="shared" si="115"/>
        <v>hardware</v>
      </c>
    </row>
    <row r="1980" spans="1:18" ht="105" x14ac:dyDescent="0.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12"/>
        <v>9.7385668105708714E-2</v>
      </c>
      <c r="P1980" s="11">
        <f t="shared" si="113"/>
        <v>11069.860838014987</v>
      </c>
      <c r="Q1980" s="3" t="str">
        <f t="shared" si="114"/>
        <v>technology</v>
      </c>
      <c r="R1980" s="3" t="str">
        <f t="shared" si="115"/>
        <v>hardware</v>
      </c>
    </row>
    <row r="1981" spans="1:18" ht="84" x14ac:dyDescent="0.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12"/>
        <v>0.87031327056721053</v>
      </c>
      <c r="P1981" s="11">
        <f t="shared" si="113"/>
        <v>10834.566829039819</v>
      </c>
      <c r="Q1981" s="3" t="str">
        <f t="shared" si="114"/>
        <v>technology</v>
      </c>
      <c r="R1981" s="3" t="str">
        <f t="shared" si="115"/>
        <v>hardware</v>
      </c>
    </row>
    <row r="1982" spans="1:18" ht="63" x14ac:dyDescent="0.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12"/>
        <v>0.28182984906151504</v>
      </c>
      <c r="P1982" s="11">
        <f t="shared" si="113"/>
        <v>10731.957764761019</v>
      </c>
      <c r="Q1982" s="3" t="str">
        <f t="shared" si="114"/>
        <v>technology</v>
      </c>
      <c r="R1982" s="3" t="str">
        <f t="shared" si="115"/>
        <v>hardware</v>
      </c>
    </row>
    <row r="1983" spans="1:18" ht="105" x14ac:dyDescent="0.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P1983" s="11">
        <f t="shared" si="113"/>
        <v>10653.814280356311</v>
      </c>
      <c r="Q1983" s="3" t="str">
        <f t="shared" si="114"/>
        <v>photography</v>
      </c>
      <c r="R1983" s="3" t="str">
        <f t="shared" si="115"/>
        <v>people</v>
      </c>
    </row>
    <row r="1984" spans="1:18" ht="84" x14ac:dyDescent="0.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P1984" s="11">
        <f t="shared" si="113"/>
        <v>10658.632673545972</v>
      </c>
      <c r="Q1984" s="3" t="str">
        <f t="shared" si="114"/>
        <v>photography</v>
      </c>
      <c r="R1984" s="3" t="str">
        <f t="shared" si="115"/>
        <v>people</v>
      </c>
    </row>
    <row r="1985" spans="1:18" ht="105" x14ac:dyDescent="0.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P1985" s="11">
        <f t="shared" si="113"/>
        <v>10663.63437822619</v>
      </c>
      <c r="Q1985" s="3" t="str">
        <f t="shared" si="114"/>
        <v>photography</v>
      </c>
      <c r="R1985" s="3" t="str">
        <f t="shared" si="115"/>
        <v>people</v>
      </c>
    </row>
    <row r="1986" spans="1:18" ht="126" x14ac:dyDescent="0.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P1986" s="11">
        <f t="shared" si="113"/>
        <v>10667.97458215963</v>
      </c>
      <c r="Q1986" s="3" t="str">
        <f t="shared" si="114"/>
        <v>photography</v>
      </c>
      <c r="R1986" s="3" t="str">
        <f t="shared" si="115"/>
        <v>people</v>
      </c>
    </row>
    <row r="1987" spans="1:18" ht="105" x14ac:dyDescent="0.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P1987" s="11">
        <f t="shared" ref="P1987:P2050" si="116">AVERAGE(E1987:E6099)</f>
        <v>10671.495472052611</v>
      </c>
      <c r="Q1987" s="3" t="str">
        <f t="shared" ref="Q1987:Q2050" si="117">LEFT(N1987,FIND("/",N1987)-1)</f>
        <v>photography</v>
      </c>
      <c r="R1987" s="3" t="str">
        <f t="shared" ref="R1987:R2050" si="118">RIGHT(N1987,LEN(N1987)-FIND("/",N1987))</f>
        <v>people</v>
      </c>
    </row>
    <row r="1988" spans="1:18" ht="105" x14ac:dyDescent="0.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P1988" s="11">
        <f t="shared" si="116"/>
        <v>10676.486306390982</v>
      </c>
      <c r="Q1988" s="3" t="str">
        <f t="shared" si="117"/>
        <v>photography</v>
      </c>
      <c r="R1988" s="3" t="str">
        <f t="shared" si="118"/>
        <v>people</v>
      </c>
    </row>
    <row r="1989" spans="1:18" ht="63" x14ac:dyDescent="0.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P1989" s="11">
        <f t="shared" si="116"/>
        <v>10681.505340855671</v>
      </c>
      <c r="Q1989" s="3" t="str">
        <f t="shared" si="117"/>
        <v>photography</v>
      </c>
      <c r="R1989" s="3" t="str">
        <f t="shared" si="118"/>
        <v>people</v>
      </c>
    </row>
    <row r="1990" spans="1:18" x14ac:dyDescent="0.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P1990" s="11">
        <f t="shared" si="116"/>
        <v>10685.430790216375</v>
      </c>
      <c r="Q1990" s="3" t="str">
        <f t="shared" si="117"/>
        <v>photography</v>
      </c>
      <c r="R1990" s="3" t="str">
        <f t="shared" si="118"/>
        <v>people</v>
      </c>
    </row>
    <row r="1991" spans="1:18" ht="105" x14ac:dyDescent="0.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P1991" s="11">
        <f t="shared" si="116"/>
        <v>10690.447463529417</v>
      </c>
      <c r="Q1991" s="3" t="str">
        <f t="shared" si="117"/>
        <v>photography</v>
      </c>
      <c r="R1991" s="3" t="str">
        <f t="shared" si="118"/>
        <v>people</v>
      </c>
    </row>
    <row r="1992" spans="1:18" ht="84" x14ac:dyDescent="0.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P1992" s="11">
        <f t="shared" si="116"/>
        <v>10695.457090395485</v>
      </c>
      <c r="Q1992" s="3" t="str">
        <f t="shared" si="117"/>
        <v>photography</v>
      </c>
      <c r="R1992" s="3" t="str">
        <f t="shared" si="118"/>
        <v>people</v>
      </c>
    </row>
    <row r="1993" spans="1:18" ht="63" x14ac:dyDescent="0.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P1993" s="11">
        <f t="shared" si="116"/>
        <v>10700.255233160628</v>
      </c>
      <c r="Q1993" s="3" t="str">
        <f t="shared" si="117"/>
        <v>photography</v>
      </c>
      <c r="R1993" s="3" t="str">
        <f t="shared" si="118"/>
        <v>people</v>
      </c>
    </row>
    <row r="1994" spans="1:18" ht="42" x14ac:dyDescent="0.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P1994" s="11">
        <f t="shared" si="116"/>
        <v>10705.231790763435</v>
      </c>
      <c r="Q1994" s="3" t="str">
        <f t="shared" si="117"/>
        <v>photography</v>
      </c>
      <c r="R1994" s="3" t="str">
        <f t="shared" si="118"/>
        <v>people</v>
      </c>
    </row>
    <row r="1995" spans="1:18" ht="84" x14ac:dyDescent="0.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P1995" s="11">
        <f t="shared" si="116"/>
        <v>10710.278104667615</v>
      </c>
      <c r="Q1995" s="3" t="str">
        <f t="shared" si="117"/>
        <v>photography</v>
      </c>
      <c r="R1995" s="3" t="str">
        <f t="shared" si="118"/>
        <v>people</v>
      </c>
    </row>
    <row r="1996" spans="1:18" ht="105" x14ac:dyDescent="0.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P1996" s="11">
        <f t="shared" si="116"/>
        <v>10715.330122641515</v>
      </c>
      <c r="Q1996" s="3" t="str">
        <f t="shared" si="117"/>
        <v>photography</v>
      </c>
      <c r="R1996" s="3" t="str">
        <f t="shared" si="118"/>
        <v>people</v>
      </c>
    </row>
    <row r="1997" spans="1:18" ht="105" x14ac:dyDescent="0.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P1997" s="11">
        <f t="shared" si="116"/>
        <v>10720.386908919307</v>
      </c>
      <c r="Q1997" s="3" t="str">
        <f t="shared" si="117"/>
        <v>photography</v>
      </c>
      <c r="R1997" s="3" t="str">
        <f t="shared" si="118"/>
        <v>people</v>
      </c>
    </row>
    <row r="1998" spans="1:18" ht="105" x14ac:dyDescent="0.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P1998" s="11">
        <f t="shared" si="116"/>
        <v>10725.411643059495</v>
      </c>
      <c r="Q1998" s="3" t="str">
        <f t="shared" si="117"/>
        <v>photography</v>
      </c>
      <c r="R1998" s="3" t="str">
        <f t="shared" si="118"/>
        <v>people</v>
      </c>
    </row>
    <row r="1999" spans="1:18" ht="105" x14ac:dyDescent="0.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P1999" s="11">
        <f t="shared" si="116"/>
        <v>10730.477968823812</v>
      </c>
      <c r="Q1999" s="3" t="str">
        <f t="shared" si="117"/>
        <v>photography</v>
      </c>
      <c r="R1999" s="3" t="str">
        <f t="shared" si="118"/>
        <v>people</v>
      </c>
    </row>
    <row r="2000" spans="1:18" ht="105" x14ac:dyDescent="0.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P2000" s="11">
        <f t="shared" si="116"/>
        <v>10735.549083175809</v>
      </c>
      <c r="Q2000" s="3" t="str">
        <f t="shared" si="117"/>
        <v>photography</v>
      </c>
      <c r="R2000" s="3" t="str">
        <f t="shared" si="118"/>
        <v>people</v>
      </c>
    </row>
    <row r="2001" spans="1:18" ht="84" x14ac:dyDescent="0.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P2001" s="11">
        <f t="shared" si="116"/>
        <v>10740.315300236412</v>
      </c>
      <c r="Q2001" s="3" t="str">
        <f t="shared" si="117"/>
        <v>photography</v>
      </c>
      <c r="R2001" s="3" t="str">
        <f t="shared" si="118"/>
        <v>people</v>
      </c>
    </row>
    <row r="2002" spans="1:18" ht="105" x14ac:dyDescent="0.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P2002" s="11">
        <f t="shared" si="116"/>
        <v>10745.284228949864</v>
      </c>
      <c r="Q2002" s="3" t="str">
        <f t="shared" si="117"/>
        <v>photography</v>
      </c>
      <c r="R2002" s="3" t="str">
        <f t="shared" si="118"/>
        <v>people</v>
      </c>
    </row>
    <row r="2003" spans="1:18" ht="84" x14ac:dyDescent="0.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ref="O2003:O2066" si="119">$D2003/$E2003</f>
        <v>0.26169167011623867</v>
      </c>
      <c r="P2003" s="11">
        <f t="shared" si="116"/>
        <v>10750.073762423101</v>
      </c>
      <c r="Q2003" s="3" t="str">
        <f t="shared" si="117"/>
        <v>technology</v>
      </c>
      <c r="R2003" s="3" t="str">
        <f t="shared" si="118"/>
        <v>hardware</v>
      </c>
    </row>
    <row r="2004" spans="1:18" ht="105" x14ac:dyDescent="0.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19"/>
        <v>0.46126691016024318</v>
      </c>
      <c r="P2004" s="11">
        <f t="shared" si="116"/>
        <v>10655.650975378792</v>
      </c>
      <c r="Q2004" s="3" t="str">
        <f t="shared" si="117"/>
        <v>technology</v>
      </c>
      <c r="R2004" s="3" t="str">
        <f t="shared" si="118"/>
        <v>hardware</v>
      </c>
    </row>
    <row r="2005" spans="1:18" ht="105" x14ac:dyDescent="0.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19"/>
        <v>0.32051282051282054</v>
      </c>
      <c r="P2005" s="11">
        <f t="shared" si="116"/>
        <v>10609.349952629091</v>
      </c>
      <c r="Q2005" s="3" t="str">
        <f t="shared" si="117"/>
        <v>technology</v>
      </c>
      <c r="R2005" s="3" t="str">
        <f t="shared" si="118"/>
        <v>hardware</v>
      </c>
    </row>
    <row r="2006" spans="1:18" ht="105" x14ac:dyDescent="0.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19"/>
        <v>0.42658388891619026</v>
      </c>
      <c r="P2006" s="11">
        <f t="shared" si="116"/>
        <v>10613.638744075835</v>
      </c>
      <c r="Q2006" s="3" t="str">
        <f t="shared" si="117"/>
        <v>technology</v>
      </c>
      <c r="R2006" s="3" t="str">
        <f t="shared" si="118"/>
        <v>hardware</v>
      </c>
    </row>
    <row r="2007" spans="1:18" ht="105" x14ac:dyDescent="0.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19"/>
        <v>0.80853750926786128</v>
      </c>
      <c r="P2007" s="11">
        <f t="shared" si="116"/>
        <v>10563.095073494549</v>
      </c>
      <c r="Q2007" s="3" t="str">
        <f t="shared" si="117"/>
        <v>technology</v>
      </c>
      <c r="R2007" s="3" t="str">
        <f t="shared" si="118"/>
        <v>hardware</v>
      </c>
    </row>
    <row r="2008" spans="1:18" ht="105" x14ac:dyDescent="0.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19"/>
        <v>0.40348612007746931</v>
      </c>
      <c r="P2008" s="11">
        <f t="shared" si="116"/>
        <v>10550.504497153705</v>
      </c>
      <c r="Q2008" s="3" t="str">
        <f t="shared" si="117"/>
        <v>technology</v>
      </c>
      <c r="R2008" s="3" t="str">
        <f t="shared" si="118"/>
        <v>hardware</v>
      </c>
    </row>
    <row r="2009" spans="1:18" ht="126" x14ac:dyDescent="0.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19"/>
        <v>0.86423551454854064</v>
      </c>
      <c r="P2009" s="11">
        <f t="shared" si="116"/>
        <v>10496.698376839111</v>
      </c>
      <c r="Q2009" s="3" t="str">
        <f t="shared" si="117"/>
        <v>technology</v>
      </c>
      <c r="R2009" s="3" t="str">
        <f t="shared" si="118"/>
        <v>hardware</v>
      </c>
    </row>
    <row r="2010" spans="1:18" ht="105" x14ac:dyDescent="0.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19"/>
        <v>0.85415443175638928</v>
      </c>
      <c r="P2010" s="11">
        <f t="shared" si="116"/>
        <v>10496.188300094971</v>
      </c>
      <c r="Q2010" s="3" t="str">
        <f t="shared" si="117"/>
        <v>technology</v>
      </c>
      <c r="R2010" s="3" t="str">
        <f t="shared" si="118"/>
        <v>hardware</v>
      </c>
    </row>
    <row r="2011" spans="1:18" ht="105" x14ac:dyDescent="0.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19"/>
        <v>0.32769909358430716</v>
      </c>
      <c r="P2011" s="11">
        <f t="shared" si="116"/>
        <v>10500.300978622332</v>
      </c>
      <c r="Q2011" s="3" t="str">
        <f t="shared" si="117"/>
        <v>technology</v>
      </c>
      <c r="R2011" s="3" t="str">
        <f t="shared" si="118"/>
        <v>hardware</v>
      </c>
    </row>
    <row r="2012" spans="1:18" ht="63" x14ac:dyDescent="0.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19"/>
        <v>0.31244825075846816</v>
      </c>
      <c r="P2012" s="11">
        <f t="shared" si="116"/>
        <v>10432.773079847912</v>
      </c>
      <c r="Q2012" s="3" t="str">
        <f t="shared" si="117"/>
        <v>technology</v>
      </c>
      <c r="R2012" s="3" t="str">
        <f t="shared" si="118"/>
        <v>hardware</v>
      </c>
    </row>
    <row r="2013" spans="1:18" ht="84" x14ac:dyDescent="0.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19"/>
        <v>0.12201609636343226</v>
      </c>
      <c r="P2013" s="11">
        <f t="shared" si="116"/>
        <v>10392.077346647648</v>
      </c>
      <c r="Q2013" s="3" t="str">
        <f t="shared" si="117"/>
        <v>technology</v>
      </c>
      <c r="R2013" s="3" t="str">
        <f t="shared" si="118"/>
        <v>hardware</v>
      </c>
    </row>
    <row r="2014" spans="1:18" ht="105" x14ac:dyDescent="0.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19"/>
        <v>0.42571306939123033</v>
      </c>
      <c r="P2014" s="11">
        <f t="shared" si="116"/>
        <v>10202.072626070412</v>
      </c>
      <c r="Q2014" s="3" t="str">
        <f t="shared" si="117"/>
        <v>technology</v>
      </c>
      <c r="R2014" s="3" t="str">
        <f t="shared" si="118"/>
        <v>hardware</v>
      </c>
    </row>
    <row r="2015" spans="1:18" ht="105" x14ac:dyDescent="0.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19"/>
        <v>0.20205540864443552</v>
      </c>
      <c r="P2015" s="11">
        <f t="shared" si="116"/>
        <v>10201.338248453121</v>
      </c>
      <c r="Q2015" s="3" t="str">
        <f t="shared" si="117"/>
        <v>technology</v>
      </c>
      <c r="R2015" s="3" t="str">
        <f t="shared" si="118"/>
        <v>hardware</v>
      </c>
    </row>
    <row r="2016" spans="1:18" ht="105" x14ac:dyDescent="0.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19"/>
        <v>1.2797899533647527E-2</v>
      </c>
      <c r="P2016" s="11">
        <f t="shared" si="116"/>
        <v>9829.1188857142897</v>
      </c>
      <c r="Q2016" s="3" t="str">
        <f t="shared" si="117"/>
        <v>technology</v>
      </c>
      <c r="R2016" s="3" t="str">
        <f t="shared" si="118"/>
        <v>hardware</v>
      </c>
    </row>
    <row r="2017" spans="1:18" ht="84" x14ac:dyDescent="0.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19"/>
        <v>0.88495466450999938</v>
      </c>
      <c r="P2017" s="11">
        <f t="shared" si="116"/>
        <v>8717.0152405907593</v>
      </c>
      <c r="Q2017" s="3" t="str">
        <f t="shared" si="117"/>
        <v>technology</v>
      </c>
      <c r="R2017" s="3" t="str">
        <f t="shared" si="118"/>
        <v>hardware</v>
      </c>
    </row>
    <row r="2018" spans="1:18" ht="63" x14ac:dyDescent="0.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19"/>
        <v>0.10851375010281678</v>
      </c>
      <c r="P2018" s="11">
        <f t="shared" si="116"/>
        <v>8717.2921734985721</v>
      </c>
      <c r="Q2018" s="3" t="str">
        <f t="shared" si="117"/>
        <v>technology</v>
      </c>
      <c r="R2018" s="3" t="str">
        <f t="shared" si="118"/>
        <v>hardware</v>
      </c>
    </row>
    <row r="2019" spans="1:18" ht="105" x14ac:dyDescent="0.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19"/>
        <v>0.79934517643146741</v>
      </c>
      <c r="P2019" s="11">
        <f t="shared" si="116"/>
        <v>8677.5034620886981</v>
      </c>
      <c r="Q2019" s="3" t="str">
        <f t="shared" si="117"/>
        <v>technology</v>
      </c>
      <c r="R2019" s="3" t="str">
        <f t="shared" si="118"/>
        <v>hardware</v>
      </c>
    </row>
    <row r="2020" spans="1:18" ht="105" x14ac:dyDescent="0.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19"/>
        <v>0.97805794707442562</v>
      </c>
      <c r="P2020" s="11">
        <f t="shared" si="116"/>
        <v>8666.7219274809158</v>
      </c>
      <c r="Q2020" s="3" t="str">
        <f t="shared" si="117"/>
        <v>technology</v>
      </c>
      <c r="R2020" s="3" t="str">
        <f t="shared" si="118"/>
        <v>hardware</v>
      </c>
    </row>
    <row r="2021" spans="1:18" ht="105" x14ac:dyDescent="0.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19"/>
        <v>0.20622394167162034</v>
      </c>
      <c r="P2021" s="11">
        <f t="shared" si="116"/>
        <v>8639.1364821002408</v>
      </c>
      <c r="Q2021" s="3" t="str">
        <f t="shared" si="117"/>
        <v>technology</v>
      </c>
      <c r="R2021" s="3" t="str">
        <f t="shared" si="118"/>
        <v>hardware</v>
      </c>
    </row>
    <row r="2022" spans="1:18" ht="105" x14ac:dyDescent="0.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19"/>
        <v>0.51993067590987874</v>
      </c>
      <c r="P2022" s="11">
        <f t="shared" si="116"/>
        <v>8550.6337297039172</v>
      </c>
      <c r="Q2022" s="3" t="str">
        <f t="shared" si="117"/>
        <v>technology</v>
      </c>
      <c r="R2022" s="3" t="str">
        <f t="shared" si="118"/>
        <v>hardware</v>
      </c>
    </row>
    <row r="2023" spans="1:18" ht="105" x14ac:dyDescent="0.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19"/>
        <v>0.3557452863749555</v>
      </c>
      <c r="P2023" s="11">
        <f t="shared" si="116"/>
        <v>8553.3406736741526</v>
      </c>
      <c r="Q2023" s="3" t="str">
        <f t="shared" si="117"/>
        <v>technology</v>
      </c>
      <c r="R2023" s="3" t="str">
        <f t="shared" si="118"/>
        <v>hardware</v>
      </c>
    </row>
    <row r="2024" spans="1:18" ht="105" x14ac:dyDescent="0.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19"/>
        <v>0.79912415992072683</v>
      </c>
      <c r="P2024" s="11">
        <f t="shared" si="116"/>
        <v>8550.7108173996185</v>
      </c>
      <c r="Q2024" s="3" t="str">
        <f t="shared" si="117"/>
        <v>technology</v>
      </c>
      <c r="R2024" s="3" t="str">
        <f t="shared" si="118"/>
        <v>hardware</v>
      </c>
    </row>
    <row r="2025" spans="1:18" ht="105" x14ac:dyDescent="0.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19"/>
        <v>0.61935228138412846</v>
      </c>
      <c r="P2025" s="11">
        <f t="shared" si="116"/>
        <v>8494.9545815399342</v>
      </c>
      <c r="Q2025" s="3" t="str">
        <f t="shared" si="117"/>
        <v>technology</v>
      </c>
      <c r="R2025" s="3" t="str">
        <f t="shared" si="118"/>
        <v>hardware</v>
      </c>
    </row>
    <row r="2026" spans="1:18" ht="105" x14ac:dyDescent="0.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19"/>
        <v>0.17083796019475528</v>
      </c>
      <c r="P2026" s="11">
        <f t="shared" si="116"/>
        <v>8421.7660430622018</v>
      </c>
      <c r="Q2026" s="3" t="str">
        <f t="shared" si="117"/>
        <v>technology</v>
      </c>
      <c r="R2026" s="3" t="str">
        <f t="shared" si="118"/>
        <v>hardware</v>
      </c>
    </row>
    <row r="2027" spans="1:18" ht="105" x14ac:dyDescent="0.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19"/>
        <v>0.49714143673875216</v>
      </c>
      <c r="P2027" s="11">
        <f t="shared" si="116"/>
        <v>8414.5892915270488</v>
      </c>
      <c r="Q2027" s="3" t="str">
        <f t="shared" si="117"/>
        <v>technology</v>
      </c>
      <c r="R2027" s="3" t="str">
        <f t="shared" si="118"/>
        <v>hardware</v>
      </c>
    </row>
    <row r="2028" spans="1:18" ht="42" x14ac:dyDescent="0.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19"/>
        <v>0.74915861995392985</v>
      </c>
      <c r="P2028" s="11">
        <f t="shared" si="116"/>
        <v>8341.5503017241408</v>
      </c>
      <c r="Q2028" s="3" t="str">
        <f t="shared" si="117"/>
        <v>technology</v>
      </c>
      <c r="R2028" s="3" t="str">
        <f t="shared" si="118"/>
        <v>hardware</v>
      </c>
    </row>
    <row r="2029" spans="1:18" ht="84" x14ac:dyDescent="0.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19"/>
        <v>0.83160774725777342</v>
      </c>
      <c r="P2029" s="11">
        <f t="shared" si="116"/>
        <v>8329.5573838045057</v>
      </c>
      <c r="Q2029" s="3" t="str">
        <f t="shared" si="117"/>
        <v>technology</v>
      </c>
      <c r="R2029" s="3" t="str">
        <f t="shared" si="118"/>
        <v>hardware</v>
      </c>
    </row>
    <row r="2030" spans="1:18" ht="42" x14ac:dyDescent="0.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19"/>
        <v>0.79260237780713338</v>
      </c>
      <c r="P2030" s="11">
        <f t="shared" si="116"/>
        <v>8275.9047267497608</v>
      </c>
      <c r="Q2030" s="3" t="str">
        <f t="shared" si="117"/>
        <v>technology</v>
      </c>
      <c r="R2030" s="3" t="str">
        <f t="shared" si="118"/>
        <v>hardware</v>
      </c>
    </row>
    <row r="2031" spans="1:18" ht="84" x14ac:dyDescent="0.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19"/>
        <v>0.27685492801771872</v>
      </c>
      <c r="P2031" s="11">
        <f t="shared" si="116"/>
        <v>8278.0586378896896</v>
      </c>
      <c r="Q2031" s="3" t="str">
        <f t="shared" si="117"/>
        <v>technology</v>
      </c>
      <c r="R2031" s="3" t="str">
        <f t="shared" si="118"/>
        <v>hardware</v>
      </c>
    </row>
    <row r="2032" spans="1:18" ht="105" x14ac:dyDescent="0.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19"/>
        <v>0.44201041357541748</v>
      </c>
      <c r="P2032" s="11">
        <f t="shared" si="116"/>
        <v>8277.6978214971223</v>
      </c>
      <c r="Q2032" s="3" t="str">
        <f t="shared" si="117"/>
        <v>technology</v>
      </c>
      <c r="R2032" s="3" t="str">
        <f t="shared" si="118"/>
        <v>hardware</v>
      </c>
    </row>
    <row r="2033" spans="1:18" ht="84" x14ac:dyDescent="0.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19"/>
        <v>0.83090984628167841</v>
      </c>
      <c r="P2033" s="11">
        <f t="shared" si="116"/>
        <v>8246.0817378780594</v>
      </c>
      <c r="Q2033" s="3" t="str">
        <f t="shared" si="117"/>
        <v>technology</v>
      </c>
      <c r="R2033" s="3" t="str">
        <f t="shared" si="118"/>
        <v>hardware</v>
      </c>
    </row>
    <row r="2034" spans="1:18" ht="105" x14ac:dyDescent="0.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19"/>
        <v>0.32874406616960566</v>
      </c>
      <c r="P2034" s="11">
        <f t="shared" si="116"/>
        <v>8221.1398943323711</v>
      </c>
      <c r="Q2034" s="3" t="str">
        <f t="shared" si="117"/>
        <v>technology</v>
      </c>
      <c r="R2034" s="3" t="str">
        <f t="shared" si="118"/>
        <v>hardware</v>
      </c>
    </row>
    <row r="2035" spans="1:18" ht="105" x14ac:dyDescent="0.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19"/>
        <v>0.55967225592692915</v>
      </c>
      <c r="P2035" s="11">
        <f t="shared" si="116"/>
        <v>8188.5469774147032</v>
      </c>
      <c r="Q2035" s="3" t="str">
        <f t="shared" si="117"/>
        <v>technology</v>
      </c>
      <c r="R2035" s="3" t="str">
        <f t="shared" si="118"/>
        <v>hardware</v>
      </c>
    </row>
    <row r="2036" spans="1:18" ht="105" x14ac:dyDescent="0.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19"/>
        <v>0.25851818239578012</v>
      </c>
      <c r="P2036" s="11">
        <f t="shared" si="116"/>
        <v>8171.0082980769221</v>
      </c>
      <c r="Q2036" s="3" t="str">
        <f t="shared" si="117"/>
        <v>technology</v>
      </c>
      <c r="R2036" s="3" t="str">
        <f t="shared" si="118"/>
        <v>hardware</v>
      </c>
    </row>
    <row r="2037" spans="1:18" ht="105" x14ac:dyDescent="0.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19"/>
        <v>0.47385184808736214</v>
      </c>
      <c r="P2037" s="11">
        <f t="shared" si="116"/>
        <v>8029.8112890812899</v>
      </c>
      <c r="Q2037" s="3" t="str">
        <f t="shared" si="117"/>
        <v>technology</v>
      </c>
      <c r="R2037" s="3" t="str">
        <f t="shared" si="118"/>
        <v>hardware</v>
      </c>
    </row>
    <row r="2038" spans="1:18" ht="105" x14ac:dyDescent="0.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19"/>
        <v>0.75948405716383338</v>
      </c>
      <c r="P2038" s="11">
        <f t="shared" si="116"/>
        <v>7952.4295139557262</v>
      </c>
      <c r="Q2038" s="3" t="str">
        <f t="shared" si="117"/>
        <v>technology</v>
      </c>
      <c r="R2038" s="3" t="str">
        <f t="shared" si="118"/>
        <v>hardware</v>
      </c>
    </row>
    <row r="2039" spans="1:18" ht="84" x14ac:dyDescent="0.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19"/>
        <v>0.33280483924860654</v>
      </c>
      <c r="P2039" s="11">
        <f t="shared" si="116"/>
        <v>7937.2402648050065</v>
      </c>
      <c r="Q2039" s="3" t="str">
        <f t="shared" si="117"/>
        <v>technology</v>
      </c>
      <c r="R2039" s="3" t="str">
        <f t="shared" si="118"/>
        <v>hardware</v>
      </c>
    </row>
    <row r="2040" spans="1:18" ht="105" x14ac:dyDescent="0.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19"/>
        <v>0.23780505930263665</v>
      </c>
      <c r="P2040" s="11">
        <f t="shared" si="116"/>
        <v>7926.5897832369947</v>
      </c>
      <c r="Q2040" s="3" t="str">
        <f t="shared" si="117"/>
        <v>technology</v>
      </c>
      <c r="R2040" s="3" t="str">
        <f t="shared" si="118"/>
        <v>hardware</v>
      </c>
    </row>
    <row r="2041" spans="1:18" ht="63" x14ac:dyDescent="0.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19"/>
        <v>0.73412383788196467</v>
      </c>
      <c r="P2041" s="11">
        <f t="shared" si="116"/>
        <v>7914.1972963855424</v>
      </c>
      <c r="Q2041" s="3" t="str">
        <f t="shared" si="117"/>
        <v>technology</v>
      </c>
      <c r="R2041" s="3" t="str">
        <f t="shared" si="118"/>
        <v>hardware</v>
      </c>
    </row>
    <row r="2042" spans="1:18" ht="63" x14ac:dyDescent="0.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19"/>
        <v>0.4029474261061578</v>
      </c>
      <c r="P2042" s="11">
        <f t="shared" si="116"/>
        <v>7835.9153278688518</v>
      </c>
      <c r="Q2042" s="3" t="str">
        <f t="shared" si="117"/>
        <v>technology</v>
      </c>
      <c r="R2042" s="3" t="str">
        <f t="shared" si="118"/>
        <v>hardware</v>
      </c>
    </row>
    <row r="2043" spans="1:18" ht="105" x14ac:dyDescent="0.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19"/>
        <v>0.5498639810152226</v>
      </c>
      <c r="P2043" s="11">
        <f t="shared" si="116"/>
        <v>7836.1038350217086</v>
      </c>
      <c r="Q2043" s="3" t="str">
        <f t="shared" si="117"/>
        <v>technology</v>
      </c>
      <c r="R2043" s="3" t="str">
        <f t="shared" si="118"/>
        <v>hardware</v>
      </c>
    </row>
    <row r="2044" spans="1:18" ht="84" x14ac:dyDescent="0.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19"/>
        <v>0.80951995466688254</v>
      </c>
      <c r="P2044" s="11">
        <f t="shared" si="116"/>
        <v>7831.5474179536686</v>
      </c>
      <c r="Q2044" s="3" t="str">
        <f t="shared" si="117"/>
        <v>technology</v>
      </c>
      <c r="R2044" s="3" t="str">
        <f t="shared" si="118"/>
        <v>hardware</v>
      </c>
    </row>
    <row r="2045" spans="1:18" ht="105" x14ac:dyDescent="0.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19"/>
        <v>0.19754671230922835</v>
      </c>
      <c r="P2045" s="11">
        <f t="shared" si="116"/>
        <v>7829.3641960405612</v>
      </c>
      <c r="Q2045" s="3" t="str">
        <f t="shared" si="117"/>
        <v>technology</v>
      </c>
      <c r="R2045" s="3" t="str">
        <f t="shared" si="118"/>
        <v>hardware</v>
      </c>
    </row>
    <row r="2046" spans="1:18" ht="105" x14ac:dyDescent="0.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19"/>
        <v>0.92410054213898474</v>
      </c>
      <c r="P2046" s="11">
        <f t="shared" si="116"/>
        <v>7829.7595410628028</v>
      </c>
      <c r="Q2046" s="3" t="str">
        <f t="shared" si="117"/>
        <v>technology</v>
      </c>
      <c r="R2046" s="3" t="str">
        <f t="shared" si="118"/>
        <v>hardware</v>
      </c>
    </row>
    <row r="2047" spans="1:18" ht="105" x14ac:dyDescent="0.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19"/>
        <v>0.12207271497939337</v>
      </c>
      <c r="P2047" s="11">
        <f t="shared" si="116"/>
        <v>7825.6985258579034</v>
      </c>
      <c r="Q2047" s="3" t="str">
        <f t="shared" si="117"/>
        <v>technology</v>
      </c>
      <c r="R2047" s="3" t="str">
        <f t="shared" si="118"/>
        <v>hardware</v>
      </c>
    </row>
    <row r="2048" spans="1:18" ht="105" x14ac:dyDescent="0.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19"/>
        <v>0.82576383154417832</v>
      </c>
      <c r="P2048" s="11">
        <f t="shared" si="116"/>
        <v>7810.072649903288</v>
      </c>
      <c r="Q2048" s="3" t="str">
        <f t="shared" si="117"/>
        <v>technology</v>
      </c>
      <c r="R2048" s="3" t="str">
        <f t="shared" si="118"/>
        <v>hardware</v>
      </c>
    </row>
    <row r="2049" spans="1:18" ht="105" x14ac:dyDescent="0.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19"/>
        <v>0.97088340482865887</v>
      </c>
      <c r="P2049" s="11">
        <f t="shared" si="116"/>
        <v>7807.9923754233187</v>
      </c>
      <c r="Q2049" s="3" t="str">
        <f t="shared" si="117"/>
        <v>technology</v>
      </c>
      <c r="R2049" s="3" t="str">
        <f t="shared" si="118"/>
        <v>hardware</v>
      </c>
    </row>
    <row r="2050" spans="1:18" ht="105" x14ac:dyDescent="0.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19"/>
        <v>0.67416202651518908</v>
      </c>
      <c r="P2050" s="11">
        <f t="shared" si="116"/>
        <v>7762.914443368828</v>
      </c>
      <c r="Q2050" s="3" t="str">
        <f t="shared" si="117"/>
        <v>technology</v>
      </c>
      <c r="R2050" s="3" t="str">
        <f t="shared" si="118"/>
        <v>hardware</v>
      </c>
    </row>
    <row r="2051" spans="1:18" ht="42" x14ac:dyDescent="0.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si="119"/>
        <v>0.83201112898086127</v>
      </c>
      <c r="P2051" s="11">
        <f t="shared" ref="P2051:P2114" si="120">AVERAGE(E2051:E6163)</f>
        <v>7705.616847457627</v>
      </c>
      <c r="Q2051" s="3" t="str">
        <f t="shared" ref="Q2051:Q2114" si="121">LEFT(N2051,FIND("/",N2051)-1)</f>
        <v>technology</v>
      </c>
      <c r="R2051" s="3" t="str">
        <f t="shared" ref="R2051:R2114" si="122">RIGHT(N2051,LEN(N2051)-FIND("/",N2051))</f>
        <v>hardware</v>
      </c>
    </row>
    <row r="2052" spans="1:18" ht="105" x14ac:dyDescent="0.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19"/>
        <v>0.21129587761742769</v>
      </c>
      <c r="P2052" s="11">
        <f t="shared" si="120"/>
        <v>7680.2342248062014</v>
      </c>
      <c r="Q2052" s="3" t="str">
        <f t="shared" si="121"/>
        <v>technology</v>
      </c>
      <c r="R2052" s="3" t="str">
        <f t="shared" si="122"/>
        <v>hardware</v>
      </c>
    </row>
    <row r="2053" spans="1:18" ht="105" x14ac:dyDescent="0.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19"/>
        <v>0.76709176335219098</v>
      </c>
      <c r="P2053" s="11">
        <f t="shared" si="120"/>
        <v>7661.0162094037796</v>
      </c>
      <c r="Q2053" s="3" t="str">
        <f t="shared" si="121"/>
        <v>technology</v>
      </c>
      <c r="R2053" s="3" t="str">
        <f t="shared" si="122"/>
        <v>hardware</v>
      </c>
    </row>
    <row r="2054" spans="1:18" ht="84" x14ac:dyDescent="0.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19"/>
        <v>0.28324760372527247</v>
      </c>
      <c r="P2054" s="11">
        <f t="shared" si="120"/>
        <v>7659.6738312318139</v>
      </c>
      <c r="Q2054" s="3" t="str">
        <f t="shared" si="121"/>
        <v>technology</v>
      </c>
      <c r="R2054" s="3" t="str">
        <f t="shared" si="122"/>
        <v>hardware</v>
      </c>
    </row>
    <row r="2055" spans="1:18" ht="84" x14ac:dyDescent="0.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19"/>
        <v>0.98990298950702826</v>
      </c>
      <c r="P2055" s="11">
        <f t="shared" si="120"/>
        <v>7577.7406307617648</v>
      </c>
      <c r="Q2055" s="3" t="str">
        <f t="shared" si="121"/>
        <v>technology</v>
      </c>
      <c r="R2055" s="3" t="str">
        <f t="shared" si="122"/>
        <v>hardware</v>
      </c>
    </row>
    <row r="2056" spans="1:18" ht="105" x14ac:dyDescent="0.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19"/>
        <v>0.88034811479739417</v>
      </c>
      <c r="P2056" s="11">
        <f t="shared" si="120"/>
        <v>7578.9672038834942</v>
      </c>
      <c r="Q2056" s="3" t="str">
        <f t="shared" si="121"/>
        <v>technology</v>
      </c>
      <c r="R2056" s="3" t="str">
        <f t="shared" si="122"/>
        <v>hardware</v>
      </c>
    </row>
    <row r="2057" spans="1:18" ht="105" x14ac:dyDescent="0.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19"/>
        <v>0.59731209556993525</v>
      </c>
      <c r="P2057" s="11">
        <f t="shared" si="120"/>
        <v>7563.3392132102954</v>
      </c>
      <c r="Q2057" s="3" t="str">
        <f t="shared" si="121"/>
        <v>technology</v>
      </c>
      <c r="R2057" s="3" t="str">
        <f t="shared" si="122"/>
        <v>hardware</v>
      </c>
    </row>
    <row r="2058" spans="1:18" ht="84" x14ac:dyDescent="0.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19"/>
        <v>0.65166957745744603</v>
      </c>
      <c r="P2058" s="11">
        <f t="shared" si="120"/>
        <v>7562.1333527696779</v>
      </c>
      <c r="Q2058" s="3" t="str">
        <f t="shared" si="121"/>
        <v>technology</v>
      </c>
      <c r="R2058" s="3" t="str">
        <f t="shared" si="122"/>
        <v>hardware</v>
      </c>
    </row>
    <row r="2059" spans="1:18" ht="105" x14ac:dyDescent="0.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19"/>
        <v>0.49448109648216254</v>
      </c>
      <c r="P2059" s="11">
        <f t="shared" si="120"/>
        <v>7528.5096937287299</v>
      </c>
      <c r="Q2059" s="3" t="str">
        <f t="shared" si="121"/>
        <v>technology</v>
      </c>
      <c r="R2059" s="3" t="str">
        <f t="shared" si="122"/>
        <v>hardware</v>
      </c>
    </row>
    <row r="2060" spans="1:18" ht="63" x14ac:dyDescent="0.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19"/>
        <v>0.59424326833797581</v>
      </c>
      <c r="P2060" s="11">
        <f t="shared" si="120"/>
        <v>7517.4171254863804</v>
      </c>
      <c r="Q2060" s="3" t="str">
        <f t="shared" si="121"/>
        <v>technology</v>
      </c>
      <c r="R2060" s="3" t="str">
        <f t="shared" si="122"/>
        <v>hardware</v>
      </c>
    </row>
    <row r="2061" spans="1:18" ht="105" x14ac:dyDescent="0.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19"/>
        <v>0.69707461021911377</v>
      </c>
      <c r="P2061" s="11">
        <f t="shared" si="120"/>
        <v>7518.9788856447676</v>
      </c>
      <c r="Q2061" s="3" t="str">
        <f t="shared" si="121"/>
        <v>technology</v>
      </c>
      <c r="R2061" s="3" t="str">
        <f t="shared" si="122"/>
        <v>hardware</v>
      </c>
    </row>
    <row r="2062" spans="1:18" ht="105" x14ac:dyDescent="0.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19"/>
        <v>0.50916496945010181</v>
      </c>
      <c r="P2062" s="11">
        <f t="shared" si="120"/>
        <v>7501.686762414799</v>
      </c>
      <c r="Q2062" s="3" t="str">
        <f t="shared" si="121"/>
        <v>technology</v>
      </c>
      <c r="R2062" s="3" t="str">
        <f t="shared" si="122"/>
        <v>hardware</v>
      </c>
    </row>
    <row r="2063" spans="1:18" ht="105" x14ac:dyDescent="0.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19"/>
        <v>0.92661230541141582</v>
      </c>
      <c r="P2063" s="11">
        <f t="shared" si="120"/>
        <v>7481.4245543107636</v>
      </c>
      <c r="Q2063" s="3" t="str">
        <f t="shared" si="121"/>
        <v>technology</v>
      </c>
      <c r="R2063" s="3" t="str">
        <f t="shared" si="122"/>
        <v>hardware</v>
      </c>
    </row>
    <row r="2064" spans="1:18" ht="126" x14ac:dyDescent="0.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19"/>
        <v>0.86973916522434924</v>
      </c>
      <c r="P2064" s="11">
        <f t="shared" si="120"/>
        <v>7482.4408430799213</v>
      </c>
      <c r="Q2064" s="3" t="str">
        <f t="shared" si="121"/>
        <v>technology</v>
      </c>
      <c r="R2064" s="3" t="str">
        <f t="shared" si="122"/>
        <v>hardware</v>
      </c>
    </row>
    <row r="2065" spans="1:18" ht="63" x14ac:dyDescent="0.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19"/>
        <v>0.67544748395812226</v>
      </c>
      <c r="P2065" s="11">
        <f t="shared" si="120"/>
        <v>7430.0300390053617</v>
      </c>
      <c r="Q2065" s="3" t="str">
        <f t="shared" si="121"/>
        <v>technology</v>
      </c>
      <c r="R2065" s="3" t="str">
        <f t="shared" si="122"/>
        <v>hardware</v>
      </c>
    </row>
    <row r="2066" spans="1:18" ht="84" x14ac:dyDescent="0.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19"/>
        <v>0.52310349124983502</v>
      </c>
      <c r="P2066" s="11">
        <f t="shared" si="120"/>
        <v>7430.7656634146333</v>
      </c>
      <c r="Q2066" s="3" t="str">
        <f t="shared" si="121"/>
        <v>technology</v>
      </c>
      <c r="R2066" s="3" t="str">
        <f t="shared" si="122"/>
        <v>hardware</v>
      </c>
    </row>
    <row r="2067" spans="1:18" ht="105" x14ac:dyDescent="0.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ref="O2067:O2122" si="123">$D2067/$E2067</f>
        <v>0.50196991819772718</v>
      </c>
      <c r="P2067" s="11">
        <f t="shared" si="120"/>
        <v>7189.9879648609058</v>
      </c>
      <c r="Q2067" s="3" t="str">
        <f t="shared" si="121"/>
        <v>technology</v>
      </c>
      <c r="R2067" s="3" t="str">
        <f t="shared" si="122"/>
        <v>hardware</v>
      </c>
    </row>
    <row r="2068" spans="1:18" ht="105" x14ac:dyDescent="0.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3"/>
        <v>0.45745654162854527</v>
      </c>
      <c r="P2068" s="11">
        <f t="shared" si="120"/>
        <v>7154.5894970703102</v>
      </c>
      <c r="Q2068" s="3" t="str">
        <f t="shared" si="121"/>
        <v>technology</v>
      </c>
      <c r="R2068" s="3" t="str">
        <f t="shared" si="122"/>
        <v>hardware</v>
      </c>
    </row>
    <row r="2069" spans="1:18" ht="84" x14ac:dyDescent="0.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3"/>
        <v>0.78821656050955413</v>
      </c>
      <c r="P2069" s="11">
        <f t="shared" si="120"/>
        <v>7155.9488470933047</v>
      </c>
      <c r="Q2069" s="3" t="str">
        <f t="shared" si="121"/>
        <v>technology</v>
      </c>
      <c r="R2069" s="3" t="str">
        <f t="shared" si="122"/>
        <v>hardware</v>
      </c>
    </row>
    <row r="2070" spans="1:18" ht="105" x14ac:dyDescent="0.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3"/>
        <v>0.95035461532116094</v>
      </c>
      <c r="P2070" s="11">
        <f t="shared" si="120"/>
        <v>7159.1394379276617</v>
      </c>
      <c r="Q2070" s="3" t="str">
        <f t="shared" si="121"/>
        <v>technology</v>
      </c>
      <c r="R2070" s="3" t="str">
        <f t="shared" si="122"/>
        <v>hardware</v>
      </c>
    </row>
    <row r="2071" spans="1:18" ht="105" x14ac:dyDescent="0.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3"/>
        <v>0.7787758049309903</v>
      </c>
      <c r="P2071" s="11">
        <f t="shared" si="120"/>
        <v>7149.7766845965753</v>
      </c>
      <c r="Q2071" s="3" t="str">
        <f t="shared" si="121"/>
        <v>technology</v>
      </c>
      <c r="R2071" s="3" t="str">
        <f t="shared" si="122"/>
        <v>hardware</v>
      </c>
    </row>
    <row r="2072" spans="1:18" ht="105" x14ac:dyDescent="0.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3"/>
        <v>0.31513214120945193</v>
      </c>
      <c r="P2072" s="11">
        <f t="shared" si="120"/>
        <v>7121.8639872798421</v>
      </c>
      <c r="Q2072" s="3" t="str">
        <f t="shared" si="121"/>
        <v>technology</v>
      </c>
      <c r="R2072" s="3" t="str">
        <f t="shared" si="122"/>
        <v>hardware</v>
      </c>
    </row>
    <row r="2073" spans="1:18" ht="105" x14ac:dyDescent="0.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3"/>
        <v>0.3562141559505575</v>
      </c>
      <c r="P2073" s="11">
        <f t="shared" si="120"/>
        <v>6931.1948066568748</v>
      </c>
      <c r="Q2073" s="3" t="str">
        <f t="shared" si="121"/>
        <v>technology</v>
      </c>
      <c r="R2073" s="3" t="str">
        <f t="shared" si="122"/>
        <v>hardware</v>
      </c>
    </row>
    <row r="2074" spans="1:18" ht="105" x14ac:dyDescent="0.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3"/>
        <v>0.90308564788501133</v>
      </c>
      <c r="P2074" s="11">
        <f t="shared" si="120"/>
        <v>6907.093530852103</v>
      </c>
      <c r="Q2074" s="3" t="str">
        <f t="shared" si="121"/>
        <v>technology</v>
      </c>
      <c r="R2074" s="3" t="str">
        <f t="shared" si="122"/>
        <v>hardware</v>
      </c>
    </row>
    <row r="2075" spans="1:18" ht="105" x14ac:dyDescent="0.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3"/>
        <v>0.65528952984942102</v>
      </c>
      <c r="P2075" s="11">
        <f t="shared" si="120"/>
        <v>6871.6864233218985</v>
      </c>
      <c r="Q2075" s="3" t="str">
        <f t="shared" si="121"/>
        <v>technology</v>
      </c>
      <c r="R2075" s="3" t="str">
        <f t="shared" si="122"/>
        <v>hardware</v>
      </c>
    </row>
    <row r="2076" spans="1:18" ht="63" x14ac:dyDescent="0.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3"/>
        <v>0.97560975609756095</v>
      </c>
      <c r="P2076" s="11">
        <f t="shared" si="120"/>
        <v>6800.2488676470566</v>
      </c>
      <c r="Q2076" s="3" t="str">
        <f t="shared" si="121"/>
        <v>technology</v>
      </c>
      <c r="R2076" s="3" t="str">
        <f t="shared" si="122"/>
        <v>hardware</v>
      </c>
    </row>
    <row r="2077" spans="1:18" ht="84" x14ac:dyDescent="0.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3"/>
        <v>5.9581481653622974E-2</v>
      </c>
      <c r="P2077" s="11">
        <f t="shared" si="120"/>
        <v>6803.2823393820481</v>
      </c>
      <c r="Q2077" s="3" t="str">
        <f t="shared" si="121"/>
        <v>technology</v>
      </c>
      <c r="R2077" s="3" t="str">
        <f t="shared" si="122"/>
        <v>hardware</v>
      </c>
    </row>
    <row r="2078" spans="1:18" ht="63" x14ac:dyDescent="0.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3"/>
        <v>0.18404371998667193</v>
      </c>
      <c r="P2078" s="11">
        <f t="shared" si="120"/>
        <v>6724.2748233562288</v>
      </c>
      <c r="Q2078" s="3" t="str">
        <f t="shared" si="121"/>
        <v>technology</v>
      </c>
      <c r="R2078" s="3" t="str">
        <f t="shared" si="122"/>
        <v>hardware</v>
      </c>
    </row>
    <row r="2079" spans="1:18" ht="84" x14ac:dyDescent="0.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3"/>
        <v>0.86574090106312984</v>
      </c>
      <c r="P2079" s="11">
        <f t="shared" si="120"/>
        <v>6250.1114874815894</v>
      </c>
      <c r="Q2079" s="3" t="str">
        <f t="shared" si="121"/>
        <v>technology</v>
      </c>
      <c r="R2079" s="3" t="str">
        <f t="shared" si="122"/>
        <v>hardware</v>
      </c>
    </row>
    <row r="2080" spans="1:18" ht="105" x14ac:dyDescent="0.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3"/>
        <v>0.76216607598795783</v>
      </c>
      <c r="P2080" s="11">
        <f t="shared" si="120"/>
        <v>6224.8148821218065</v>
      </c>
      <c r="Q2080" s="3" t="str">
        <f t="shared" si="121"/>
        <v>technology</v>
      </c>
      <c r="R2080" s="3" t="str">
        <f t="shared" si="122"/>
        <v>hardware</v>
      </c>
    </row>
    <row r="2081" spans="1:18" ht="105" x14ac:dyDescent="0.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3"/>
        <v>0.34701738557101713</v>
      </c>
      <c r="P2081" s="11">
        <f t="shared" si="120"/>
        <v>6214.9789189189178</v>
      </c>
      <c r="Q2081" s="3" t="str">
        <f t="shared" si="121"/>
        <v>technology</v>
      </c>
      <c r="R2081" s="3" t="str">
        <f t="shared" si="122"/>
        <v>hardware</v>
      </c>
    </row>
    <row r="2082" spans="1:18" ht="105" x14ac:dyDescent="0.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3"/>
        <v>0.19692792437967704</v>
      </c>
      <c r="P2082" s="11">
        <f t="shared" si="120"/>
        <v>6203.8668141592907</v>
      </c>
      <c r="Q2082" s="3" t="str">
        <f t="shared" si="121"/>
        <v>technology</v>
      </c>
      <c r="R2082" s="3" t="str">
        <f t="shared" si="122"/>
        <v>hardware</v>
      </c>
    </row>
    <row r="2083" spans="1:18" ht="105" x14ac:dyDescent="0.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3"/>
        <v>0.87281795511221949</v>
      </c>
      <c r="P2083" s="11">
        <f t="shared" si="120"/>
        <v>6204.4206099360536</v>
      </c>
      <c r="Q2083" s="3" t="str">
        <f t="shared" si="121"/>
        <v>music</v>
      </c>
      <c r="R2083" s="3" t="str">
        <f t="shared" si="122"/>
        <v>indie rock</v>
      </c>
    </row>
    <row r="2084" spans="1:18" ht="105" x14ac:dyDescent="0.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3"/>
        <v>0.90307043949428056</v>
      </c>
      <c r="P2084" s="11">
        <f t="shared" si="120"/>
        <v>6205.5005413385816</v>
      </c>
      <c r="Q2084" s="3" t="str">
        <f t="shared" si="121"/>
        <v>music</v>
      </c>
      <c r="R2084" s="3" t="str">
        <f t="shared" si="122"/>
        <v>indie rock</v>
      </c>
    </row>
    <row r="2085" spans="1:18" ht="105" x14ac:dyDescent="0.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3"/>
        <v>0.88235294117647056</v>
      </c>
      <c r="P2085" s="11">
        <f t="shared" si="120"/>
        <v>6207.7381093057593</v>
      </c>
      <c r="Q2085" s="3" t="str">
        <f t="shared" si="121"/>
        <v>music</v>
      </c>
      <c r="R2085" s="3" t="str">
        <f t="shared" si="122"/>
        <v>indie rock</v>
      </c>
    </row>
    <row r="2086" spans="1:18" ht="84" x14ac:dyDescent="0.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3"/>
        <v>0.92307692307692313</v>
      </c>
      <c r="P2086" s="11">
        <f t="shared" si="120"/>
        <v>6210.3773891625606</v>
      </c>
      <c r="Q2086" s="3" t="str">
        <f t="shared" si="121"/>
        <v>music</v>
      </c>
      <c r="R2086" s="3" t="str">
        <f t="shared" si="122"/>
        <v>indie rock</v>
      </c>
    </row>
    <row r="2087" spans="1:18" ht="105" x14ac:dyDescent="0.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3"/>
        <v>0.80949811117107395</v>
      </c>
      <c r="P2087" s="11">
        <f t="shared" si="120"/>
        <v>6211.8364218827001</v>
      </c>
      <c r="Q2087" s="3" t="str">
        <f t="shared" si="121"/>
        <v>music</v>
      </c>
      <c r="R2087" s="3" t="str">
        <f t="shared" si="122"/>
        <v>indie rock</v>
      </c>
    </row>
    <row r="2088" spans="1:18" ht="84" x14ac:dyDescent="0.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3"/>
        <v>0.99304865938430986</v>
      </c>
      <c r="P2088" s="11">
        <f t="shared" si="120"/>
        <v>6211.244625246547</v>
      </c>
      <c r="Q2088" s="3" t="str">
        <f t="shared" si="121"/>
        <v>music</v>
      </c>
      <c r="R2088" s="3" t="str">
        <f t="shared" si="122"/>
        <v>indie rock</v>
      </c>
    </row>
    <row r="2089" spans="1:18" ht="105" x14ac:dyDescent="0.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3"/>
        <v>0.96587250482936249</v>
      </c>
      <c r="P2089" s="11">
        <f t="shared" si="120"/>
        <v>6212.3217069560915</v>
      </c>
      <c r="Q2089" s="3" t="str">
        <f t="shared" si="121"/>
        <v>music</v>
      </c>
      <c r="R2089" s="3" t="str">
        <f t="shared" si="122"/>
        <v>indie rock</v>
      </c>
    </row>
    <row r="2090" spans="1:18" ht="105" x14ac:dyDescent="0.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3"/>
        <v>0.86572091466300372</v>
      </c>
      <c r="P2090" s="11">
        <f t="shared" si="120"/>
        <v>6214.6214708785774</v>
      </c>
      <c r="Q2090" s="3" t="str">
        <f t="shared" si="121"/>
        <v>music</v>
      </c>
      <c r="R2090" s="3" t="str">
        <f t="shared" si="122"/>
        <v>indie rock</v>
      </c>
    </row>
    <row r="2091" spans="1:18" ht="63" x14ac:dyDescent="0.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3"/>
        <v>0.83056202471088125</v>
      </c>
      <c r="P2091" s="11">
        <f t="shared" si="120"/>
        <v>6215.9791506172833</v>
      </c>
      <c r="Q2091" s="3" t="str">
        <f t="shared" si="121"/>
        <v>music</v>
      </c>
      <c r="R2091" s="3" t="str">
        <f t="shared" si="122"/>
        <v>indie rock</v>
      </c>
    </row>
    <row r="2092" spans="1:18" ht="105" x14ac:dyDescent="0.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3"/>
        <v>0.86926003153240772</v>
      </c>
      <c r="P2092" s="11">
        <f t="shared" si="120"/>
        <v>6217.5631274703546</v>
      </c>
      <c r="Q2092" s="3" t="str">
        <f t="shared" si="121"/>
        <v>music</v>
      </c>
      <c r="R2092" s="3" t="str">
        <f t="shared" si="122"/>
        <v>indie rock</v>
      </c>
    </row>
    <row r="2093" spans="1:18" ht="105" x14ac:dyDescent="0.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3"/>
        <v>0.83009749033858748</v>
      </c>
      <c r="P2093" s="11">
        <f t="shared" si="120"/>
        <v>6216.0872664359858</v>
      </c>
      <c r="Q2093" s="3" t="str">
        <f t="shared" si="121"/>
        <v>music</v>
      </c>
      <c r="R2093" s="3" t="str">
        <f t="shared" si="122"/>
        <v>indie rock</v>
      </c>
    </row>
    <row r="2094" spans="1:18" ht="105" x14ac:dyDescent="0.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3"/>
        <v>0.98732927431298334</v>
      </c>
      <c r="P2094" s="11">
        <f t="shared" si="120"/>
        <v>6208.4373590504438</v>
      </c>
      <c r="Q2094" s="3" t="str">
        <f t="shared" si="121"/>
        <v>music</v>
      </c>
      <c r="R2094" s="3" t="str">
        <f t="shared" si="122"/>
        <v>indie rock</v>
      </c>
    </row>
    <row r="2095" spans="1:18" ht="84" x14ac:dyDescent="0.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3"/>
        <v>0.97592713077423554</v>
      </c>
      <c r="P2095" s="11">
        <f t="shared" si="120"/>
        <v>6208.502394854032</v>
      </c>
      <c r="Q2095" s="3" t="str">
        <f t="shared" si="121"/>
        <v>music</v>
      </c>
      <c r="R2095" s="3" t="str">
        <f t="shared" si="122"/>
        <v>indie rock</v>
      </c>
    </row>
    <row r="2096" spans="1:18" ht="126" x14ac:dyDescent="0.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3"/>
        <v>0.82958046930552265</v>
      </c>
      <c r="P2096" s="11">
        <f t="shared" si="120"/>
        <v>6210.8150198019794</v>
      </c>
      <c r="Q2096" s="3" t="str">
        <f t="shared" si="121"/>
        <v>music</v>
      </c>
      <c r="R2096" s="3" t="str">
        <f t="shared" si="122"/>
        <v>indie rock</v>
      </c>
    </row>
    <row r="2097" spans="1:18" ht="105" x14ac:dyDescent="0.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3"/>
        <v>1</v>
      </c>
      <c r="P2097" s="11">
        <f t="shared" si="120"/>
        <v>6211.8015552253582</v>
      </c>
      <c r="Q2097" s="3" t="str">
        <f t="shared" si="121"/>
        <v>music</v>
      </c>
      <c r="R2097" s="3" t="str">
        <f t="shared" si="122"/>
        <v>indie rock</v>
      </c>
    </row>
    <row r="2098" spans="1:18" ht="84" x14ac:dyDescent="0.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3"/>
        <v>0.98360655737704916</v>
      </c>
      <c r="P2098" s="11">
        <f t="shared" si="120"/>
        <v>6213.6409018830518</v>
      </c>
      <c r="Q2098" s="3" t="str">
        <f t="shared" si="121"/>
        <v>music</v>
      </c>
      <c r="R2098" s="3" t="str">
        <f t="shared" si="122"/>
        <v>indie rock</v>
      </c>
    </row>
    <row r="2099" spans="1:18" ht="105" x14ac:dyDescent="0.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3"/>
        <v>1</v>
      </c>
      <c r="P2099" s="11">
        <f t="shared" si="120"/>
        <v>6216.4191075855224</v>
      </c>
      <c r="Q2099" s="3" t="str">
        <f t="shared" si="121"/>
        <v>music</v>
      </c>
      <c r="R2099" s="3" t="str">
        <f t="shared" si="122"/>
        <v>indie rock</v>
      </c>
    </row>
    <row r="2100" spans="1:18" ht="105" x14ac:dyDescent="0.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3"/>
        <v>0.99667774086378735</v>
      </c>
      <c r="P2100" s="11">
        <f t="shared" si="120"/>
        <v>6218.0145535714273</v>
      </c>
      <c r="Q2100" s="3" t="str">
        <f t="shared" si="121"/>
        <v>music</v>
      </c>
      <c r="R2100" s="3" t="str">
        <f t="shared" si="122"/>
        <v>indie rock</v>
      </c>
    </row>
    <row r="2101" spans="1:18" ht="42" x14ac:dyDescent="0.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3"/>
        <v>0.75547720977083854</v>
      </c>
      <c r="P2101" s="11">
        <f t="shared" si="120"/>
        <v>6218.1128238213387</v>
      </c>
      <c r="Q2101" s="3" t="str">
        <f t="shared" si="121"/>
        <v>music</v>
      </c>
      <c r="R2101" s="3" t="str">
        <f t="shared" si="122"/>
        <v>indie rock</v>
      </c>
    </row>
    <row r="2102" spans="1:18" ht="105" x14ac:dyDescent="0.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3"/>
        <v>0.73170731707317072</v>
      </c>
      <c r="P2102" s="11">
        <f t="shared" si="120"/>
        <v>6219.2285700099292</v>
      </c>
      <c r="Q2102" s="3" t="str">
        <f t="shared" si="121"/>
        <v>music</v>
      </c>
      <c r="R2102" s="3" t="str">
        <f t="shared" si="122"/>
        <v>indie rock</v>
      </c>
    </row>
    <row r="2103" spans="1:18" ht="84" x14ac:dyDescent="0.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3"/>
        <v>0.88300220750551872</v>
      </c>
      <c r="P2103" s="11">
        <f t="shared" si="120"/>
        <v>6221.9107501241915</v>
      </c>
      <c r="Q2103" s="3" t="str">
        <f t="shared" si="121"/>
        <v>music</v>
      </c>
      <c r="R2103" s="3" t="str">
        <f t="shared" si="122"/>
        <v>indie rock</v>
      </c>
    </row>
    <row r="2104" spans="1:18" ht="105" x14ac:dyDescent="0.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3"/>
        <v>0.73529411764705888</v>
      </c>
      <c r="P2104" s="11">
        <f t="shared" si="120"/>
        <v>6223.877405566599</v>
      </c>
      <c r="Q2104" s="3" t="str">
        <f t="shared" si="121"/>
        <v>music</v>
      </c>
      <c r="R2104" s="3" t="str">
        <f t="shared" si="122"/>
        <v>indie rock</v>
      </c>
    </row>
    <row r="2105" spans="1:18" ht="63" x14ac:dyDescent="0.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3"/>
        <v>0.68435410066877855</v>
      </c>
      <c r="P2105" s="11">
        <f t="shared" si="120"/>
        <v>6226.2960417702625</v>
      </c>
      <c r="Q2105" s="3" t="str">
        <f t="shared" si="121"/>
        <v>music</v>
      </c>
      <c r="R2105" s="3" t="str">
        <f t="shared" si="122"/>
        <v>indie rock</v>
      </c>
    </row>
    <row r="2106" spans="1:18" ht="84" x14ac:dyDescent="0.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3"/>
        <v>0.77220077220077221</v>
      </c>
      <c r="P2106" s="11">
        <f t="shared" si="120"/>
        <v>6223.7399701492532</v>
      </c>
      <c r="Q2106" s="3" t="str">
        <f t="shared" si="121"/>
        <v>music</v>
      </c>
      <c r="R2106" s="3" t="str">
        <f t="shared" si="122"/>
        <v>indie rock</v>
      </c>
    </row>
    <row r="2107" spans="1:18" ht="63" x14ac:dyDescent="0.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3"/>
        <v>0.39370078740157483</v>
      </c>
      <c r="P2107" s="11">
        <f t="shared" si="120"/>
        <v>6226.3222200099544</v>
      </c>
      <c r="Q2107" s="3" t="str">
        <f t="shared" si="121"/>
        <v>music</v>
      </c>
      <c r="R2107" s="3" t="str">
        <f t="shared" si="122"/>
        <v>indie rock</v>
      </c>
    </row>
    <row r="2108" spans="1:18" ht="105" x14ac:dyDescent="0.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3"/>
        <v>0.93418259023354566</v>
      </c>
      <c r="P2108" s="11">
        <f t="shared" si="120"/>
        <v>6226.8930976095608</v>
      </c>
      <c r="Q2108" s="3" t="str">
        <f t="shared" si="121"/>
        <v>music</v>
      </c>
      <c r="R2108" s="3" t="str">
        <f t="shared" si="122"/>
        <v>indie rock</v>
      </c>
    </row>
    <row r="2109" spans="1:18" ht="84" x14ac:dyDescent="0.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3"/>
        <v>0.92822069375214655</v>
      </c>
      <c r="P2109" s="11">
        <f t="shared" si="120"/>
        <v>6228.8222919780756</v>
      </c>
      <c r="Q2109" s="3" t="str">
        <f t="shared" si="121"/>
        <v>music</v>
      </c>
      <c r="R2109" s="3" t="str">
        <f t="shared" si="122"/>
        <v>indie rock</v>
      </c>
    </row>
    <row r="2110" spans="1:18" ht="105" x14ac:dyDescent="0.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3"/>
        <v>0.93185789167152011</v>
      </c>
      <c r="P2110" s="11">
        <f t="shared" si="120"/>
        <v>6230.8532801595202</v>
      </c>
      <c r="Q2110" s="3" t="str">
        <f t="shared" si="121"/>
        <v>music</v>
      </c>
      <c r="R2110" s="3" t="str">
        <f t="shared" si="122"/>
        <v>indie rock</v>
      </c>
    </row>
    <row r="2111" spans="1:18" ht="63" x14ac:dyDescent="0.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3"/>
        <v>0.93874677305796761</v>
      </c>
      <c r="P2111" s="11">
        <f t="shared" si="120"/>
        <v>6225.3973466334155</v>
      </c>
      <c r="Q2111" s="3" t="str">
        <f t="shared" si="121"/>
        <v>music</v>
      </c>
      <c r="R2111" s="3" t="str">
        <f t="shared" si="122"/>
        <v>indie rock</v>
      </c>
    </row>
    <row r="2112" spans="1:18" ht="63" x14ac:dyDescent="0.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3"/>
        <v>0.99651220727453915</v>
      </c>
      <c r="P2112" s="11">
        <f t="shared" si="120"/>
        <v>6226.3775848303385</v>
      </c>
      <c r="Q2112" s="3" t="str">
        <f t="shared" si="121"/>
        <v>music</v>
      </c>
      <c r="R2112" s="3" t="str">
        <f t="shared" si="122"/>
        <v>indie rock</v>
      </c>
    </row>
    <row r="2113" spans="1:18" ht="105" x14ac:dyDescent="0.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3"/>
        <v>0.93896713615023475</v>
      </c>
      <c r="P2113" s="11">
        <f t="shared" si="120"/>
        <v>6228.4841138292559</v>
      </c>
      <c r="Q2113" s="3" t="str">
        <f t="shared" si="121"/>
        <v>music</v>
      </c>
      <c r="R2113" s="3" t="str">
        <f t="shared" si="122"/>
        <v>indie rock</v>
      </c>
    </row>
    <row r="2114" spans="1:18" ht="84" x14ac:dyDescent="0.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3"/>
        <v>1</v>
      </c>
      <c r="P2114" s="11">
        <f t="shared" si="120"/>
        <v>6230.5313086913084</v>
      </c>
      <c r="Q2114" s="3" t="str">
        <f t="shared" si="121"/>
        <v>music</v>
      </c>
      <c r="R2114" s="3" t="str">
        <f t="shared" si="122"/>
        <v>indie rock</v>
      </c>
    </row>
    <row r="2115" spans="1:18" ht="42" x14ac:dyDescent="0.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si="123"/>
        <v>0.9536784741144414</v>
      </c>
      <c r="P2115" s="11">
        <f t="shared" ref="P2115:P2178" si="124">AVERAGE(E2115:E6227)</f>
        <v>6233.4950924537734</v>
      </c>
      <c r="Q2115" s="3" t="str">
        <f t="shared" ref="Q2115:Q2178" si="125">LEFT(N2115,FIND("/",N2115)-1)</f>
        <v>music</v>
      </c>
      <c r="R2115" s="3" t="str">
        <f t="shared" ref="R2115:R2178" si="126">RIGHT(N2115,LEN(N2115)-FIND("/",N2115))</f>
        <v>indie rock</v>
      </c>
    </row>
    <row r="2116" spans="1:18" ht="84" x14ac:dyDescent="0.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23"/>
        <v>0.95510983763132762</v>
      </c>
      <c r="P2116" s="11">
        <f t="shared" si="124"/>
        <v>6232.9418399999995</v>
      </c>
      <c r="Q2116" s="3" t="str">
        <f t="shared" si="125"/>
        <v>music</v>
      </c>
      <c r="R2116" s="3" t="str">
        <f t="shared" si="126"/>
        <v>indie rock</v>
      </c>
    </row>
    <row r="2117" spans="1:18" ht="84" x14ac:dyDescent="0.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23"/>
        <v>0.44313146233382572</v>
      </c>
      <c r="P2117" s="11">
        <f t="shared" si="124"/>
        <v>6233.4410605302646</v>
      </c>
      <c r="Q2117" s="3" t="str">
        <f t="shared" si="125"/>
        <v>music</v>
      </c>
      <c r="R2117" s="3" t="str">
        <f t="shared" si="126"/>
        <v>indie rock</v>
      </c>
    </row>
    <row r="2118" spans="1:18" ht="105" x14ac:dyDescent="0.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23"/>
        <v>0.99103935252095632</v>
      </c>
      <c r="P2118" s="11">
        <f t="shared" si="124"/>
        <v>6234.8667067067063</v>
      </c>
      <c r="Q2118" s="3" t="str">
        <f t="shared" si="125"/>
        <v>music</v>
      </c>
      <c r="R2118" s="3" t="str">
        <f t="shared" si="126"/>
        <v>indie rock</v>
      </c>
    </row>
    <row r="2119" spans="1:18" ht="105" x14ac:dyDescent="0.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23"/>
        <v>0.67681895093062605</v>
      </c>
      <c r="P2119" s="11">
        <f t="shared" si="124"/>
        <v>6213.7354431647473</v>
      </c>
      <c r="Q2119" s="3" t="str">
        <f t="shared" si="125"/>
        <v>music</v>
      </c>
      <c r="R2119" s="3" t="str">
        <f t="shared" si="126"/>
        <v>indie rock</v>
      </c>
    </row>
    <row r="2120" spans="1:18" ht="63" x14ac:dyDescent="0.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23"/>
        <v>0.74288133956363156</v>
      </c>
      <c r="P2120" s="11">
        <f t="shared" si="124"/>
        <v>6215.9602605210421</v>
      </c>
      <c r="Q2120" s="3" t="str">
        <f t="shared" si="125"/>
        <v>music</v>
      </c>
      <c r="R2120" s="3" t="str">
        <f t="shared" si="126"/>
        <v>indie rock</v>
      </c>
    </row>
    <row r="2121" spans="1:18" ht="84" x14ac:dyDescent="0.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23"/>
        <v>0.99255583126550873</v>
      </c>
      <c r="P2121" s="11">
        <f t="shared" si="124"/>
        <v>6218.4012882205507</v>
      </c>
      <c r="Q2121" s="3" t="str">
        <f t="shared" si="125"/>
        <v>music</v>
      </c>
      <c r="R2121" s="3" t="str">
        <f t="shared" si="126"/>
        <v>indie rock</v>
      </c>
    </row>
    <row r="2122" spans="1:18" ht="84" x14ac:dyDescent="0.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23"/>
        <v>0.99127307962524913</v>
      </c>
      <c r="P2122" s="11">
        <f t="shared" si="124"/>
        <v>6220.509312938816</v>
      </c>
      <c r="Q2122" s="3" t="str">
        <f t="shared" si="125"/>
        <v>music</v>
      </c>
      <c r="R2122" s="3" t="str">
        <f t="shared" si="126"/>
        <v>indie rock</v>
      </c>
    </row>
    <row r="2123" spans="1:18" ht="84" x14ac:dyDescent="0.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P2123" s="11">
        <f t="shared" si="124"/>
        <v>6219.581103863522</v>
      </c>
      <c r="Q2123" s="3" t="str">
        <f t="shared" si="125"/>
        <v>games</v>
      </c>
      <c r="R2123" s="3" t="str">
        <f t="shared" si="126"/>
        <v>video games</v>
      </c>
    </row>
    <row r="2124" spans="1:18" ht="84" x14ac:dyDescent="0.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P2124" s="11">
        <f t="shared" si="124"/>
        <v>6222.5608132530115</v>
      </c>
      <c r="Q2124" s="3" t="str">
        <f t="shared" si="125"/>
        <v>games</v>
      </c>
      <c r="R2124" s="3" t="str">
        <f t="shared" si="126"/>
        <v>video games</v>
      </c>
    </row>
    <row r="2125" spans="1:18" ht="126" x14ac:dyDescent="0.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P2125" s="11">
        <f t="shared" si="124"/>
        <v>6225.530457056755</v>
      </c>
      <c r="Q2125" s="3" t="str">
        <f t="shared" si="125"/>
        <v>games</v>
      </c>
      <c r="R2125" s="3" t="str">
        <f t="shared" si="126"/>
        <v>video games</v>
      </c>
    </row>
    <row r="2126" spans="1:18" ht="105" x14ac:dyDescent="0.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P2126" s="11">
        <f t="shared" si="124"/>
        <v>6228.6337386934665</v>
      </c>
      <c r="Q2126" s="3" t="str">
        <f t="shared" si="125"/>
        <v>games</v>
      </c>
      <c r="R2126" s="3" t="str">
        <f t="shared" si="126"/>
        <v>video games</v>
      </c>
    </row>
    <row r="2127" spans="1:18" ht="84" x14ac:dyDescent="0.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P2127" s="11">
        <f t="shared" si="124"/>
        <v>6231.7074610356958</v>
      </c>
      <c r="Q2127" s="3" t="str">
        <f t="shared" si="125"/>
        <v>games</v>
      </c>
      <c r="R2127" s="3" t="str">
        <f t="shared" si="126"/>
        <v>video games</v>
      </c>
    </row>
    <row r="2128" spans="1:18" ht="84" x14ac:dyDescent="0.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P2128" s="11">
        <f t="shared" si="124"/>
        <v>6234.4135513078463</v>
      </c>
      <c r="Q2128" s="3" t="str">
        <f t="shared" si="125"/>
        <v>games</v>
      </c>
      <c r="R2128" s="3" t="str">
        <f t="shared" si="126"/>
        <v>video games</v>
      </c>
    </row>
    <row r="2129" spans="1:18" ht="42" x14ac:dyDescent="0.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P2129" s="11">
        <f t="shared" si="124"/>
        <v>6237.5461197785598</v>
      </c>
      <c r="Q2129" s="3" t="str">
        <f t="shared" si="125"/>
        <v>games</v>
      </c>
      <c r="R2129" s="3" t="str">
        <f t="shared" si="126"/>
        <v>video games</v>
      </c>
    </row>
    <row r="2130" spans="1:18" ht="84" x14ac:dyDescent="0.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P2130" s="11">
        <f t="shared" si="124"/>
        <v>6236.6204128902309</v>
      </c>
      <c r="Q2130" s="3" t="str">
        <f t="shared" si="125"/>
        <v>games</v>
      </c>
      <c r="R2130" s="3" t="str">
        <f t="shared" si="126"/>
        <v>video games</v>
      </c>
    </row>
    <row r="2131" spans="1:18" ht="105" x14ac:dyDescent="0.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P2131" s="11">
        <f t="shared" si="124"/>
        <v>6239.7496926952135</v>
      </c>
      <c r="Q2131" s="3" t="str">
        <f t="shared" si="125"/>
        <v>games</v>
      </c>
      <c r="R2131" s="3" t="str">
        <f t="shared" si="126"/>
        <v>video games</v>
      </c>
    </row>
    <row r="2132" spans="1:18" ht="63" x14ac:dyDescent="0.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P2132" s="11">
        <f t="shared" si="124"/>
        <v>6242.7757762096771</v>
      </c>
      <c r="Q2132" s="3" t="str">
        <f t="shared" si="125"/>
        <v>games</v>
      </c>
      <c r="R2132" s="3" t="str">
        <f t="shared" si="126"/>
        <v>video games</v>
      </c>
    </row>
    <row r="2133" spans="1:18" ht="84" x14ac:dyDescent="0.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P2133" s="11">
        <f t="shared" si="124"/>
        <v>6245.8810590015119</v>
      </c>
      <c r="Q2133" s="3" t="str">
        <f t="shared" si="125"/>
        <v>games</v>
      </c>
      <c r="R2133" s="3" t="str">
        <f t="shared" si="126"/>
        <v>video games</v>
      </c>
    </row>
    <row r="2134" spans="1:18" ht="105" x14ac:dyDescent="0.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P2134" s="11">
        <f t="shared" si="124"/>
        <v>6249.0197477295651</v>
      </c>
      <c r="Q2134" s="3" t="str">
        <f t="shared" si="125"/>
        <v>games</v>
      </c>
      <c r="R2134" s="3" t="str">
        <f t="shared" si="126"/>
        <v>video games</v>
      </c>
    </row>
    <row r="2135" spans="1:18" ht="105" x14ac:dyDescent="0.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P2135" s="11">
        <f t="shared" si="124"/>
        <v>6251.1075971731443</v>
      </c>
      <c r="Q2135" s="3" t="str">
        <f t="shared" si="125"/>
        <v>games</v>
      </c>
      <c r="R2135" s="3" t="str">
        <f t="shared" si="126"/>
        <v>video games</v>
      </c>
    </row>
    <row r="2136" spans="1:18" ht="84" x14ac:dyDescent="0.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P2136" s="11">
        <f t="shared" si="124"/>
        <v>6254.2566414141411</v>
      </c>
      <c r="Q2136" s="3" t="str">
        <f t="shared" si="125"/>
        <v>games</v>
      </c>
      <c r="R2136" s="3" t="str">
        <f t="shared" si="126"/>
        <v>video games</v>
      </c>
    </row>
    <row r="2137" spans="1:18" ht="105" x14ac:dyDescent="0.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P2137" s="11">
        <f t="shared" si="124"/>
        <v>6257.3644012127334</v>
      </c>
      <c r="Q2137" s="3" t="str">
        <f t="shared" si="125"/>
        <v>games</v>
      </c>
      <c r="R2137" s="3" t="str">
        <f t="shared" si="126"/>
        <v>video games</v>
      </c>
    </row>
    <row r="2138" spans="1:18" ht="84" x14ac:dyDescent="0.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P2138" s="11">
        <f t="shared" si="124"/>
        <v>6260.286223458038</v>
      </c>
      <c r="Q2138" s="3" t="str">
        <f t="shared" si="125"/>
        <v>games</v>
      </c>
      <c r="R2138" s="3" t="str">
        <f t="shared" si="126"/>
        <v>video games</v>
      </c>
    </row>
    <row r="2139" spans="1:18" ht="84" x14ac:dyDescent="0.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P2139" s="11">
        <f t="shared" si="124"/>
        <v>6263.42865958523</v>
      </c>
      <c r="Q2139" s="3" t="str">
        <f t="shared" si="125"/>
        <v>games</v>
      </c>
      <c r="R2139" s="3" t="str">
        <f t="shared" si="126"/>
        <v>video games</v>
      </c>
    </row>
    <row r="2140" spans="1:18" ht="63" x14ac:dyDescent="0.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P2140" s="11">
        <f t="shared" si="124"/>
        <v>6259.4106578947367</v>
      </c>
      <c r="Q2140" s="3" t="str">
        <f t="shared" si="125"/>
        <v>games</v>
      </c>
      <c r="R2140" s="3" t="str">
        <f t="shared" si="126"/>
        <v>video games</v>
      </c>
    </row>
    <row r="2141" spans="1:18" ht="105" x14ac:dyDescent="0.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P2141" s="11">
        <f t="shared" si="124"/>
        <v>6262.5151696202529</v>
      </c>
      <c r="Q2141" s="3" t="str">
        <f t="shared" si="125"/>
        <v>games</v>
      </c>
      <c r="R2141" s="3" t="str">
        <f t="shared" si="126"/>
        <v>video games</v>
      </c>
    </row>
    <row r="2142" spans="1:18" ht="105" x14ac:dyDescent="0.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P2142" s="11">
        <f t="shared" si="124"/>
        <v>6264.8639614994927</v>
      </c>
      <c r="Q2142" s="3" t="str">
        <f t="shared" si="125"/>
        <v>games</v>
      </c>
      <c r="R2142" s="3" t="str">
        <f t="shared" si="126"/>
        <v>video games</v>
      </c>
    </row>
    <row r="2143" spans="1:18" ht="105" x14ac:dyDescent="0.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P2143" s="11">
        <f t="shared" si="124"/>
        <v>6267.7554282818037</v>
      </c>
      <c r="Q2143" s="3" t="str">
        <f t="shared" si="125"/>
        <v>games</v>
      </c>
      <c r="R2143" s="3" t="str">
        <f t="shared" si="126"/>
        <v>video games</v>
      </c>
    </row>
    <row r="2144" spans="1:18" ht="105" x14ac:dyDescent="0.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P2144" s="11">
        <f t="shared" si="124"/>
        <v>6270.9338032454352</v>
      </c>
      <c r="Q2144" s="3" t="str">
        <f t="shared" si="125"/>
        <v>games</v>
      </c>
      <c r="R2144" s="3" t="str">
        <f t="shared" si="126"/>
        <v>video games</v>
      </c>
    </row>
    <row r="2145" spans="1:18" ht="105" x14ac:dyDescent="0.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P2145" s="11">
        <f t="shared" si="124"/>
        <v>6273.8104819888376</v>
      </c>
      <c r="Q2145" s="3" t="str">
        <f t="shared" si="125"/>
        <v>games</v>
      </c>
      <c r="R2145" s="3" t="str">
        <f t="shared" si="126"/>
        <v>video games</v>
      </c>
    </row>
    <row r="2146" spans="1:18" ht="84" x14ac:dyDescent="0.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P2146" s="11">
        <f t="shared" si="124"/>
        <v>6276.8809441624362</v>
      </c>
      <c r="Q2146" s="3" t="str">
        <f t="shared" si="125"/>
        <v>games</v>
      </c>
      <c r="R2146" s="3" t="str">
        <f t="shared" si="126"/>
        <v>video games</v>
      </c>
    </row>
    <row r="2147" spans="1:18" ht="84" x14ac:dyDescent="0.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P2147" s="11">
        <f t="shared" si="124"/>
        <v>6279.7605180294559</v>
      </c>
      <c r="Q2147" s="3" t="str">
        <f t="shared" si="125"/>
        <v>games</v>
      </c>
      <c r="R2147" s="3" t="str">
        <f t="shared" si="126"/>
        <v>video games</v>
      </c>
    </row>
    <row r="2148" spans="1:18" ht="105" x14ac:dyDescent="0.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P2148" s="11">
        <f t="shared" si="124"/>
        <v>6280.6318394308937</v>
      </c>
      <c r="Q2148" s="3" t="str">
        <f t="shared" si="125"/>
        <v>games</v>
      </c>
      <c r="R2148" s="3" t="str">
        <f t="shared" si="126"/>
        <v>video games</v>
      </c>
    </row>
    <row r="2149" spans="1:18" ht="42" x14ac:dyDescent="0.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P2149" s="11">
        <f t="shared" si="124"/>
        <v>6283.8243314692418</v>
      </c>
      <c r="Q2149" s="3" t="str">
        <f t="shared" si="125"/>
        <v>games</v>
      </c>
      <c r="R2149" s="3" t="str">
        <f t="shared" si="126"/>
        <v>video games</v>
      </c>
    </row>
    <row r="2150" spans="1:18" ht="84" x14ac:dyDescent="0.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P2150" s="11">
        <f t="shared" si="124"/>
        <v>6285.6390946083411</v>
      </c>
      <c r="Q2150" s="3" t="str">
        <f t="shared" si="125"/>
        <v>games</v>
      </c>
      <c r="R2150" s="3" t="str">
        <f t="shared" si="126"/>
        <v>video games</v>
      </c>
    </row>
    <row r="2151" spans="1:18" ht="105" x14ac:dyDescent="0.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P2151" s="11">
        <f t="shared" si="124"/>
        <v>6288.8368753180657</v>
      </c>
      <c r="Q2151" s="3" t="str">
        <f t="shared" si="125"/>
        <v>games</v>
      </c>
      <c r="R2151" s="3" t="str">
        <f t="shared" si="126"/>
        <v>video games</v>
      </c>
    </row>
    <row r="2152" spans="1:18" ht="42" x14ac:dyDescent="0.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P2152" s="11">
        <f t="shared" si="124"/>
        <v>6292.0389307535634</v>
      </c>
      <c r="Q2152" s="3" t="str">
        <f t="shared" si="125"/>
        <v>games</v>
      </c>
      <c r="R2152" s="3" t="str">
        <f t="shared" si="126"/>
        <v>video games</v>
      </c>
    </row>
    <row r="2153" spans="1:18" ht="84" x14ac:dyDescent="0.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P2153" s="11">
        <f t="shared" si="124"/>
        <v>6295.0379317371362</v>
      </c>
      <c r="Q2153" s="3" t="str">
        <f t="shared" si="125"/>
        <v>games</v>
      </c>
      <c r="R2153" s="3" t="str">
        <f t="shared" si="126"/>
        <v>video games</v>
      </c>
    </row>
    <row r="2154" spans="1:18" ht="105" x14ac:dyDescent="0.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P2154" s="11">
        <f t="shared" si="124"/>
        <v>6298.1862691131491</v>
      </c>
      <c r="Q2154" s="3" t="str">
        <f t="shared" si="125"/>
        <v>games</v>
      </c>
      <c r="R2154" s="3" t="str">
        <f t="shared" si="126"/>
        <v>video games</v>
      </c>
    </row>
    <row r="2155" spans="1:18" ht="105" x14ac:dyDescent="0.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P2155" s="11">
        <f t="shared" si="124"/>
        <v>6301.3724936257004</v>
      </c>
      <c r="Q2155" s="3" t="str">
        <f t="shared" si="125"/>
        <v>games</v>
      </c>
      <c r="R2155" s="3" t="str">
        <f t="shared" si="126"/>
        <v>video games</v>
      </c>
    </row>
    <row r="2156" spans="1:18" ht="63" x14ac:dyDescent="0.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P2156" s="11">
        <f t="shared" si="124"/>
        <v>6304.5701326530607</v>
      </c>
      <c r="Q2156" s="3" t="str">
        <f t="shared" si="125"/>
        <v>games</v>
      </c>
      <c r="R2156" s="3" t="str">
        <f t="shared" si="126"/>
        <v>video games</v>
      </c>
    </row>
    <row r="2157" spans="1:18" ht="84" x14ac:dyDescent="0.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P2157" s="11">
        <f t="shared" si="124"/>
        <v>6307.7873711077073</v>
      </c>
      <c r="Q2157" s="3" t="str">
        <f t="shared" si="125"/>
        <v>games</v>
      </c>
      <c r="R2157" s="3" t="str">
        <f t="shared" si="126"/>
        <v>video games</v>
      </c>
    </row>
    <row r="2158" spans="1:18" ht="84" x14ac:dyDescent="0.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P2158" s="11">
        <f t="shared" si="124"/>
        <v>6310.9501838610822</v>
      </c>
      <c r="Q2158" s="3" t="str">
        <f t="shared" si="125"/>
        <v>games</v>
      </c>
      <c r="R2158" s="3" t="str">
        <f t="shared" si="126"/>
        <v>video games</v>
      </c>
    </row>
    <row r="2159" spans="1:18" ht="63" x14ac:dyDescent="0.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P2159" s="11">
        <f t="shared" si="124"/>
        <v>6313.4120899335712</v>
      </c>
      <c r="Q2159" s="3" t="str">
        <f t="shared" si="125"/>
        <v>games</v>
      </c>
      <c r="R2159" s="3" t="str">
        <f t="shared" si="126"/>
        <v>video games</v>
      </c>
    </row>
    <row r="2160" spans="1:18" ht="105" x14ac:dyDescent="0.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P2160" s="11">
        <f t="shared" si="124"/>
        <v>6305.8299897750503</v>
      </c>
      <c r="Q2160" s="3" t="str">
        <f t="shared" si="125"/>
        <v>games</v>
      </c>
      <c r="R2160" s="3" t="str">
        <f t="shared" si="126"/>
        <v>video games</v>
      </c>
    </row>
    <row r="2161" spans="1:18" ht="126" x14ac:dyDescent="0.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P2161" s="11">
        <f t="shared" si="124"/>
        <v>6298.9428900255753</v>
      </c>
      <c r="Q2161" s="3" t="str">
        <f t="shared" si="125"/>
        <v>games</v>
      </c>
      <c r="R2161" s="3" t="str">
        <f t="shared" si="126"/>
        <v>video games</v>
      </c>
    </row>
    <row r="2162" spans="1:18" ht="84" x14ac:dyDescent="0.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P2162" s="11">
        <f t="shared" si="124"/>
        <v>6302.1531985670417</v>
      </c>
      <c r="Q2162" s="3" t="str">
        <f t="shared" si="125"/>
        <v>games</v>
      </c>
      <c r="R2162" s="3" t="str">
        <f t="shared" si="126"/>
        <v>video games</v>
      </c>
    </row>
    <row r="2163" spans="1:18" ht="42" x14ac:dyDescent="0.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ref="O2163:O2226" si="127">$D2163/$E2163</f>
        <v>0.86393088552915764</v>
      </c>
      <c r="P2163" s="11">
        <f t="shared" si="124"/>
        <v>6305.3365847414234</v>
      </c>
      <c r="Q2163" s="3" t="str">
        <f t="shared" si="125"/>
        <v>music</v>
      </c>
      <c r="R2163" s="3" t="str">
        <f t="shared" si="126"/>
        <v>rock</v>
      </c>
    </row>
    <row r="2164" spans="1:18" ht="105" x14ac:dyDescent="0.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27"/>
        <v>0.89073634204275531</v>
      </c>
      <c r="P2164" s="11">
        <f t="shared" si="124"/>
        <v>6308.3295850409831</v>
      </c>
      <c r="Q2164" s="3" t="str">
        <f t="shared" si="125"/>
        <v>music</v>
      </c>
      <c r="R2164" s="3" t="str">
        <f t="shared" si="126"/>
        <v>rock</v>
      </c>
    </row>
    <row r="2165" spans="1:18" ht="84" x14ac:dyDescent="0.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27"/>
        <v>0.75642965204236001</v>
      </c>
      <c r="P2165" s="11">
        <f t="shared" si="124"/>
        <v>6308.9735263967195</v>
      </c>
      <c r="Q2165" s="3" t="str">
        <f t="shared" si="125"/>
        <v>music</v>
      </c>
      <c r="R2165" s="3" t="str">
        <f t="shared" si="126"/>
        <v>rock</v>
      </c>
    </row>
    <row r="2166" spans="1:18" ht="63" x14ac:dyDescent="0.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27"/>
        <v>0.97431355181576618</v>
      </c>
      <c r="P2166" s="11">
        <f t="shared" si="124"/>
        <v>6310.514025641025</v>
      </c>
      <c r="Q2166" s="3" t="str">
        <f t="shared" si="125"/>
        <v>music</v>
      </c>
      <c r="R2166" s="3" t="str">
        <f t="shared" si="126"/>
        <v>rock</v>
      </c>
    </row>
    <row r="2167" spans="1:18" ht="105" x14ac:dyDescent="0.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27"/>
        <v>0.72129255626081934</v>
      </c>
      <c r="P2167" s="11">
        <f t="shared" si="124"/>
        <v>6310.8554899948685</v>
      </c>
      <c r="Q2167" s="3" t="str">
        <f t="shared" si="125"/>
        <v>music</v>
      </c>
      <c r="R2167" s="3" t="str">
        <f t="shared" si="126"/>
        <v>rock</v>
      </c>
    </row>
    <row r="2168" spans="1:18" ht="105" x14ac:dyDescent="0.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27"/>
        <v>0.68212824010914053</v>
      </c>
      <c r="P2168" s="11">
        <f t="shared" si="124"/>
        <v>6312.3158880903493</v>
      </c>
      <c r="Q2168" s="3" t="str">
        <f t="shared" si="125"/>
        <v>music</v>
      </c>
      <c r="R2168" s="3" t="str">
        <f t="shared" si="126"/>
        <v>rock</v>
      </c>
    </row>
    <row r="2169" spans="1:18" ht="63" x14ac:dyDescent="0.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27"/>
        <v>0.83333333333333337</v>
      </c>
      <c r="P2169" s="11">
        <f t="shared" si="124"/>
        <v>6314.0520544427318</v>
      </c>
      <c r="Q2169" s="3" t="str">
        <f t="shared" si="125"/>
        <v>music</v>
      </c>
      <c r="R2169" s="3" t="str">
        <f t="shared" si="126"/>
        <v>rock</v>
      </c>
    </row>
    <row r="2170" spans="1:18" ht="84" x14ac:dyDescent="0.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27"/>
        <v>0.82249280204563102</v>
      </c>
      <c r="P2170" s="11">
        <f t="shared" si="124"/>
        <v>6317.2041880781089</v>
      </c>
      <c r="Q2170" s="3" t="str">
        <f t="shared" si="125"/>
        <v>music</v>
      </c>
      <c r="R2170" s="3" t="str">
        <f t="shared" si="126"/>
        <v>rock</v>
      </c>
    </row>
    <row r="2171" spans="1:18" ht="105" x14ac:dyDescent="0.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27"/>
        <v>1</v>
      </c>
      <c r="P2171" s="11">
        <f t="shared" si="124"/>
        <v>6309.2003393316209</v>
      </c>
      <c r="Q2171" s="3" t="str">
        <f t="shared" si="125"/>
        <v>music</v>
      </c>
      <c r="R2171" s="3" t="str">
        <f t="shared" si="126"/>
        <v>rock</v>
      </c>
    </row>
    <row r="2172" spans="1:18" ht="84" x14ac:dyDescent="0.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27"/>
        <v>0.55292259083728279</v>
      </c>
      <c r="P2172" s="11">
        <f t="shared" si="124"/>
        <v>6312.367109053499</v>
      </c>
      <c r="Q2172" s="3" t="str">
        <f t="shared" si="125"/>
        <v>music</v>
      </c>
      <c r="R2172" s="3" t="str">
        <f t="shared" si="126"/>
        <v>rock</v>
      </c>
    </row>
    <row r="2173" spans="1:18" ht="84" x14ac:dyDescent="0.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27"/>
        <v>0.94272920103700208</v>
      </c>
      <c r="P2173" s="11">
        <f t="shared" si="124"/>
        <v>6315.2900977869285</v>
      </c>
      <c r="Q2173" s="3" t="str">
        <f t="shared" si="125"/>
        <v>music</v>
      </c>
      <c r="R2173" s="3" t="str">
        <f t="shared" si="126"/>
        <v>rock</v>
      </c>
    </row>
    <row r="2174" spans="1:18" ht="105" x14ac:dyDescent="0.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27"/>
        <v>1</v>
      </c>
      <c r="P2174" s="11">
        <f t="shared" si="124"/>
        <v>6316.3571884655003</v>
      </c>
      <c r="Q2174" s="3" t="str">
        <f t="shared" si="125"/>
        <v>music</v>
      </c>
      <c r="R2174" s="3" t="str">
        <f t="shared" si="126"/>
        <v>rock</v>
      </c>
    </row>
    <row r="2175" spans="1:18" ht="105" x14ac:dyDescent="0.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27"/>
        <v>0.78784468204839619</v>
      </c>
      <c r="P2175" s="11">
        <f t="shared" si="124"/>
        <v>6319.096166924267</v>
      </c>
      <c r="Q2175" s="3" t="str">
        <f t="shared" si="125"/>
        <v>music</v>
      </c>
      <c r="R2175" s="3" t="str">
        <f t="shared" si="126"/>
        <v>rock</v>
      </c>
    </row>
    <row r="2176" spans="1:18" ht="105" x14ac:dyDescent="0.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27"/>
        <v>0.97110949259529011</v>
      </c>
      <c r="P2176" s="11">
        <f t="shared" si="124"/>
        <v>6319.6054948453611</v>
      </c>
      <c r="Q2176" s="3" t="str">
        <f t="shared" si="125"/>
        <v>music</v>
      </c>
      <c r="R2176" s="3" t="str">
        <f t="shared" si="126"/>
        <v>rock</v>
      </c>
    </row>
    <row r="2177" spans="1:18" ht="105" x14ac:dyDescent="0.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27"/>
        <v>0.4</v>
      </c>
      <c r="P2177" s="11">
        <f t="shared" si="124"/>
        <v>6320.7404125838066</v>
      </c>
      <c r="Q2177" s="3" t="str">
        <f t="shared" si="125"/>
        <v>music</v>
      </c>
      <c r="R2177" s="3" t="str">
        <f t="shared" si="126"/>
        <v>rock</v>
      </c>
    </row>
    <row r="2178" spans="1:18" ht="84" x14ac:dyDescent="0.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27"/>
        <v>0.79352483732740831</v>
      </c>
      <c r="P2178" s="11">
        <f t="shared" si="124"/>
        <v>6323.0988957688342</v>
      </c>
      <c r="Q2178" s="3" t="str">
        <f t="shared" si="125"/>
        <v>music</v>
      </c>
      <c r="R2178" s="3" t="str">
        <f t="shared" si="126"/>
        <v>rock</v>
      </c>
    </row>
    <row r="2179" spans="1:18" ht="105" x14ac:dyDescent="0.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si="127"/>
        <v>0.99880143827407109</v>
      </c>
      <c r="P2179" s="11">
        <f t="shared" ref="P2179:P2242" si="128">AVERAGE(E2179:E6291)</f>
        <v>6323.1103045947339</v>
      </c>
      <c r="Q2179" s="3" t="str">
        <f t="shared" ref="Q2179:Q2242" si="129">LEFT(N2179,FIND("/",N2179)-1)</f>
        <v>music</v>
      </c>
      <c r="R2179" s="3" t="str">
        <f t="shared" ref="R2179:R2242" si="130">RIGHT(N2179,LEN(N2179)-FIND("/",N2179))</f>
        <v>rock</v>
      </c>
    </row>
    <row r="2180" spans="1:18" ht="105" x14ac:dyDescent="0.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27"/>
        <v>0.72129255626081934</v>
      </c>
      <c r="P2180" s="11">
        <f t="shared" si="128"/>
        <v>6325.0835020661161</v>
      </c>
      <c r="Q2180" s="3" t="str">
        <f t="shared" si="129"/>
        <v>music</v>
      </c>
      <c r="R2180" s="3" t="str">
        <f t="shared" si="130"/>
        <v>rock</v>
      </c>
    </row>
    <row r="2181" spans="1:18" ht="84" x14ac:dyDescent="0.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27"/>
        <v>0.61957868649318459</v>
      </c>
      <c r="P2181" s="11">
        <f t="shared" si="128"/>
        <v>6310.4401343669251</v>
      </c>
      <c r="Q2181" s="3" t="str">
        <f t="shared" si="129"/>
        <v>music</v>
      </c>
      <c r="R2181" s="3" t="str">
        <f t="shared" si="130"/>
        <v>rock</v>
      </c>
    </row>
    <row r="2182" spans="1:18" ht="63" x14ac:dyDescent="0.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27"/>
        <v>0.93297333002438787</v>
      </c>
      <c r="P2182" s="11">
        <f t="shared" si="128"/>
        <v>6312.8684901758015</v>
      </c>
      <c r="Q2182" s="3" t="str">
        <f t="shared" si="129"/>
        <v>music</v>
      </c>
      <c r="R2182" s="3" t="str">
        <f t="shared" si="130"/>
        <v>rock</v>
      </c>
    </row>
    <row r="2183" spans="1:18" ht="105" x14ac:dyDescent="0.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27"/>
        <v>0.6531678641410843</v>
      </c>
      <c r="P2183" s="11">
        <f t="shared" si="128"/>
        <v>6313.3618468701497</v>
      </c>
      <c r="Q2183" s="3" t="str">
        <f t="shared" si="129"/>
        <v>games</v>
      </c>
      <c r="R2183" s="3" t="str">
        <f t="shared" si="130"/>
        <v>tabletop games</v>
      </c>
    </row>
    <row r="2184" spans="1:18" ht="84" x14ac:dyDescent="0.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27"/>
        <v>0.19077901430842609</v>
      </c>
      <c r="P2184" s="11">
        <f t="shared" si="128"/>
        <v>6315.0447463768114</v>
      </c>
      <c r="Q2184" s="3" t="str">
        <f t="shared" si="129"/>
        <v>games</v>
      </c>
      <c r="R2184" s="3" t="str">
        <f t="shared" si="130"/>
        <v>tabletop games</v>
      </c>
    </row>
    <row r="2185" spans="1:18" ht="105" x14ac:dyDescent="0.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27"/>
        <v>0.2043828772567276</v>
      </c>
      <c r="P2185" s="11">
        <f t="shared" si="128"/>
        <v>6310.1716468151217</v>
      </c>
      <c r="Q2185" s="3" t="str">
        <f t="shared" si="129"/>
        <v>games</v>
      </c>
      <c r="R2185" s="3" t="str">
        <f t="shared" si="130"/>
        <v>tabletop games</v>
      </c>
    </row>
    <row r="2186" spans="1:18" ht="105" x14ac:dyDescent="0.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27"/>
        <v>0.35119758376062371</v>
      </c>
      <c r="P2186" s="11">
        <f t="shared" si="128"/>
        <v>6308.8779533678753</v>
      </c>
      <c r="Q2186" s="3" t="str">
        <f t="shared" si="129"/>
        <v>games</v>
      </c>
      <c r="R2186" s="3" t="str">
        <f t="shared" si="130"/>
        <v>tabletop games</v>
      </c>
    </row>
    <row r="2187" spans="1:18" ht="105" x14ac:dyDescent="0.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27"/>
        <v>5.3851166147002916E-2</v>
      </c>
      <c r="P2187" s="11">
        <f t="shared" si="128"/>
        <v>6297.3874805598753</v>
      </c>
      <c r="Q2187" s="3" t="str">
        <f t="shared" si="129"/>
        <v>games</v>
      </c>
      <c r="R2187" s="3" t="str">
        <f t="shared" si="130"/>
        <v>tabletop games</v>
      </c>
    </row>
    <row r="2188" spans="1:18" ht="84" x14ac:dyDescent="0.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27"/>
        <v>0.91178481878276729</v>
      </c>
      <c r="P2188" s="11">
        <f t="shared" si="128"/>
        <v>6252.4958246887963</v>
      </c>
      <c r="Q2188" s="3" t="str">
        <f t="shared" si="129"/>
        <v>games</v>
      </c>
      <c r="R2188" s="3" t="str">
        <f t="shared" si="130"/>
        <v>tabletop games</v>
      </c>
    </row>
    <row r="2189" spans="1:18" ht="105" x14ac:dyDescent="0.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27"/>
        <v>9.8556880871834174E-2</v>
      </c>
      <c r="P2189" s="11">
        <f t="shared" si="128"/>
        <v>6244.3575246497139</v>
      </c>
      <c r="Q2189" s="3" t="str">
        <f t="shared" si="129"/>
        <v>games</v>
      </c>
      <c r="R2189" s="3" t="str">
        <f t="shared" si="130"/>
        <v>tabletop games</v>
      </c>
    </row>
    <row r="2190" spans="1:18" ht="84" x14ac:dyDescent="0.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27"/>
        <v>0.24261426363435637</v>
      </c>
      <c r="P2190" s="11">
        <f t="shared" si="128"/>
        <v>6142.2369937694702</v>
      </c>
      <c r="Q2190" s="3" t="str">
        <f t="shared" si="129"/>
        <v>games</v>
      </c>
      <c r="R2190" s="3" t="str">
        <f t="shared" si="130"/>
        <v>tabletop games</v>
      </c>
    </row>
    <row r="2191" spans="1:18" ht="105" x14ac:dyDescent="0.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27"/>
        <v>0.19870839542970692</v>
      </c>
      <c r="P2191" s="11">
        <f t="shared" si="128"/>
        <v>6133.6641298701297</v>
      </c>
      <c r="Q2191" s="3" t="str">
        <f t="shared" si="129"/>
        <v>games</v>
      </c>
      <c r="R2191" s="3" t="str">
        <f t="shared" si="130"/>
        <v>tabletop games</v>
      </c>
    </row>
    <row r="2192" spans="1:18" ht="84" x14ac:dyDescent="0.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27"/>
        <v>0.54168092142775692</v>
      </c>
      <c r="P2192" s="11">
        <f t="shared" si="128"/>
        <v>6133.7133316008312</v>
      </c>
      <c r="Q2192" s="3" t="str">
        <f t="shared" si="129"/>
        <v>games</v>
      </c>
      <c r="R2192" s="3" t="str">
        <f t="shared" si="130"/>
        <v>tabletop games</v>
      </c>
    </row>
    <row r="2193" spans="1:18" ht="105" x14ac:dyDescent="0.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27"/>
        <v>0.83518930957683746</v>
      </c>
      <c r="P2193" s="11">
        <f t="shared" si="128"/>
        <v>6118.6627405096197</v>
      </c>
      <c r="Q2193" s="3" t="str">
        <f t="shared" si="129"/>
        <v>games</v>
      </c>
      <c r="R2193" s="3" t="str">
        <f t="shared" si="130"/>
        <v>tabletop games</v>
      </c>
    </row>
    <row r="2194" spans="1:18" ht="105" x14ac:dyDescent="0.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27"/>
        <v>9.2486390242315877E-2</v>
      </c>
      <c r="P2194" s="11">
        <f t="shared" si="128"/>
        <v>6121.3790062434964</v>
      </c>
      <c r="Q2194" s="3" t="str">
        <f t="shared" si="129"/>
        <v>games</v>
      </c>
      <c r="R2194" s="3" t="str">
        <f t="shared" si="130"/>
        <v>tabletop games</v>
      </c>
    </row>
    <row r="2195" spans="1:18" ht="105" x14ac:dyDescent="0.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27"/>
        <v>0.2210563546333412</v>
      </c>
      <c r="P2195" s="11">
        <f t="shared" si="128"/>
        <v>6057.0232326913065</v>
      </c>
      <c r="Q2195" s="3" t="str">
        <f t="shared" si="129"/>
        <v>games</v>
      </c>
      <c r="R2195" s="3" t="str">
        <f t="shared" si="130"/>
        <v>tabletop games</v>
      </c>
    </row>
    <row r="2196" spans="1:18" ht="105" x14ac:dyDescent="0.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27"/>
        <v>0.18609151980944227</v>
      </c>
      <c r="P2196" s="11">
        <f t="shared" si="128"/>
        <v>6024.8362656250001</v>
      </c>
      <c r="Q2196" s="3" t="str">
        <f t="shared" si="129"/>
        <v>games</v>
      </c>
      <c r="R2196" s="3" t="str">
        <f t="shared" si="130"/>
        <v>tabletop games</v>
      </c>
    </row>
    <row r="2197" spans="1:18" ht="63" x14ac:dyDescent="0.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27"/>
        <v>0.83107497741644087</v>
      </c>
      <c r="P2197" s="11">
        <f t="shared" si="128"/>
        <v>5999.9732308494013</v>
      </c>
      <c r="Q2197" s="3" t="str">
        <f t="shared" si="129"/>
        <v>games</v>
      </c>
      <c r="R2197" s="3" t="str">
        <f t="shared" si="130"/>
        <v>tabletop games</v>
      </c>
    </row>
    <row r="2198" spans="1:18" ht="42" x14ac:dyDescent="0.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27"/>
        <v>0.87845893204492687</v>
      </c>
      <c r="P2198" s="11">
        <f t="shared" si="128"/>
        <v>6000.2156569343069</v>
      </c>
      <c r="Q2198" s="3" t="str">
        <f t="shared" si="129"/>
        <v>games</v>
      </c>
      <c r="R2198" s="3" t="str">
        <f t="shared" si="130"/>
        <v>tabletop games</v>
      </c>
    </row>
    <row r="2199" spans="1:18" ht="84" x14ac:dyDescent="0.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27"/>
        <v>0.10514903245540549</v>
      </c>
      <c r="P2199" s="11">
        <f t="shared" si="128"/>
        <v>5995.0321491914456</v>
      </c>
      <c r="Q2199" s="3" t="str">
        <f t="shared" si="129"/>
        <v>games</v>
      </c>
      <c r="R2199" s="3" t="str">
        <f t="shared" si="130"/>
        <v>tabletop games</v>
      </c>
    </row>
    <row r="2200" spans="1:18" ht="105" x14ac:dyDescent="0.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27"/>
        <v>0.75248791316289487</v>
      </c>
      <c r="P2200" s="11">
        <f t="shared" si="128"/>
        <v>5849.2522442588725</v>
      </c>
      <c r="Q2200" s="3" t="str">
        <f t="shared" si="129"/>
        <v>games</v>
      </c>
      <c r="R2200" s="3" t="str">
        <f t="shared" si="130"/>
        <v>tabletop games</v>
      </c>
    </row>
    <row r="2201" spans="1:18" ht="63" x14ac:dyDescent="0.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27"/>
        <v>0.68037496220139104</v>
      </c>
      <c r="P2201" s="11">
        <f t="shared" si="128"/>
        <v>5824.5484595300259</v>
      </c>
      <c r="Q2201" s="3" t="str">
        <f t="shared" si="129"/>
        <v>games</v>
      </c>
      <c r="R2201" s="3" t="str">
        <f t="shared" si="130"/>
        <v>tabletop games</v>
      </c>
    </row>
    <row r="2202" spans="1:18" ht="105" x14ac:dyDescent="0.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27"/>
        <v>0.18445079774970027</v>
      </c>
      <c r="P2202" s="11">
        <f t="shared" si="128"/>
        <v>5820.6804075235104</v>
      </c>
      <c r="Q2202" s="3" t="str">
        <f t="shared" si="129"/>
        <v>games</v>
      </c>
      <c r="R2202" s="3" t="str">
        <f t="shared" si="130"/>
        <v>tabletop games</v>
      </c>
    </row>
    <row r="2203" spans="1:18" ht="105" x14ac:dyDescent="0.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27"/>
        <v>0.26128886671892443</v>
      </c>
      <c r="P2203" s="11">
        <f t="shared" si="128"/>
        <v>5818.0550444328273</v>
      </c>
      <c r="Q2203" s="3" t="str">
        <f t="shared" si="129"/>
        <v>music</v>
      </c>
      <c r="R2203" s="3" t="str">
        <f t="shared" si="130"/>
        <v>electronic music</v>
      </c>
    </row>
    <row r="2204" spans="1:18" ht="63" x14ac:dyDescent="0.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27"/>
        <v>0.14200889330694336</v>
      </c>
      <c r="P2204" s="11">
        <f t="shared" si="128"/>
        <v>5820.8777771966534</v>
      </c>
      <c r="Q2204" s="3" t="str">
        <f t="shared" si="129"/>
        <v>music</v>
      </c>
      <c r="R2204" s="3" t="str">
        <f t="shared" si="130"/>
        <v>electronic music</v>
      </c>
    </row>
    <row r="2205" spans="1:18" ht="105" x14ac:dyDescent="0.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27"/>
        <v>0.91282519397535367</v>
      </c>
      <c r="P2205" s="11">
        <f t="shared" si="128"/>
        <v>5809.1842281527997</v>
      </c>
      <c r="Q2205" s="3" t="str">
        <f t="shared" si="129"/>
        <v>music</v>
      </c>
      <c r="R2205" s="3" t="str">
        <f t="shared" si="130"/>
        <v>electronic music</v>
      </c>
    </row>
    <row r="2206" spans="1:18" ht="84" x14ac:dyDescent="0.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27"/>
        <v>0.7526342197691922</v>
      </c>
      <c r="P2206" s="11">
        <f t="shared" si="128"/>
        <v>5811.0785654450265</v>
      </c>
      <c r="Q2206" s="3" t="str">
        <f t="shared" si="129"/>
        <v>music</v>
      </c>
      <c r="R2206" s="3" t="str">
        <f t="shared" si="130"/>
        <v>electronic music</v>
      </c>
    </row>
    <row r="2207" spans="1:18" ht="84" x14ac:dyDescent="0.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27"/>
        <v>0.65789473684210531</v>
      </c>
      <c r="P2207" s="11">
        <f t="shared" si="128"/>
        <v>5813.0786066003147</v>
      </c>
      <c r="Q2207" s="3" t="str">
        <f t="shared" si="129"/>
        <v>music</v>
      </c>
      <c r="R2207" s="3" t="str">
        <f t="shared" si="130"/>
        <v>electronic music</v>
      </c>
    </row>
    <row r="2208" spans="1:18" ht="105" x14ac:dyDescent="0.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27"/>
        <v>0.97345132743362828</v>
      </c>
      <c r="P2208" s="11">
        <f t="shared" si="128"/>
        <v>5815.5278092243188</v>
      </c>
      <c r="Q2208" s="3" t="str">
        <f t="shared" si="129"/>
        <v>music</v>
      </c>
      <c r="R2208" s="3" t="str">
        <f t="shared" si="130"/>
        <v>electronic music</v>
      </c>
    </row>
    <row r="2209" spans="1:18" ht="84" x14ac:dyDescent="0.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27"/>
        <v>1</v>
      </c>
      <c r="P2209" s="11">
        <f t="shared" si="128"/>
        <v>5817.9848243314109</v>
      </c>
      <c r="Q2209" s="3" t="str">
        <f t="shared" si="129"/>
        <v>music</v>
      </c>
      <c r="R2209" s="3" t="str">
        <f t="shared" si="130"/>
        <v>electronic music</v>
      </c>
    </row>
    <row r="2210" spans="1:18" ht="105" x14ac:dyDescent="0.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27"/>
        <v>0.98425196850393704</v>
      </c>
      <c r="P2210" s="11">
        <f t="shared" si="128"/>
        <v>5819.9879643231898</v>
      </c>
      <c r="Q2210" s="3" t="str">
        <f t="shared" si="129"/>
        <v>music</v>
      </c>
      <c r="R2210" s="3" t="str">
        <f t="shared" si="130"/>
        <v>electronic music</v>
      </c>
    </row>
    <row r="2211" spans="1:18" ht="84" x14ac:dyDescent="0.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27"/>
        <v>0.66312997347480107</v>
      </c>
      <c r="P2211" s="11">
        <f t="shared" si="128"/>
        <v>5822.5097427821529</v>
      </c>
      <c r="Q2211" s="3" t="str">
        <f t="shared" si="129"/>
        <v>music</v>
      </c>
      <c r="R2211" s="3" t="str">
        <f t="shared" si="130"/>
        <v>electronic music</v>
      </c>
    </row>
    <row r="2212" spans="1:18" ht="105" x14ac:dyDescent="0.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27"/>
        <v>0.89746466232892075</v>
      </c>
      <c r="P2212" s="11">
        <f t="shared" si="128"/>
        <v>5825.171775210084</v>
      </c>
      <c r="Q2212" s="3" t="str">
        <f t="shared" si="129"/>
        <v>music</v>
      </c>
      <c r="R2212" s="3" t="str">
        <f t="shared" si="130"/>
        <v>electronic music</v>
      </c>
    </row>
    <row r="2213" spans="1:18" ht="105" x14ac:dyDescent="0.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27"/>
        <v>0.5112474437627812</v>
      </c>
      <c r="P2213" s="11">
        <f t="shared" si="128"/>
        <v>5825.8907304256436</v>
      </c>
      <c r="Q2213" s="3" t="str">
        <f t="shared" si="129"/>
        <v>music</v>
      </c>
      <c r="R2213" s="3" t="str">
        <f t="shared" si="130"/>
        <v>electronic music</v>
      </c>
    </row>
    <row r="2214" spans="1:18" ht="105" x14ac:dyDescent="0.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27"/>
        <v>0.87425324202243915</v>
      </c>
      <c r="P2214" s="11">
        <f t="shared" si="128"/>
        <v>5826.3827865404837</v>
      </c>
      <c r="Q2214" s="3" t="str">
        <f t="shared" si="129"/>
        <v>music</v>
      </c>
      <c r="R2214" s="3" t="str">
        <f t="shared" si="130"/>
        <v>electronic music</v>
      </c>
    </row>
    <row r="2215" spans="1:18" ht="105" x14ac:dyDescent="0.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27"/>
        <v>0.5</v>
      </c>
      <c r="P2215" s="11">
        <f t="shared" si="128"/>
        <v>5825.8374855339298</v>
      </c>
      <c r="Q2215" s="3" t="str">
        <f t="shared" si="129"/>
        <v>music</v>
      </c>
      <c r="R2215" s="3" t="str">
        <f t="shared" si="130"/>
        <v>electronic music</v>
      </c>
    </row>
    <row r="2216" spans="1:18" ht="84" x14ac:dyDescent="0.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27"/>
        <v>0.34187839385530566</v>
      </c>
      <c r="P2216" s="11">
        <f t="shared" si="128"/>
        <v>5828.8984526315789</v>
      </c>
      <c r="Q2216" s="3" t="str">
        <f t="shared" si="129"/>
        <v>music</v>
      </c>
      <c r="R2216" s="3" t="str">
        <f t="shared" si="130"/>
        <v>electronic music</v>
      </c>
    </row>
    <row r="2217" spans="1:18" ht="63" x14ac:dyDescent="0.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27"/>
        <v>0.63953488372093026</v>
      </c>
      <c r="P2217" s="11">
        <f t="shared" si="128"/>
        <v>5831.043733543971</v>
      </c>
      <c r="Q2217" s="3" t="str">
        <f t="shared" si="129"/>
        <v>music</v>
      </c>
      <c r="R2217" s="3" t="str">
        <f t="shared" si="130"/>
        <v>electronic music</v>
      </c>
    </row>
    <row r="2218" spans="1:18" ht="105" x14ac:dyDescent="0.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27"/>
        <v>0.94637223974763407</v>
      </c>
      <c r="P2218" s="11">
        <f t="shared" si="128"/>
        <v>5833.662829293994</v>
      </c>
      <c r="Q2218" s="3" t="str">
        <f t="shared" si="129"/>
        <v>music</v>
      </c>
      <c r="R2218" s="3" t="str">
        <f t="shared" si="130"/>
        <v>electronic music</v>
      </c>
    </row>
    <row r="2219" spans="1:18" ht="105" x14ac:dyDescent="0.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27"/>
        <v>0.9882352941176471</v>
      </c>
      <c r="P2219" s="11">
        <f t="shared" si="128"/>
        <v>5836.5709277807064</v>
      </c>
      <c r="Q2219" s="3" t="str">
        <f t="shared" si="129"/>
        <v>music</v>
      </c>
      <c r="R2219" s="3" t="str">
        <f t="shared" si="130"/>
        <v>electronic music</v>
      </c>
    </row>
    <row r="2220" spans="1:18" ht="84" x14ac:dyDescent="0.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27"/>
        <v>0.81411347113560695</v>
      </c>
      <c r="P2220" s="11">
        <f t="shared" si="128"/>
        <v>5839.4251318565402</v>
      </c>
      <c r="Q2220" s="3" t="str">
        <f t="shared" si="129"/>
        <v>music</v>
      </c>
      <c r="R2220" s="3" t="str">
        <f t="shared" si="130"/>
        <v>electronic music</v>
      </c>
    </row>
    <row r="2221" spans="1:18" ht="84" x14ac:dyDescent="0.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27"/>
        <v>0.98522167487684731</v>
      </c>
      <c r="P2221" s="11">
        <f t="shared" si="128"/>
        <v>5841.2102321899738</v>
      </c>
      <c r="Q2221" s="3" t="str">
        <f t="shared" si="129"/>
        <v>music</v>
      </c>
      <c r="R2221" s="3" t="str">
        <f t="shared" si="130"/>
        <v>electronic music</v>
      </c>
    </row>
    <row r="2222" spans="1:18" ht="84" x14ac:dyDescent="0.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27"/>
        <v>0.98870056497175141</v>
      </c>
      <c r="P2222" s="11">
        <f t="shared" si="128"/>
        <v>5843.7583896515316</v>
      </c>
      <c r="Q2222" s="3" t="str">
        <f t="shared" si="129"/>
        <v>music</v>
      </c>
      <c r="R2222" s="3" t="str">
        <f t="shared" si="130"/>
        <v>electronic music</v>
      </c>
    </row>
    <row r="2223" spans="1:18" ht="105" x14ac:dyDescent="0.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27"/>
        <v>0.92489826119126894</v>
      </c>
      <c r="P2223" s="11">
        <f t="shared" si="128"/>
        <v>5844.9753777073429</v>
      </c>
      <c r="Q2223" s="3" t="str">
        <f t="shared" si="129"/>
        <v>games</v>
      </c>
      <c r="R2223" s="3" t="str">
        <f t="shared" si="130"/>
        <v>tabletop games</v>
      </c>
    </row>
    <row r="2224" spans="1:18" ht="105" x14ac:dyDescent="0.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27"/>
        <v>0.61500615006150061</v>
      </c>
      <c r="P2224" s="11">
        <f t="shared" si="128"/>
        <v>5843.7787473572944</v>
      </c>
      <c r="Q2224" s="3" t="str">
        <f t="shared" si="129"/>
        <v>games</v>
      </c>
      <c r="R2224" s="3" t="str">
        <f t="shared" si="130"/>
        <v>tabletop games</v>
      </c>
    </row>
    <row r="2225" spans="1:18" ht="105" x14ac:dyDescent="0.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27"/>
        <v>0.94517958412098302</v>
      </c>
      <c r="P2225" s="11">
        <f t="shared" si="128"/>
        <v>5846.4391274457957</v>
      </c>
      <c r="Q2225" s="3" t="str">
        <f t="shared" si="129"/>
        <v>games</v>
      </c>
      <c r="R2225" s="3" t="str">
        <f t="shared" si="130"/>
        <v>tabletop games</v>
      </c>
    </row>
    <row r="2226" spans="1:18" ht="105" x14ac:dyDescent="0.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27"/>
        <v>0.41126876413736374</v>
      </c>
      <c r="P2226" s="11">
        <f t="shared" si="128"/>
        <v>5838.6166084656088</v>
      </c>
      <c r="Q2226" s="3" t="str">
        <f t="shared" si="129"/>
        <v>games</v>
      </c>
      <c r="R2226" s="3" t="str">
        <f t="shared" si="130"/>
        <v>tabletop games</v>
      </c>
    </row>
    <row r="2227" spans="1:18" ht="105" x14ac:dyDescent="0.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ref="O2227:O2290" si="131">$D2227/$E2227</f>
        <v>0.10583876693602969</v>
      </c>
      <c r="P2227" s="11">
        <f t="shared" si="128"/>
        <v>5828.8355690841718</v>
      </c>
      <c r="Q2227" s="3" t="str">
        <f t="shared" si="129"/>
        <v>games</v>
      </c>
      <c r="R2227" s="3" t="str">
        <f t="shared" si="130"/>
        <v>tabletop games</v>
      </c>
    </row>
    <row r="2228" spans="1:18" ht="105" x14ac:dyDescent="0.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1"/>
        <v>0.92197480857498026</v>
      </c>
      <c r="P2228" s="11">
        <f t="shared" si="128"/>
        <v>5726.8301800847448</v>
      </c>
      <c r="Q2228" s="3" t="str">
        <f t="shared" si="129"/>
        <v>games</v>
      </c>
      <c r="R2228" s="3" t="str">
        <f t="shared" si="130"/>
        <v>tabletop games</v>
      </c>
    </row>
    <row r="2229" spans="1:18" ht="105" x14ac:dyDescent="0.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1"/>
        <v>0.63541717581504475</v>
      </c>
      <c r="P2229" s="11">
        <f t="shared" si="128"/>
        <v>5719.5188500264967</v>
      </c>
      <c r="Q2229" s="3" t="str">
        <f t="shared" si="129"/>
        <v>games</v>
      </c>
      <c r="R2229" s="3" t="str">
        <f t="shared" si="130"/>
        <v>tabletop games</v>
      </c>
    </row>
    <row r="2230" spans="1:18" ht="105" x14ac:dyDescent="0.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1"/>
        <v>8.5143338810888133E-2</v>
      </c>
      <c r="P2230" s="11">
        <f t="shared" si="128"/>
        <v>5711.7036426299037</v>
      </c>
      <c r="Q2230" s="3" t="str">
        <f t="shared" si="129"/>
        <v>games</v>
      </c>
      <c r="R2230" s="3" t="str">
        <f t="shared" si="130"/>
        <v>tabletop games</v>
      </c>
    </row>
    <row r="2231" spans="1:18" ht="105" x14ac:dyDescent="0.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1"/>
        <v>0.58463274016314548</v>
      </c>
      <c r="P2231" s="11">
        <f t="shared" si="128"/>
        <v>5708.5030079575599</v>
      </c>
      <c r="Q2231" s="3" t="str">
        <f t="shared" si="129"/>
        <v>games</v>
      </c>
      <c r="R2231" s="3" t="str">
        <f t="shared" si="130"/>
        <v>tabletop games</v>
      </c>
    </row>
    <row r="2232" spans="1:18" ht="105" x14ac:dyDescent="0.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1"/>
        <v>0.79394731926022788</v>
      </c>
      <c r="P2232" s="11">
        <f t="shared" si="128"/>
        <v>5704.2589384288749</v>
      </c>
      <c r="Q2232" s="3" t="str">
        <f t="shared" si="129"/>
        <v>games</v>
      </c>
      <c r="R2232" s="3" t="str">
        <f t="shared" si="130"/>
        <v>tabletop games</v>
      </c>
    </row>
    <row r="2233" spans="1:18" ht="105" x14ac:dyDescent="0.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1"/>
        <v>8.2499429103950597E-2</v>
      </c>
      <c r="P2233" s="11">
        <f t="shared" si="128"/>
        <v>5701.6026765799252</v>
      </c>
      <c r="Q2233" s="3" t="str">
        <f t="shared" si="129"/>
        <v>games</v>
      </c>
      <c r="R2233" s="3" t="str">
        <f t="shared" si="130"/>
        <v>tabletop games</v>
      </c>
    </row>
    <row r="2234" spans="1:18" ht="105" x14ac:dyDescent="0.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1"/>
        <v>0.20169423154497781</v>
      </c>
      <c r="P2234" s="11">
        <f t="shared" si="128"/>
        <v>5688.5306057385751</v>
      </c>
      <c r="Q2234" s="3" t="str">
        <f t="shared" si="129"/>
        <v>games</v>
      </c>
      <c r="R2234" s="3" t="str">
        <f t="shared" si="130"/>
        <v>tabletop games</v>
      </c>
    </row>
    <row r="2235" spans="1:18" ht="84" x14ac:dyDescent="0.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1"/>
        <v>0.30116853391157694</v>
      </c>
      <c r="P2235" s="11">
        <f t="shared" si="128"/>
        <v>5678.3756512493346</v>
      </c>
      <c r="Q2235" s="3" t="str">
        <f t="shared" si="129"/>
        <v>games</v>
      </c>
      <c r="R2235" s="3" t="str">
        <f t="shared" si="130"/>
        <v>tabletop games</v>
      </c>
    </row>
    <row r="2236" spans="1:18" ht="105" x14ac:dyDescent="0.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1"/>
        <v>8.5836909871244635E-2</v>
      </c>
      <c r="P2236" s="11">
        <f t="shared" si="128"/>
        <v>5676.9806382978713</v>
      </c>
      <c r="Q2236" s="3" t="str">
        <f t="shared" si="129"/>
        <v>games</v>
      </c>
      <c r="R2236" s="3" t="str">
        <f t="shared" si="130"/>
        <v>tabletop games</v>
      </c>
    </row>
    <row r="2237" spans="1:18" ht="63" x14ac:dyDescent="0.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1"/>
        <v>0.65225026340876024</v>
      </c>
      <c r="P2237" s="11">
        <f t="shared" si="128"/>
        <v>5679.3819052687586</v>
      </c>
      <c r="Q2237" s="3" t="str">
        <f t="shared" si="129"/>
        <v>games</v>
      </c>
      <c r="R2237" s="3" t="str">
        <f t="shared" si="130"/>
        <v>tabletop games</v>
      </c>
    </row>
    <row r="2238" spans="1:18" ht="84" x14ac:dyDescent="0.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1"/>
        <v>0.18618259192765477</v>
      </c>
      <c r="P2238" s="11">
        <f t="shared" si="128"/>
        <v>5671.7931842385506</v>
      </c>
      <c r="Q2238" s="3" t="str">
        <f t="shared" si="129"/>
        <v>games</v>
      </c>
      <c r="R2238" s="3" t="str">
        <f t="shared" si="130"/>
        <v>tabletop games</v>
      </c>
    </row>
    <row r="2239" spans="1:18" ht="105" x14ac:dyDescent="0.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1"/>
        <v>0.28334408991452453</v>
      </c>
      <c r="P2239" s="11">
        <f t="shared" si="128"/>
        <v>5666.8026638252522</v>
      </c>
      <c r="Q2239" s="3" t="str">
        <f t="shared" si="129"/>
        <v>games</v>
      </c>
      <c r="R2239" s="3" t="str">
        <f t="shared" si="130"/>
        <v>tabletop games</v>
      </c>
    </row>
    <row r="2240" spans="1:18" ht="63" x14ac:dyDescent="0.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1"/>
        <v>0.72780203784570596</v>
      </c>
      <c r="P2240" s="11">
        <f t="shared" si="128"/>
        <v>5635.9603411513845</v>
      </c>
      <c r="Q2240" s="3" t="str">
        <f t="shared" si="129"/>
        <v>games</v>
      </c>
      <c r="R2240" s="3" t="str">
        <f t="shared" si="130"/>
        <v>tabletop games</v>
      </c>
    </row>
    <row r="2241" spans="1:18" ht="63" x14ac:dyDescent="0.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1"/>
        <v>0.78108719213838873</v>
      </c>
      <c r="P2241" s="11">
        <f t="shared" si="128"/>
        <v>5636.0349866666656</v>
      </c>
      <c r="Q2241" s="3" t="str">
        <f t="shared" si="129"/>
        <v>games</v>
      </c>
      <c r="R2241" s="3" t="str">
        <f t="shared" si="130"/>
        <v>tabletop games</v>
      </c>
    </row>
    <row r="2242" spans="1:18" ht="105" x14ac:dyDescent="0.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1"/>
        <v>0.36943992906753365</v>
      </c>
      <c r="P2242" s="11">
        <f t="shared" si="128"/>
        <v>5621.9631430096051</v>
      </c>
      <c r="Q2242" s="3" t="str">
        <f t="shared" si="129"/>
        <v>games</v>
      </c>
      <c r="R2242" s="3" t="str">
        <f t="shared" si="130"/>
        <v>tabletop games</v>
      </c>
    </row>
    <row r="2243" spans="1:18" ht="105" x14ac:dyDescent="0.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si="131"/>
        <v>0.12400793650793651</v>
      </c>
      <c r="P2243" s="11">
        <f t="shared" ref="P2243:P2306" si="132">AVERAGE(E2243:E6355)</f>
        <v>5617.7388841430857</v>
      </c>
      <c r="Q2243" s="3" t="str">
        <f t="shared" ref="Q2243:Q2306" si="133">LEFT(N2243,FIND("/",N2243)-1)</f>
        <v>games</v>
      </c>
      <c r="R2243" s="3" t="str">
        <f t="shared" ref="R2243:R2306" si="134">RIGHT(N2243,LEN(N2243)-FIND("/",N2243))</f>
        <v>tabletop games</v>
      </c>
    </row>
    <row r="2244" spans="1:18" ht="63" x14ac:dyDescent="0.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31"/>
        <v>7.3524135326758902E-2</v>
      </c>
      <c r="P2244" s="11">
        <f t="shared" si="132"/>
        <v>5616.4321207264957</v>
      </c>
      <c r="Q2244" s="3" t="str">
        <f t="shared" si="133"/>
        <v>games</v>
      </c>
      <c r="R2244" s="3" t="str">
        <f t="shared" si="134"/>
        <v>tabletop games</v>
      </c>
    </row>
    <row r="2245" spans="1:18" ht="105" x14ac:dyDescent="0.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31"/>
        <v>1.0749798441279227E-4</v>
      </c>
      <c r="P2245" s="11">
        <f t="shared" si="132"/>
        <v>5546.7403367183324</v>
      </c>
      <c r="Q2245" s="3" t="str">
        <f t="shared" si="133"/>
        <v>games</v>
      </c>
      <c r="R2245" s="3" t="str">
        <f t="shared" si="134"/>
        <v>tabletop games</v>
      </c>
    </row>
    <row r="2246" spans="1:18" ht="105" x14ac:dyDescent="0.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31"/>
        <v>0.2652379184128163</v>
      </c>
      <c r="P2246" s="11">
        <f t="shared" si="132"/>
        <v>5544.7319090909077</v>
      </c>
      <c r="Q2246" s="3" t="str">
        <f t="shared" si="133"/>
        <v>games</v>
      </c>
      <c r="R2246" s="3" t="str">
        <f t="shared" si="134"/>
        <v>tabletop games</v>
      </c>
    </row>
    <row r="2247" spans="1:18" ht="84" x14ac:dyDescent="0.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31"/>
        <v>3.7778260499995275E-2</v>
      </c>
      <c r="P2247" s="11">
        <f t="shared" si="132"/>
        <v>5537.6124505082926</v>
      </c>
      <c r="Q2247" s="3" t="str">
        <f t="shared" si="133"/>
        <v>games</v>
      </c>
      <c r="R2247" s="3" t="str">
        <f t="shared" si="134"/>
        <v>tabletop games</v>
      </c>
    </row>
    <row r="2248" spans="1:18" ht="105" x14ac:dyDescent="0.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31"/>
        <v>0.99880143827407109</v>
      </c>
      <c r="P2248" s="11">
        <f t="shared" si="132"/>
        <v>5483.8954336188426</v>
      </c>
      <c r="Q2248" s="3" t="str">
        <f t="shared" si="133"/>
        <v>games</v>
      </c>
      <c r="R2248" s="3" t="str">
        <f t="shared" si="134"/>
        <v>tabletop games</v>
      </c>
    </row>
    <row r="2249" spans="1:18" ht="63" x14ac:dyDescent="0.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31"/>
        <v>0.95735872490167662</v>
      </c>
      <c r="P2249" s="11">
        <f t="shared" si="132"/>
        <v>5485.4920567755744</v>
      </c>
      <c r="Q2249" s="3" t="str">
        <f t="shared" si="133"/>
        <v>games</v>
      </c>
      <c r="R2249" s="3" t="str">
        <f t="shared" si="134"/>
        <v>tabletop games</v>
      </c>
    </row>
    <row r="2250" spans="1:18" ht="105" x14ac:dyDescent="0.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31"/>
        <v>0.93271152564956694</v>
      </c>
      <c r="P2250" s="11">
        <f t="shared" si="132"/>
        <v>5478.0759217577697</v>
      </c>
      <c r="Q2250" s="3" t="str">
        <f t="shared" si="133"/>
        <v>games</v>
      </c>
      <c r="R2250" s="3" t="str">
        <f t="shared" si="134"/>
        <v>tabletop games</v>
      </c>
    </row>
    <row r="2251" spans="1:18" ht="84" x14ac:dyDescent="0.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31"/>
        <v>0.59251735229388858</v>
      </c>
      <c r="P2251" s="11">
        <f t="shared" si="132"/>
        <v>5476.9890991957091</v>
      </c>
      <c r="Q2251" s="3" t="str">
        <f t="shared" si="133"/>
        <v>games</v>
      </c>
      <c r="R2251" s="3" t="str">
        <f t="shared" si="134"/>
        <v>tabletop games</v>
      </c>
    </row>
    <row r="2252" spans="1:18" ht="105" x14ac:dyDescent="0.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31"/>
        <v>0.10255232219478377</v>
      </c>
      <c r="P2252" s="11">
        <f t="shared" si="132"/>
        <v>5476.7584066523596</v>
      </c>
      <c r="Q2252" s="3" t="str">
        <f t="shared" si="133"/>
        <v>games</v>
      </c>
      <c r="R2252" s="3" t="str">
        <f t="shared" si="134"/>
        <v>tabletop games</v>
      </c>
    </row>
    <row r="2253" spans="1:18" ht="84" x14ac:dyDescent="0.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31"/>
        <v>0.74377482348473378</v>
      </c>
      <c r="P2253" s="11">
        <f t="shared" si="132"/>
        <v>5348.8457702630158</v>
      </c>
      <c r="Q2253" s="3" t="str">
        <f t="shared" si="133"/>
        <v>games</v>
      </c>
      <c r="R2253" s="3" t="str">
        <f t="shared" si="134"/>
        <v>tabletop games</v>
      </c>
    </row>
    <row r="2254" spans="1:18" ht="105" x14ac:dyDescent="0.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31"/>
        <v>0.36727198530912059</v>
      </c>
      <c r="P2254" s="11">
        <f t="shared" si="132"/>
        <v>5345.5808163265292</v>
      </c>
      <c r="Q2254" s="3" t="str">
        <f t="shared" si="133"/>
        <v>games</v>
      </c>
      <c r="R2254" s="3" t="str">
        <f t="shared" si="134"/>
        <v>tabletop games</v>
      </c>
    </row>
    <row r="2255" spans="1:18" ht="105" x14ac:dyDescent="0.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31"/>
        <v>0.88740987243483083</v>
      </c>
      <c r="P2255" s="11">
        <f t="shared" si="132"/>
        <v>5335.2855883933353</v>
      </c>
      <c r="Q2255" s="3" t="str">
        <f t="shared" si="133"/>
        <v>games</v>
      </c>
      <c r="R2255" s="3" t="str">
        <f t="shared" si="134"/>
        <v>tabletop games</v>
      </c>
    </row>
    <row r="2256" spans="1:18" ht="84" x14ac:dyDescent="0.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31"/>
        <v>0.21748586341887777</v>
      </c>
      <c r="P2256" s="11">
        <f t="shared" si="132"/>
        <v>5333.3072473118264</v>
      </c>
      <c r="Q2256" s="3" t="str">
        <f t="shared" si="133"/>
        <v>games</v>
      </c>
      <c r="R2256" s="3" t="str">
        <f t="shared" si="134"/>
        <v>tabletop games</v>
      </c>
    </row>
    <row r="2257" spans="1:18" ht="63" x14ac:dyDescent="0.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31"/>
        <v>0.34884747858341431</v>
      </c>
      <c r="P2257" s="11">
        <f t="shared" si="132"/>
        <v>5334.9394728348543</v>
      </c>
      <c r="Q2257" s="3" t="str">
        <f t="shared" si="133"/>
        <v>games</v>
      </c>
      <c r="R2257" s="3" t="str">
        <f t="shared" si="134"/>
        <v>tabletop games</v>
      </c>
    </row>
    <row r="2258" spans="1:18" ht="105" x14ac:dyDescent="0.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31"/>
        <v>0.44901777362020578</v>
      </c>
      <c r="P2258" s="11">
        <f t="shared" si="132"/>
        <v>5331.7166200215261</v>
      </c>
      <c r="Q2258" s="3" t="str">
        <f t="shared" si="133"/>
        <v>games</v>
      </c>
      <c r="R2258" s="3" t="str">
        <f t="shared" si="134"/>
        <v>tabletop games</v>
      </c>
    </row>
    <row r="2259" spans="1:18" ht="105" x14ac:dyDescent="0.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31"/>
        <v>0.15719810104693935</v>
      </c>
      <c r="P2259" s="11">
        <f t="shared" si="132"/>
        <v>5334.0121055465779</v>
      </c>
      <c r="Q2259" s="3" t="str">
        <f t="shared" si="133"/>
        <v>games</v>
      </c>
      <c r="R2259" s="3" t="str">
        <f t="shared" si="134"/>
        <v>tabletop games</v>
      </c>
    </row>
    <row r="2260" spans="1:18" ht="63" x14ac:dyDescent="0.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31"/>
        <v>0.68259385665529015</v>
      </c>
      <c r="P2260" s="11">
        <f t="shared" si="132"/>
        <v>5328.3173383620669</v>
      </c>
      <c r="Q2260" s="3" t="str">
        <f t="shared" si="133"/>
        <v>games</v>
      </c>
      <c r="R2260" s="3" t="str">
        <f t="shared" si="134"/>
        <v>tabletop games</v>
      </c>
    </row>
    <row r="2261" spans="1:18" ht="105" x14ac:dyDescent="0.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31"/>
        <v>5.3558995233249425E-2</v>
      </c>
      <c r="P2261" s="11">
        <f t="shared" si="132"/>
        <v>5329.4522803234486</v>
      </c>
      <c r="Q2261" s="3" t="str">
        <f t="shared" si="133"/>
        <v>games</v>
      </c>
      <c r="R2261" s="3" t="str">
        <f t="shared" si="134"/>
        <v>tabletop games</v>
      </c>
    </row>
    <row r="2262" spans="1:18" ht="105" x14ac:dyDescent="0.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31"/>
        <v>0.30588523186100575</v>
      </c>
      <c r="P2262" s="11">
        <f t="shared" si="132"/>
        <v>5322.2561920172584</v>
      </c>
      <c r="Q2262" s="3" t="str">
        <f t="shared" si="133"/>
        <v>games</v>
      </c>
      <c r="R2262" s="3" t="str">
        <f t="shared" si="134"/>
        <v>tabletop games</v>
      </c>
    </row>
    <row r="2263" spans="1:18" ht="105" x14ac:dyDescent="0.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31"/>
        <v>0.12828736369467608</v>
      </c>
      <c r="P2263" s="11">
        <f t="shared" si="132"/>
        <v>5320.717744198595</v>
      </c>
      <c r="Q2263" s="3" t="str">
        <f t="shared" si="133"/>
        <v>games</v>
      </c>
      <c r="R2263" s="3" t="str">
        <f t="shared" si="134"/>
        <v>tabletop games</v>
      </c>
    </row>
    <row r="2264" spans="1:18" ht="84" x14ac:dyDescent="0.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31"/>
        <v>0.64871240416748577</v>
      </c>
      <c r="P2264" s="11">
        <f t="shared" si="132"/>
        <v>5319.3817386609053</v>
      </c>
      <c r="Q2264" s="3" t="str">
        <f t="shared" si="133"/>
        <v>games</v>
      </c>
      <c r="R2264" s="3" t="str">
        <f t="shared" si="134"/>
        <v>tabletop games</v>
      </c>
    </row>
    <row r="2265" spans="1:18" ht="84" x14ac:dyDescent="0.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31"/>
        <v>0.86545118855296566</v>
      </c>
      <c r="P2265" s="11">
        <f t="shared" si="132"/>
        <v>5319.5072825499701</v>
      </c>
      <c r="Q2265" s="3" t="str">
        <f t="shared" si="133"/>
        <v>games</v>
      </c>
      <c r="R2265" s="3" t="str">
        <f t="shared" si="134"/>
        <v>tabletop games</v>
      </c>
    </row>
    <row r="2266" spans="1:18" ht="105" x14ac:dyDescent="0.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31"/>
        <v>0.55545269394556562</v>
      </c>
      <c r="P2266" s="11">
        <f t="shared" si="132"/>
        <v>5317.6983675675647</v>
      </c>
      <c r="Q2266" s="3" t="str">
        <f t="shared" si="133"/>
        <v>games</v>
      </c>
      <c r="R2266" s="3" t="str">
        <f t="shared" si="134"/>
        <v>tabletop games</v>
      </c>
    </row>
    <row r="2267" spans="1:18" ht="105" x14ac:dyDescent="0.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31"/>
        <v>0.33500837520938026</v>
      </c>
      <c r="P2267" s="11">
        <f t="shared" si="132"/>
        <v>5314.7322769064331</v>
      </c>
      <c r="Q2267" s="3" t="str">
        <f t="shared" si="133"/>
        <v>games</v>
      </c>
      <c r="R2267" s="3" t="str">
        <f t="shared" si="134"/>
        <v>tabletop games</v>
      </c>
    </row>
    <row r="2268" spans="1:18" ht="84" x14ac:dyDescent="0.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31"/>
        <v>0.31223980016652791</v>
      </c>
      <c r="P2268" s="11">
        <f t="shared" si="132"/>
        <v>5317.2851623376591</v>
      </c>
      <c r="Q2268" s="3" t="str">
        <f t="shared" si="133"/>
        <v>games</v>
      </c>
      <c r="R2268" s="3" t="str">
        <f t="shared" si="134"/>
        <v>tabletop games</v>
      </c>
    </row>
    <row r="2269" spans="1:18" ht="105" x14ac:dyDescent="0.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31"/>
        <v>0.26279482294198803</v>
      </c>
      <c r="P2269" s="11">
        <f t="shared" si="132"/>
        <v>5317.5630644288003</v>
      </c>
      <c r="Q2269" s="3" t="str">
        <f t="shared" si="133"/>
        <v>games</v>
      </c>
      <c r="R2269" s="3" t="str">
        <f t="shared" si="134"/>
        <v>tabletop games</v>
      </c>
    </row>
    <row r="2270" spans="1:18" ht="105" x14ac:dyDescent="0.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31"/>
        <v>0.97465886939571145</v>
      </c>
      <c r="P2270" s="11">
        <f t="shared" si="132"/>
        <v>5279.2166738894884</v>
      </c>
      <c r="Q2270" s="3" t="str">
        <f t="shared" si="133"/>
        <v>games</v>
      </c>
      <c r="R2270" s="3" t="str">
        <f t="shared" si="134"/>
        <v>tabletop games</v>
      </c>
    </row>
    <row r="2271" spans="1:18" ht="84" x14ac:dyDescent="0.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31"/>
        <v>5.5504984347594412E-2</v>
      </c>
      <c r="P2271" s="11">
        <f t="shared" si="132"/>
        <v>5266.5073062330594</v>
      </c>
      <c r="Q2271" s="3" t="str">
        <f t="shared" si="133"/>
        <v>games</v>
      </c>
      <c r="R2271" s="3" t="str">
        <f t="shared" si="134"/>
        <v>tabletop games</v>
      </c>
    </row>
    <row r="2272" spans="1:18" ht="105" x14ac:dyDescent="0.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31"/>
        <v>0.13884106585509437</v>
      </c>
      <c r="P2272" s="11">
        <f t="shared" si="132"/>
        <v>5244.9376247288474</v>
      </c>
      <c r="Q2272" s="3" t="str">
        <f t="shared" si="133"/>
        <v>games</v>
      </c>
      <c r="R2272" s="3" t="str">
        <f t="shared" si="134"/>
        <v>tabletop games</v>
      </c>
    </row>
    <row r="2273" spans="1:18" ht="105" x14ac:dyDescent="0.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31"/>
        <v>0.35324455120279769</v>
      </c>
      <c r="P2273" s="11">
        <f t="shared" si="132"/>
        <v>5150.0830059685268</v>
      </c>
      <c r="Q2273" s="3" t="str">
        <f t="shared" si="133"/>
        <v>games</v>
      </c>
      <c r="R2273" s="3" t="str">
        <f t="shared" si="134"/>
        <v>tabletop games</v>
      </c>
    </row>
    <row r="2274" spans="1:18" ht="84" x14ac:dyDescent="0.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31"/>
        <v>7.371369600471768E-2</v>
      </c>
      <c r="P2274" s="11">
        <f t="shared" si="132"/>
        <v>5122.14168295331</v>
      </c>
      <c r="Q2274" s="3" t="str">
        <f t="shared" si="133"/>
        <v>games</v>
      </c>
      <c r="R2274" s="3" t="str">
        <f t="shared" si="134"/>
        <v>tabletop games</v>
      </c>
    </row>
    <row r="2275" spans="1:18" ht="105" x14ac:dyDescent="0.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31"/>
        <v>0.45380286803412595</v>
      </c>
      <c r="P2275" s="11">
        <f t="shared" si="132"/>
        <v>5117.5551222161848</v>
      </c>
      <c r="Q2275" s="3" t="str">
        <f t="shared" si="133"/>
        <v>games</v>
      </c>
      <c r="R2275" s="3" t="str">
        <f t="shared" si="134"/>
        <v>tabletop games</v>
      </c>
    </row>
    <row r="2276" spans="1:18" ht="105" x14ac:dyDescent="0.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31"/>
        <v>0.83612040133779264</v>
      </c>
      <c r="P2276" s="11">
        <f t="shared" si="132"/>
        <v>5117.3423804347813</v>
      </c>
      <c r="Q2276" s="3" t="str">
        <f t="shared" si="133"/>
        <v>games</v>
      </c>
      <c r="R2276" s="3" t="str">
        <f t="shared" si="134"/>
        <v>tabletop games</v>
      </c>
    </row>
    <row r="2277" spans="1:18" ht="105" x14ac:dyDescent="0.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31"/>
        <v>0.2452367477834371</v>
      </c>
      <c r="P2277" s="11">
        <f t="shared" si="132"/>
        <v>5118.499173463837</v>
      </c>
      <c r="Q2277" s="3" t="str">
        <f t="shared" si="133"/>
        <v>games</v>
      </c>
      <c r="R2277" s="3" t="str">
        <f t="shared" si="134"/>
        <v>tabletop games</v>
      </c>
    </row>
    <row r="2278" spans="1:18" ht="105" x14ac:dyDescent="0.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31"/>
        <v>0.94501647446457993</v>
      </c>
      <c r="P2278" s="11">
        <f t="shared" si="132"/>
        <v>5119.8419368879195</v>
      </c>
      <c r="Q2278" s="3" t="str">
        <f t="shared" si="133"/>
        <v>games</v>
      </c>
      <c r="R2278" s="3" t="str">
        <f t="shared" si="134"/>
        <v>tabletop games</v>
      </c>
    </row>
    <row r="2279" spans="1:18" ht="84" x14ac:dyDescent="0.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31"/>
        <v>0.70880587058038691</v>
      </c>
      <c r="P2279" s="11">
        <f t="shared" si="132"/>
        <v>5119.9855634186151</v>
      </c>
      <c r="Q2279" s="3" t="str">
        <f t="shared" si="133"/>
        <v>games</v>
      </c>
      <c r="R2279" s="3" t="str">
        <f t="shared" si="134"/>
        <v>tabletop games</v>
      </c>
    </row>
    <row r="2280" spans="1:18" ht="84" x14ac:dyDescent="0.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31"/>
        <v>0.36941263391207979</v>
      </c>
      <c r="P2280" s="11">
        <f t="shared" si="132"/>
        <v>5116.2426361655753</v>
      </c>
      <c r="Q2280" s="3" t="str">
        <f t="shared" si="133"/>
        <v>games</v>
      </c>
      <c r="R2280" s="3" t="str">
        <f t="shared" si="134"/>
        <v>tabletop games</v>
      </c>
    </row>
    <row r="2281" spans="1:18" ht="105" x14ac:dyDescent="0.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31"/>
        <v>0.65019505851755521</v>
      </c>
      <c r="P2281" s="11">
        <f t="shared" si="132"/>
        <v>5116.0803705722055</v>
      </c>
      <c r="Q2281" s="3" t="str">
        <f t="shared" si="133"/>
        <v>games</v>
      </c>
      <c r="R2281" s="3" t="str">
        <f t="shared" si="134"/>
        <v>tabletop games</v>
      </c>
    </row>
    <row r="2282" spans="1:18" ht="105" x14ac:dyDescent="0.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31"/>
        <v>0.24778447807233789</v>
      </c>
      <c r="P2282" s="11">
        <f t="shared" si="132"/>
        <v>5118.0313413304239</v>
      </c>
      <c r="Q2282" s="3" t="str">
        <f t="shared" si="133"/>
        <v>games</v>
      </c>
      <c r="R2282" s="3" t="str">
        <f t="shared" si="134"/>
        <v>tabletop games</v>
      </c>
    </row>
    <row r="2283" spans="1:18" ht="84" x14ac:dyDescent="0.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31"/>
        <v>0.54054054054054057</v>
      </c>
      <c r="P2283" s="11">
        <f t="shared" si="132"/>
        <v>5099.2465793780666</v>
      </c>
      <c r="Q2283" s="3" t="str">
        <f t="shared" si="133"/>
        <v>music</v>
      </c>
      <c r="R2283" s="3" t="str">
        <f t="shared" si="134"/>
        <v>rock</v>
      </c>
    </row>
    <row r="2284" spans="1:18" ht="63" x14ac:dyDescent="0.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31"/>
        <v>0.53956834532374098</v>
      </c>
      <c r="P2284" s="11">
        <f t="shared" si="132"/>
        <v>5101.7270633187754</v>
      </c>
      <c r="Q2284" s="3" t="str">
        <f t="shared" si="133"/>
        <v>music</v>
      </c>
      <c r="R2284" s="3" t="str">
        <f t="shared" si="134"/>
        <v>rock</v>
      </c>
    </row>
    <row r="2285" spans="1:18" ht="105" x14ac:dyDescent="0.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31"/>
        <v>0.99151920572701502</v>
      </c>
      <c r="P2285" s="11">
        <f t="shared" si="132"/>
        <v>5103.7542217367545</v>
      </c>
      <c r="Q2285" s="3" t="str">
        <f t="shared" si="133"/>
        <v>music</v>
      </c>
      <c r="R2285" s="3" t="str">
        <f t="shared" si="134"/>
        <v>rock</v>
      </c>
    </row>
    <row r="2286" spans="1:18" ht="42" x14ac:dyDescent="0.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31"/>
        <v>0.94143194937606589</v>
      </c>
      <c r="P2286" s="11">
        <f t="shared" si="132"/>
        <v>5104.8897923497252</v>
      </c>
      <c r="Q2286" s="3" t="str">
        <f t="shared" si="133"/>
        <v>music</v>
      </c>
      <c r="R2286" s="3" t="str">
        <f t="shared" si="134"/>
        <v>rock</v>
      </c>
    </row>
    <row r="2287" spans="1:18" ht="105" x14ac:dyDescent="0.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31"/>
        <v>0.82394946443284811</v>
      </c>
      <c r="P2287" s="11">
        <f t="shared" si="132"/>
        <v>5104.196309458719</v>
      </c>
      <c r="Q2287" s="3" t="str">
        <f t="shared" si="133"/>
        <v>music</v>
      </c>
      <c r="R2287" s="3" t="str">
        <f t="shared" si="134"/>
        <v>rock</v>
      </c>
    </row>
    <row r="2288" spans="1:18" ht="84" x14ac:dyDescent="0.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31"/>
        <v>0.99933377748167884</v>
      </c>
      <c r="P2288" s="11">
        <f t="shared" si="132"/>
        <v>5104.9967450765844</v>
      </c>
      <c r="Q2288" s="3" t="str">
        <f t="shared" si="133"/>
        <v>music</v>
      </c>
      <c r="R2288" s="3" t="str">
        <f t="shared" si="134"/>
        <v>rock</v>
      </c>
    </row>
    <row r="2289" spans="1:18" ht="84" x14ac:dyDescent="0.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31"/>
        <v>0.83348922668869552</v>
      </c>
      <c r="P2289" s="11">
        <f t="shared" si="132"/>
        <v>5106.9693760262708</v>
      </c>
      <c r="Q2289" s="3" t="str">
        <f t="shared" si="133"/>
        <v>music</v>
      </c>
      <c r="R2289" s="3" t="str">
        <f t="shared" si="134"/>
        <v>rock</v>
      </c>
    </row>
    <row r="2290" spans="1:18" ht="84" x14ac:dyDescent="0.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31"/>
        <v>0.99900099900099903</v>
      </c>
      <c r="P2290" s="11">
        <f t="shared" si="132"/>
        <v>5106.8094523548725</v>
      </c>
      <c r="Q2290" s="3" t="str">
        <f t="shared" si="133"/>
        <v>music</v>
      </c>
      <c r="R2290" s="3" t="str">
        <f t="shared" si="134"/>
        <v>rock</v>
      </c>
    </row>
    <row r="2291" spans="1:18" ht="105" x14ac:dyDescent="0.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ref="O2291:O2322" si="135">$D2291/$E2291</f>
        <v>0.93109869646182497</v>
      </c>
      <c r="P2291" s="11">
        <f t="shared" si="132"/>
        <v>5109.0592109589024</v>
      </c>
      <c r="Q2291" s="3" t="str">
        <f t="shared" si="133"/>
        <v>music</v>
      </c>
      <c r="R2291" s="3" t="str">
        <f t="shared" si="134"/>
        <v>rock</v>
      </c>
    </row>
    <row r="2292" spans="1:18" ht="84" x14ac:dyDescent="0.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35"/>
        <v>0.96092248558616267</v>
      </c>
      <c r="P2292" s="11">
        <f t="shared" si="132"/>
        <v>5110.9770065789453</v>
      </c>
      <c r="Q2292" s="3" t="str">
        <f t="shared" si="133"/>
        <v>music</v>
      </c>
      <c r="R2292" s="3" t="str">
        <f t="shared" si="134"/>
        <v>rock</v>
      </c>
    </row>
    <row r="2293" spans="1:18" ht="105" x14ac:dyDescent="0.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35"/>
        <v>0.57870370370370372</v>
      </c>
      <c r="P2293" s="11">
        <f t="shared" si="132"/>
        <v>5112.92433351618</v>
      </c>
      <c r="Q2293" s="3" t="str">
        <f t="shared" si="133"/>
        <v>music</v>
      </c>
      <c r="R2293" s="3" t="str">
        <f t="shared" si="134"/>
        <v>rock</v>
      </c>
    </row>
    <row r="2294" spans="1:18" ht="84" x14ac:dyDescent="0.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35"/>
        <v>0.93239658556370353</v>
      </c>
      <c r="P2294" s="11">
        <f t="shared" si="132"/>
        <v>5113.359527991217</v>
      </c>
      <c r="Q2294" s="3" t="str">
        <f t="shared" si="133"/>
        <v>music</v>
      </c>
      <c r="R2294" s="3" t="str">
        <f t="shared" si="134"/>
        <v>rock</v>
      </c>
    </row>
    <row r="2295" spans="1:18" ht="63" x14ac:dyDescent="0.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35"/>
        <v>0.92391304347826086</v>
      </c>
      <c r="P2295" s="11">
        <f t="shared" si="132"/>
        <v>5114.9895936298717</v>
      </c>
      <c r="Q2295" s="3" t="str">
        <f t="shared" si="133"/>
        <v>music</v>
      </c>
      <c r="R2295" s="3" t="str">
        <f t="shared" si="134"/>
        <v>rock</v>
      </c>
    </row>
    <row r="2296" spans="1:18" ht="105" x14ac:dyDescent="0.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35"/>
        <v>0.68455265852870462</v>
      </c>
      <c r="P2296" s="11">
        <f t="shared" si="132"/>
        <v>5117.294532967031</v>
      </c>
      <c r="Q2296" s="3" t="str">
        <f t="shared" si="133"/>
        <v>music</v>
      </c>
      <c r="R2296" s="3" t="str">
        <f t="shared" si="134"/>
        <v>rock</v>
      </c>
    </row>
    <row r="2297" spans="1:18" ht="105" x14ac:dyDescent="0.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35"/>
        <v>0.79840319361277445</v>
      </c>
      <c r="P2297" s="11">
        <f t="shared" si="132"/>
        <v>5116.0923639362272</v>
      </c>
      <c r="Q2297" s="3" t="str">
        <f t="shared" si="133"/>
        <v>music</v>
      </c>
      <c r="R2297" s="3" t="str">
        <f t="shared" si="134"/>
        <v>rock</v>
      </c>
    </row>
    <row r="2298" spans="1:18" ht="84" x14ac:dyDescent="0.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35"/>
        <v>0.6708193579300431</v>
      </c>
      <c r="P2298" s="11">
        <f t="shared" si="132"/>
        <v>5118.0797634763467</v>
      </c>
      <c r="Q2298" s="3" t="str">
        <f t="shared" si="133"/>
        <v>music</v>
      </c>
      <c r="R2298" s="3" t="str">
        <f t="shared" si="134"/>
        <v>rock</v>
      </c>
    </row>
    <row r="2299" spans="1:18" ht="63" x14ac:dyDescent="0.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35"/>
        <v>0.99403578528827041</v>
      </c>
      <c r="P2299" s="11">
        <f t="shared" si="132"/>
        <v>5115.1535553109507</v>
      </c>
      <c r="Q2299" s="3" t="str">
        <f t="shared" si="133"/>
        <v>music</v>
      </c>
      <c r="R2299" s="3" t="str">
        <f t="shared" si="134"/>
        <v>rock</v>
      </c>
    </row>
    <row r="2300" spans="1:18" ht="84" x14ac:dyDescent="0.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35"/>
        <v>0.95171626165852419</v>
      </c>
      <c r="P2300" s="11">
        <f t="shared" si="132"/>
        <v>5117.4163050660782</v>
      </c>
      <c r="Q2300" s="3" t="str">
        <f t="shared" si="133"/>
        <v>music</v>
      </c>
      <c r="R2300" s="3" t="str">
        <f t="shared" si="134"/>
        <v>rock</v>
      </c>
    </row>
    <row r="2301" spans="1:18" ht="84" x14ac:dyDescent="0.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35"/>
        <v>0.28557829604950025</v>
      </c>
      <c r="P2301" s="11">
        <f t="shared" si="132"/>
        <v>5102.8683250688691</v>
      </c>
      <c r="Q2301" s="3" t="str">
        <f t="shared" si="133"/>
        <v>music</v>
      </c>
      <c r="R2301" s="3" t="str">
        <f t="shared" si="134"/>
        <v>rock</v>
      </c>
    </row>
    <row r="2302" spans="1:18" ht="105" x14ac:dyDescent="0.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35"/>
        <v>0.98765432098765427</v>
      </c>
      <c r="P2302" s="11">
        <f t="shared" si="132"/>
        <v>5105.1022657111344</v>
      </c>
      <c r="Q2302" s="3" t="str">
        <f t="shared" si="133"/>
        <v>music</v>
      </c>
      <c r="R2302" s="3" t="str">
        <f t="shared" si="134"/>
        <v>rock</v>
      </c>
    </row>
    <row r="2303" spans="1:18" ht="63" x14ac:dyDescent="0.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35"/>
        <v>0.74847834352760834</v>
      </c>
      <c r="P2303" s="11">
        <f t="shared" si="132"/>
        <v>5107.471323772751</v>
      </c>
      <c r="Q2303" s="3" t="str">
        <f t="shared" si="133"/>
        <v>music</v>
      </c>
      <c r="R2303" s="3" t="str">
        <f t="shared" si="134"/>
        <v>indie rock</v>
      </c>
    </row>
    <row r="2304" spans="1:18" ht="84" x14ac:dyDescent="0.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35"/>
        <v>0.5859872611464968</v>
      </c>
      <c r="P2304" s="11">
        <f t="shared" si="132"/>
        <v>5106.6033609271517</v>
      </c>
      <c r="Q2304" s="3" t="str">
        <f t="shared" si="133"/>
        <v>music</v>
      </c>
      <c r="R2304" s="3" t="str">
        <f t="shared" si="134"/>
        <v>indie rock</v>
      </c>
    </row>
    <row r="2305" spans="1:18" ht="105" x14ac:dyDescent="0.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35"/>
        <v>0.91442537934476109</v>
      </c>
      <c r="P2305" s="11">
        <f t="shared" si="132"/>
        <v>5107.2558199889563</v>
      </c>
      <c r="Q2305" s="3" t="str">
        <f t="shared" si="133"/>
        <v>music</v>
      </c>
      <c r="R2305" s="3" t="str">
        <f t="shared" si="134"/>
        <v>indie rock</v>
      </c>
    </row>
    <row r="2306" spans="1:18" ht="84" x14ac:dyDescent="0.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35"/>
        <v>0.99304537224305767</v>
      </c>
      <c r="P2306" s="11">
        <f t="shared" si="132"/>
        <v>5106.1804861878427</v>
      </c>
      <c r="Q2306" s="3" t="str">
        <f t="shared" si="133"/>
        <v>music</v>
      </c>
      <c r="R2306" s="3" t="str">
        <f t="shared" si="134"/>
        <v>indie rock</v>
      </c>
    </row>
    <row r="2307" spans="1:18" ht="105" x14ac:dyDescent="0.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si="135"/>
        <v>0.98787113769826029</v>
      </c>
      <c r="P2307" s="11">
        <f t="shared" ref="P2307:P2370" si="136">AVERAGE(E2307:E6419)</f>
        <v>5105.6631619679365</v>
      </c>
      <c r="Q2307" s="3" t="str">
        <f t="shared" ref="Q2307:Q2370" si="137">LEFT(N2307,FIND("/",N2307)-1)</f>
        <v>music</v>
      </c>
      <c r="R2307" s="3" t="str">
        <f t="shared" ref="R2307:R2370" si="138">RIGHT(N2307,LEN(N2307)-FIND("/",N2307))</f>
        <v>indie rock</v>
      </c>
    </row>
    <row r="2308" spans="1:18" ht="105" x14ac:dyDescent="0.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35"/>
        <v>0.93669293867337511</v>
      </c>
      <c r="P2308" s="11">
        <f t="shared" si="136"/>
        <v>5098.4091039822988</v>
      </c>
      <c r="Q2308" s="3" t="str">
        <f t="shared" si="137"/>
        <v>music</v>
      </c>
      <c r="R2308" s="3" t="str">
        <f t="shared" si="138"/>
        <v>indie rock</v>
      </c>
    </row>
    <row r="2309" spans="1:18" ht="84" x14ac:dyDescent="0.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35"/>
        <v>0.93757815259204103</v>
      </c>
      <c r="P2309" s="11">
        <f t="shared" si="136"/>
        <v>5099.1627614831195</v>
      </c>
      <c r="Q2309" s="3" t="str">
        <f t="shared" si="137"/>
        <v>music</v>
      </c>
      <c r="R2309" s="3" t="str">
        <f t="shared" si="138"/>
        <v>indie rock</v>
      </c>
    </row>
    <row r="2310" spans="1:18" ht="105" x14ac:dyDescent="0.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35"/>
        <v>0.98710622111850588</v>
      </c>
      <c r="P2310" s="11">
        <f t="shared" si="136"/>
        <v>5100.8260520487256</v>
      </c>
      <c r="Q2310" s="3" t="str">
        <f t="shared" si="137"/>
        <v>music</v>
      </c>
      <c r="R2310" s="3" t="str">
        <f t="shared" si="138"/>
        <v>indie rock</v>
      </c>
    </row>
    <row r="2311" spans="1:18" ht="84" x14ac:dyDescent="0.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35"/>
        <v>0.93743115739937843</v>
      </c>
      <c r="P2311" s="11">
        <f t="shared" si="136"/>
        <v>5075.5893296398872</v>
      </c>
      <c r="Q2311" s="3" t="str">
        <f t="shared" si="137"/>
        <v>music</v>
      </c>
      <c r="R2311" s="3" t="str">
        <f t="shared" si="138"/>
        <v>indie rock</v>
      </c>
    </row>
    <row r="2312" spans="1:18" ht="105" x14ac:dyDescent="0.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35"/>
        <v>0.23318732025669259</v>
      </c>
      <c r="P2312" s="11">
        <f t="shared" si="136"/>
        <v>5074.8549168514401</v>
      </c>
      <c r="Q2312" s="3" t="str">
        <f t="shared" si="137"/>
        <v>music</v>
      </c>
      <c r="R2312" s="3" t="str">
        <f t="shared" si="138"/>
        <v>indie rock</v>
      </c>
    </row>
    <row r="2313" spans="1:18" ht="84" x14ac:dyDescent="0.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35"/>
        <v>0.96051227321237997</v>
      </c>
      <c r="P2313" s="11">
        <f t="shared" si="136"/>
        <v>5033.6677260122005</v>
      </c>
      <c r="Q2313" s="3" t="str">
        <f t="shared" si="137"/>
        <v>music</v>
      </c>
      <c r="R2313" s="3" t="str">
        <f t="shared" si="138"/>
        <v>indie rock</v>
      </c>
    </row>
    <row r="2314" spans="1:18" ht="84" x14ac:dyDescent="0.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35"/>
        <v>0.92707045735475901</v>
      </c>
      <c r="P2314" s="11">
        <f t="shared" si="136"/>
        <v>5031.2613263041058</v>
      </c>
      <c r="Q2314" s="3" t="str">
        <f t="shared" si="137"/>
        <v>music</v>
      </c>
      <c r="R2314" s="3" t="str">
        <f t="shared" si="138"/>
        <v>indie rock</v>
      </c>
    </row>
    <row r="2315" spans="1:18" ht="63" x14ac:dyDescent="0.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35"/>
        <v>0.56869752343602487</v>
      </c>
      <c r="P2315" s="11">
        <f t="shared" si="136"/>
        <v>5032.2581399222645</v>
      </c>
      <c r="Q2315" s="3" t="str">
        <f t="shared" si="137"/>
        <v>music</v>
      </c>
      <c r="R2315" s="3" t="str">
        <f t="shared" si="138"/>
        <v>indie rock</v>
      </c>
    </row>
    <row r="2316" spans="1:18" ht="105" x14ac:dyDescent="0.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35"/>
        <v>0.63706440721156909</v>
      </c>
      <c r="P2316" s="11">
        <f t="shared" si="136"/>
        <v>5030.1693833333329</v>
      </c>
      <c r="Q2316" s="3" t="str">
        <f t="shared" si="137"/>
        <v>music</v>
      </c>
      <c r="R2316" s="3" t="str">
        <f t="shared" si="138"/>
        <v>indie rock</v>
      </c>
    </row>
    <row r="2317" spans="1:18" ht="84" x14ac:dyDescent="0.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35"/>
        <v>0.97465886939571145</v>
      </c>
      <c r="P2317" s="11">
        <f t="shared" si="136"/>
        <v>5031.9184269038342</v>
      </c>
      <c r="Q2317" s="3" t="str">
        <f t="shared" si="137"/>
        <v>music</v>
      </c>
      <c r="R2317" s="3" t="str">
        <f t="shared" si="138"/>
        <v>indie rock</v>
      </c>
    </row>
    <row r="2318" spans="1:18" ht="126" x14ac:dyDescent="0.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35"/>
        <v>0.9611441459913882</v>
      </c>
      <c r="P2318" s="11">
        <f t="shared" si="136"/>
        <v>5033.2904616240257</v>
      </c>
      <c r="Q2318" s="3" t="str">
        <f t="shared" si="137"/>
        <v>music</v>
      </c>
      <c r="R2318" s="3" t="str">
        <f t="shared" si="138"/>
        <v>indie rock</v>
      </c>
    </row>
    <row r="2319" spans="1:18" ht="84" x14ac:dyDescent="0.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35"/>
        <v>0.96153846153846156</v>
      </c>
      <c r="P2319" s="11">
        <f t="shared" si="136"/>
        <v>5027.4067056204776</v>
      </c>
      <c r="Q2319" s="3" t="str">
        <f t="shared" si="137"/>
        <v>music</v>
      </c>
      <c r="R2319" s="3" t="str">
        <f t="shared" si="138"/>
        <v>indie rock</v>
      </c>
    </row>
    <row r="2320" spans="1:18" ht="105" x14ac:dyDescent="0.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35"/>
        <v>0.82603667602841568</v>
      </c>
      <c r="P2320" s="11">
        <f t="shared" si="136"/>
        <v>5029.9743040089079</v>
      </c>
      <c r="Q2320" s="3" t="str">
        <f t="shared" si="137"/>
        <v>music</v>
      </c>
      <c r="R2320" s="3" t="str">
        <f t="shared" si="138"/>
        <v>indie rock</v>
      </c>
    </row>
    <row r="2321" spans="1:18" ht="84" x14ac:dyDescent="0.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35"/>
        <v>0.92850510677808729</v>
      </c>
      <c r="P2321" s="11">
        <f t="shared" si="136"/>
        <v>5029.4043732590508</v>
      </c>
      <c r="Q2321" s="3" t="str">
        <f t="shared" si="137"/>
        <v>music</v>
      </c>
      <c r="R2321" s="3" t="str">
        <f t="shared" si="138"/>
        <v>indie rock</v>
      </c>
    </row>
    <row r="2322" spans="1:18" ht="105" x14ac:dyDescent="0.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35"/>
        <v>0.92030185900975525</v>
      </c>
      <c r="P2322" s="11">
        <f t="shared" si="136"/>
        <v>5030.4068283166089</v>
      </c>
      <c r="Q2322" s="3" t="str">
        <f t="shared" si="137"/>
        <v>music</v>
      </c>
      <c r="R2322" s="3" t="str">
        <f t="shared" si="138"/>
        <v>indie rock</v>
      </c>
    </row>
    <row r="2323" spans="1:18" ht="105" x14ac:dyDescent="0.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P2323" s="11">
        <f t="shared" si="136"/>
        <v>5030.1822922476276</v>
      </c>
      <c r="Q2323" s="3" t="str">
        <f t="shared" si="137"/>
        <v>food</v>
      </c>
      <c r="R2323" s="3" t="str">
        <f t="shared" si="138"/>
        <v>small batch</v>
      </c>
    </row>
    <row r="2324" spans="1:18" ht="84" x14ac:dyDescent="0.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P2324" s="11">
        <f t="shared" si="136"/>
        <v>5030.684626116069</v>
      </c>
      <c r="Q2324" s="3" t="str">
        <f t="shared" si="137"/>
        <v>food</v>
      </c>
      <c r="R2324" s="3" t="str">
        <f t="shared" si="138"/>
        <v>small batch</v>
      </c>
    </row>
    <row r="2325" spans="1:18" ht="84" x14ac:dyDescent="0.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P2325" s="11">
        <f t="shared" si="136"/>
        <v>5033.4460357342241</v>
      </c>
      <c r="Q2325" s="3" t="str">
        <f t="shared" si="137"/>
        <v>food</v>
      </c>
      <c r="R2325" s="3" t="str">
        <f t="shared" si="138"/>
        <v>small batch</v>
      </c>
    </row>
    <row r="2326" spans="1:18" ht="63" x14ac:dyDescent="0.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P2326" s="11">
        <f t="shared" si="136"/>
        <v>5036.1909776536286</v>
      </c>
      <c r="Q2326" s="3" t="str">
        <f t="shared" si="137"/>
        <v>food</v>
      </c>
      <c r="R2326" s="3" t="str">
        <f t="shared" si="138"/>
        <v>small batch</v>
      </c>
    </row>
    <row r="2327" spans="1:18" ht="105" x14ac:dyDescent="0.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P2327" s="11">
        <f t="shared" si="136"/>
        <v>5038.1368641699246</v>
      </c>
      <c r="Q2327" s="3" t="str">
        <f t="shared" si="137"/>
        <v>food</v>
      </c>
      <c r="R2327" s="3" t="str">
        <f t="shared" si="138"/>
        <v>small batch</v>
      </c>
    </row>
    <row r="2328" spans="1:18" ht="105" x14ac:dyDescent="0.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P2328" s="11">
        <f t="shared" si="136"/>
        <v>5040.9098713646508</v>
      </c>
      <c r="Q2328" s="3" t="str">
        <f t="shared" si="137"/>
        <v>food</v>
      </c>
      <c r="R2328" s="3" t="str">
        <f t="shared" si="138"/>
        <v>small batch</v>
      </c>
    </row>
    <row r="2329" spans="1:18" ht="84" x14ac:dyDescent="0.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ref="O2329:O2342" si="139">$D2329/$E2329</f>
        <v>0.19007998620127917</v>
      </c>
      <c r="P2329" s="11">
        <f t="shared" si="136"/>
        <v>5043.6703133743686</v>
      </c>
      <c r="Q2329" s="3" t="str">
        <f t="shared" si="137"/>
        <v>food</v>
      </c>
      <c r="R2329" s="3" t="str">
        <f t="shared" si="138"/>
        <v>small batch</v>
      </c>
    </row>
    <row r="2330" spans="1:18" ht="105" x14ac:dyDescent="0.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39"/>
        <v>0.39300451955197485</v>
      </c>
      <c r="P2330" s="11">
        <f t="shared" si="136"/>
        <v>4943.3963269876795</v>
      </c>
      <c r="Q2330" s="3" t="str">
        <f t="shared" si="137"/>
        <v>food</v>
      </c>
      <c r="R2330" s="3" t="str">
        <f t="shared" si="138"/>
        <v>small batch</v>
      </c>
    </row>
    <row r="2331" spans="1:18" ht="84" x14ac:dyDescent="0.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39"/>
        <v>0.9441087613293051</v>
      </c>
      <c r="P2331" s="11">
        <f t="shared" si="136"/>
        <v>4931.9108347338915</v>
      </c>
      <c r="Q2331" s="3" t="str">
        <f t="shared" si="137"/>
        <v>food</v>
      </c>
      <c r="R2331" s="3" t="str">
        <f t="shared" si="138"/>
        <v>small batch</v>
      </c>
    </row>
    <row r="2332" spans="1:18" ht="105" x14ac:dyDescent="0.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39"/>
        <v>0.97634456594510155</v>
      </c>
      <c r="P2332" s="11">
        <f t="shared" si="136"/>
        <v>4919.8323094170391</v>
      </c>
      <c r="Q2332" s="3" t="str">
        <f t="shared" si="137"/>
        <v>food</v>
      </c>
      <c r="R2332" s="3" t="str">
        <f t="shared" si="138"/>
        <v>small batch</v>
      </c>
    </row>
    <row r="2333" spans="1:18" ht="84" x14ac:dyDescent="0.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39"/>
        <v>0.69293466492278111</v>
      </c>
      <c r="P2333" s="11">
        <f t="shared" si="136"/>
        <v>4902.4861693774528</v>
      </c>
      <c r="Q2333" s="3" t="str">
        <f t="shared" si="137"/>
        <v>food</v>
      </c>
      <c r="R2333" s="3" t="str">
        <f t="shared" si="138"/>
        <v>small batch</v>
      </c>
    </row>
    <row r="2334" spans="1:18" ht="105" x14ac:dyDescent="0.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39"/>
        <v>0.94066297926778797</v>
      </c>
      <c r="P2334" s="11">
        <f t="shared" si="136"/>
        <v>4898.7585521885503</v>
      </c>
      <c r="Q2334" s="3" t="str">
        <f t="shared" si="137"/>
        <v>food</v>
      </c>
      <c r="R2334" s="3" t="str">
        <f t="shared" si="138"/>
        <v>small batch</v>
      </c>
    </row>
    <row r="2335" spans="1:18" ht="105" x14ac:dyDescent="0.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39"/>
        <v>0.47132757266300079</v>
      </c>
      <c r="P2335" s="11">
        <f t="shared" si="136"/>
        <v>4886.5866030320021</v>
      </c>
      <c r="Q2335" s="3" t="str">
        <f t="shared" si="137"/>
        <v>food</v>
      </c>
      <c r="R2335" s="3" t="str">
        <f t="shared" si="138"/>
        <v>small batch</v>
      </c>
    </row>
    <row r="2336" spans="1:18" ht="84" x14ac:dyDescent="0.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39"/>
        <v>0.98087297694948505</v>
      </c>
      <c r="P2336" s="11">
        <f t="shared" si="136"/>
        <v>4888.616707865167</v>
      </c>
      <c r="Q2336" s="3" t="str">
        <f t="shared" si="137"/>
        <v>food</v>
      </c>
      <c r="R2336" s="3" t="str">
        <f t="shared" si="138"/>
        <v>small batch</v>
      </c>
    </row>
    <row r="2337" spans="1:18" ht="105" x14ac:dyDescent="0.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39"/>
        <v>0.97778473091364204</v>
      </c>
      <c r="P2337" s="11">
        <f t="shared" si="136"/>
        <v>4889.0723664980305</v>
      </c>
      <c r="Q2337" s="3" t="str">
        <f t="shared" si="137"/>
        <v>food</v>
      </c>
      <c r="R2337" s="3" t="str">
        <f t="shared" si="138"/>
        <v>small batch</v>
      </c>
    </row>
    <row r="2338" spans="1:18" ht="84" x14ac:dyDescent="0.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39"/>
        <v>0.19203715995860063</v>
      </c>
      <c r="P2338" s="11">
        <f t="shared" si="136"/>
        <v>4877.4419235095593</v>
      </c>
      <c r="Q2338" s="3" t="str">
        <f t="shared" si="137"/>
        <v>food</v>
      </c>
      <c r="R2338" s="3" t="str">
        <f t="shared" si="138"/>
        <v>small batch</v>
      </c>
    </row>
    <row r="2339" spans="1:18" ht="63" x14ac:dyDescent="0.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39"/>
        <v>0.9036825062128172</v>
      </c>
      <c r="P2339" s="11">
        <f t="shared" si="136"/>
        <v>4821.57863252673</v>
      </c>
      <c r="Q2339" s="3" t="str">
        <f t="shared" si="137"/>
        <v>food</v>
      </c>
      <c r="R2339" s="3" t="str">
        <f t="shared" si="138"/>
        <v>small batch</v>
      </c>
    </row>
    <row r="2340" spans="1:18" ht="105" x14ac:dyDescent="0.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39"/>
        <v>0.98869591009458524</v>
      </c>
      <c r="P2340" s="11">
        <f t="shared" si="136"/>
        <v>4816.8165709459454</v>
      </c>
      <c r="Q2340" s="3" t="str">
        <f t="shared" si="137"/>
        <v>food</v>
      </c>
      <c r="R2340" s="3" t="str">
        <f t="shared" si="138"/>
        <v>small batch</v>
      </c>
    </row>
    <row r="2341" spans="1:18" ht="105" x14ac:dyDescent="0.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39"/>
        <v>0.33989558407657167</v>
      </c>
      <c r="P2341" s="11">
        <f t="shared" si="136"/>
        <v>4810.9829464788727</v>
      </c>
      <c r="Q2341" s="3" t="str">
        <f t="shared" si="137"/>
        <v>food</v>
      </c>
      <c r="R2341" s="3" t="str">
        <f t="shared" si="138"/>
        <v>small batch</v>
      </c>
    </row>
    <row r="2342" spans="1:18" ht="84" x14ac:dyDescent="0.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39"/>
        <v>0.94538063387771498</v>
      </c>
      <c r="P2342" s="11">
        <f t="shared" si="136"/>
        <v>4772.2337824126262</v>
      </c>
      <c r="Q2342" s="3" t="str">
        <f t="shared" si="137"/>
        <v>food</v>
      </c>
      <c r="R2342" s="3" t="str">
        <f t="shared" si="138"/>
        <v>small batch</v>
      </c>
    </row>
    <row r="2343" spans="1:18" ht="84" x14ac:dyDescent="0.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P2343" s="11">
        <f t="shared" si="136"/>
        <v>4751.0613254371101</v>
      </c>
      <c r="Q2343" s="3" t="str">
        <f t="shared" si="137"/>
        <v>technology</v>
      </c>
      <c r="R2343" s="3" t="str">
        <f t="shared" si="138"/>
        <v>web</v>
      </c>
    </row>
    <row r="2344" spans="1:18" ht="105" x14ac:dyDescent="0.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P2344" s="11">
        <f t="shared" si="136"/>
        <v>4753.7425112866795</v>
      </c>
      <c r="Q2344" s="3" t="str">
        <f t="shared" si="137"/>
        <v>technology</v>
      </c>
      <c r="R2344" s="3" t="str">
        <f t="shared" si="138"/>
        <v>web</v>
      </c>
    </row>
    <row r="2345" spans="1:18" ht="105" x14ac:dyDescent="0.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P2345" s="11">
        <f t="shared" si="136"/>
        <v>4756.4267250141147</v>
      </c>
      <c r="Q2345" s="3" t="str">
        <f t="shared" si="137"/>
        <v>technology</v>
      </c>
      <c r="R2345" s="3" t="str">
        <f t="shared" si="138"/>
        <v>web</v>
      </c>
    </row>
    <row r="2346" spans="1:18" ht="126" x14ac:dyDescent="0.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P2346" s="11">
        <f t="shared" si="136"/>
        <v>4758.9444802259868</v>
      </c>
      <c r="Q2346" s="3" t="str">
        <f t="shared" si="137"/>
        <v>technology</v>
      </c>
      <c r="R2346" s="3" t="str">
        <f t="shared" si="138"/>
        <v>web</v>
      </c>
    </row>
    <row r="2347" spans="1:18" ht="105" x14ac:dyDescent="0.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P2347" s="11">
        <f t="shared" si="136"/>
        <v>4761.6341040135649</v>
      </c>
      <c r="Q2347" s="3" t="str">
        <f t="shared" si="137"/>
        <v>technology</v>
      </c>
      <c r="R2347" s="3" t="str">
        <f t="shared" si="138"/>
        <v>web</v>
      </c>
    </row>
    <row r="2348" spans="1:18" ht="84" x14ac:dyDescent="0.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P2348" s="11">
        <f t="shared" si="136"/>
        <v>4764.3273359728491</v>
      </c>
      <c r="Q2348" s="3" t="str">
        <f t="shared" si="137"/>
        <v>technology</v>
      </c>
      <c r="R2348" s="3" t="str">
        <f t="shared" si="138"/>
        <v>web</v>
      </c>
    </row>
    <row r="2349" spans="1:18" ht="84" x14ac:dyDescent="0.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P2349" s="11">
        <f t="shared" si="136"/>
        <v>4767.001544991509</v>
      </c>
      <c r="Q2349" s="3" t="str">
        <f t="shared" si="137"/>
        <v>technology</v>
      </c>
      <c r="R2349" s="3" t="str">
        <f t="shared" si="138"/>
        <v>web</v>
      </c>
    </row>
    <row r="2350" spans="1:18" ht="84" x14ac:dyDescent="0.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P2350" s="11">
        <f t="shared" si="136"/>
        <v>4769.6923725934294</v>
      </c>
      <c r="Q2350" s="3" t="str">
        <f t="shared" si="137"/>
        <v>technology</v>
      </c>
      <c r="R2350" s="3" t="str">
        <f t="shared" si="138"/>
        <v>web</v>
      </c>
    </row>
    <row r="2351" spans="1:18" ht="105" x14ac:dyDescent="0.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P2351" s="11">
        <f t="shared" si="136"/>
        <v>4772.2417733711027</v>
      </c>
      <c r="Q2351" s="3" t="str">
        <f t="shared" si="137"/>
        <v>technology</v>
      </c>
      <c r="R2351" s="3" t="str">
        <f t="shared" si="138"/>
        <v>web</v>
      </c>
    </row>
    <row r="2352" spans="1:18" ht="84" x14ac:dyDescent="0.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P2352" s="11">
        <f t="shared" si="136"/>
        <v>4774.9471258503381</v>
      </c>
      <c r="Q2352" s="3" t="str">
        <f t="shared" si="137"/>
        <v>technology</v>
      </c>
      <c r="R2352" s="3" t="str">
        <f t="shared" si="138"/>
        <v>web</v>
      </c>
    </row>
    <row r="2353" spans="1:18" ht="42" x14ac:dyDescent="0.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P2353" s="11">
        <f t="shared" si="136"/>
        <v>4777.6555473624485</v>
      </c>
      <c r="Q2353" s="3" t="str">
        <f t="shared" si="137"/>
        <v>technology</v>
      </c>
      <c r="R2353" s="3" t="str">
        <f t="shared" si="138"/>
        <v>web</v>
      </c>
    </row>
    <row r="2354" spans="1:18" ht="105" x14ac:dyDescent="0.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P2354" s="11">
        <f t="shared" si="136"/>
        <v>4780.3057491486925</v>
      </c>
      <c r="Q2354" s="3" t="str">
        <f t="shared" si="137"/>
        <v>technology</v>
      </c>
      <c r="R2354" s="3" t="str">
        <f t="shared" si="138"/>
        <v>web</v>
      </c>
    </row>
    <row r="2355" spans="1:18" ht="105" x14ac:dyDescent="0.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P2355" s="11">
        <f t="shared" si="136"/>
        <v>4783.0202896081755</v>
      </c>
      <c r="Q2355" s="3" t="str">
        <f t="shared" si="137"/>
        <v>technology</v>
      </c>
      <c r="R2355" s="3" t="str">
        <f t="shared" si="138"/>
        <v>web</v>
      </c>
    </row>
    <row r="2356" spans="1:18" ht="84" x14ac:dyDescent="0.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P2356" s="11">
        <f t="shared" si="136"/>
        <v>4785.7379147727252</v>
      </c>
      <c r="Q2356" s="3" t="str">
        <f t="shared" si="137"/>
        <v>technology</v>
      </c>
      <c r="R2356" s="3" t="str">
        <f t="shared" si="138"/>
        <v>web</v>
      </c>
    </row>
    <row r="2357" spans="1:18" ht="105" x14ac:dyDescent="0.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P2357" s="11">
        <f t="shared" si="136"/>
        <v>4788.4444172825451</v>
      </c>
      <c r="Q2357" s="3" t="str">
        <f t="shared" si="137"/>
        <v>technology</v>
      </c>
      <c r="R2357" s="3" t="str">
        <f t="shared" si="138"/>
        <v>web</v>
      </c>
    </row>
    <row r="2358" spans="1:18" ht="63" x14ac:dyDescent="0.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P2358" s="11">
        <f t="shared" si="136"/>
        <v>4791.1369340159254</v>
      </c>
      <c r="Q2358" s="3" t="str">
        <f t="shared" si="137"/>
        <v>technology</v>
      </c>
      <c r="R2358" s="3" t="str">
        <f t="shared" si="138"/>
        <v>web</v>
      </c>
    </row>
    <row r="2359" spans="1:18" ht="84" x14ac:dyDescent="0.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P2359" s="11">
        <f t="shared" si="136"/>
        <v>4793.8638190096735</v>
      </c>
      <c r="Q2359" s="3" t="str">
        <f t="shared" si="137"/>
        <v>technology</v>
      </c>
      <c r="R2359" s="3" t="str">
        <f t="shared" si="138"/>
        <v>web</v>
      </c>
    </row>
    <row r="2360" spans="1:18" ht="84" x14ac:dyDescent="0.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P2360" s="11">
        <f t="shared" si="136"/>
        <v>4796.5938097949866</v>
      </c>
      <c r="Q2360" s="3" t="str">
        <f t="shared" si="137"/>
        <v>technology</v>
      </c>
      <c r="R2360" s="3" t="str">
        <f t="shared" si="138"/>
        <v>web</v>
      </c>
    </row>
    <row r="2361" spans="1:18" ht="84" x14ac:dyDescent="0.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P2361" s="11">
        <f t="shared" si="136"/>
        <v>4799.3269116809097</v>
      </c>
      <c r="Q2361" s="3" t="str">
        <f t="shared" si="137"/>
        <v>technology</v>
      </c>
      <c r="R2361" s="3" t="str">
        <f t="shared" si="138"/>
        <v>web</v>
      </c>
    </row>
    <row r="2362" spans="1:18" ht="84" x14ac:dyDescent="0.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P2362" s="11">
        <f t="shared" si="136"/>
        <v>4801.4354218928147</v>
      </c>
      <c r="Q2362" s="3" t="str">
        <f t="shared" si="137"/>
        <v>technology</v>
      </c>
      <c r="R2362" s="3" t="str">
        <f t="shared" si="138"/>
        <v>web</v>
      </c>
    </row>
    <row r="2363" spans="1:18" ht="105" x14ac:dyDescent="0.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P2363" s="11">
        <f t="shared" si="136"/>
        <v>4804.1732629777507</v>
      </c>
      <c r="Q2363" s="3" t="str">
        <f t="shared" si="137"/>
        <v>technology</v>
      </c>
      <c r="R2363" s="3" t="str">
        <f t="shared" si="138"/>
        <v>web</v>
      </c>
    </row>
    <row r="2364" spans="1:18" ht="84" x14ac:dyDescent="0.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P2364" s="11">
        <f t="shared" si="136"/>
        <v>4806.9153710045639</v>
      </c>
      <c r="Q2364" s="3" t="str">
        <f t="shared" si="137"/>
        <v>technology</v>
      </c>
      <c r="R2364" s="3" t="str">
        <f t="shared" si="138"/>
        <v>web</v>
      </c>
    </row>
    <row r="2365" spans="1:18" ht="105" x14ac:dyDescent="0.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P2365" s="11">
        <f t="shared" si="136"/>
        <v>4809.5920788121057</v>
      </c>
      <c r="Q2365" s="3" t="str">
        <f t="shared" si="137"/>
        <v>technology</v>
      </c>
      <c r="R2365" s="3" t="str">
        <f t="shared" si="138"/>
        <v>web</v>
      </c>
    </row>
    <row r="2366" spans="1:18" ht="63" x14ac:dyDescent="0.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P2366" s="11">
        <f t="shared" si="136"/>
        <v>4812.3404171428556</v>
      </c>
      <c r="Q2366" s="3" t="str">
        <f t="shared" si="137"/>
        <v>technology</v>
      </c>
      <c r="R2366" s="3" t="str">
        <f t="shared" si="138"/>
        <v>web</v>
      </c>
    </row>
    <row r="2367" spans="1:18" ht="105" x14ac:dyDescent="0.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P2367" s="11">
        <f t="shared" si="136"/>
        <v>4815.0918982275571</v>
      </c>
      <c r="Q2367" s="3" t="str">
        <f t="shared" si="137"/>
        <v>technology</v>
      </c>
      <c r="R2367" s="3" t="str">
        <f t="shared" si="138"/>
        <v>web</v>
      </c>
    </row>
    <row r="2368" spans="1:18" ht="105" x14ac:dyDescent="0.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P2368" s="11">
        <f t="shared" si="136"/>
        <v>4817.8465274599521</v>
      </c>
      <c r="Q2368" s="3" t="str">
        <f t="shared" si="137"/>
        <v>technology</v>
      </c>
      <c r="R2368" s="3" t="str">
        <f t="shared" si="138"/>
        <v>web</v>
      </c>
    </row>
    <row r="2369" spans="1:18" ht="105" x14ac:dyDescent="0.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P2369" s="11">
        <f t="shared" si="136"/>
        <v>4819.0988723526025</v>
      </c>
      <c r="Q2369" s="3" t="str">
        <f t="shared" si="137"/>
        <v>technology</v>
      </c>
      <c r="R2369" s="3" t="str">
        <f t="shared" si="138"/>
        <v>web</v>
      </c>
    </row>
    <row r="2370" spans="1:18" ht="105" x14ac:dyDescent="0.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P2370" s="11">
        <f t="shared" si="136"/>
        <v>4821.475217640319</v>
      </c>
      <c r="Q2370" s="3" t="str">
        <f t="shared" si="137"/>
        <v>technology</v>
      </c>
      <c r="R2370" s="3" t="str">
        <f t="shared" si="138"/>
        <v>web</v>
      </c>
    </row>
    <row r="2371" spans="1:18" ht="105" x14ac:dyDescent="0.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P2371" s="11">
        <f t="shared" ref="P2371:P2434" si="140">AVERAGE(E2371:E6483)</f>
        <v>4824.1809340974196</v>
      </c>
      <c r="Q2371" s="3" t="str">
        <f t="shared" ref="Q2371:Q2434" si="141">LEFT(N2371,FIND("/",N2371)-1)</f>
        <v>technology</v>
      </c>
      <c r="R2371" s="3" t="str">
        <f t="shared" ref="R2371:R2434" si="142">RIGHT(N2371,LEN(N2371)-FIND("/",N2371))</f>
        <v>web</v>
      </c>
    </row>
    <row r="2372" spans="1:18" ht="84" x14ac:dyDescent="0.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P2372" s="11">
        <f t="shared" si="140"/>
        <v>4826.9470928899063</v>
      </c>
      <c r="Q2372" s="3" t="str">
        <f t="shared" si="141"/>
        <v>technology</v>
      </c>
      <c r="R2372" s="3" t="str">
        <f t="shared" si="142"/>
        <v>web</v>
      </c>
    </row>
    <row r="2373" spans="1:18" ht="105" x14ac:dyDescent="0.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P2373" s="11">
        <f t="shared" si="140"/>
        <v>4829.6693803786557</v>
      </c>
      <c r="Q2373" s="3" t="str">
        <f t="shared" si="141"/>
        <v>technology</v>
      </c>
      <c r="R2373" s="3" t="str">
        <f t="shared" si="142"/>
        <v>web</v>
      </c>
    </row>
    <row r="2374" spans="1:18" ht="105" x14ac:dyDescent="0.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P2374" s="11">
        <f t="shared" si="140"/>
        <v>4832.4418656716398</v>
      </c>
      <c r="Q2374" s="3" t="str">
        <f t="shared" si="141"/>
        <v>technology</v>
      </c>
      <c r="R2374" s="3" t="str">
        <f t="shared" si="142"/>
        <v>web</v>
      </c>
    </row>
    <row r="2375" spans="1:18" ht="63" x14ac:dyDescent="0.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P2375" s="11">
        <f t="shared" si="140"/>
        <v>4835.1141470419279</v>
      </c>
      <c r="Q2375" s="3" t="str">
        <f t="shared" si="141"/>
        <v>technology</v>
      </c>
      <c r="R2375" s="3" t="str">
        <f t="shared" si="142"/>
        <v>web</v>
      </c>
    </row>
    <row r="2376" spans="1:18" ht="105" x14ac:dyDescent="0.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P2376" s="11">
        <f t="shared" si="140"/>
        <v>4837.8642126436762</v>
      </c>
      <c r="Q2376" s="3" t="str">
        <f t="shared" si="141"/>
        <v>technology</v>
      </c>
      <c r="R2376" s="3" t="str">
        <f t="shared" si="142"/>
        <v>web</v>
      </c>
    </row>
    <row r="2377" spans="1:18" ht="105" x14ac:dyDescent="0.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P2377" s="11">
        <f t="shared" si="140"/>
        <v>4840.6404427832067</v>
      </c>
      <c r="Q2377" s="3" t="str">
        <f t="shared" si="141"/>
        <v>technology</v>
      </c>
      <c r="R2377" s="3" t="str">
        <f t="shared" si="142"/>
        <v>web</v>
      </c>
    </row>
    <row r="2378" spans="1:18" ht="84" x14ac:dyDescent="0.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P2378" s="11">
        <f t="shared" si="140"/>
        <v>4843.4256214039106</v>
      </c>
      <c r="Q2378" s="3" t="str">
        <f t="shared" si="141"/>
        <v>technology</v>
      </c>
      <c r="R2378" s="3" t="str">
        <f t="shared" si="142"/>
        <v>web</v>
      </c>
    </row>
    <row r="2379" spans="1:18" ht="105" x14ac:dyDescent="0.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P2379" s="11">
        <f t="shared" si="140"/>
        <v>4846.0261370178459</v>
      </c>
      <c r="Q2379" s="3" t="str">
        <f t="shared" si="141"/>
        <v>technology</v>
      </c>
      <c r="R2379" s="3" t="str">
        <f t="shared" si="142"/>
        <v>web</v>
      </c>
    </row>
    <row r="2380" spans="1:18" ht="84" x14ac:dyDescent="0.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P2380" s="11">
        <f t="shared" si="140"/>
        <v>4848.8176267281096</v>
      </c>
      <c r="Q2380" s="3" t="str">
        <f t="shared" si="141"/>
        <v>technology</v>
      </c>
      <c r="R2380" s="3" t="str">
        <f t="shared" si="142"/>
        <v>web</v>
      </c>
    </row>
    <row r="2381" spans="1:18" ht="63" x14ac:dyDescent="0.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P2381" s="11">
        <f t="shared" si="140"/>
        <v>4851.6123342939472</v>
      </c>
      <c r="Q2381" s="3" t="str">
        <f t="shared" si="141"/>
        <v>technology</v>
      </c>
      <c r="R2381" s="3" t="str">
        <f t="shared" si="142"/>
        <v>web</v>
      </c>
    </row>
    <row r="2382" spans="1:18" ht="84" x14ac:dyDescent="0.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P2382" s="11">
        <f t="shared" si="140"/>
        <v>4854.4102652825832</v>
      </c>
      <c r="Q2382" s="3" t="str">
        <f t="shared" si="141"/>
        <v>technology</v>
      </c>
      <c r="R2382" s="3" t="str">
        <f t="shared" si="142"/>
        <v>web</v>
      </c>
    </row>
    <row r="2383" spans="1:18" ht="84" x14ac:dyDescent="0.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P2383" s="11">
        <f t="shared" si="140"/>
        <v>4857.1796884016148</v>
      </c>
      <c r="Q2383" s="3" t="str">
        <f t="shared" si="141"/>
        <v>technology</v>
      </c>
      <c r="R2383" s="3" t="str">
        <f t="shared" si="142"/>
        <v>web</v>
      </c>
    </row>
    <row r="2384" spans="1:18" ht="105" x14ac:dyDescent="0.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P2384" s="11">
        <f t="shared" si="140"/>
        <v>4859.0770207852183</v>
      </c>
      <c r="Q2384" s="3" t="str">
        <f t="shared" si="141"/>
        <v>technology</v>
      </c>
      <c r="R2384" s="3" t="str">
        <f t="shared" si="142"/>
        <v>web</v>
      </c>
    </row>
    <row r="2385" spans="1:18" ht="84" x14ac:dyDescent="0.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P2385" s="11">
        <f t="shared" si="140"/>
        <v>4861.8407856730209</v>
      </c>
      <c r="Q2385" s="3" t="str">
        <f t="shared" si="141"/>
        <v>technology</v>
      </c>
      <c r="R2385" s="3" t="str">
        <f t="shared" si="142"/>
        <v>web</v>
      </c>
    </row>
    <row r="2386" spans="1:18" ht="105" x14ac:dyDescent="0.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P2386" s="11">
        <f t="shared" si="140"/>
        <v>4864.39965317919</v>
      </c>
      <c r="Q2386" s="3" t="str">
        <f t="shared" si="141"/>
        <v>technology</v>
      </c>
      <c r="R2386" s="3" t="str">
        <f t="shared" si="142"/>
        <v>web</v>
      </c>
    </row>
    <row r="2387" spans="1:18" ht="105" x14ac:dyDescent="0.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P2387" s="11">
        <f t="shared" si="140"/>
        <v>4867.2084441873903</v>
      </c>
      <c r="Q2387" s="3" t="str">
        <f t="shared" si="141"/>
        <v>technology</v>
      </c>
      <c r="R2387" s="3" t="str">
        <f t="shared" si="142"/>
        <v>web</v>
      </c>
    </row>
    <row r="2388" spans="1:18" ht="84" x14ac:dyDescent="0.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P2388" s="11">
        <f t="shared" si="140"/>
        <v>4869.569097222221</v>
      </c>
      <c r="Q2388" s="3" t="str">
        <f t="shared" si="141"/>
        <v>technology</v>
      </c>
      <c r="R2388" s="3" t="str">
        <f t="shared" si="142"/>
        <v>web</v>
      </c>
    </row>
    <row r="2389" spans="1:18" ht="105" x14ac:dyDescent="0.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P2389" s="11">
        <f t="shared" si="140"/>
        <v>4872.3887666473647</v>
      </c>
      <c r="Q2389" s="3" t="str">
        <f t="shared" si="141"/>
        <v>technology</v>
      </c>
      <c r="R2389" s="3" t="str">
        <f t="shared" si="142"/>
        <v>web</v>
      </c>
    </row>
    <row r="2390" spans="1:18" ht="105" x14ac:dyDescent="0.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P2390" s="11">
        <f t="shared" si="140"/>
        <v>4874.6172653534177</v>
      </c>
      <c r="Q2390" s="3" t="str">
        <f t="shared" si="141"/>
        <v>technology</v>
      </c>
      <c r="R2390" s="3" t="str">
        <f t="shared" si="142"/>
        <v>web</v>
      </c>
    </row>
    <row r="2391" spans="1:18" ht="105" x14ac:dyDescent="0.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P2391" s="11">
        <f t="shared" si="140"/>
        <v>4877.1747246376799</v>
      </c>
      <c r="Q2391" s="3" t="str">
        <f t="shared" si="141"/>
        <v>technology</v>
      </c>
      <c r="R2391" s="3" t="str">
        <f t="shared" si="142"/>
        <v>web</v>
      </c>
    </row>
    <row r="2392" spans="1:18" ht="105" x14ac:dyDescent="0.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P2392" s="11">
        <f t="shared" si="140"/>
        <v>4879.986310904872</v>
      </c>
      <c r="Q2392" s="3" t="str">
        <f t="shared" si="141"/>
        <v>technology</v>
      </c>
      <c r="R2392" s="3" t="str">
        <f t="shared" si="142"/>
        <v>web</v>
      </c>
    </row>
    <row r="2393" spans="1:18" ht="63" x14ac:dyDescent="0.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P2393" s="11">
        <f t="shared" si="140"/>
        <v>4882.8185722576891</v>
      </c>
      <c r="Q2393" s="3" t="str">
        <f t="shared" si="141"/>
        <v>technology</v>
      </c>
      <c r="R2393" s="3" t="str">
        <f t="shared" si="142"/>
        <v>web</v>
      </c>
    </row>
    <row r="2394" spans="1:18" ht="105" x14ac:dyDescent="0.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P2394" s="11">
        <f t="shared" si="140"/>
        <v>4885.6396051103357</v>
      </c>
      <c r="Q2394" s="3" t="str">
        <f t="shared" si="141"/>
        <v>technology</v>
      </c>
      <c r="R2394" s="3" t="str">
        <f t="shared" si="142"/>
        <v>web</v>
      </c>
    </row>
    <row r="2395" spans="1:18" ht="105" x14ac:dyDescent="0.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P2395" s="11">
        <f t="shared" si="140"/>
        <v>4888.4784427658333</v>
      </c>
      <c r="Q2395" s="3" t="str">
        <f t="shared" si="141"/>
        <v>technology</v>
      </c>
      <c r="R2395" s="3" t="str">
        <f t="shared" si="142"/>
        <v>web</v>
      </c>
    </row>
    <row r="2396" spans="1:18" ht="105" x14ac:dyDescent="0.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P2396" s="11">
        <f t="shared" si="140"/>
        <v>4891.2915116279064</v>
      </c>
      <c r="Q2396" s="3" t="str">
        <f t="shared" si="141"/>
        <v>technology</v>
      </c>
      <c r="R2396" s="3" t="str">
        <f t="shared" si="142"/>
        <v>web</v>
      </c>
    </row>
    <row r="2397" spans="1:18" ht="84" x14ac:dyDescent="0.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P2397" s="11">
        <f t="shared" si="140"/>
        <v>4894.1351948807442</v>
      </c>
      <c r="Q2397" s="3" t="str">
        <f t="shared" si="141"/>
        <v>technology</v>
      </c>
      <c r="R2397" s="3" t="str">
        <f t="shared" si="142"/>
        <v>web</v>
      </c>
    </row>
    <row r="2398" spans="1:18" ht="105" x14ac:dyDescent="0.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P2398" s="11">
        <f t="shared" si="140"/>
        <v>4896.9839348079149</v>
      </c>
      <c r="Q2398" s="3" t="str">
        <f t="shared" si="141"/>
        <v>technology</v>
      </c>
      <c r="R2398" s="3" t="str">
        <f t="shared" si="142"/>
        <v>web</v>
      </c>
    </row>
    <row r="2399" spans="1:18" ht="105" x14ac:dyDescent="0.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P2399" s="11">
        <f t="shared" si="140"/>
        <v>4899.8301688992424</v>
      </c>
      <c r="Q2399" s="3" t="str">
        <f t="shared" si="141"/>
        <v>technology</v>
      </c>
      <c r="R2399" s="3" t="str">
        <f t="shared" si="142"/>
        <v>web</v>
      </c>
    </row>
    <row r="2400" spans="1:18" ht="105" x14ac:dyDescent="0.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P2400" s="11">
        <f t="shared" si="140"/>
        <v>4902.685547785547</v>
      </c>
      <c r="Q2400" s="3" t="str">
        <f t="shared" si="141"/>
        <v>technology</v>
      </c>
      <c r="R2400" s="3" t="str">
        <f t="shared" si="142"/>
        <v>web</v>
      </c>
    </row>
    <row r="2401" spans="1:18" ht="84" x14ac:dyDescent="0.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P2401" s="11">
        <f t="shared" si="140"/>
        <v>4905.5442565597659</v>
      </c>
      <c r="Q2401" s="3" t="str">
        <f t="shared" si="141"/>
        <v>technology</v>
      </c>
      <c r="R2401" s="3" t="str">
        <f t="shared" si="142"/>
        <v>web</v>
      </c>
    </row>
    <row r="2402" spans="1:18" ht="105" x14ac:dyDescent="0.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P2402" s="11">
        <f t="shared" si="140"/>
        <v>4908.4063010501741</v>
      </c>
      <c r="Q2402" s="3" t="str">
        <f t="shared" si="141"/>
        <v>technology</v>
      </c>
      <c r="R2402" s="3" t="str">
        <f t="shared" si="142"/>
        <v>web</v>
      </c>
    </row>
    <row r="2403" spans="1:18" ht="105" x14ac:dyDescent="0.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P2403" s="11">
        <f t="shared" si="140"/>
        <v>4911.271687098656</v>
      </c>
      <c r="Q2403" s="3" t="str">
        <f t="shared" si="141"/>
        <v>food</v>
      </c>
      <c r="R2403" s="3" t="str">
        <f t="shared" si="142"/>
        <v>food trucks</v>
      </c>
    </row>
    <row r="2404" spans="1:18" ht="42" x14ac:dyDescent="0.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P2404" s="11">
        <f t="shared" si="140"/>
        <v>4914.0230140186904</v>
      </c>
      <c r="Q2404" s="3" t="str">
        <f t="shared" si="141"/>
        <v>food</v>
      </c>
      <c r="R2404" s="3" t="str">
        <f t="shared" si="142"/>
        <v>food trucks</v>
      </c>
    </row>
    <row r="2405" spans="1:18" ht="105" x14ac:dyDescent="0.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P2405" s="11">
        <f t="shared" si="140"/>
        <v>4916.8646405610743</v>
      </c>
      <c r="Q2405" s="3" t="str">
        <f t="shared" si="141"/>
        <v>food</v>
      </c>
      <c r="R2405" s="3" t="str">
        <f t="shared" si="142"/>
        <v>food trucks</v>
      </c>
    </row>
    <row r="2406" spans="1:18" ht="105" x14ac:dyDescent="0.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P2406" s="11">
        <f t="shared" si="140"/>
        <v>4919.621871345028</v>
      </c>
      <c r="Q2406" s="3" t="str">
        <f t="shared" si="141"/>
        <v>food</v>
      </c>
      <c r="R2406" s="3" t="str">
        <f t="shared" si="142"/>
        <v>food trucks</v>
      </c>
    </row>
    <row r="2407" spans="1:18" ht="84" x14ac:dyDescent="0.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P2407" s="11">
        <f t="shared" si="140"/>
        <v>4922.5005266237558</v>
      </c>
      <c r="Q2407" s="3" t="str">
        <f t="shared" si="141"/>
        <v>food</v>
      </c>
      <c r="R2407" s="3" t="str">
        <f t="shared" si="142"/>
        <v>food trucks</v>
      </c>
    </row>
    <row r="2408" spans="1:18" ht="84" x14ac:dyDescent="0.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P2408" s="11">
        <f t="shared" si="140"/>
        <v>4924.7233021077272</v>
      </c>
      <c r="Q2408" s="3" t="str">
        <f t="shared" si="141"/>
        <v>food</v>
      </c>
      <c r="R2408" s="3" t="str">
        <f t="shared" si="142"/>
        <v>food trucks</v>
      </c>
    </row>
    <row r="2409" spans="1:18" ht="105" x14ac:dyDescent="0.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P2409" s="11">
        <f t="shared" si="140"/>
        <v>4926.8203866432332</v>
      </c>
      <c r="Q2409" s="3" t="str">
        <f t="shared" si="141"/>
        <v>food</v>
      </c>
      <c r="R2409" s="3" t="str">
        <f t="shared" si="142"/>
        <v>food trucks</v>
      </c>
    </row>
    <row r="2410" spans="1:18" ht="84" x14ac:dyDescent="0.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P2410" s="11">
        <f t="shared" si="140"/>
        <v>4926.4509964830004</v>
      </c>
      <c r="Q2410" s="3" t="str">
        <f t="shared" si="141"/>
        <v>food</v>
      </c>
      <c r="R2410" s="3" t="str">
        <f t="shared" si="142"/>
        <v>food trucks</v>
      </c>
    </row>
    <row r="2411" spans="1:18" ht="84" x14ac:dyDescent="0.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P2411" s="11">
        <f t="shared" si="140"/>
        <v>4929.3228152492657</v>
      </c>
      <c r="Q2411" s="3" t="str">
        <f t="shared" si="141"/>
        <v>food</v>
      </c>
      <c r="R2411" s="3" t="str">
        <f t="shared" si="142"/>
        <v>food trucks</v>
      </c>
    </row>
    <row r="2412" spans="1:18" ht="84" x14ac:dyDescent="0.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P2412" s="11">
        <f t="shared" si="140"/>
        <v>4931.9456572769941</v>
      </c>
      <c r="Q2412" s="3" t="str">
        <f t="shared" si="141"/>
        <v>food</v>
      </c>
      <c r="R2412" s="3" t="str">
        <f t="shared" si="142"/>
        <v>food trucks</v>
      </c>
    </row>
    <row r="2413" spans="1:18" ht="105" x14ac:dyDescent="0.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P2413" s="11">
        <f t="shared" si="140"/>
        <v>4934.8416911332934</v>
      </c>
      <c r="Q2413" s="3" t="str">
        <f t="shared" si="141"/>
        <v>food</v>
      </c>
      <c r="R2413" s="3" t="str">
        <f t="shared" si="142"/>
        <v>food trucks</v>
      </c>
    </row>
    <row r="2414" spans="1:18" ht="105" x14ac:dyDescent="0.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P2414" s="11">
        <f t="shared" si="140"/>
        <v>4937.6524089306686</v>
      </c>
      <c r="Q2414" s="3" t="str">
        <f t="shared" si="141"/>
        <v>food</v>
      </c>
      <c r="R2414" s="3" t="str">
        <f t="shared" si="142"/>
        <v>food trucks</v>
      </c>
    </row>
    <row r="2415" spans="1:18" ht="84" x14ac:dyDescent="0.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P2415" s="11">
        <f t="shared" si="140"/>
        <v>4940.555202821869</v>
      </c>
      <c r="Q2415" s="3" t="str">
        <f t="shared" si="141"/>
        <v>food</v>
      </c>
      <c r="R2415" s="3" t="str">
        <f t="shared" si="142"/>
        <v>food trucks</v>
      </c>
    </row>
    <row r="2416" spans="1:18" ht="105" x14ac:dyDescent="0.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P2416" s="11">
        <f t="shared" si="140"/>
        <v>4943.446705882352</v>
      </c>
      <c r="Q2416" s="3" t="str">
        <f t="shared" si="141"/>
        <v>food</v>
      </c>
      <c r="R2416" s="3" t="str">
        <f t="shared" si="142"/>
        <v>food trucks</v>
      </c>
    </row>
    <row r="2417" spans="1:18" ht="84" x14ac:dyDescent="0.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P2417" s="11">
        <f t="shared" si="140"/>
        <v>4946.0855797527947</v>
      </c>
      <c r="Q2417" s="3" t="str">
        <f t="shared" si="141"/>
        <v>food</v>
      </c>
      <c r="R2417" s="3" t="str">
        <f t="shared" si="142"/>
        <v>food trucks</v>
      </c>
    </row>
    <row r="2418" spans="1:18" ht="105" x14ac:dyDescent="0.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P2418" s="11">
        <f t="shared" si="140"/>
        <v>4948.8011778563005</v>
      </c>
      <c r="Q2418" s="3" t="str">
        <f t="shared" si="141"/>
        <v>food</v>
      </c>
      <c r="R2418" s="3" t="str">
        <f t="shared" si="142"/>
        <v>food trucks</v>
      </c>
    </row>
    <row r="2419" spans="1:18" ht="105" x14ac:dyDescent="0.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P2419" s="11">
        <f t="shared" si="140"/>
        <v>4951.7144372421908</v>
      </c>
      <c r="Q2419" s="3" t="str">
        <f t="shared" si="141"/>
        <v>food</v>
      </c>
      <c r="R2419" s="3" t="str">
        <f t="shared" si="142"/>
        <v>food trucks</v>
      </c>
    </row>
    <row r="2420" spans="1:18" ht="42" x14ac:dyDescent="0.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P2420" s="11">
        <f t="shared" si="140"/>
        <v>4954.6340801886781</v>
      </c>
      <c r="Q2420" s="3" t="str">
        <f t="shared" si="141"/>
        <v>food</v>
      </c>
      <c r="R2420" s="3" t="str">
        <f t="shared" si="142"/>
        <v>food trucks</v>
      </c>
    </row>
    <row r="2421" spans="1:18" ht="105" x14ac:dyDescent="0.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P2421" s="11">
        <f t="shared" si="140"/>
        <v>4957.5542182890849</v>
      </c>
      <c r="Q2421" s="3" t="str">
        <f t="shared" si="141"/>
        <v>food</v>
      </c>
      <c r="R2421" s="3" t="str">
        <f t="shared" si="142"/>
        <v>food trucks</v>
      </c>
    </row>
    <row r="2422" spans="1:18" ht="84" x14ac:dyDescent="0.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P2422" s="11">
        <f t="shared" si="140"/>
        <v>4960.4807556080277</v>
      </c>
      <c r="Q2422" s="3" t="str">
        <f t="shared" si="141"/>
        <v>food</v>
      </c>
      <c r="R2422" s="3" t="str">
        <f t="shared" si="142"/>
        <v>food trucks</v>
      </c>
    </row>
    <row r="2423" spans="1:18" ht="42" x14ac:dyDescent="0.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P2423" s="11">
        <f t="shared" si="140"/>
        <v>4961.9334908446535</v>
      </c>
      <c r="Q2423" s="3" t="str">
        <f t="shared" si="141"/>
        <v>food</v>
      </c>
      <c r="R2423" s="3" t="str">
        <f t="shared" si="142"/>
        <v>food trucks</v>
      </c>
    </row>
    <row r="2424" spans="1:18" ht="42" x14ac:dyDescent="0.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P2424" s="11">
        <f t="shared" si="140"/>
        <v>4964.8654846335685</v>
      </c>
      <c r="Q2424" s="3" t="str">
        <f t="shared" si="141"/>
        <v>food</v>
      </c>
      <c r="R2424" s="3" t="str">
        <f t="shared" si="142"/>
        <v>food trucks</v>
      </c>
    </row>
    <row r="2425" spans="1:18" ht="84" x14ac:dyDescent="0.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P2425" s="11">
        <f t="shared" si="140"/>
        <v>4967.8009461856882</v>
      </c>
      <c r="Q2425" s="3" t="str">
        <f t="shared" si="141"/>
        <v>food</v>
      </c>
      <c r="R2425" s="3" t="str">
        <f t="shared" si="142"/>
        <v>food trucks</v>
      </c>
    </row>
    <row r="2426" spans="1:18" ht="63" x14ac:dyDescent="0.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P2426" s="11">
        <f t="shared" si="140"/>
        <v>4970.7357396449697</v>
      </c>
      <c r="Q2426" s="3" t="str">
        <f t="shared" si="141"/>
        <v>food</v>
      </c>
      <c r="R2426" s="3" t="str">
        <f t="shared" si="142"/>
        <v>food trucks</v>
      </c>
    </row>
    <row r="2427" spans="1:18" ht="105" x14ac:dyDescent="0.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P2427" s="11">
        <f t="shared" si="140"/>
        <v>4973.4952042628765</v>
      </c>
      <c r="Q2427" s="3" t="str">
        <f t="shared" si="141"/>
        <v>food</v>
      </c>
      <c r="R2427" s="3" t="str">
        <f t="shared" si="142"/>
        <v>food trucks</v>
      </c>
    </row>
    <row r="2428" spans="1:18" ht="84" x14ac:dyDescent="0.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P2428" s="11">
        <f t="shared" si="140"/>
        <v>4976.4409952606629</v>
      </c>
      <c r="Q2428" s="3" t="str">
        <f t="shared" si="141"/>
        <v>food</v>
      </c>
      <c r="R2428" s="3" t="str">
        <f t="shared" si="142"/>
        <v>food trucks</v>
      </c>
    </row>
    <row r="2429" spans="1:18" ht="63" x14ac:dyDescent="0.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P2429" s="11">
        <f t="shared" si="140"/>
        <v>4979.3908713692936</v>
      </c>
      <c r="Q2429" s="3" t="str">
        <f t="shared" si="141"/>
        <v>food</v>
      </c>
      <c r="R2429" s="3" t="str">
        <f t="shared" si="142"/>
        <v>food trucks</v>
      </c>
    </row>
    <row r="2430" spans="1:18" ht="63" x14ac:dyDescent="0.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P2430" s="11">
        <f t="shared" si="140"/>
        <v>4982.3436536180297</v>
      </c>
      <c r="Q2430" s="3" t="str">
        <f t="shared" si="141"/>
        <v>food</v>
      </c>
      <c r="R2430" s="3" t="str">
        <f t="shared" si="142"/>
        <v>food trucks</v>
      </c>
    </row>
    <row r="2431" spans="1:18" ht="105" x14ac:dyDescent="0.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P2431" s="11">
        <f t="shared" si="140"/>
        <v>4985.2999406528179</v>
      </c>
      <c r="Q2431" s="3" t="str">
        <f t="shared" si="141"/>
        <v>food</v>
      </c>
      <c r="R2431" s="3" t="str">
        <f t="shared" si="142"/>
        <v>food trucks</v>
      </c>
    </row>
    <row r="2432" spans="1:18" ht="105" x14ac:dyDescent="0.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P2432" s="11">
        <f t="shared" si="140"/>
        <v>4987.0697149643693</v>
      </c>
      <c r="Q2432" s="3" t="str">
        <f t="shared" si="141"/>
        <v>food</v>
      </c>
      <c r="R2432" s="3" t="str">
        <f t="shared" si="142"/>
        <v>food trucks</v>
      </c>
    </row>
    <row r="2433" spans="1:18" ht="63" x14ac:dyDescent="0.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P2433" s="11">
        <f t="shared" si="140"/>
        <v>4990.0204396910267</v>
      </c>
      <c r="Q2433" s="3" t="str">
        <f t="shared" si="141"/>
        <v>food</v>
      </c>
      <c r="R2433" s="3" t="str">
        <f t="shared" si="142"/>
        <v>food trucks</v>
      </c>
    </row>
    <row r="2434" spans="1:18" ht="84" x14ac:dyDescent="0.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P2434" s="11">
        <f t="shared" si="140"/>
        <v>4992.9859690844223</v>
      </c>
      <c r="Q2434" s="3" t="str">
        <f t="shared" si="141"/>
        <v>food</v>
      </c>
      <c r="R2434" s="3" t="str">
        <f t="shared" si="142"/>
        <v>food trucks</v>
      </c>
    </row>
    <row r="2435" spans="1:18" ht="105" x14ac:dyDescent="0.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P2435" s="11">
        <f t="shared" ref="P2435:P2498" si="143">AVERAGE(E2435:E6547)</f>
        <v>4995.9550267697787</v>
      </c>
      <c r="Q2435" s="3" t="str">
        <f t="shared" ref="Q2435:Q2498" si="144">LEFT(N2435,FIND("/",N2435)-1)</f>
        <v>food</v>
      </c>
      <c r="R2435" s="3" t="str">
        <f t="shared" ref="R2435:R2498" si="145">RIGHT(N2435,LEN(N2435)-FIND("/",N2435))</f>
        <v>food trucks</v>
      </c>
    </row>
    <row r="2436" spans="1:18" ht="105" x14ac:dyDescent="0.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P2436" s="11">
        <f t="shared" si="143"/>
        <v>4998.9288095238089</v>
      </c>
      <c r="Q2436" s="3" t="str">
        <f t="shared" si="144"/>
        <v>food</v>
      </c>
      <c r="R2436" s="3" t="str">
        <f t="shared" si="145"/>
        <v>food trucks</v>
      </c>
    </row>
    <row r="2437" spans="1:18" ht="105" x14ac:dyDescent="0.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P2437" s="11">
        <f t="shared" si="143"/>
        <v>5001.8906491959488</v>
      </c>
      <c r="Q2437" s="3" t="str">
        <f t="shared" si="144"/>
        <v>food</v>
      </c>
      <c r="R2437" s="3" t="str">
        <f t="shared" si="145"/>
        <v>food trucks</v>
      </c>
    </row>
    <row r="2438" spans="1:18" ht="105" x14ac:dyDescent="0.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P2438" s="11">
        <f t="shared" si="143"/>
        <v>5004.1420738974957</v>
      </c>
      <c r="Q2438" s="3" t="str">
        <f t="shared" si="144"/>
        <v>food</v>
      </c>
      <c r="R2438" s="3" t="str">
        <f t="shared" si="145"/>
        <v>food trucks</v>
      </c>
    </row>
    <row r="2439" spans="1:18" ht="84" x14ac:dyDescent="0.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P2439" s="11">
        <f t="shared" si="143"/>
        <v>5007.0992248062003</v>
      </c>
      <c r="Q2439" s="3" t="str">
        <f t="shared" si="144"/>
        <v>food</v>
      </c>
      <c r="R2439" s="3" t="str">
        <f t="shared" si="145"/>
        <v>food trucks</v>
      </c>
    </row>
    <row r="2440" spans="1:18" ht="105" x14ac:dyDescent="0.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P2440" s="11">
        <f t="shared" si="143"/>
        <v>5010.0867541766102</v>
      </c>
      <c r="Q2440" s="3" t="str">
        <f t="shared" si="144"/>
        <v>food</v>
      </c>
      <c r="R2440" s="3" t="str">
        <f t="shared" si="145"/>
        <v>food trucks</v>
      </c>
    </row>
    <row r="2441" spans="1:18" ht="126" x14ac:dyDescent="0.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P2441" s="11">
        <f t="shared" si="143"/>
        <v>5013.0479999999989</v>
      </c>
      <c r="Q2441" s="3" t="str">
        <f t="shared" si="144"/>
        <v>food</v>
      </c>
      <c r="R2441" s="3" t="str">
        <f t="shared" si="145"/>
        <v>food trucks</v>
      </c>
    </row>
    <row r="2442" spans="1:18" ht="63" x14ac:dyDescent="0.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P2442" s="11">
        <f t="shared" si="143"/>
        <v>5016.0426523297483</v>
      </c>
      <c r="Q2442" s="3" t="str">
        <f t="shared" si="144"/>
        <v>food</v>
      </c>
      <c r="R2442" s="3" t="str">
        <f t="shared" si="145"/>
        <v>food trucks</v>
      </c>
    </row>
    <row r="2443" spans="1:18" ht="42" x14ac:dyDescent="0.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ref="O2443:O2502" si="146">$D2443/$E2443</f>
        <v>0.9269558769002596</v>
      </c>
      <c r="P2443" s="11">
        <f t="shared" si="143"/>
        <v>5019.0349073520611</v>
      </c>
      <c r="Q2443" s="3" t="str">
        <f t="shared" si="144"/>
        <v>food</v>
      </c>
      <c r="R2443" s="3" t="str">
        <f t="shared" si="145"/>
        <v>small batch</v>
      </c>
    </row>
    <row r="2444" spans="1:18" ht="63" x14ac:dyDescent="0.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46"/>
        <v>0.79401839475947855</v>
      </c>
      <c r="P2444" s="11">
        <f t="shared" si="143"/>
        <v>5017.1976076555011</v>
      </c>
      <c r="Q2444" s="3" t="str">
        <f t="shared" si="144"/>
        <v>food</v>
      </c>
      <c r="R2444" s="3" t="str">
        <f t="shared" si="145"/>
        <v>small batch</v>
      </c>
    </row>
    <row r="2445" spans="1:18" ht="105" x14ac:dyDescent="0.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46"/>
        <v>0.49379070532817454</v>
      </c>
      <c r="P2445" s="11">
        <f t="shared" si="143"/>
        <v>5002.1115499700772</v>
      </c>
      <c r="Q2445" s="3" t="str">
        <f t="shared" si="144"/>
        <v>food</v>
      </c>
      <c r="R2445" s="3" t="str">
        <f t="shared" si="145"/>
        <v>small batch</v>
      </c>
    </row>
    <row r="2446" spans="1:18" ht="105" x14ac:dyDescent="0.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46"/>
        <v>0.92081031307550643</v>
      </c>
      <c r="P2446" s="11">
        <f t="shared" si="143"/>
        <v>4980.8535389221552</v>
      </c>
      <c r="Q2446" s="3" t="str">
        <f t="shared" si="144"/>
        <v>food</v>
      </c>
      <c r="R2446" s="3" t="str">
        <f t="shared" si="145"/>
        <v>small batch</v>
      </c>
    </row>
    <row r="2447" spans="1:18" ht="84" x14ac:dyDescent="0.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46"/>
        <v>0.57870370370370372</v>
      </c>
      <c r="P2447" s="11">
        <f t="shared" si="143"/>
        <v>4981.8858058717788</v>
      </c>
      <c r="Q2447" s="3" t="str">
        <f t="shared" si="144"/>
        <v>food</v>
      </c>
      <c r="R2447" s="3" t="str">
        <f t="shared" si="145"/>
        <v>small batch</v>
      </c>
    </row>
    <row r="2448" spans="1:18" ht="105" x14ac:dyDescent="0.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46"/>
        <v>0.59530896535301825</v>
      </c>
      <c r="P2448" s="11">
        <f t="shared" si="143"/>
        <v>4979.6926918465224</v>
      </c>
      <c r="Q2448" s="3" t="str">
        <f t="shared" si="144"/>
        <v>food</v>
      </c>
      <c r="R2448" s="3" t="str">
        <f t="shared" si="145"/>
        <v>small batch</v>
      </c>
    </row>
    <row r="2449" spans="1:18" ht="105" x14ac:dyDescent="0.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46"/>
        <v>0.23408239700374531</v>
      </c>
      <c r="P2449" s="11">
        <f t="shared" si="143"/>
        <v>4977.6415176964601</v>
      </c>
      <c r="Q2449" s="3" t="str">
        <f t="shared" si="144"/>
        <v>food</v>
      </c>
      <c r="R2449" s="3" t="str">
        <f t="shared" si="145"/>
        <v>small batch</v>
      </c>
    </row>
    <row r="2450" spans="1:18" ht="105" x14ac:dyDescent="0.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46"/>
        <v>0.93023255813953487</v>
      </c>
      <c r="P2450" s="11">
        <f t="shared" si="143"/>
        <v>4974.2187334933969</v>
      </c>
      <c r="Q2450" s="3" t="str">
        <f t="shared" si="144"/>
        <v>food</v>
      </c>
      <c r="R2450" s="3" t="str">
        <f t="shared" si="145"/>
        <v>small batch</v>
      </c>
    </row>
    <row r="2451" spans="1:18" ht="105" x14ac:dyDescent="0.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46"/>
        <v>0.92592592592592593</v>
      </c>
      <c r="P2451" s="11">
        <f t="shared" si="143"/>
        <v>4976.9479939939938</v>
      </c>
      <c r="Q2451" s="3" t="str">
        <f t="shared" si="144"/>
        <v>food</v>
      </c>
      <c r="R2451" s="3" t="str">
        <f t="shared" si="145"/>
        <v>small batch</v>
      </c>
    </row>
    <row r="2452" spans="1:18" ht="105" x14ac:dyDescent="0.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46"/>
        <v>0.98489628713797672</v>
      </c>
      <c r="P2452" s="11">
        <f t="shared" si="143"/>
        <v>4973.4485637019225</v>
      </c>
      <c r="Q2452" s="3" t="str">
        <f t="shared" si="144"/>
        <v>food</v>
      </c>
      <c r="R2452" s="3" t="str">
        <f t="shared" si="145"/>
        <v>small batch</v>
      </c>
    </row>
    <row r="2453" spans="1:18" ht="84" x14ac:dyDescent="0.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46"/>
        <v>0.86617583369423989</v>
      </c>
      <c r="P2453" s="11">
        <f t="shared" si="143"/>
        <v>4967.2810463018632</v>
      </c>
      <c r="Q2453" s="3" t="str">
        <f t="shared" si="144"/>
        <v>food</v>
      </c>
      <c r="R2453" s="3" t="str">
        <f t="shared" si="145"/>
        <v>small batch</v>
      </c>
    </row>
    <row r="2454" spans="1:18" ht="105" x14ac:dyDescent="0.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46"/>
        <v>0.74906367041198507</v>
      </c>
      <c r="P2454" s="11">
        <f t="shared" si="143"/>
        <v>4963.3233333333328</v>
      </c>
      <c r="Q2454" s="3" t="str">
        <f t="shared" si="144"/>
        <v>food</v>
      </c>
      <c r="R2454" s="3" t="str">
        <f t="shared" si="145"/>
        <v>small batch</v>
      </c>
    </row>
    <row r="2455" spans="1:18" ht="84" x14ac:dyDescent="0.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46"/>
        <v>0.64641241111829351</v>
      </c>
      <c r="P2455" s="11">
        <f t="shared" si="143"/>
        <v>4965.8292474413001</v>
      </c>
      <c r="Q2455" s="3" t="str">
        <f t="shared" si="144"/>
        <v>food</v>
      </c>
      <c r="R2455" s="3" t="str">
        <f t="shared" si="145"/>
        <v>small batch</v>
      </c>
    </row>
    <row r="2456" spans="1:18" ht="105" x14ac:dyDescent="0.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46"/>
        <v>0.99161378059836813</v>
      </c>
      <c r="P2456" s="11">
        <f t="shared" si="143"/>
        <v>4966.0249277108423</v>
      </c>
      <c r="Q2456" s="3" t="str">
        <f t="shared" si="144"/>
        <v>food</v>
      </c>
      <c r="R2456" s="3" t="str">
        <f t="shared" si="145"/>
        <v>small batch</v>
      </c>
    </row>
    <row r="2457" spans="1:18" ht="84" x14ac:dyDescent="0.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46"/>
        <v>0.5494505494505495</v>
      </c>
      <c r="P2457" s="11">
        <f t="shared" si="143"/>
        <v>4947.7428450874013</v>
      </c>
      <c r="Q2457" s="3" t="str">
        <f t="shared" si="144"/>
        <v>food</v>
      </c>
      <c r="R2457" s="3" t="str">
        <f t="shared" si="145"/>
        <v>small batch</v>
      </c>
    </row>
    <row r="2458" spans="1:18" ht="105" x14ac:dyDescent="0.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46"/>
        <v>0.5528934758569849</v>
      </c>
      <c r="P2458" s="11">
        <f t="shared" si="143"/>
        <v>4950.3976960192995</v>
      </c>
      <c r="Q2458" s="3" t="str">
        <f t="shared" si="144"/>
        <v>food</v>
      </c>
      <c r="R2458" s="3" t="str">
        <f t="shared" si="145"/>
        <v>small batch</v>
      </c>
    </row>
    <row r="2459" spans="1:18" ht="84" x14ac:dyDescent="0.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46"/>
        <v>0.97747556311092221</v>
      </c>
      <c r="P2459" s="11">
        <f t="shared" si="143"/>
        <v>4951.7479662039823</v>
      </c>
      <c r="Q2459" s="3" t="str">
        <f t="shared" si="144"/>
        <v>food</v>
      </c>
      <c r="R2459" s="3" t="str">
        <f t="shared" si="145"/>
        <v>small batch</v>
      </c>
    </row>
    <row r="2460" spans="1:18" ht="105" x14ac:dyDescent="0.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46"/>
        <v>0.9076057360682519</v>
      </c>
      <c r="P2460" s="11">
        <f t="shared" si="143"/>
        <v>4940.5292149758452</v>
      </c>
      <c r="Q2460" s="3" t="str">
        <f t="shared" si="144"/>
        <v>food</v>
      </c>
      <c r="R2460" s="3" t="str">
        <f t="shared" si="145"/>
        <v>small batch</v>
      </c>
    </row>
    <row r="2461" spans="1:18" ht="105" x14ac:dyDescent="0.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46"/>
        <v>0.97799511002444983</v>
      </c>
      <c r="P2461" s="11">
        <f t="shared" si="143"/>
        <v>4940.185728096676</v>
      </c>
      <c r="Q2461" s="3" t="str">
        <f t="shared" si="144"/>
        <v>food</v>
      </c>
      <c r="R2461" s="3" t="str">
        <f t="shared" si="145"/>
        <v>small batch</v>
      </c>
    </row>
    <row r="2462" spans="1:18" ht="105" x14ac:dyDescent="0.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46"/>
        <v>0.99217929263452787</v>
      </c>
      <c r="P2462" s="11">
        <f t="shared" si="143"/>
        <v>4924.6265900846429</v>
      </c>
      <c r="Q2462" s="3" t="str">
        <f t="shared" si="144"/>
        <v>food</v>
      </c>
      <c r="R2462" s="3" t="str">
        <f t="shared" si="145"/>
        <v>small batch</v>
      </c>
    </row>
    <row r="2463" spans="1:18" ht="105" x14ac:dyDescent="0.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46"/>
        <v>0.96339113680154143</v>
      </c>
      <c r="P2463" s="11">
        <f t="shared" si="143"/>
        <v>4922.4230973986687</v>
      </c>
      <c r="Q2463" s="3" t="str">
        <f t="shared" si="144"/>
        <v>music</v>
      </c>
      <c r="R2463" s="3" t="str">
        <f t="shared" si="145"/>
        <v>indie rock</v>
      </c>
    </row>
    <row r="2464" spans="1:18" ht="105" x14ac:dyDescent="0.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46"/>
        <v>0.90327436958976293</v>
      </c>
      <c r="P2464" s="11">
        <f t="shared" si="143"/>
        <v>4920.6903026634382</v>
      </c>
      <c r="Q2464" s="3" t="str">
        <f t="shared" si="144"/>
        <v>music</v>
      </c>
      <c r="R2464" s="3" t="str">
        <f t="shared" si="145"/>
        <v>indie rock</v>
      </c>
    </row>
    <row r="2465" spans="1:18" ht="42" x14ac:dyDescent="0.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46"/>
        <v>0.86021505376344087</v>
      </c>
      <c r="P2465" s="11">
        <f t="shared" si="143"/>
        <v>4921.6590732889154</v>
      </c>
      <c r="Q2465" s="3" t="str">
        <f t="shared" si="144"/>
        <v>music</v>
      </c>
      <c r="R2465" s="3" t="str">
        <f t="shared" si="145"/>
        <v>indie rock</v>
      </c>
    </row>
    <row r="2466" spans="1:18" ht="84" x14ac:dyDescent="0.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46"/>
        <v>0.90009000900090008</v>
      </c>
      <c r="P2466" s="11">
        <f t="shared" si="143"/>
        <v>4923.232806060606</v>
      </c>
      <c r="Q2466" s="3" t="str">
        <f t="shared" si="144"/>
        <v>music</v>
      </c>
      <c r="R2466" s="3" t="str">
        <f t="shared" si="145"/>
        <v>indie rock</v>
      </c>
    </row>
    <row r="2467" spans="1:18" ht="84" x14ac:dyDescent="0.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46"/>
        <v>0.55511498810467885</v>
      </c>
      <c r="P2467" s="11">
        <f t="shared" si="143"/>
        <v>4924.8709096422072</v>
      </c>
      <c r="Q2467" s="3" t="str">
        <f t="shared" si="144"/>
        <v>music</v>
      </c>
      <c r="R2467" s="3" t="str">
        <f t="shared" si="145"/>
        <v>indie rock</v>
      </c>
    </row>
    <row r="2468" spans="1:18" ht="84" x14ac:dyDescent="0.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46"/>
        <v>1</v>
      </c>
      <c r="P2468" s="11">
        <f t="shared" si="143"/>
        <v>4927.0941322815534</v>
      </c>
      <c r="Q2468" s="3" t="str">
        <f t="shared" si="144"/>
        <v>music</v>
      </c>
      <c r="R2468" s="3" t="str">
        <f t="shared" si="145"/>
        <v>indie rock</v>
      </c>
    </row>
    <row r="2469" spans="1:18" ht="84" x14ac:dyDescent="0.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46"/>
        <v>0.84388185654008441</v>
      </c>
      <c r="P2469" s="11">
        <f t="shared" si="143"/>
        <v>4928.5677777777773</v>
      </c>
      <c r="Q2469" s="3" t="str">
        <f t="shared" si="144"/>
        <v>music</v>
      </c>
      <c r="R2469" s="3" t="str">
        <f t="shared" si="145"/>
        <v>indie rock</v>
      </c>
    </row>
    <row r="2470" spans="1:18" ht="84" x14ac:dyDescent="0.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46"/>
        <v>0.93268791329733147</v>
      </c>
      <c r="P2470" s="11">
        <f t="shared" si="143"/>
        <v>4930.8421202916161</v>
      </c>
      <c r="Q2470" s="3" t="str">
        <f t="shared" si="144"/>
        <v>music</v>
      </c>
      <c r="R2470" s="3" t="str">
        <f t="shared" si="145"/>
        <v>indie rock</v>
      </c>
    </row>
    <row r="2471" spans="1:18" ht="105" x14ac:dyDescent="0.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46"/>
        <v>0.87976539589442815</v>
      </c>
      <c r="P2471" s="11">
        <f t="shared" si="143"/>
        <v>4932.5360425531917</v>
      </c>
      <c r="Q2471" s="3" t="str">
        <f t="shared" si="144"/>
        <v>music</v>
      </c>
      <c r="R2471" s="3" t="str">
        <f t="shared" si="145"/>
        <v>indie rock</v>
      </c>
    </row>
    <row r="2472" spans="1:18" ht="84" x14ac:dyDescent="0.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46"/>
        <v>0.96933038656895809</v>
      </c>
      <c r="P2472" s="11">
        <f t="shared" si="143"/>
        <v>4934.7066849148423</v>
      </c>
      <c r="Q2472" s="3" t="str">
        <f t="shared" si="144"/>
        <v>music</v>
      </c>
      <c r="R2472" s="3" t="str">
        <f t="shared" si="145"/>
        <v>indie rock</v>
      </c>
    </row>
    <row r="2473" spans="1:18" ht="105" x14ac:dyDescent="0.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46"/>
        <v>0.78125</v>
      </c>
      <c r="P2473" s="11">
        <f t="shared" si="143"/>
        <v>4937.0822580645163</v>
      </c>
      <c r="Q2473" s="3" t="str">
        <f t="shared" si="144"/>
        <v>music</v>
      </c>
      <c r="R2473" s="3" t="str">
        <f t="shared" si="145"/>
        <v>indie rock</v>
      </c>
    </row>
    <row r="2474" spans="1:18" ht="105" x14ac:dyDescent="0.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46"/>
        <v>0.73659254254067463</v>
      </c>
      <c r="P2474" s="11">
        <f t="shared" si="143"/>
        <v>4939.6992387332521</v>
      </c>
      <c r="Q2474" s="3" t="str">
        <f t="shared" si="144"/>
        <v>music</v>
      </c>
      <c r="R2474" s="3" t="str">
        <f t="shared" si="145"/>
        <v>indie rock</v>
      </c>
    </row>
    <row r="2475" spans="1:18" ht="84" x14ac:dyDescent="0.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46"/>
        <v>1</v>
      </c>
      <c r="P2475" s="11">
        <f t="shared" si="143"/>
        <v>4936.5046496039004</v>
      </c>
      <c r="Q2475" s="3" t="str">
        <f t="shared" si="144"/>
        <v>music</v>
      </c>
      <c r="R2475" s="3" t="str">
        <f t="shared" si="145"/>
        <v>indie rock</v>
      </c>
    </row>
    <row r="2476" spans="1:18" ht="105" x14ac:dyDescent="0.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46"/>
        <v>0.99996400129595331</v>
      </c>
      <c r="P2476" s="11">
        <f t="shared" si="143"/>
        <v>4938.2952012195128</v>
      </c>
      <c r="Q2476" s="3" t="str">
        <f t="shared" si="144"/>
        <v>music</v>
      </c>
      <c r="R2476" s="3" t="str">
        <f t="shared" si="145"/>
        <v>indie rock</v>
      </c>
    </row>
    <row r="2477" spans="1:18" ht="63" x14ac:dyDescent="0.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46"/>
        <v>0.95492742551566079</v>
      </c>
      <c r="P2477" s="11">
        <f t="shared" si="143"/>
        <v>4938.2574435631486</v>
      </c>
      <c r="Q2477" s="3" t="str">
        <f t="shared" si="144"/>
        <v>music</v>
      </c>
      <c r="R2477" s="3" t="str">
        <f t="shared" si="145"/>
        <v>indie rock</v>
      </c>
    </row>
    <row r="2478" spans="1:18" ht="84" x14ac:dyDescent="0.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46"/>
        <v>0.95217691447070874</v>
      </c>
      <c r="P2478" s="11">
        <f t="shared" si="143"/>
        <v>4939.6739621489633</v>
      </c>
      <c r="Q2478" s="3" t="str">
        <f t="shared" si="144"/>
        <v>music</v>
      </c>
      <c r="R2478" s="3" t="str">
        <f t="shared" si="145"/>
        <v>indie rock</v>
      </c>
    </row>
    <row r="2479" spans="1:18" ht="63" x14ac:dyDescent="0.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46"/>
        <v>0.58365758754863817</v>
      </c>
      <c r="P2479" s="11">
        <f t="shared" si="143"/>
        <v>4940.6385033598044</v>
      </c>
      <c r="Q2479" s="3" t="str">
        <f t="shared" si="144"/>
        <v>music</v>
      </c>
      <c r="R2479" s="3" t="str">
        <f t="shared" si="145"/>
        <v>indie rock</v>
      </c>
    </row>
    <row r="2480" spans="1:18" ht="105" x14ac:dyDescent="0.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46"/>
        <v>0.78431372549019607</v>
      </c>
      <c r="P2480" s="11">
        <f t="shared" si="143"/>
        <v>4942.8730012224942</v>
      </c>
      <c r="Q2480" s="3" t="str">
        <f t="shared" si="144"/>
        <v>music</v>
      </c>
      <c r="R2480" s="3" t="str">
        <f t="shared" si="145"/>
        <v>indie rock</v>
      </c>
    </row>
    <row r="2481" spans="1:18" ht="63" x14ac:dyDescent="0.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46"/>
        <v>0.74938176004796042</v>
      </c>
      <c r="P2481" s="11">
        <f t="shared" si="143"/>
        <v>4939.6576330275229</v>
      </c>
      <c r="Q2481" s="3" t="str">
        <f t="shared" si="144"/>
        <v>music</v>
      </c>
      <c r="R2481" s="3" t="str">
        <f t="shared" si="145"/>
        <v>indie rock</v>
      </c>
    </row>
    <row r="2482" spans="1:18" ht="105" x14ac:dyDescent="0.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46"/>
        <v>1</v>
      </c>
      <c r="P2482" s="11">
        <f t="shared" si="143"/>
        <v>4942.4356793145653</v>
      </c>
      <c r="Q2482" s="3" t="str">
        <f t="shared" si="144"/>
        <v>music</v>
      </c>
      <c r="R2482" s="3" t="str">
        <f t="shared" si="145"/>
        <v>indie rock</v>
      </c>
    </row>
    <row r="2483" spans="1:18" ht="105" x14ac:dyDescent="0.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46"/>
        <v>0.88565330215833715</v>
      </c>
      <c r="P2483" s="11">
        <f t="shared" si="143"/>
        <v>4944.237538273117</v>
      </c>
      <c r="Q2483" s="3" t="str">
        <f t="shared" si="144"/>
        <v>music</v>
      </c>
      <c r="R2483" s="3" t="str">
        <f t="shared" si="145"/>
        <v>indie rock</v>
      </c>
    </row>
    <row r="2484" spans="1:18" ht="105" x14ac:dyDescent="0.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46"/>
        <v>0.99900099900099903</v>
      </c>
      <c r="P2484" s="11">
        <f t="shared" si="143"/>
        <v>4944.4996691176475</v>
      </c>
      <c r="Q2484" s="3" t="str">
        <f t="shared" si="144"/>
        <v>music</v>
      </c>
      <c r="R2484" s="3" t="str">
        <f t="shared" si="145"/>
        <v>indie rock</v>
      </c>
    </row>
    <row r="2485" spans="1:18" ht="63" x14ac:dyDescent="0.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46"/>
        <v>0.87929656274980017</v>
      </c>
      <c r="P2485" s="11">
        <f t="shared" si="143"/>
        <v>4946.9175107296142</v>
      </c>
      <c r="Q2485" s="3" t="str">
        <f t="shared" si="144"/>
        <v>music</v>
      </c>
      <c r="R2485" s="3" t="str">
        <f t="shared" si="145"/>
        <v>indie rock</v>
      </c>
    </row>
    <row r="2486" spans="1:18" ht="126" x14ac:dyDescent="0.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46"/>
        <v>0.83810052896116249</v>
      </c>
      <c r="P2486" s="11">
        <f t="shared" si="143"/>
        <v>4949.1849447852765</v>
      </c>
      <c r="Q2486" s="3" t="str">
        <f t="shared" si="144"/>
        <v>music</v>
      </c>
      <c r="R2486" s="3" t="str">
        <f t="shared" si="145"/>
        <v>indie rock</v>
      </c>
    </row>
    <row r="2487" spans="1:18" ht="105" x14ac:dyDescent="0.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46"/>
        <v>0.96852300242130751</v>
      </c>
      <c r="P2487" s="11">
        <f t="shared" si="143"/>
        <v>4949.6595150399025</v>
      </c>
      <c r="Q2487" s="3" t="str">
        <f t="shared" si="144"/>
        <v>music</v>
      </c>
      <c r="R2487" s="3" t="str">
        <f t="shared" si="145"/>
        <v>indie rock</v>
      </c>
    </row>
    <row r="2488" spans="1:18" ht="105" x14ac:dyDescent="0.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46"/>
        <v>0.37641154328732745</v>
      </c>
      <c r="P2488" s="11">
        <f t="shared" si="143"/>
        <v>4951.431418918919</v>
      </c>
      <c r="Q2488" s="3" t="str">
        <f t="shared" si="144"/>
        <v>music</v>
      </c>
      <c r="R2488" s="3" t="str">
        <f t="shared" si="145"/>
        <v>indie rock</v>
      </c>
    </row>
    <row r="2489" spans="1:18" ht="84" x14ac:dyDescent="0.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46"/>
        <v>0.99949358991444337</v>
      </c>
      <c r="P2489" s="11">
        <f t="shared" si="143"/>
        <v>4953.9848494161033</v>
      </c>
      <c r="Q2489" s="3" t="str">
        <f t="shared" si="144"/>
        <v>music</v>
      </c>
      <c r="R2489" s="3" t="str">
        <f t="shared" si="145"/>
        <v>indie rock</v>
      </c>
    </row>
    <row r="2490" spans="1:18" ht="105" x14ac:dyDescent="0.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46"/>
        <v>0.93720712277413309</v>
      </c>
      <c r="P2490" s="11">
        <f t="shared" si="143"/>
        <v>4956.1086039360398</v>
      </c>
      <c r="Q2490" s="3" t="str">
        <f t="shared" si="144"/>
        <v>music</v>
      </c>
      <c r="R2490" s="3" t="str">
        <f t="shared" si="145"/>
        <v>indie rock</v>
      </c>
    </row>
    <row r="2491" spans="1:18" ht="105" x14ac:dyDescent="0.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46"/>
        <v>0.74810302447365606</v>
      </c>
      <c r="P2491" s="11">
        <f t="shared" si="143"/>
        <v>4957.1886707692311</v>
      </c>
      <c r="Q2491" s="3" t="str">
        <f t="shared" si="144"/>
        <v>music</v>
      </c>
      <c r="R2491" s="3" t="str">
        <f t="shared" si="145"/>
        <v>indie rock</v>
      </c>
    </row>
    <row r="2492" spans="1:18" ht="84" x14ac:dyDescent="0.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46"/>
        <v>0.82372322899505768</v>
      </c>
      <c r="P2492" s="11">
        <f t="shared" si="143"/>
        <v>4957.3602770935968</v>
      </c>
      <c r="Q2492" s="3" t="str">
        <f t="shared" si="144"/>
        <v>music</v>
      </c>
      <c r="R2492" s="3" t="str">
        <f t="shared" si="145"/>
        <v>indie rock</v>
      </c>
    </row>
    <row r="2493" spans="1:18" ht="105" x14ac:dyDescent="0.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46"/>
        <v>0.96899224806201545</v>
      </c>
      <c r="P2493" s="11">
        <f t="shared" si="143"/>
        <v>4960.0407208872466</v>
      </c>
      <c r="Q2493" s="3" t="str">
        <f t="shared" si="144"/>
        <v>music</v>
      </c>
      <c r="R2493" s="3" t="str">
        <f t="shared" si="145"/>
        <v>indie rock</v>
      </c>
    </row>
    <row r="2494" spans="1:18" ht="63" x14ac:dyDescent="0.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46"/>
        <v>0.8</v>
      </c>
      <c r="P2494" s="11">
        <f t="shared" si="143"/>
        <v>4962.7805733662153</v>
      </c>
      <c r="Q2494" s="3" t="str">
        <f t="shared" si="144"/>
        <v>music</v>
      </c>
      <c r="R2494" s="3" t="str">
        <f t="shared" si="145"/>
        <v>indie rock</v>
      </c>
    </row>
    <row r="2495" spans="1:18" ht="105" x14ac:dyDescent="0.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46"/>
        <v>0.77700077700077697</v>
      </c>
      <c r="P2495" s="11">
        <f t="shared" si="143"/>
        <v>4965.3794509562003</v>
      </c>
      <c r="Q2495" s="3" t="str">
        <f t="shared" si="144"/>
        <v>music</v>
      </c>
      <c r="R2495" s="3" t="str">
        <f t="shared" si="145"/>
        <v>indie rock</v>
      </c>
    </row>
    <row r="2496" spans="1:18" ht="105" x14ac:dyDescent="0.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46"/>
        <v>0.9900467302056658</v>
      </c>
      <c r="P2496" s="11">
        <f t="shared" si="143"/>
        <v>4952.5556111111118</v>
      </c>
      <c r="Q2496" s="3" t="str">
        <f t="shared" si="144"/>
        <v>music</v>
      </c>
      <c r="R2496" s="3" t="str">
        <f t="shared" si="145"/>
        <v>indie rock</v>
      </c>
    </row>
    <row r="2497" spans="1:18" ht="105" x14ac:dyDescent="0.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46"/>
        <v>0.78408823606283162</v>
      </c>
      <c r="P2497" s="11">
        <f t="shared" si="143"/>
        <v>4954.6788202594207</v>
      </c>
      <c r="Q2497" s="3" t="str">
        <f t="shared" si="144"/>
        <v>music</v>
      </c>
      <c r="R2497" s="3" t="str">
        <f t="shared" si="145"/>
        <v>indie rock</v>
      </c>
    </row>
    <row r="2498" spans="1:18" ht="63" x14ac:dyDescent="0.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46"/>
        <v>1</v>
      </c>
      <c r="P2498" s="11">
        <f t="shared" si="143"/>
        <v>4956.558689740421</v>
      </c>
      <c r="Q2498" s="3" t="str">
        <f t="shared" si="144"/>
        <v>music</v>
      </c>
      <c r="R2498" s="3" t="str">
        <f t="shared" si="145"/>
        <v>indie rock</v>
      </c>
    </row>
    <row r="2499" spans="1:18" ht="105" x14ac:dyDescent="0.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si="146"/>
        <v>0.88674886828675692</v>
      </c>
      <c r="P2499" s="11">
        <f t="shared" ref="P2499:P2562" si="147">AVERAGE(E2499:E6611)</f>
        <v>4955.9133951762533</v>
      </c>
      <c r="Q2499" s="3" t="str">
        <f t="shared" ref="Q2499:Q2562" si="148">LEFT(N2499,FIND("/",N2499)-1)</f>
        <v>music</v>
      </c>
      <c r="R2499" s="3" t="str">
        <f t="shared" ref="R2499:R2562" si="149">RIGHT(N2499,LEN(N2499)-FIND("/",N2499))</f>
        <v>indie rock</v>
      </c>
    </row>
    <row r="2500" spans="1:18" ht="105" x14ac:dyDescent="0.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46"/>
        <v>0.94696969696969702</v>
      </c>
      <c r="P2500" s="11">
        <f t="shared" si="147"/>
        <v>4956.188799504951</v>
      </c>
      <c r="Q2500" s="3" t="str">
        <f t="shared" si="148"/>
        <v>music</v>
      </c>
      <c r="R2500" s="3" t="str">
        <f t="shared" si="149"/>
        <v>indie rock</v>
      </c>
    </row>
    <row r="2501" spans="1:18" ht="105" x14ac:dyDescent="0.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46"/>
        <v>0.49352251696483651</v>
      </c>
      <c r="P2501" s="11">
        <f t="shared" si="147"/>
        <v>4958.6037770897838</v>
      </c>
      <c r="Q2501" s="3" t="str">
        <f t="shared" si="148"/>
        <v>music</v>
      </c>
      <c r="R2501" s="3" t="str">
        <f t="shared" si="149"/>
        <v>indie rock</v>
      </c>
    </row>
    <row r="2502" spans="1:18" ht="105" x14ac:dyDescent="0.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46"/>
        <v>0.88235294117647056</v>
      </c>
      <c r="P2502" s="11">
        <f t="shared" si="147"/>
        <v>4956.6543370508061</v>
      </c>
      <c r="Q2502" s="3" t="str">
        <f t="shared" si="148"/>
        <v>music</v>
      </c>
      <c r="R2502" s="3" t="str">
        <f t="shared" si="149"/>
        <v>indie rock</v>
      </c>
    </row>
    <row r="2503" spans="1:18" ht="105" x14ac:dyDescent="0.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P2503" s="11">
        <f t="shared" si="147"/>
        <v>4959.3057036577811</v>
      </c>
      <c r="Q2503" s="3" t="str">
        <f t="shared" si="148"/>
        <v>food</v>
      </c>
      <c r="R2503" s="3" t="str">
        <f t="shared" si="149"/>
        <v>restaurants</v>
      </c>
    </row>
    <row r="2504" spans="1:18" ht="105" x14ac:dyDescent="0.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P2504" s="11">
        <f t="shared" si="147"/>
        <v>4962.2078784119112</v>
      </c>
      <c r="Q2504" s="3" t="str">
        <f t="shared" si="148"/>
        <v>food</v>
      </c>
      <c r="R2504" s="3" t="str">
        <f t="shared" si="149"/>
        <v>restaurants</v>
      </c>
    </row>
    <row r="2505" spans="1:18" ht="105" x14ac:dyDescent="0.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P2505" s="11">
        <f t="shared" si="147"/>
        <v>4965.234698944756</v>
      </c>
      <c r="Q2505" s="3" t="str">
        <f t="shared" si="148"/>
        <v>food</v>
      </c>
      <c r="R2505" s="3" t="str">
        <f t="shared" si="149"/>
        <v>restaurants</v>
      </c>
    </row>
    <row r="2506" spans="1:18" ht="63" x14ac:dyDescent="0.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P2506" s="11">
        <f t="shared" si="147"/>
        <v>4968.3186956521749</v>
      </c>
      <c r="Q2506" s="3" t="str">
        <f t="shared" si="148"/>
        <v>food</v>
      </c>
      <c r="R2506" s="3" t="str">
        <f t="shared" si="149"/>
        <v>restaurants</v>
      </c>
    </row>
    <row r="2507" spans="1:18" ht="126" x14ac:dyDescent="0.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P2507" s="11">
        <f t="shared" si="147"/>
        <v>4971.4065257924185</v>
      </c>
      <c r="Q2507" s="3" t="str">
        <f t="shared" si="148"/>
        <v>food</v>
      </c>
      <c r="R2507" s="3" t="str">
        <f t="shared" si="149"/>
        <v>restaurants</v>
      </c>
    </row>
    <row r="2508" spans="1:18" ht="105" x14ac:dyDescent="0.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P2508" s="11">
        <f t="shared" si="147"/>
        <v>4974.4981965174138</v>
      </c>
      <c r="Q2508" s="3" t="str">
        <f t="shared" si="148"/>
        <v>food</v>
      </c>
      <c r="R2508" s="3" t="str">
        <f t="shared" si="149"/>
        <v>restaurants</v>
      </c>
    </row>
    <row r="2509" spans="1:18" ht="42" x14ac:dyDescent="0.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P2509" s="11">
        <f t="shared" si="147"/>
        <v>4977.5750466708159</v>
      </c>
      <c r="Q2509" s="3" t="str">
        <f t="shared" si="148"/>
        <v>food</v>
      </c>
      <c r="R2509" s="3" t="str">
        <f t="shared" si="149"/>
        <v>restaurants</v>
      </c>
    </row>
    <row r="2510" spans="1:18" ht="105" x14ac:dyDescent="0.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P2510" s="11">
        <f t="shared" si="147"/>
        <v>4980.674408468245</v>
      </c>
      <c r="Q2510" s="3" t="str">
        <f t="shared" si="148"/>
        <v>food</v>
      </c>
      <c r="R2510" s="3" t="str">
        <f t="shared" si="149"/>
        <v>restaurants</v>
      </c>
    </row>
    <row r="2511" spans="1:18" ht="105" x14ac:dyDescent="0.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P2511" s="11">
        <f t="shared" si="147"/>
        <v>4983.7776323987546</v>
      </c>
      <c r="Q2511" s="3" t="str">
        <f t="shared" si="148"/>
        <v>food</v>
      </c>
      <c r="R2511" s="3" t="str">
        <f t="shared" si="149"/>
        <v>restaurants</v>
      </c>
    </row>
    <row r="2512" spans="1:18" ht="105" x14ac:dyDescent="0.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P2512" s="11">
        <f t="shared" si="147"/>
        <v>4986.2612842892777</v>
      </c>
      <c r="Q2512" s="3" t="str">
        <f t="shared" si="148"/>
        <v>food</v>
      </c>
      <c r="R2512" s="3" t="str">
        <f t="shared" si="149"/>
        <v>restaurants</v>
      </c>
    </row>
    <row r="2513" spans="1:18" ht="105" x14ac:dyDescent="0.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P2513" s="11">
        <f t="shared" si="147"/>
        <v>4989.3250779787904</v>
      </c>
      <c r="Q2513" s="3" t="str">
        <f t="shared" si="148"/>
        <v>food</v>
      </c>
      <c r="R2513" s="3" t="str">
        <f t="shared" si="149"/>
        <v>restaurants</v>
      </c>
    </row>
    <row r="2514" spans="1:18" ht="84" x14ac:dyDescent="0.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P2514" s="11">
        <f t="shared" si="147"/>
        <v>4992.4395131086148</v>
      </c>
      <c r="Q2514" s="3" t="str">
        <f t="shared" si="148"/>
        <v>food</v>
      </c>
      <c r="R2514" s="3" t="str">
        <f t="shared" si="149"/>
        <v>restaurants</v>
      </c>
    </row>
    <row r="2515" spans="1:18" ht="105" x14ac:dyDescent="0.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P2515" s="11">
        <f t="shared" si="147"/>
        <v>4995.5578388507192</v>
      </c>
      <c r="Q2515" s="3" t="str">
        <f t="shared" si="148"/>
        <v>food</v>
      </c>
      <c r="R2515" s="3" t="str">
        <f t="shared" si="149"/>
        <v>restaurants</v>
      </c>
    </row>
    <row r="2516" spans="1:18" ht="126" x14ac:dyDescent="0.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P2516" s="11">
        <f t="shared" si="147"/>
        <v>4998.6800625000005</v>
      </c>
      <c r="Q2516" s="3" t="str">
        <f t="shared" si="148"/>
        <v>food</v>
      </c>
      <c r="R2516" s="3" t="str">
        <f t="shared" si="149"/>
        <v>restaurants</v>
      </c>
    </row>
    <row r="2517" spans="1:18" ht="105" x14ac:dyDescent="0.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P2517" s="11">
        <f t="shared" si="147"/>
        <v>5001.6748592870554</v>
      </c>
      <c r="Q2517" s="3" t="str">
        <f t="shared" si="148"/>
        <v>food</v>
      </c>
      <c r="R2517" s="3" t="str">
        <f t="shared" si="149"/>
        <v>restaurants</v>
      </c>
    </row>
    <row r="2518" spans="1:18" ht="105" x14ac:dyDescent="0.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P2518" s="11">
        <f t="shared" si="147"/>
        <v>5004.2228410513153</v>
      </c>
      <c r="Q2518" s="3" t="str">
        <f t="shared" si="148"/>
        <v>food</v>
      </c>
      <c r="R2518" s="3" t="str">
        <f t="shared" si="149"/>
        <v>restaurants</v>
      </c>
    </row>
    <row r="2519" spans="1:18" ht="105" x14ac:dyDescent="0.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P2519" s="11">
        <f t="shared" si="147"/>
        <v>5007.356355666876</v>
      </c>
      <c r="Q2519" s="3" t="str">
        <f t="shared" si="148"/>
        <v>food</v>
      </c>
      <c r="R2519" s="3" t="str">
        <f t="shared" si="149"/>
        <v>restaurants</v>
      </c>
    </row>
    <row r="2520" spans="1:18" ht="84" x14ac:dyDescent="0.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P2520" s="11">
        <f t="shared" si="147"/>
        <v>5009.3866541353391</v>
      </c>
      <c r="Q2520" s="3" t="str">
        <f t="shared" si="148"/>
        <v>food</v>
      </c>
      <c r="R2520" s="3" t="str">
        <f t="shared" si="149"/>
        <v>restaurants</v>
      </c>
    </row>
    <row r="2521" spans="1:18" ht="63" x14ac:dyDescent="0.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P2521" s="11">
        <f t="shared" si="147"/>
        <v>5012.5273354231986</v>
      </c>
      <c r="Q2521" s="3" t="str">
        <f t="shared" si="148"/>
        <v>food</v>
      </c>
      <c r="R2521" s="3" t="str">
        <f t="shared" si="149"/>
        <v>restaurants</v>
      </c>
    </row>
    <row r="2522" spans="1:18" ht="105" x14ac:dyDescent="0.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P2522" s="11">
        <f t="shared" si="147"/>
        <v>5015.6311794228368</v>
      </c>
      <c r="Q2522" s="3" t="str">
        <f t="shared" si="148"/>
        <v>food</v>
      </c>
      <c r="R2522" s="3" t="str">
        <f t="shared" si="149"/>
        <v>restaurants</v>
      </c>
    </row>
    <row r="2523" spans="1:18" ht="105" x14ac:dyDescent="0.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ref="O2523:O2562" si="150">$D2523/$E2523</f>
        <v>0.91334276877303</v>
      </c>
      <c r="P2523" s="11">
        <f t="shared" si="147"/>
        <v>5018.7797237915893</v>
      </c>
      <c r="Q2523" s="3" t="str">
        <f t="shared" si="148"/>
        <v>music</v>
      </c>
      <c r="R2523" s="3" t="str">
        <f t="shared" si="149"/>
        <v>classical music</v>
      </c>
    </row>
    <row r="2524" spans="1:18" ht="105" x14ac:dyDescent="0.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0"/>
        <v>1</v>
      </c>
      <c r="P2524" s="11">
        <f t="shared" si="147"/>
        <v>5013.3354962311569</v>
      </c>
      <c r="Q2524" s="3" t="str">
        <f t="shared" si="148"/>
        <v>music</v>
      </c>
      <c r="R2524" s="3" t="str">
        <f t="shared" si="149"/>
        <v>classical music</v>
      </c>
    </row>
    <row r="2525" spans="1:18" ht="105" x14ac:dyDescent="0.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0"/>
        <v>0.63920454545454541</v>
      </c>
      <c r="P2525" s="11">
        <f t="shared" si="147"/>
        <v>5013.3438780641118</v>
      </c>
      <c r="Q2525" s="3" t="str">
        <f t="shared" si="148"/>
        <v>music</v>
      </c>
      <c r="R2525" s="3" t="str">
        <f t="shared" si="149"/>
        <v>classical music</v>
      </c>
    </row>
    <row r="2526" spans="1:18" ht="84" x14ac:dyDescent="0.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0"/>
        <v>0.98425196850393704</v>
      </c>
      <c r="P2526" s="11">
        <f t="shared" si="147"/>
        <v>5015.6113899371076</v>
      </c>
      <c r="Q2526" s="3" t="str">
        <f t="shared" si="148"/>
        <v>music</v>
      </c>
      <c r="R2526" s="3" t="str">
        <f t="shared" si="149"/>
        <v>classical music</v>
      </c>
    </row>
    <row r="2527" spans="1:18" ht="84" x14ac:dyDescent="0.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0"/>
        <v>0.99676052828308004</v>
      </c>
      <c r="P2527" s="11">
        <f t="shared" si="147"/>
        <v>5013.9723788546262</v>
      </c>
      <c r="Q2527" s="3" t="str">
        <f t="shared" si="148"/>
        <v>music</v>
      </c>
      <c r="R2527" s="3" t="str">
        <f t="shared" si="149"/>
        <v>classical music</v>
      </c>
    </row>
    <row r="2528" spans="1:18" ht="84" x14ac:dyDescent="0.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0"/>
        <v>0.88534749889331565</v>
      </c>
      <c r="P2528" s="11">
        <f t="shared" si="147"/>
        <v>5012.0756360201522</v>
      </c>
      <c r="Q2528" s="3" t="str">
        <f t="shared" si="148"/>
        <v>music</v>
      </c>
      <c r="R2528" s="3" t="str">
        <f t="shared" si="149"/>
        <v>classical music</v>
      </c>
    </row>
    <row r="2529" spans="1:18" ht="84" x14ac:dyDescent="0.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0"/>
        <v>0.97919216646266827</v>
      </c>
      <c r="P2529" s="11">
        <f t="shared" si="147"/>
        <v>5012.3869628229368</v>
      </c>
      <c r="Q2529" s="3" t="str">
        <f t="shared" si="148"/>
        <v>music</v>
      </c>
      <c r="R2529" s="3" t="str">
        <f t="shared" si="149"/>
        <v>classical music</v>
      </c>
    </row>
    <row r="2530" spans="1:18" ht="105" x14ac:dyDescent="0.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0"/>
        <v>0.93240310583474562</v>
      </c>
      <c r="P2530" s="11">
        <f t="shared" si="147"/>
        <v>5012.9716960907954</v>
      </c>
      <c r="Q2530" s="3" t="str">
        <f t="shared" si="148"/>
        <v>music</v>
      </c>
      <c r="R2530" s="3" t="str">
        <f t="shared" si="149"/>
        <v>classical music</v>
      </c>
    </row>
    <row r="2531" spans="1:18" ht="63" x14ac:dyDescent="0.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0"/>
        <v>0.95892600287677798</v>
      </c>
      <c r="P2531" s="11">
        <f t="shared" si="147"/>
        <v>5013.4278359621458</v>
      </c>
      <c r="Q2531" s="3" t="str">
        <f t="shared" si="148"/>
        <v>music</v>
      </c>
      <c r="R2531" s="3" t="str">
        <f t="shared" si="149"/>
        <v>classical music</v>
      </c>
    </row>
    <row r="2532" spans="1:18" ht="84" x14ac:dyDescent="0.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0"/>
        <v>1</v>
      </c>
      <c r="P2532" s="11">
        <f t="shared" si="147"/>
        <v>5012.6427525252529</v>
      </c>
      <c r="Q2532" s="3" t="str">
        <f t="shared" si="148"/>
        <v>music</v>
      </c>
      <c r="R2532" s="3" t="str">
        <f t="shared" si="149"/>
        <v>classical music</v>
      </c>
    </row>
    <row r="2533" spans="1:18" ht="105" x14ac:dyDescent="0.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0"/>
        <v>0.99601593625498008</v>
      </c>
      <c r="P2533" s="11">
        <f t="shared" si="147"/>
        <v>5011.7031711939362</v>
      </c>
      <c r="Q2533" s="3" t="str">
        <f t="shared" si="148"/>
        <v>music</v>
      </c>
      <c r="R2533" s="3" t="str">
        <f t="shared" si="149"/>
        <v>classical music</v>
      </c>
    </row>
    <row r="2534" spans="1:18" ht="105" x14ac:dyDescent="0.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0"/>
        <v>0.79286422200198214</v>
      </c>
      <c r="P2534" s="11">
        <f t="shared" si="147"/>
        <v>5012.0152465233887</v>
      </c>
      <c r="Q2534" s="3" t="str">
        <f t="shared" si="148"/>
        <v>music</v>
      </c>
      <c r="R2534" s="3" t="str">
        <f t="shared" si="149"/>
        <v>classical music</v>
      </c>
    </row>
    <row r="2535" spans="1:18" ht="105" x14ac:dyDescent="0.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0"/>
        <v>0.90361445783132532</v>
      </c>
      <c r="P2535" s="11">
        <f t="shared" si="147"/>
        <v>5011.9943833017087</v>
      </c>
      <c r="Q2535" s="3" t="str">
        <f t="shared" si="148"/>
        <v>music</v>
      </c>
      <c r="R2535" s="3" t="str">
        <f t="shared" si="149"/>
        <v>classical music</v>
      </c>
    </row>
    <row r="2536" spans="1:18" ht="126" x14ac:dyDescent="0.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0"/>
        <v>0.95238095238095233</v>
      </c>
      <c r="P2536" s="11">
        <f t="shared" si="147"/>
        <v>5009.9133670886085</v>
      </c>
      <c r="Q2536" s="3" t="str">
        <f t="shared" si="148"/>
        <v>music</v>
      </c>
      <c r="R2536" s="3" t="str">
        <f t="shared" si="149"/>
        <v>classical music</v>
      </c>
    </row>
    <row r="2537" spans="1:18" ht="42" x14ac:dyDescent="0.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0"/>
        <v>0.96362322331968198</v>
      </c>
      <c r="P2537" s="11">
        <f t="shared" si="147"/>
        <v>5011.7562507916409</v>
      </c>
      <c r="Q2537" s="3" t="str">
        <f t="shared" si="148"/>
        <v>music</v>
      </c>
      <c r="R2537" s="3" t="str">
        <f t="shared" si="149"/>
        <v>classical music</v>
      </c>
    </row>
    <row r="2538" spans="1:18" ht="105" x14ac:dyDescent="0.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0"/>
        <v>0.86206896551724133</v>
      </c>
      <c r="P2538" s="11">
        <f t="shared" si="147"/>
        <v>5001.7795437262366</v>
      </c>
      <c r="Q2538" s="3" t="str">
        <f t="shared" si="148"/>
        <v>music</v>
      </c>
      <c r="R2538" s="3" t="str">
        <f t="shared" si="149"/>
        <v>classical music</v>
      </c>
    </row>
    <row r="2539" spans="1:18" ht="105" x14ac:dyDescent="0.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0"/>
        <v>0.90909090909090906</v>
      </c>
      <c r="P2539" s="11">
        <f t="shared" si="147"/>
        <v>5004.9328598604952</v>
      </c>
      <c r="Q2539" s="3" t="str">
        <f t="shared" si="148"/>
        <v>music</v>
      </c>
      <c r="R2539" s="3" t="str">
        <f t="shared" si="149"/>
        <v>classical music</v>
      </c>
    </row>
    <row r="2540" spans="1:18" ht="63" x14ac:dyDescent="0.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0"/>
        <v>0.88481785287150438</v>
      </c>
      <c r="P2540" s="11">
        <f t="shared" si="147"/>
        <v>5007.4106091370568</v>
      </c>
      <c r="Q2540" s="3" t="str">
        <f t="shared" si="148"/>
        <v>music</v>
      </c>
      <c r="R2540" s="3" t="str">
        <f t="shared" si="149"/>
        <v>classical music</v>
      </c>
    </row>
    <row r="2541" spans="1:18" ht="105" x14ac:dyDescent="0.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0"/>
        <v>0.99750623441396513</v>
      </c>
      <c r="P2541" s="11">
        <f t="shared" si="147"/>
        <v>4997.6736190476195</v>
      </c>
      <c r="Q2541" s="3" t="str">
        <f t="shared" si="148"/>
        <v>music</v>
      </c>
      <c r="R2541" s="3" t="str">
        <f t="shared" si="149"/>
        <v>classical music</v>
      </c>
    </row>
    <row r="2542" spans="1:18" ht="105" x14ac:dyDescent="0.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0"/>
        <v>0.96711798839458418</v>
      </c>
      <c r="P2542" s="11">
        <f t="shared" si="147"/>
        <v>4994.4796378653118</v>
      </c>
      <c r="Q2542" s="3" t="str">
        <f t="shared" si="148"/>
        <v>music</v>
      </c>
      <c r="R2542" s="3" t="str">
        <f t="shared" si="149"/>
        <v>classical music</v>
      </c>
    </row>
    <row r="2543" spans="1:18" ht="105" x14ac:dyDescent="0.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0"/>
        <v>0.93432995194874535</v>
      </c>
      <c r="P2543" s="11">
        <f t="shared" si="147"/>
        <v>4996.011411315957</v>
      </c>
      <c r="Q2543" s="3" t="str">
        <f t="shared" si="148"/>
        <v>music</v>
      </c>
      <c r="R2543" s="3" t="str">
        <f t="shared" si="149"/>
        <v>classical music</v>
      </c>
    </row>
    <row r="2544" spans="1:18" ht="84" x14ac:dyDescent="0.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0"/>
        <v>0.96551724137931039</v>
      </c>
      <c r="P2544" s="11">
        <f t="shared" si="147"/>
        <v>4996.8065839694664</v>
      </c>
      <c r="Q2544" s="3" t="str">
        <f t="shared" si="148"/>
        <v>music</v>
      </c>
      <c r="R2544" s="3" t="str">
        <f t="shared" si="149"/>
        <v>classical music</v>
      </c>
    </row>
    <row r="2545" spans="1:18" ht="105" x14ac:dyDescent="0.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0"/>
        <v>0.63938618925831203</v>
      </c>
      <c r="P2545" s="11">
        <f t="shared" si="147"/>
        <v>4999.525747931255</v>
      </c>
      <c r="Q2545" s="3" t="str">
        <f t="shared" si="148"/>
        <v>music</v>
      </c>
      <c r="R2545" s="3" t="str">
        <f t="shared" si="149"/>
        <v>classical music</v>
      </c>
    </row>
    <row r="2546" spans="1:18" ht="84" x14ac:dyDescent="0.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0"/>
        <v>0.99186669311644515</v>
      </c>
      <c r="P2546" s="11">
        <f t="shared" si="147"/>
        <v>5002.4611146496818</v>
      </c>
      <c r="Q2546" s="3" t="str">
        <f t="shared" si="148"/>
        <v>music</v>
      </c>
      <c r="R2546" s="3" t="str">
        <f t="shared" si="149"/>
        <v>classical music</v>
      </c>
    </row>
    <row r="2547" spans="1:18" ht="105" x14ac:dyDescent="0.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0"/>
        <v>0.51203277009728621</v>
      </c>
      <c r="P2547" s="11">
        <f t="shared" si="147"/>
        <v>5002.4365519439143</v>
      </c>
      <c r="Q2547" s="3" t="str">
        <f t="shared" si="148"/>
        <v>music</v>
      </c>
      <c r="R2547" s="3" t="str">
        <f t="shared" si="149"/>
        <v>classical music</v>
      </c>
    </row>
    <row r="2548" spans="1:18" ht="84" x14ac:dyDescent="0.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0"/>
        <v>0.8951406649616368</v>
      </c>
      <c r="P2548" s="11">
        <f t="shared" si="147"/>
        <v>5003.1358099489808</v>
      </c>
      <c r="Q2548" s="3" t="str">
        <f t="shared" si="148"/>
        <v>music</v>
      </c>
      <c r="R2548" s="3" t="str">
        <f t="shared" si="149"/>
        <v>classical music</v>
      </c>
    </row>
    <row r="2549" spans="1:18" ht="105" x14ac:dyDescent="0.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0"/>
        <v>0.83434466019417475</v>
      </c>
      <c r="P2549" s="11">
        <f t="shared" si="147"/>
        <v>5003.8334077855779</v>
      </c>
      <c r="Q2549" s="3" t="str">
        <f t="shared" si="148"/>
        <v>music</v>
      </c>
      <c r="R2549" s="3" t="str">
        <f t="shared" si="149"/>
        <v>classical music</v>
      </c>
    </row>
    <row r="2550" spans="1:18" ht="105" x14ac:dyDescent="0.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0"/>
        <v>0.98183603338242509</v>
      </c>
      <c r="P2550" s="11">
        <f t="shared" si="147"/>
        <v>5002.8192528735635</v>
      </c>
      <c r="Q2550" s="3" t="str">
        <f t="shared" si="148"/>
        <v>music</v>
      </c>
      <c r="R2550" s="3" t="str">
        <f t="shared" si="149"/>
        <v>classical music</v>
      </c>
    </row>
    <row r="2551" spans="1:18" ht="84" x14ac:dyDescent="0.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0"/>
        <v>0.97273853779429986</v>
      </c>
      <c r="P2551" s="11">
        <f t="shared" si="147"/>
        <v>5002.1111501597452</v>
      </c>
      <c r="Q2551" s="3" t="str">
        <f t="shared" si="148"/>
        <v>music</v>
      </c>
      <c r="R2551" s="3" t="str">
        <f t="shared" si="149"/>
        <v>classical music</v>
      </c>
    </row>
    <row r="2552" spans="1:18" ht="105" x14ac:dyDescent="0.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0"/>
        <v>0.99160945842868042</v>
      </c>
      <c r="P2552" s="11">
        <f t="shared" si="147"/>
        <v>5004.2774616368297</v>
      </c>
      <c r="Q2552" s="3" t="str">
        <f t="shared" si="148"/>
        <v>music</v>
      </c>
      <c r="R2552" s="3" t="str">
        <f t="shared" si="149"/>
        <v>classical music</v>
      </c>
    </row>
    <row r="2553" spans="1:18" ht="84" x14ac:dyDescent="0.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0"/>
        <v>0.97338100913786252</v>
      </c>
      <c r="P2553" s="11">
        <f t="shared" si="147"/>
        <v>5003.285316698657</v>
      </c>
      <c r="Q2553" s="3" t="str">
        <f t="shared" si="148"/>
        <v>music</v>
      </c>
      <c r="R2553" s="3" t="str">
        <f t="shared" si="149"/>
        <v>classical music</v>
      </c>
    </row>
    <row r="2554" spans="1:18" ht="105" x14ac:dyDescent="0.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0"/>
        <v>0.93896713615023475</v>
      </c>
      <c r="P2554" s="11">
        <f t="shared" si="147"/>
        <v>5004.0713508322669</v>
      </c>
      <c r="Q2554" s="3" t="str">
        <f t="shared" si="148"/>
        <v>music</v>
      </c>
      <c r="R2554" s="3" t="str">
        <f t="shared" si="149"/>
        <v>classical music</v>
      </c>
    </row>
    <row r="2555" spans="1:18" ht="105" x14ac:dyDescent="0.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0"/>
        <v>0.64294899271324479</v>
      </c>
      <c r="P2555" s="11">
        <f t="shared" si="147"/>
        <v>5005.2302690582965</v>
      </c>
      <c r="Q2555" s="3" t="str">
        <f t="shared" si="148"/>
        <v>music</v>
      </c>
      <c r="R2555" s="3" t="str">
        <f t="shared" si="149"/>
        <v>classical music</v>
      </c>
    </row>
    <row r="2556" spans="1:18" ht="105" x14ac:dyDescent="0.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0"/>
        <v>0.81433224755700329</v>
      </c>
      <c r="P2556" s="11">
        <f t="shared" si="147"/>
        <v>5006.9432371794883</v>
      </c>
      <c r="Q2556" s="3" t="str">
        <f t="shared" si="148"/>
        <v>music</v>
      </c>
      <c r="R2556" s="3" t="str">
        <f t="shared" si="149"/>
        <v>classical music</v>
      </c>
    </row>
    <row r="2557" spans="1:18" ht="105" x14ac:dyDescent="0.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0"/>
        <v>0.9315323707498836</v>
      </c>
      <c r="P2557" s="11">
        <f t="shared" si="147"/>
        <v>5007.7918216805656</v>
      </c>
      <c r="Q2557" s="3" t="str">
        <f t="shared" si="148"/>
        <v>music</v>
      </c>
      <c r="R2557" s="3" t="str">
        <f t="shared" si="149"/>
        <v>classical music</v>
      </c>
    </row>
    <row r="2558" spans="1:18" ht="105" x14ac:dyDescent="0.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0"/>
        <v>0.94783715012722647</v>
      </c>
      <c r="P2558" s="11">
        <f t="shared" si="147"/>
        <v>5009.6280166880624</v>
      </c>
      <c r="Q2558" s="3" t="str">
        <f t="shared" si="148"/>
        <v>music</v>
      </c>
      <c r="R2558" s="3" t="str">
        <f t="shared" si="149"/>
        <v>classical music</v>
      </c>
    </row>
    <row r="2559" spans="1:18" ht="63" x14ac:dyDescent="0.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0"/>
        <v>0.84427767354596628</v>
      </c>
      <c r="P2559" s="11">
        <f t="shared" si="147"/>
        <v>5012.3406872190117</v>
      </c>
      <c r="Q2559" s="3" t="str">
        <f t="shared" si="148"/>
        <v>music</v>
      </c>
      <c r="R2559" s="3" t="str">
        <f t="shared" si="149"/>
        <v>classical music</v>
      </c>
    </row>
    <row r="2560" spans="1:18" ht="84" x14ac:dyDescent="0.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0"/>
        <v>0.91844232182218954</v>
      </c>
      <c r="P2560" s="11">
        <f t="shared" si="147"/>
        <v>5014.8768958868905</v>
      </c>
      <c r="Q2560" s="3" t="str">
        <f t="shared" si="148"/>
        <v>music</v>
      </c>
      <c r="R2560" s="3" t="str">
        <f t="shared" si="149"/>
        <v>classical music</v>
      </c>
    </row>
    <row r="2561" spans="1:18" ht="105" x14ac:dyDescent="0.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0"/>
        <v>0.898876404494382</v>
      </c>
      <c r="P2561" s="11">
        <f t="shared" si="147"/>
        <v>5017.2266559485533</v>
      </c>
      <c r="Q2561" s="3" t="str">
        <f t="shared" si="148"/>
        <v>music</v>
      </c>
      <c r="R2561" s="3" t="str">
        <f t="shared" si="149"/>
        <v>classical music</v>
      </c>
    </row>
    <row r="2562" spans="1:18" ht="105" x14ac:dyDescent="0.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0"/>
        <v>0.99900099900099903</v>
      </c>
      <c r="P2562" s="11">
        <f t="shared" si="147"/>
        <v>5019.8825289575298</v>
      </c>
      <c r="Q2562" s="3" t="str">
        <f t="shared" si="148"/>
        <v>music</v>
      </c>
      <c r="R2562" s="3" t="str">
        <f t="shared" si="149"/>
        <v>classical music</v>
      </c>
    </row>
    <row r="2563" spans="1:18" ht="105" x14ac:dyDescent="0.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P2563" s="11">
        <f t="shared" ref="P2563:P2626" si="151">AVERAGE(E2563:E6675)</f>
        <v>5021.1812298776567</v>
      </c>
      <c r="Q2563" s="3" t="str">
        <f t="shared" ref="Q2563:Q2626" si="152">LEFT(N2563,FIND("/",N2563)-1)</f>
        <v>food</v>
      </c>
      <c r="R2563" s="3" t="str">
        <f t="shared" ref="R2563:R2626" si="153">RIGHT(N2563,LEN(N2563)-FIND("/",N2563))</f>
        <v>food trucks</v>
      </c>
    </row>
    <row r="2564" spans="1:18" ht="105" x14ac:dyDescent="0.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P2564" s="11">
        <f t="shared" si="151"/>
        <v>5024.416527061856</v>
      </c>
      <c r="Q2564" s="3" t="str">
        <f t="shared" si="152"/>
        <v>food</v>
      </c>
      <c r="R2564" s="3" t="str">
        <f t="shared" si="153"/>
        <v>food trucks</v>
      </c>
    </row>
    <row r="2565" spans="1:18" ht="42" x14ac:dyDescent="0.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P2565" s="11">
        <f t="shared" si="151"/>
        <v>5027.6076402321087</v>
      </c>
      <c r="Q2565" s="3" t="str">
        <f t="shared" si="152"/>
        <v>food</v>
      </c>
      <c r="R2565" s="3" t="str">
        <f t="shared" si="153"/>
        <v>food trucks</v>
      </c>
    </row>
    <row r="2566" spans="1:18" ht="84" x14ac:dyDescent="0.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P2566" s="11">
        <f t="shared" si="151"/>
        <v>5030.8512580645165</v>
      </c>
      <c r="Q2566" s="3" t="str">
        <f t="shared" si="152"/>
        <v>food</v>
      </c>
      <c r="R2566" s="3" t="str">
        <f t="shared" si="153"/>
        <v>food trucks</v>
      </c>
    </row>
    <row r="2567" spans="1:18" ht="84" x14ac:dyDescent="0.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P2567" s="11">
        <f t="shared" si="151"/>
        <v>5034.0990639122019</v>
      </c>
      <c r="Q2567" s="3" t="str">
        <f t="shared" si="152"/>
        <v>food</v>
      </c>
      <c r="R2567" s="3" t="str">
        <f t="shared" si="153"/>
        <v>food trucks</v>
      </c>
    </row>
    <row r="2568" spans="1:18" ht="84" x14ac:dyDescent="0.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P2568" s="11">
        <f t="shared" si="151"/>
        <v>5037.286466408269</v>
      </c>
      <c r="Q2568" s="3" t="str">
        <f t="shared" si="152"/>
        <v>food</v>
      </c>
      <c r="R2568" s="3" t="str">
        <f t="shared" si="153"/>
        <v>food trucks</v>
      </c>
    </row>
    <row r="2569" spans="1:18" ht="84" x14ac:dyDescent="0.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P2569" s="11">
        <f t="shared" si="151"/>
        <v>5040.5426308985143</v>
      </c>
      <c r="Q2569" s="3" t="str">
        <f t="shared" si="152"/>
        <v>food</v>
      </c>
      <c r="R2569" s="3" t="str">
        <f t="shared" si="153"/>
        <v>food trucks</v>
      </c>
    </row>
    <row r="2570" spans="1:18" ht="105" x14ac:dyDescent="0.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P2570" s="11">
        <f t="shared" si="151"/>
        <v>5043.7253880983189</v>
      </c>
      <c r="Q2570" s="3" t="str">
        <f t="shared" si="152"/>
        <v>food</v>
      </c>
      <c r="R2570" s="3" t="str">
        <f t="shared" si="153"/>
        <v>food trucks</v>
      </c>
    </row>
    <row r="2571" spans="1:18" ht="84" x14ac:dyDescent="0.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P2571" s="11">
        <f t="shared" si="151"/>
        <v>5046.9575728155351</v>
      </c>
      <c r="Q2571" s="3" t="str">
        <f t="shared" si="152"/>
        <v>food</v>
      </c>
      <c r="R2571" s="3" t="str">
        <f t="shared" si="153"/>
        <v>food trucks</v>
      </c>
    </row>
    <row r="2572" spans="1:18" ht="84" x14ac:dyDescent="0.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P2572" s="11">
        <f t="shared" si="151"/>
        <v>5050.1324158031093</v>
      </c>
      <c r="Q2572" s="3" t="str">
        <f t="shared" si="152"/>
        <v>food</v>
      </c>
      <c r="R2572" s="3" t="str">
        <f t="shared" si="153"/>
        <v>food trucks</v>
      </c>
    </row>
    <row r="2573" spans="1:18" ht="105" x14ac:dyDescent="0.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P2573" s="11">
        <f t="shared" si="151"/>
        <v>5053.3671095268965</v>
      </c>
      <c r="Q2573" s="3" t="str">
        <f t="shared" si="152"/>
        <v>food</v>
      </c>
      <c r="R2573" s="3" t="str">
        <f t="shared" si="153"/>
        <v>food trucks</v>
      </c>
    </row>
    <row r="2574" spans="1:18" ht="84" x14ac:dyDescent="0.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P2574" s="11">
        <f t="shared" si="151"/>
        <v>5056.4821335927372</v>
      </c>
      <c r="Q2574" s="3" t="str">
        <f t="shared" si="152"/>
        <v>food</v>
      </c>
      <c r="R2574" s="3" t="str">
        <f t="shared" si="153"/>
        <v>food trucks</v>
      </c>
    </row>
    <row r="2575" spans="1:18" ht="105" x14ac:dyDescent="0.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P2575" s="11">
        <f t="shared" si="151"/>
        <v>5059.7634328358217</v>
      </c>
      <c r="Q2575" s="3" t="str">
        <f t="shared" si="152"/>
        <v>food</v>
      </c>
      <c r="R2575" s="3" t="str">
        <f t="shared" si="153"/>
        <v>food trucks</v>
      </c>
    </row>
    <row r="2576" spans="1:18" ht="105" x14ac:dyDescent="0.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P2576" s="11">
        <f t="shared" si="151"/>
        <v>5063.0489935064943</v>
      </c>
      <c r="Q2576" s="3" t="str">
        <f t="shared" si="152"/>
        <v>food</v>
      </c>
      <c r="R2576" s="3" t="str">
        <f t="shared" si="153"/>
        <v>food trucks</v>
      </c>
    </row>
    <row r="2577" spans="1:18" ht="105" x14ac:dyDescent="0.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P2577" s="11">
        <f t="shared" si="151"/>
        <v>5066.3388239116321</v>
      </c>
      <c r="Q2577" s="3" t="str">
        <f t="shared" si="152"/>
        <v>food</v>
      </c>
      <c r="R2577" s="3" t="str">
        <f t="shared" si="153"/>
        <v>food trucks</v>
      </c>
    </row>
    <row r="2578" spans="1:18" ht="63" x14ac:dyDescent="0.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P2578" s="11">
        <f t="shared" si="151"/>
        <v>5069.6329323797145</v>
      </c>
      <c r="Q2578" s="3" t="str">
        <f t="shared" si="152"/>
        <v>food</v>
      </c>
      <c r="R2578" s="3" t="str">
        <f t="shared" si="153"/>
        <v>food trucks</v>
      </c>
    </row>
    <row r="2579" spans="1:18" ht="105" x14ac:dyDescent="0.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P2579" s="11">
        <f t="shared" si="151"/>
        <v>5072.9313272608988</v>
      </c>
      <c r="Q2579" s="3" t="str">
        <f t="shared" si="152"/>
        <v>food</v>
      </c>
      <c r="R2579" s="3" t="str">
        <f t="shared" si="153"/>
        <v>food trucks</v>
      </c>
    </row>
    <row r="2580" spans="1:18" ht="105" x14ac:dyDescent="0.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P2580" s="11">
        <f t="shared" si="151"/>
        <v>5076.2340169270838</v>
      </c>
      <c r="Q2580" s="3" t="str">
        <f t="shared" si="152"/>
        <v>food</v>
      </c>
      <c r="R2580" s="3" t="str">
        <f t="shared" si="153"/>
        <v>food trucks</v>
      </c>
    </row>
    <row r="2581" spans="1:18" ht="84" x14ac:dyDescent="0.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P2581" s="11">
        <f t="shared" si="151"/>
        <v>5079.5410097719878</v>
      </c>
      <c r="Q2581" s="3" t="str">
        <f t="shared" si="152"/>
        <v>food</v>
      </c>
      <c r="R2581" s="3" t="str">
        <f t="shared" si="153"/>
        <v>food trucks</v>
      </c>
    </row>
    <row r="2582" spans="1:18" ht="105" x14ac:dyDescent="0.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P2582" s="11">
        <f t="shared" si="151"/>
        <v>5082.6717405475883</v>
      </c>
      <c r="Q2582" s="3" t="str">
        <f t="shared" si="152"/>
        <v>food</v>
      </c>
      <c r="R2582" s="3" t="str">
        <f t="shared" si="153"/>
        <v>food trucks</v>
      </c>
    </row>
    <row r="2583" spans="1:18" ht="84" x14ac:dyDescent="0.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P2583" s="11">
        <f t="shared" si="151"/>
        <v>5085.9539791258976</v>
      </c>
      <c r="Q2583" s="3" t="str">
        <f t="shared" si="152"/>
        <v>food</v>
      </c>
      <c r="R2583" s="3" t="str">
        <f t="shared" si="153"/>
        <v>food trucks</v>
      </c>
    </row>
    <row r="2584" spans="1:18" ht="42" x14ac:dyDescent="0.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P2584" s="11">
        <f t="shared" si="151"/>
        <v>5088.927839425588</v>
      </c>
      <c r="Q2584" s="3" t="str">
        <f t="shared" si="152"/>
        <v>food</v>
      </c>
      <c r="R2584" s="3" t="str">
        <f t="shared" si="153"/>
        <v>food trucks</v>
      </c>
    </row>
    <row r="2585" spans="1:18" ht="84" x14ac:dyDescent="0.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P2585" s="11">
        <f t="shared" si="151"/>
        <v>5092.2511103853694</v>
      </c>
      <c r="Q2585" s="3" t="str">
        <f t="shared" si="152"/>
        <v>food</v>
      </c>
      <c r="R2585" s="3" t="str">
        <f t="shared" si="153"/>
        <v>food trucks</v>
      </c>
    </row>
    <row r="2586" spans="1:18" ht="84" x14ac:dyDescent="0.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P2586" s="11">
        <f t="shared" si="151"/>
        <v>5095.5761111111115</v>
      </c>
      <c r="Q2586" s="3" t="str">
        <f t="shared" si="152"/>
        <v>food</v>
      </c>
      <c r="R2586" s="3" t="str">
        <f t="shared" si="153"/>
        <v>food trucks</v>
      </c>
    </row>
    <row r="2587" spans="1:18" ht="84" x14ac:dyDescent="0.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P2587" s="11">
        <f t="shared" si="151"/>
        <v>5098.9087311968615</v>
      </c>
      <c r="Q2587" s="3" t="str">
        <f t="shared" si="152"/>
        <v>food</v>
      </c>
      <c r="R2587" s="3" t="str">
        <f t="shared" si="153"/>
        <v>food trucks</v>
      </c>
    </row>
    <row r="2588" spans="1:18" ht="63" x14ac:dyDescent="0.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P2588" s="11">
        <f t="shared" si="151"/>
        <v>5102.2129908376974</v>
      </c>
      <c r="Q2588" s="3" t="str">
        <f t="shared" si="152"/>
        <v>food</v>
      </c>
      <c r="R2588" s="3" t="str">
        <f t="shared" si="153"/>
        <v>food trucks</v>
      </c>
    </row>
    <row r="2589" spans="1:18" ht="84" x14ac:dyDescent="0.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P2589" s="11">
        <f t="shared" si="151"/>
        <v>5105.5510478061569</v>
      </c>
      <c r="Q2589" s="3" t="str">
        <f t="shared" si="152"/>
        <v>food</v>
      </c>
      <c r="R2589" s="3" t="str">
        <f t="shared" si="153"/>
        <v>food trucks</v>
      </c>
    </row>
    <row r="2590" spans="1:18" ht="105" x14ac:dyDescent="0.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P2590" s="11">
        <f t="shared" si="151"/>
        <v>5108.0992463958064</v>
      </c>
      <c r="Q2590" s="3" t="str">
        <f t="shared" si="152"/>
        <v>food</v>
      </c>
      <c r="R2590" s="3" t="str">
        <f t="shared" si="153"/>
        <v>food trucks</v>
      </c>
    </row>
    <row r="2591" spans="1:18" ht="105" x14ac:dyDescent="0.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P2591" s="11">
        <f t="shared" si="151"/>
        <v>5111.2960327868859</v>
      </c>
      <c r="Q2591" s="3" t="str">
        <f t="shared" si="152"/>
        <v>food</v>
      </c>
      <c r="R2591" s="3" t="str">
        <f t="shared" si="153"/>
        <v>food trucks</v>
      </c>
    </row>
    <row r="2592" spans="1:18" ht="105" x14ac:dyDescent="0.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P2592" s="11">
        <f t="shared" si="151"/>
        <v>5114.6466207349085</v>
      </c>
      <c r="Q2592" s="3" t="str">
        <f t="shared" si="152"/>
        <v>food</v>
      </c>
      <c r="R2592" s="3" t="str">
        <f t="shared" si="153"/>
        <v>food trucks</v>
      </c>
    </row>
    <row r="2593" spans="1:18" ht="105" x14ac:dyDescent="0.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P2593" s="11">
        <f t="shared" si="151"/>
        <v>5118.0048916611959</v>
      </c>
      <c r="Q2593" s="3" t="str">
        <f t="shared" si="152"/>
        <v>food</v>
      </c>
      <c r="R2593" s="3" t="str">
        <f t="shared" si="153"/>
        <v>food trucks</v>
      </c>
    </row>
    <row r="2594" spans="1:18" ht="105" x14ac:dyDescent="0.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P2594" s="11">
        <f t="shared" si="151"/>
        <v>5121.3504927726681</v>
      </c>
      <c r="Q2594" s="3" t="str">
        <f t="shared" si="152"/>
        <v>food</v>
      </c>
      <c r="R2594" s="3" t="str">
        <f t="shared" si="153"/>
        <v>food trucks</v>
      </c>
    </row>
    <row r="2595" spans="1:18" ht="105" x14ac:dyDescent="0.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P2595" s="11">
        <f t="shared" si="151"/>
        <v>5124.6847140039454</v>
      </c>
      <c r="Q2595" s="3" t="str">
        <f t="shared" si="152"/>
        <v>food</v>
      </c>
      <c r="R2595" s="3" t="str">
        <f t="shared" si="153"/>
        <v>food trucks</v>
      </c>
    </row>
    <row r="2596" spans="1:18" ht="105" x14ac:dyDescent="0.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P2596" s="11">
        <f t="shared" si="151"/>
        <v>5128.0562171052643</v>
      </c>
      <c r="Q2596" s="3" t="str">
        <f t="shared" si="152"/>
        <v>food</v>
      </c>
      <c r="R2596" s="3" t="str">
        <f t="shared" si="153"/>
        <v>food trucks</v>
      </c>
    </row>
    <row r="2597" spans="1:18" ht="63" x14ac:dyDescent="0.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P2597" s="11">
        <f t="shared" si="151"/>
        <v>5131.4315009874927</v>
      </c>
      <c r="Q2597" s="3" t="str">
        <f t="shared" si="152"/>
        <v>food</v>
      </c>
      <c r="R2597" s="3" t="str">
        <f t="shared" si="153"/>
        <v>food trucks</v>
      </c>
    </row>
    <row r="2598" spans="1:18" ht="105" x14ac:dyDescent="0.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P2598" s="11">
        <f t="shared" si="151"/>
        <v>5133.6096508563905</v>
      </c>
      <c r="Q2598" s="3" t="str">
        <f t="shared" si="152"/>
        <v>food</v>
      </c>
      <c r="R2598" s="3" t="str">
        <f t="shared" si="153"/>
        <v>food trucks</v>
      </c>
    </row>
    <row r="2599" spans="1:18" ht="105" x14ac:dyDescent="0.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P2599" s="11">
        <f t="shared" si="151"/>
        <v>5131.5513843111412</v>
      </c>
      <c r="Q2599" s="3" t="str">
        <f t="shared" si="152"/>
        <v>food</v>
      </c>
      <c r="R2599" s="3" t="str">
        <f t="shared" si="153"/>
        <v>food trucks</v>
      </c>
    </row>
    <row r="2600" spans="1:18" ht="84" x14ac:dyDescent="0.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P2600" s="11">
        <f t="shared" si="151"/>
        <v>5134.8802440633253</v>
      </c>
      <c r="Q2600" s="3" t="str">
        <f t="shared" si="152"/>
        <v>food</v>
      </c>
      <c r="R2600" s="3" t="str">
        <f t="shared" si="153"/>
        <v>food trucks</v>
      </c>
    </row>
    <row r="2601" spans="1:18" ht="63" x14ac:dyDescent="0.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P2601" s="11">
        <f t="shared" si="151"/>
        <v>5137.4973267326741</v>
      </c>
      <c r="Q2601" s="3" t="str">
        <f t="shared" si="152"/>
        <v>food</v>
      </c>
      <c r="R2601" s="3" t="str">
        <f t="shared" si="153"/>
        <v>food trucks</v>
      </c>
    </row>
    <row r="2602" spans="1:18" ht="84" x14ac:dyDescent="0.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P2602" s="11">
        <f t="shared" si="151"/>
        <v>5140.8312087186268</v>
      </c>
      <c r="Q2602" s="3" t="str">
        <f t="shared" si="152"/>
        <v>food</v>
      </c>
      <c r="R2602" s="3" t="str">
        <f t="shared" si="153"/>
        <v>food trucks</v>
      </c>
    </row>
    <row r="2603" spans="1:18" ht="105" x14ac:dyDescent="0.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ref="O2603:O2642" si="154">$D2603/$E2603</f>
        <v>0.15119443604475355</v>
      </c>
      <c r="P2603" s="11">
        <f t="shared" si="151"/>
        <v>5141.9381692002653</v>
      </c>
      <c r="Q2603" s="3" t="str">
        <f t="shared" si="152"/>
        <v>technology</v>
      </c>
      <c r="R2603" s="3" t="str">
        <f t="shared" si="153"/>
        <v>space exploration</v>
      </c>
    </row>
    <row r="2604" spans="1:18" ht="84" x14ac:dyDescent="0.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54"/>
        <v>0.30666223710101964</v>
      </c>
      <c r="P2604" s="11">
        <f t="shared" si="151"/>
        <v>5143.1517526455036</v>
      </c>
      <c r="Q2604" s="3" t="str">
        <f t="shared" si="152"/>
        <v>technology</v>
      </c>
      <c r="R2604" s="3" t="str">
        <f t="shared" si="153"/>
        <v>space exploration</v>
      </c>
    </row>
    <row r="2605" spans="1:18" ht="63" x14ac:dyDescent="0.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54"/>
        <v>0.98536036036036034</v>
      </c>
      <c r="P2605" s="11">
        <f t="shared" si="151"/>
        <v>5120.6581403044347</v>
      </c>
      <c r="Q2605" s="3" t="str">
        <f t="shared" si="152"/>
        <v>technology</v>
      </c>
      <c r="R2605" s="3" t="str">
        <f t="shared" si="153"/>
        <v>space exploration</v>
      </c>
    </row>
    <row r="2606" spans="1:18" ht="105" x14ac:dyDescent="0.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54"/>
        <v>0.95952714502293279</v>
      </c>
      <c r="P2606" s="11">
        <f t="shared" si="151"/>
        <v>5122.8731456953647</v>
      </c>
      <c r="Q2606" s="3" t="str">
        <f t="shared" si="152"/>
        <v>technology</v>
      </c>
      <c r="R2606" s="3" t="str">
        <f t="shared" si="153"/>
        <v>space exploration</v>
      </c>
    </row>
    <row r="2607" spans="1:18" ht="105" x14ac:dyDescent="0.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54"/>
        <v>0.93091173402138871</v>
      </c>
      <c r="P2607" s="11">
        <f t="shared" si="151"/>
        <v>5112.4551689860846</v>
      </c>
      <c r="Q2607" s="3" t="str">
        <f t="shared" si="152"/>
        <v>technology</v>
      </c>
      <c r="R2607" s="3" t="str">
        <f t="shared" si="153"/>
        <v>space exploration</v>
      </c>
    </row>
    <row r="2608" spans="1:18" ht="105" x14ac:dyDescent="0.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54"/>
        <v>0.90864034363125723</v>
      </c>
      <c r="P2608" s="11">
        <f t="shared" si="151"/>
        <v>5044.6109283819642</v>
      </c>
      <c r="Q2608" s="3" t="str">
        <f t="shared" si="152"/>
        <v>technology</v>
      </c>
      <c r="R2608" s="3" t="str">
        <f t="shared" si="153"/>
        <v>space exploration</v>
      </c>
    </row>
    <row r="2609" spans="1:18" ht="105" x14ac:dyDescent="0.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54"/>
        <v>0.2452783909737552</v>
      </c>
      <c r="P2609" s="11">
        <f t="shared" si="151"/>
        <v>5039.925202388853</v>
      </c>
      <c r="Q2609" s="3" t="str">
        <f t="shared" si="152"/>
        <v>technology</v>
      </c>
      <c r="R2609" s="3" t="str">
        <f t="shared" si="153"/>
        <v>space exploration</v>
      </c>
    </row>
    <row r="2610" spans="1:18" ht="105" x14ac:dyDescent="0.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54"/>
        <v>0.44657809534442333</v>
      </c>
      <c r="P2610" s="11">
        <f t="shared" si="151"/>
        <v>5021.6143957503327</v>
      </c>
      <c r="Q2610" s="3" t="str">
        <f t="shared" si="152"/>
        <v>technology</v>
      </c>
      <c r="R2610" s="3" t="str">
        <f t="shared" si="153"/>
        <v>space exploration</v>
      </c>
    </row>
    <row r="2611" spans="1:18" ht="105" x14ac:dyDescent="0.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54"/>
        <v>0.32916271632221045</v>
      </c>
      <c r="P2611" s="11">
        <f t="shared" si="151"/>
        <v>5013.0480265780743</v>
      </c>
      <c r="Q2611" s="3" t="str">
        <f t="shared" si="152"/>
        <v>technology</v>
      </c>
      <c r="R2611" s="3" t="str">
        <f t="shared" si="153"/>
        <v>space exploration</v>
      </c>
    </row>
    <row r="2612" spans="1:18" ht="84" x14ac:dyDescent="0.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54"/>
        <v>0.70758836850916274</v>
      </c>
      <c r="P2612" s="11">
        <f t="shared" si="151"/>
        <v>4945.682772606383</v>
      </c>
      <c r="Q2612" s="3" t="str">
        <f t="shared" si="152"/>
        <v>technology</v>
      </c>
      <c r="R2612" s="3" t="str">
        <f t="shared" si="153"/>
        <v>space exploration</v>
      </c>
    </row>
    <row r="2613" spans="1:18" ht="105" x14ac:dyDescent="0.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54"/>
        <v>3.5834120598104049E-2</v>
      </c>
      <c r="P2613" s="11">
        <f t="shared" si="151"/>
        <v>4927.5676846307388</v>
      </c>
      <c r="Q2613" s="3" t="str">
        <f t="shared" si="152"/>
        <v>technology</v>
      </c>
      <c r="R2613" s="3" t="str">
        <f t="shared" si="153"/>
        <v>space exploration</v>
      </c>
    </row>
    <row r="2614" spans="1:18" ht="84" x14ac:dyDescent="0.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54"/>
        <v>0.58220332519607154</v>
      </c>
      <c r="P2614" s="11">
        <f t="shared" si="151"/>
        <v>4726.4741877496672</v>
      </c>
      <c r="Q2614" s="3" t="str">
        <f t="shared" si="152"/>
        <v>technology</v>
      </c>
      <c r="R2614" s="3" t="str">
        <f t="shared" si="153"/>
        <v>space exploration</v>
      </c>
    </row>
    <row r="2615" spans="1:18" ht="105" x14ac:dyDescent="0.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54"/>
        <v>0.98996832101372756</v>
      </c>
      <c r="P2615" s="11">
        <f t="shared" si="151"/>
        <v>4718.1799467021992</v>
      </c>
      <c r="Q2615" s="3" t="str">
        <f t="shared" si="152"/>
        <v>technology</v>
      </c>
      <c r="R2615" s="3" t="str">
        <f t="shared" si="153"/>
        <v>space exploration</v>
      </c>
    </row>
    <row r="2616" spans="1:18" ht="105" x14ac:dyDescent="0.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54"/>
        <v>0.98039215686274506</v>
      </c>
      <c r="P2616" s="11">
        <f t="shared" si="151"/>
        <v>4716.2747333333336</v>
      </c>
      <c r="Q2616" s="3" t="str">
        <f t="shared" si="152"/>
        <v>technology</v>
      </c>
      <c r="R2616" s="3" t="str">
        <f t="shared" si="153"/>
        <v>space exploration</v>
      </c>
    </row>
    <row r="2617" spans="1:18" ht="105" x14ac:dyDescent="0.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54"/>
        <v>0.58904916102443328</v>
      </c>
      <c r="P2617" s="11">
        <f t="shared" si="151"/>
        <v>4712.2762508338892</v>
      </c>
      <c r="Q2617" s="3" t="str">
        <f t="shared" si="152"/>
        <v>technology</v>
      </c>
      <c r="R2617" s="3" t="str">
        <f t="shared" si="153"/>
        <v>space exploration</v>
      </c>
    </row>
    <row r="2618" spans="1:18" ht="84" x14ac:dyDescent="0.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54"/>
        <v>0.87310318333420645</v>
      </c>
      <c r="P2618" s="11">
        <f t="shared" si="151"/>
        <v>4713.154272363151</v>
      </c>
      <c r="Q2618" s="3" t="str">
        <f t="shared" si="152"/>
        <v>technology</v>
      </c>
      <c r="R2618" s="3" t="str">
        <f t="shared" si="153"/>
        <v>space exploration</v>
      </c>
    </row>
    <row r="2619" spans="1:18" ht="105" x14ac:dyDescent="0.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54"/>
        <v>0.11394712853236098</v>
      </c>
      <c r="P2619" s="11">
        <f t="shared" si="151"/>
        <v>4697.1754175016704</v>
      </c>
      <c r="Q2619" s="3" t="str">
        <f t="shared" si="152"/>
        <v>technology</v>
      </c>
      <c r="R2619" s="3" t="str">
        <f t="shared" si="153"/>
        <v>space exploration</v>
      </c>
    </row>
    <row r="2620" spans="1:18" ht="63" x14ac:dyDescent="0.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54"/>
        <v>0.94888663967611331</v>
      </c>
      <c r="P2620" s="11">
        <f t="shared" si="151"/>
        <v>4697.3820855614977</v>
      </c>
      <c r="Q2620" s="3" t="str">
        <f t="shared" si="152"/>
        <v>technology</v>
      </c>
      <c r="R2620" s="3" t="str">
        <f t="shared" si="153"/>
        <v>space exploration</v>
      </c>
    </row>
    <row r="2621" spans="1:18" ht="105" x14ac:dyDescent="0.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54"/>
        <v>0.53078556263269638</v>
      </c>
      <c r="P2621" s="11">
        <f t="shared" si="151"/>
        <v>4689.9502341137131</v>
      </c>
      <c r="Q2621" s="3" t="str">
        <f t="shared" si="152"/>
        <v>technology</v>
      </c>
      <c r="R2621" s="3" t="str">
        <f t="shared" si="153"/>
        <v>space exploration</v>
      </c>
    </row>
    <row r="2622" spans="1:18" ht="105" x14ac:dyDescent="0.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54"/>
        <v>0.69612525970826999</v>
      </c>
      <c r="P2622" s="11">
        <f t="shared" si="151"/>
        <v>4691.8283801874168</v>
      </c>
      <c r="Q2622" s="3" t="str">
        <f t="shared" si="152"/>
        <v>technology</v>
      </c>
      <c r="R2622" s="3" t="str">
        <f t="shared" si="153"/>
        <v>space exploration</v>
      </c>
    </row>
    <row r="2623" spans="1:18" ht="105" x14ac:dyDescent="0.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54"/>
        <v>0.6854949273375377</v>
      </c>
      <c r="P2623" s="11">
        <f t="shared" si="151"/>
        <v>4632.4297387809775</v>
      </c>
      <c r="Q2623" s="3" t="str">
        <f t="shared" si="152"/>
        <v>technology</v>
      </c>
      <c r="R2623" s="3" t="str">
        <f t="shared" si="153"/>
        <v>space exploration</v>
      </c>
    </row>
    <row r="2624" spans="1:18" ht="105" x14ac:dyDescent="0.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54"/>
        <v>0.76228808391267233</v>
      </c>
      <c r="P2624" s="11">
        <f t="shared" si="151"/>
        <v>4620.8683646112604</v>
      </c>
      <c r="Q2624" s="3" t="str">
        <f t="shared" si="152"/>
        <v>technology</v>
      </c>
      <c r="R2624" s="3" t="str">
        <f t="shared" si="153"/>
        <v>space exploration</v>
      </c>
    </row>
    <row r="2625" spans="1:18" ht="105" x14ac:dyDescent="0.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54"/>
        <v>0.8771929824561403</v>
      </c>
      <c r="P2625" s="11">
        <f t="shared" si="151"/>
        <v>4622.6477800134144</v>
      </c>
      <c r="Q2625" s="3" t="str">
        <f t="shared" si="152"/>
        <v>technology</v>
      </c>
      <c r="R2625" s="3" t="str">
        <f t="shared" si="153"/>
        <v>space exploration</v>
      </c>
    </row>
    <row r="2626" spans="1:18" ht="84" x14ac:dyDescent="0.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54"/>
        <v>7.2494203861856857E-2</v>
      </c>
      <c r="P2626" s="11">
        <f t="shared" si="151"/>
        <v>4624.2200268456381</v>
      </c>
      <c r="Q2626" s="3" t="str">
        <f t="shared" si="152"/>
        <v>technology</v>
      </c>
      <c r="R2626" s="3" t="str">
        <f t="shared" si="153"/>
        <v>space exploration</v>
      </c>
    </row>
    <row r="2627" spans="1:18" ht="105" x14ac:dyDescent="0.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si="154"/>
        <v>0.10460251046025104</v>
      </c>
      <c r="P2627" s="11">
        <f t="shared" ref="P2627:P2690" si="155">AVERAGE(E2627:E6739)</f>
        <v>4553.2130221625257</v>
      </c>
      <c r="Q2627" s="3" t="str">
        <f t="shared" ref="Q2627:Q2690" si="156">LEFT(N2627,FIND("/",N2627)-1)</f>
        <v>technology</v>
      </c>
      <c r="R2627" s="3" t="str">
        <f t="shared" ref="R2627:R2690" si="157">RIGHT(N2627,LEN(N2627)-FIND("/",N2627))</f>
        <v>space exploration</v>
      </c>
    </row>
    <row r="2628" spans="1:18" ht="84" x14ac:dyDescent="0.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54"/>
        <v>0.8928571428571429</v>
      </c>
      <c r="P2628" s="11">
        <f t="shared" si="155"/>
        <v>4555.3092674731188</v>
      </c>
      <c r="Q2628" s="3" t="str">
        <f t="shared" si="156"/>
        <v>technology</v>
      </c>
      <c r="R2628" s="3" t="str">
        <f t="shared" si="157"/>
        <v>space exploration</v>
      </c>
    </row>
    <row r="2629" spans="1:18" ht="105" x14ac:dyDescent="0.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54"/>
        <v>0.15463917525773196</v>
      </c>
      <c r="P2629" s="11">
        <f t="shared" si="155"/>
        <v>4556.4897041022195</v>
      </c>
      <c r="Q2629" s="3" t="str">
        <f t="shared" si="156"/>
        <v>technology</v>
      </c>
      <c r="R2629" s="3" t="str">
        <f t="shared" si="157"/>
        <v>space exploration</v>
      </c>
    </row>
    <row r="2630" spans="1:18" ht="84" x14ac:dyDescent="0.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54"/>
        <v>0.90604751619870405</v>
      </c>
      <c r="P2630" s="11">
        <f t="shared" si="155"/>
        <v>4558.9032234185734</v>
      </c>
      <c r="Q2630" s="3" t="str">
        <f t="shared" si="156"/>
        <v>technology</v>
      </c>
      <c r="R2630" s="3" t="str">
        <f t="shared" si="157"/>
        <v>space exploration</v>
      </c>
    </row>
    <row r="2631" spans="1:18" ht="63" x14ac:dyDescent="0.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54"/>
        <v>0.78284014404258651</v>
      </c>
      <c r="P2631" s="11">
        <f t="shared" si="155"/>
        <v>4561.3496228956228</v>
      </c>
      <c r="Q2631" s="3" t="str">
        <f t="shared" si="156"/>
        <v>technology</v>
      </c>
      <c r="R2631" s="3" t="str">
        <f t="shared" si="157"/>
        <v>space exploration</v>
      </c>
    </row>
    <row r="2632" spans="1:18" ht="105" x14ac:dyDescent="0.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54"/>
        <v>0.6333122229259025</v>
      </c>
      <c r="P2632" s="11">
        <f t="shared" si="155"/>
        <v>4560.119400269542</v>
      </c>
      <c r="Q2632" s="3" t="str">
        <f t="shared" si="156"/>
        <v>technology</v>
      </c>
      <c r="R2632" s="3" t="str">
        <f t="shared" si="157"/>
        <v>space exploration</v>
      </c>
    </row>
    <row r="2633" spans="1:18" ht="84" x14ac:dyDescent="0.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54"/>
        <v>0.87210379779401348</v>
      </c>
      <c r="P2633" s="11">
        <f t="shared" si="155"/>
        <v>4561.0648617666893</v>
      </c>
      <c r="Q2633" s="3" t="str">
        <f t="shared" si="156"/>
        <v>technology</v>
      </c>
      <c r="R2633" s="3" t="str">
        <f t="shared" si="157"/>
        <v>space exploration</v>
      </c>
    </row>
    <row r="2634" spans="1:18" ht="84" x14ac:dyDescent="0.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54"/>
        <v>0.72987721691678031</v>
      </c>
      <c r="P2634" s="11">
        <f t="shared" si="155"/>
        <v>4548.6681106612687</v>
      </c>
      <c r="Q2634" s="3" t="str">
        <f t="shared" si="156"/>
        <v>technology</v>
      </c>
      <c r="R2634" s="3" t="str">
        <f t="shared" si="157"/>
        <v>space exploration</v>
      </c>
    </row>
    <row r="2635" spans="1:18" ht="105" x14ac:dyDescent="0.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54"/>
        <v>0.28199199142744347</v>
      </c>
      <c r="P2635" s="11">
        <f t="shared" si="155"/>
        <v>4550.7495881161376</v>
      </c>
      <c r="Q2635" s="3" t="str">
        <f t="shared" si="156"/>
        <v>technology</v>
      </c>
      <c r="R2635" s="3" t="str">
        <f t="shared" si="157"/>
        <v>space exploration</v>
      </c>
    </row>
    <row r="2636" spans="1:18" ht="84" x14ac:dyDescent="0.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54"/>
        <v>0.94320486815415816</v>
      </c>
      <c r="P2636" s="11">
        <f t="shared" si="155"/>
        <v>4541.8440135135133</v>
      </c>
      <c r="Q2636" s="3" t="str">
        <f t="shared" si="156"/>
        <v>technology</v>
      </c>
      <c r="R2636" s="3" t="str">
        <f t="shared" si="157"/>
        <v>space exploration</v>
      </c>
    </row>
    <row r="2637" spans="1:18" ht="105" x14ac:dyDescent="0.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54"/>
        <v>1</v>
      </c>
      <c r="P2637" s="11">
        <f t="shared" si="155"/>
        <v>4544.248235294117</v>
      </c>
      <c r="Q2637" s="3" t="str">
        <f t="shared" si="156"/>
        <v>technology</v>
      </c>
      <c r="R2637" s="3" t="str">
        <f t="shared" si="157"/>
        <v>space exploration</v>
      </c>
    </row>
    <row r="2638" spans="1:18" ht="105" x14ac:dyDescent="0.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54"/>
        <v>0.53390282968499736</v>
      </c>
      <c r="P2638" s="11">
        <f t="shared" si="155"/>
        <v>4539.5420433017589</v>
      </c>
      <c r="Q2638" s="3" t="str">
        <f t="shared" si="156"/>
        <v>technology</v>
      </c>
      <c r="R2638" s="3" t="str">
        <f t="shared" si="157"/>
        <v>space exploration</v>
      </c>
    </row>
    <row r="2639" spans="1:18" ht="63" x14ac:dyDescent="0.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54"/>
        <v>0.60168471720818295</v>
      </c>
      <c r="P2639" s="11">
        <f t="shared" si="155"/>
        <v>4541.3474204468512</v>
      </c>
      <c r="Q2639" s="3" t="str">
        <f t="shared" si="156"/>
        <v>technology</v>
      </c>
      <c r="R2639" s="3" t="str">
        <f t="shared" si="157"/>
        <v>space exploration</v>
      </c>
    </row>
    <row r="2640" spans="1:18" ht="84" x14ac:dyDescent="0.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54"/>
        <v>0.98300283286118983</v>
      </c>
      <c r="P2640" s="11">
        <f t="shared" si="155"/>
        <v>4543.8612059620591</v>
      </c>
      <c r="Q2640" s="3" t="str">
        <f t="shared" si="156"/>
        <v>technology</v>
      </c>
      <c r="R2640" s="3" t="str">
        <f t="shared" si="157"/>
        <v>space exploration</v>
      </c>
    </row>
    <row r="2641" spans="1:18" ht="105" x14ac:dyDescent="0.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54"/>
        <v>0.6097560975609756</v>
      </c>
      <c r="P2641" s="11">
        <f t="shared" si="155"/>
        <v>4546.7024677966101</v>
      </c>
      <c r="Q2641" s="3" t="str">
        <f t="shared" si="156"/>
        <v>technology</v>
      </c>
      <c r="R2641" s="3" t="str">
        <f t="shared" si="157"/>
        <v>space exploration</v>
      </c>
    </row>
    <row r="2642" spans="1:18" ht="126" x14ac:dyDescent="0.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54"/>
        <v>0.94637223974763407</v>
      </c>
      <c r="P2642" s="11">
        <f t="shared" si="155"/>
        <v>4549.4532835820892</v>
      </c>
      <c r="Q2642" s="3" t="str">
        <f t="shared" si="156"/>
        <v>technology</v>
      </c>
      <c r="R2642" s="3" t="str">
        <f t="shared" si="157"/>
        <v>space exploration</v>
      </c>
    </row>
    <row r="2643" spans="1:18" ht="63" x14ac:dyDescent="0.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P2643" s="11">
        <f t="shared" si="155"/>
        <v>4550.3897759674128</v>
      </c>
      <c r="Q2643" s="3" t="str">
        <f t="shared" si="156"/>
        <v>technology</v>
      </c>
      <c r="R2643" s="3" t="str">
        <f t="shared" si="157"/>
        <v>space exploration</v>
      </c>
    </row>
    <row r="2644" spans="1:18" ht="126" x14ac:dyDescent="0.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P2644" s="11">
        <f t="shared" si="155"/>
        <v>4553.4708831521739</v>
      </c>
      <c r="Q2644" s="3" t="str">
        <f t="shared" si="156"/>
        <v>technology</v>
      </c>
      <c r="R2644" s="3" t="str">
        <f t="shared" si="157"/>
        <v>space exploration</v>
      </c>
    </row>
    <row r="2645" spans="1:18" ht="105" x14ac:dyDescent="0.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P2645" s="11">
        <f t="shared" si="155"/>
        <v>4556.5663766145481</v>
      </c>
      <c r="Q2645" s="3" t="str">
        <f t="shared" si="156"/>
        <v>technology</v>
      </c>
      <c r="R2645" s="3" t="str">
        <f t="shared" si="157"/>
        <v>space exploration</v>
      </c>
    </row>
    <row r="2646" spans="1:18" ht="84" x14ac:dyDescent="0.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P2646" s="11">
        <f t="shared" si="155"/>
        <v>4331.3685918367346</v>
      </c>
      <c r="Q2646" s="3" t="str">
        <f t="shared" si="156"/>
        <v>technology</v>
      </c>
      <c r="R2646" s="3" t="str">
        <f t="shared" si="157"/>
        <v>space exploration</v>
      </c>
    </row>
    <row r="2647" spans="1:18" ht="105" x14ac:dyDescent="0.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P2647" s="11">
        <f t="shared" si="155"/>
        <v>4332.9195575221247</v>
      </c>
      <c r="Q2647" s="3" t="str">
        <f t="shared" si="156"/>
        <v>technology</v>
      </c>
      <c r="R2647" s="3" t="str">
        <f t="shared" si="157"/>
        <v>space exploration</v>
      </c>
    </row>
    <row r="2648" spans="1:18" ht="84" x14ac:dyDescent="0.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P2648" s="11">
        <f t="shared" si="155"/>
        <v>4334.4406198910092</v>
      </c>
      <c r="Q2648" s="3" t="str">
        <f t="shared" si="156"/>
        <v>technology</v>
      </c>
      <c r="R2648" s="3" t="str">
        <f t="shared" si="157"/>
        <v>space exploration</v>
      </c>
    </row>
    <row r="2649" spans="1:18" ht="105" x14ac:dyDescent="0.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P2649" s="11">
        <f t="shared" si="155"/>
        <v>4308.7064826175874</v>
      </c>
      <c r="Q2649" s="3" t="str">
        <f t="shared" si="156"/>
        <v>technology</v>
      </c>
      <c r="R2649" s="3" t="str">
        <f t="shared" si="157"/>
        <v>space exploration</v>
      </c>
    </row>
    <row r="2650" spans="1:18" ht="105" x14ac:dyDescent="0.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P2650" s="11">
        <f t="shared" si="155"/>
        <v>4311.6210163710784</v>
      </c>
      <c r="Q2650" s="3" t="str">
        <f t="shared" si="156"/>
        <v>technology</v>
      </c>
      <c r="R2650" s="3" t="str">
        <f t="shared" si="157"/>
        <v>space exploration</v>
      </c>
    </row>
    <row r="2651" spans="1:18" ht="42" x14ac:dyDescent="0.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P2651" s="11">
        <f t="shared" si="155"/>
        <v>4314.4917474402737</v>
      </c>
      <c r="Q2651" s="3" t="str">
        <f t="shared" si="156"/>
        <v>technology</v>
      </c>
      <c r="R2651" s="3" t="str">
        <f t="shared" si="157"/>
        <v>space exploration</v>
      </c>
    </row>
    <row r="2652" spans="1:18" ht="105" x14ac:dyDescent="0.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P2652" s="11">
        <f t="shared" si="155"/>
        <v>4317.354105191258</v>
      </c>
      <c r="Q2652" s="3" t="str">
        <f t="shared" si="156"/>
        <v>technology</v>
      </c>
      <c r="R2652" s="3" t="str">
        <f t="shared" si="157"/>
        <v>space exploration</v>
      </c>
    </row>
    <row r="2653" spans="1:18" ht="105" x14ac:dyDescent="0.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P2653" s="11">
        <f t="shared" si="155"/>
        <v>4320.0604306220102</v>
      </c>
      <c r="Q2653" s="3" t="str">
        <f t="shared" si="156"/>
        <v>technology</v>
      </c>
      <c r="R2653" s="3" t="str">
        <f t="shared" si="157"/>
        <v>space exploration</v>
      </c>
    </row>
    <row r="2654" spans="1:18" ht="105" x14ac:dyDescent="0.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P2654" s="11">
        <f t="shared" si="155"/>
        <v>4319.4359849521215</v>
      </c>
      <c r="Q2654" s="3" t="str">
        <f t="shared" si="156"/>
        <v>technology</v>
      </c>
      <c r="R2654" s="3" t="str">
        <f t="shared" si="157"/>
        <v>space exploration</v>
      </c>
    </row>
    <row r="2655" spans="1:18" ht="105" x14ac:dyDescent="0.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P2655" s="11">
        <f t="shared" si="155"/>
        <v>4321.7867282683101</v>
      </c>
      <c r="Q2655" s="3" t="str">
        <f t="shared" si="156"/>
        <v>technology</v>
      </c>
      <c r="R2655" s="3" t="str">
        <f t="shared" si="157"/>
        <v>space exploration</v>
      </c>
    </row>
    <row r="2656" spans="1:18" ht="105" x14ac:dyDescent="0.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P2656" s="11">
        <f t="shared" si="155"/>
        <v>4320.7221986301374</v>
      </c>
      <c r="Q2656" s="3" t="str">
        <f t="shared" si="156"/>
        <v>technology</v>
      </c>
      <c r="R2656" s="3" t="str">
        <f t="shared" si="157"/>
        <v>space exploration</v>
      </c>
    </row>
    <row r="2657" spans="1:18" x14ac:dyDescent="0.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P2657" s="11">
        <f t="shared" si="155"/>
        <v>4323.648670322139</v>
      </c>
      <c r="Q2657" s="3" t="str">
        <f t="shared" si="156"/>
        <v>technology</v>
      </c>
      <c r="R2657" s="3" t="str">
        <f t="shared" si="157"/>
        <v>space exploration</v>
      </c>
    </row>
    <row r="2658" spans="1:18" ht="63" x14ac:dyDescent="0.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P2658" s="11">
        <f t="shared" si="155"/>
        <v>4324.4502126200277</v>
      </c>
      <c r="Q2658" s="3" t="str">
        <f t="shared" si="156"/>
        <v>technology</v>
      </c>
      <c r="R2658" s="3" t="str">
        <f t="shared" si="157"/>
        <v>space exploration</v>
      </c>
    </row>
    <row r="2659" spans="1:18" ht="105" x14ac:dyDescent="0.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P2659" s="11">
        <f t="shared" si="155"/>
        <v>4315.6440700068642</v>
      </c>
      <c r="Q2659" s="3" t="str">
        <f t="shared" si="156"/>
        <v>technology</v>
      </c>
      <c r="R2659" s="3" t="str">
        <f t="shared" si="157"/>
        <v>space exploration</v>
      </c>
    </row>
    <row r="2660" spans="1:18" ht="105" x14ac:dyDescent="0.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P2660" s="11">
        <f t="shared" si="155"/>
        <v>4314.7472733516488</v>
      </c>
      <c r="Q2660" s="3" t="str">
        <f t="shared" si="156"/>
        <v>technology</v>
      </c>
      <c r="R2660" s="3" t="str">
        <f t="shared" si="157"/>
        <v>space exploration</v>
      </c>
    </row>
    <row r="2661" spans="1:18" x14ac:dyDescent="0.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P2661" s="11">
        <f t="shared" si="155"/>
        <v>4317.6501924398626</v>
      </c>
      <c r="Q2661" s="3" t="str">
        <f t="shared" si="156"/>
        <v>technology</v>
      </c>
      <c r="R2661" s="3" t="str">
        <f t="shared" si="157"/>
        <v>space exploration</v>
      </c>
    </row>
    <row r="2662" spans="1:18" ht="105" x14ac:dyDescent="0.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P2662" s="11">
        <f t="shared" si="155"/>
        <v>4319.7029092159564</v>
      </c>
      <c r="Q2662" s="3" t="str">
        <f t="shared" si="156"/>
        <v>technology</v>
      </c>
      <c r="R2662" s="3" t="str">
        <f t="shared" si="157"/>
        <v>space exploration</v>
      </c>
    </row>
    <row r="2663" spans="1:18" ht="105" x14ac:dyDescent="0.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ref="O2663:O2671" si="158">$D2663/$E2663</f>
        <v>0.97181729834791064</v>
      </c>
      <c r="P2663" s="11">
        <f t="shared" si="155"/>
        <v>4322.6627873365451</v>
      </c>
      <c r="Q2663" s="3" t="str">
        <f t="shared" si="156"/>
        <v>technology</v>
      </c>
      <c r="R2663" s="3" t="str">
        <f t="shared" si="157"/>
        <v>makerspaces</v>
      </c>
    </row>
    <row r="2664" spans="1:18" ht="105" x14ac:dyDescent="0.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58"/>
        <v>0.93632958801498123</v>
      </c>
      <c r="P2664" s="11">
        <f t="shared" si="155"/>
        <v>4322.0964393939394</v>
      </c>
      <c r="Q2664" s="3" t="str">
        <f t="shared" si="156"/>
        <v>technology</v>
      </c>
      <c r="R2664" s="3" t="str">
        <f t="shared" si="157"/>
        <v>makerspaces</v>
      </c>
    </row>
    <row r="2665" spans="1:18" ht="105" x14ac:dyDescent="0.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58"/>
        <v>0.95605722002461846</v>
      </c>
      <c r="P2665" s="11">
        <f t="shared" si="155"/>
        <v>4310.3542591316336</v>
      </c>
      <c r="Q2665" s="3" t="str">
        <f t="shared" si="156"/>
        <v>technology</v>
      </c>
      <c r="R2665" s="3" t="str">
        <f t="shared" si="157"/>
        <v>makerspaces</v>
      </c>
    </row>
    <row r="2666" spans="1:18" ht="105" x14ac:dyDescent="0.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58"/>
        <v>0.96685082872928174</v>
      </c>
      <c r="P2666" s="11">
        <f t="shared" si="155"/>
        <v>4298.8998482758625</v>
      </c>
      <c r="Q2666" s="3" t="str">
        <f t="shared" si="156"/>
        <v>technology</v>
      </c>
      <c r="R2666" s="3" t="str">
        <f t="shared" si="157"/>
        <v>makerspaces</v>
      </c>
    </row>
    <row r="2667" spans="1:18" ht="105" x14ac:dyDescent="0.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58"/>
        <v>0.81206496519721583</v>
      </c>
      <c r="P2667" s="11">
        <f t="shared" si="155"/>
        <v>4289.375279503106</v>
      </c>
      <c r="Q2667" s="3" t="str">
        <f t="shared" si="156"/>
        <v>technology</v>
      </c>
      <c r="R2667" s="3" t="str">
        <f t="shared" si="157"/>
        <v>makerspaces</v>
      </c>
    </row>
    <row r="2668" spans="1:18" ht="105" x14ac:dyDescent="0.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58"/>
        <v>0.6277657002632222</v>
      </c>
      <c r="P2668" s="11">
        <f t="shared" si="155"/>
        <v>4289.3610359116028</v>
      </c>
      <c r="Q2668" s="3" t="str">
        <f t="shared" si="156"/>
        <v>technology</v>
      </c>
      <c r="R2668" s="3" t="str">
        <f t="shared" si="157"/>
        <v>makerspaces</v>
      </c>
    </row>
    <row r="2669" spans="1:18" ht="126" x14ac:dyDescent="0.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58"/>
        <v>0.90361445783132532</v>
      </c>
      <c r="P2669" s="11">
        <f t="shared" si="155"/>
        <v>4281.3167035245342</v>
      </c>
      <c r="Q2669" s="3" t="str">
        <f t="shared" si="156"/>
        <v>technology</v>
      </c>
      <c r="R2669" s="3" t="str">
        <f t="shared" si="157"/>
        <v>makerspaces</v>
      </c>
    </row>
    <row r="2670" spans="1:18" ht="42" x14ac:dyDescent="0.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58"/>
        <v>0.58582308142940831</v>
      </c>
      <c r="P2670" s="11">
        <f t="shared" si="155"/>
        <v>4283.1295089903188</v>
      </c>
      <c r="Q2670" s="3" t="str">
        <f t="shared" si="156"/>
        <v>technology</v>
      </c>
      <c r="R2670" s="3" t="str">
        <f t="shared" si="157"/>
        <v>makerspaces</v>
      </c>
    </row>
    <row r="2671" spans="1:18" ht="105" x14ac:dyDescent="0.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58"/>
        <v>0.79920079920079923</v>
      </c>
      <c r="P2671" s="11">
        <f t="shared" si="155"/>
        <v>4284.9122975778546</v>
      </c>
      <c r="Q2671" s="3" t="str">
        <f t="shared" si="156"/>
        <v>technology</v>
      </c>
      <c r="R2671" s="3" t="str">
        <f t="shared" si="157"/>
        <v>makerspaces</v>
      </c>
    </row>
    <row r="2672" spans="1:18" ht="105" x14ac:dyDescent="0.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P2672" s="11">
        <f t="shared" si="155"/>
        <v>4287.1864750692521</v>
      </c>
      <c r="Q2672" s="3" t="str">
        <f t="shared" si="156"/>
        <v>technology</v>
      </c>
      <c r="R2672" s="3" t="str">
        <f t="shared" si="157"/>
        <v>makerspaces</v>
      </c>
    </row>
    <row r="2673" spans="1:18" ht="105" x14ac:dyDescent="0.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P2673" s="11">
        <f t="shared" si="155"/>
        <v>4288.4284615384622</v>
      </c>
      <c r="Q2673" s="3" t="str">
        <f t="shared" si="156"/>
        <v>technology</v>
      </c>
      <c r="R2673" s="3" t="str">
        <f t="shared" si="157"/>
        <v>makerspaces</v>
      </c>
    </row>
    <row r="2674" spans="1:18" ht="105" x14ac:dyDescent="0.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P2674" s="11">
        <f t="shared" si="155"/>
        <v>4289.4356934812768</v>
      </c>
      <c r="Q2674" s="3" t="str">
        <f t="shared" si="156"/>
        <v>technology</v>
      </c>
      <c r="R2674" s="3" t="str">
        <f t="shared" si="157"/>
        <v>makerspaces</v>
      </c>
    </row>
    <row r="2675" spans="1:18" ht="105" x14ac:dyDescent="0.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P2675" s="11">
        <f t="shared" si="155"/>
        <v>4290.1091394864679</v>
      </c>
      <c r="Q2675" s="3" t="str">
        <f t="shared" si="156"/>
        <v>technology</v>
      </c>
      <c r="R2675" s="3" t="str">
        <f t="shared" si="157"/>
        <v>makerspaces</v>
      </c>
    </row>
    <row r="2676" spans="1:18" ht="105" x14ac:dyDescent="0.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P2676" s="11">
        <f t="shared" si="155"/>
        <v>4285.4272708333338</v>
      </c>
      <c r="Q2676" s="3" t="str">
        <f t="shared" si="156"/>
        <v>technology</v>
      </c>
      <c r="R2676" s="3" t="str">
        <f t="shared" si="157"/>
        <v>makerspaces</v>
      </c>
    </row>
    <row r="2677" spans="1:18" ht="105" x14ac:dyDescent="0.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P2677" s="11">
        <f t="shared" si="155"/>
        <v>4273.1211049339818</v>
      </c>
      <c r="Q2677" s="3" t="str">
        <f t="shared" si="156"/>
        <v>technology</v>
      </c>
      <c r="R2677" s="3" t="str">
        <f t="shared" si="157"/>
        <v>makerspaces</v>
      </c>
    </row>
    <row r="2678" spans="1:18" ht="105" x14ac:dyDescent="0.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P2678" s="11">
        <f t="shared" si="155"/>
        <v>4274.7734840055628</v>
      </c>
      <c r="Q2678" s="3" t="str">
        <f t="shared" si="156"/>
        <v>technology</v>
      </c>
      <c r="R2678" s="3" t="str">
        <f t="shared" si="157"/>
        <v>makerspaces</v>
      </c>
    </row>
    <row r="2679" spans="1:18" ht="84" x14ac:dyDescent="0.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P2679" s="11">
        <f t="shared" si="155"/>
        <v>4277.0120180932499</v>
      </c>
      <c r="Q2679" s="3" t="str">
        <f t="shared" si="156"/>
        <v>technology</v>
      </c>
      <c r="R2679" s="3" t="str">
        <f t="shared" si="157"/>
        <v>makerspaces</v>
      </c>
    </row>
    <row r="2680" spans="1:18" ht="105" x14ac:dyDescent="0.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P2680" s="11">
        <f t="shared" si="155"/>
        <v>4277.6123050139277</v>
      </c>
      <c r="Q2680" s="3" t="str">
        <f t="shared" si="156"/>
        <v>technology</v>
      </c>
      <c r="R2680" s="3" t="str">
        <f t="shared" si="157"/>
        <v>makerspaces</v>
      </c>
    </row>
    <row r="2681" spans="1:18" ht="105" x14ac:dyDescent="0.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P2681" s="11">
        <f t="shared" si="155"/>
        <v>4279.8266689895463</v>
      </c>
      <c r="Q2681" s="3" t="str">
        <f t="shared" si="156"/>
        <v>technology</v>
      </c>
      <c r="R2681" s="3" t="str">
        <f t="shared" si="157"/>
        <v>makerspaces</v>
      </c>
    </row>
    <row r="2682" spans="1:18" ht="42" x14ac:dyDescent="0.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P2682" s="11">
        <f t="shared" si="155"/>
        <v>4282.7191562064154</v>
      </c>
      <c r="Q2682" s="3" t="str">
        <f t="shared" si="156"/>
        <v>technology</v>
      </c>
      <c r="R2682" s="3" t="str">
        <f t="shared" si="157"/>
        <v>makerspaces</v>
      </c>
    </row>
    <row r="2683" spans="1:18" ht="84" x14ac:dyDescent="0.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P2683" s="11">
        <f t="shared" si="155"/>
        <v>4285.5151919050941</v>
      </c>
      <c r="Q2683" s="3" t="str">
        <f t="shared" si="156"/>
        <v>food</v>
      </c>
      <c r="R2683" s="3" t="str">
        <f t="shared" si="157"/>
        <v>food trucks</v>
      </c>
    </row>
    <row r="2684" spans="1:18" ht="84" x14ac:dyDescent="0.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P2684" s="11">
        <f t="shared" si="155"/>
        <v>4288.4694622905026</v>
      </c>
      <c r="Q2684" s="3" t="str">
        <f t="shared" si="156"/>
        <v>food</v>
      </c>
      <c r="R2684" s="3" t="str">
        <f t="shared" si="157"/>
        <v>food trucks</v>
      </c>
    </row>
    <row r="2685" spans="1:18" ht="105" x14ac:dyDescent="0.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P2685" s="11">
        <f t="shared" si="155"/>
        <v>4290.2797134870716</v>
      </c>
      <c r="Q2685" s="3" t="str">
        <f t="shared" si="156"/>
        <v>food</v>
      </c>
      <c r="R2685" s="3" t="str">
        <f t="shared" si="157"/>
        <v>food trucks</v>
      </c>
    </row>
    <row r="2686" spans="1:18" ht="105" x14ac:dyDescent="0.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P2686" s="11">
        <f t="shared" si="155"/>
        <v>4293.2547342657335</v>
      </c>
      <c r="Q2686" s="3" t="str">
        <f t="shared" si="156"/>
        <v>food</v>
      </c>
      <c r="R2686" s="3" t="str">
        <f t="shared" si="157"/>
        <v>food trucks</v>
      </c>
    </row>
    <row r="2687" spans="1:18" ht="105" x14ac:dyDescent="0.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P2687" s="11">
        <f t="shared" si="155"/>
        <v>4295.6992792162346</v>
      </c>
      <c r="Q2687" s="3" t="str">
        <f t="shared" si="156"/>
        <v>food</v>
      </c>
      <c r="R2687" s="3" t="str">
        <f t="shared" si="157"/>
        <v>food trucks</v>
      </c>
    </row>
    <row r="2688" spans="1:18" ht="105" x14ac:dyDescent="0.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P2688" s="11">
        <f t="shared" si="155"/>
        <v>4298.7004691876746</v>
      </c>
      <c r="Q2688" s="3" t="str">
        <f t="shared" si="156"/>
        <v>food</v>
      </c>
      <c r="R2688" s="3" t="str">
        <f t="shared" si="157"/>
        <v>food trucks</v>
      </c>
    </row>
    <row r="2689" spans="1:18" ht="84" x14ac:dyDescent="0.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P2689" s="11">
        <f t="shared" si="155"/>
        <v>4301.7128731604762</v>
      </c>
      <c r="Q2689" s="3" t="str">
        <f t="shared" si="156"/>
        <v>food</v>
      </c>
      <c r="R2689" s="3" t="str">
        <f t="shared" si="157"/>
        <v>food trucks</v>
      </c>
    </row>
    <row r="2690" spans="1:18" ht="42" x14ac:dyDescent="0.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P2690" s="11">
        <f t="shared" si="155"/>
        <v>4304.7295021037862</v>
      </c>
      <c r="Q2690" s="3" t="str">
        <f t="shared" si="156"/>
        <v>food</v>
      </c>
      <c r="R2690" s="3" t="str">
        <f t="shared" si="157"/>
        <v>food trucks</v>
      </c>
    </row>
    <row r="2691" spans="1:18" ht="105" x14ac:dyDescent="0.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P2691" s="11">
        <f t="shared" ref="P2691:P2754" si="159">AVERAGE(E2691:E6803)</f>
        <v>4307.6984350877192</v>
      </c>
      <c r="Q2691" s="3" t="str">
        <f t="shared" ref="Q2691:Q2754" si="160">LEFT(N2691,FIND("/",N2691)-1)</f>
        <v>food</v>
      </c>
      <c r="R2691" s="3" t="str">
        <f t="shared" ref="R2691:R2754" si="161">RIGHT(N2691,LEN(N2691)-FIND("/",N2691))</f>
        <v>food trucks</v>
      </c>
    </row>
    <row r="2692" spans="1:18" ht="105" x14ac:dyDescent="0.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P2692" s="11">
        <f t="shared" si="159"/>
        <v>4310.7228019662916</v>
      </c>
      <c r="Q2692" s="3" t="str">
        <f t="shared" si="160"/>
        <v>food</v>
      </c>
      <c r="R2692" s="3" t="str">
        <f t="shared" si="161"/>
        <v>food trucks</v>
      </c>
    </row>
    <row r="2693" spans="1:18" ht="63" x14ac:dyDescent="0.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P2693" s="11">
        <f t="shared" si="159"/>
        <v>4307.7183907238232</v>
      </c>
      <c r="Q2693" s="3" t="str">
        <f t="shared" si="160"/>
        <v>food</v>
      </c>
      <c r="R2693" s="3" t="str">
        <f t="shared" si="161"/>
        <v>food trucks</v>
      </c>
    </row>
    <row r="2694" spans="1:18" ht="84" x14ac:dyDescent="0.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P2694" s="11">
        <f t="shared" si="159"/>
        <v>4310.7231153305211</v>
      </c>
      <c r="Q2694" s="3" t="str">
        <f t="shared" si="160"/>
        <v>food</v>
      </c>
      <c r="R2694" s="3" t="str">
        <f t="shared" si="161"/>
        <v>food trucks</v>
      </c>
    </row>
    <row r="2695" spans="1:18" ht="105" x14ac:dyDescent="0.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P2695" s="11">
        <f t="shared" si="159"/>
        <v>4313.739106263195</v>
      </c>
      <c r="Q2695" s="3" t="str">
        <f t="shared" si="160"/>
        <v>food</v>
      </c>
      <c r="R2695" s="3" t="str">
        <f t="shared" si="161"/>
        <v>food trucks</v>
      </c>
    </row>
    <row r="2696" spans="1:18" ht="105" x14ac:dyDescent="0.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P2696" s="11">
        <f t="shared" si="159"/>
        <v>4316.7487816901412</v>
      </c>
      <c r="Q2696" s="3" t="str">
        <f t="shared" si="160"/>
        <v>food</v>
      </c>
      <c r="R2696" s="3" t="str">
        <f t="shared" si="161"/>
        <v>food trucks</v>
      </c>
    </row>
    <row r="2697" spans="1:18" ht="63" x14ac:dyDescent="0.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P2697" s="11">
        <f t="shared" si="159"/>
        <v>4319.7901832276257</v>
      </c>
      <c r="Q2697" s="3" t="str">
        <f t="shared" si="160"/>
        <v>food</v>
      </c>
      <c r="R2697" s="3" t="str">
        <f t="shared" si="161"/>
        <v>food trucks</v>
      </c>
    </row>
    <row r="2698" spans="1:18" ht="105" x14ac:dyDescent="0.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P2698" s="11">
        <f t="shared" si="159"/>
        <v>4322.7865091678423</v>
      </c>
      <c r="Q2698" s="3" t="str">
        <f t="shared" si="160"/>
        <v>food</v>
      </c>
      <c r="R2698" s="3" t="str">
        <f t="shared" si="161"/>
        <v>food trucks</v>
      </c>
    </row>
    <row r="2699" spans="1:18" ht="84" x14ac:dyDescent="0.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P2699" s="11">
        <f t="shared" si="159"/>
        <v>4323.4447918136912</v>
      </c>
      <c r="Q2699" s="3" t="str">
        <f t="shared" si="160"/>
        <v>food</v>
      </c>
      <c r="R2699" s="3" t="str">
        <f t="shared" si="161"/>
        <v>food trucks</v>
      </c>
    </row>
    <row r="2700" spans="1:18" ht="105" x14ac:dyDescent="0.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P2700" s="11">
        <f t="shared" si="159"/>
        <v>4322.2177048022604</v>
      </c>
      <c r="Q2700" s="3" t="str">
        <f t="shared" si="160"/>
        <v>food</v>
      </c>
      <c r="R2700" s="3" t="str">
        <f t="shared" si="161"/>
        <v>food trucks</v>
      </c>
    </row>
    <row r="2701" spans="1:18" ht="84" x14ac:dyDescent="0.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P2701" s="11">
        <f t="shared" si="159"/>
        <v>4325.2538939929327</v>
      </c>
      <c r="Q2701" s="3" t="str">
        <f t="shared" si="160"/>
        <v>food</v>
      </c>
      <c r="R2701" s="3" t="str">
        <f t="shared" si="161"/>
        <v>food trucks</v>
      </c>
    </row>
    <row r="2702" spans="1:18" ht="84" x14ac:dyDescent="0.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P2702" s="11">
        <f t="shared" si="159"/>
        <v>4328.3127722772279</v>
      </c>
      <c r="Q2702" s="3" t="str">
        <f t="shared" si="160"/>
        <v>food</v>
      </c>
      <c r="R2702" s="3" t="str">
        <f t="shared" si="161"/>
        <v>food trucks</v>
      </c>
    </row>
    <row r="2703" spans="1:18" ht="105" x14ac:dyDescent="0.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P2703" s="11">
        <f t="shared" si="159"/>
        <v>4331.3264401981596</v>
      </c>
      <c r="Q2703" s="3" t="str">
        <f t="shared" si="160"/>
        <v>theater</v>
      </c>
      <c r="R2703" s="3" t="str">
        <f t="shared" si="161"/>
        <v>spaces</v>
      </c>
    </row>
    <row r="2704" spans="1:18" ht="105" x14ac:dyDescent="0.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P2704" s="11">
        <f t="shared" si="159"/>
        <v>4333.2820538243623</v>
      </c>
      <c r="Q2704" s="3" t="str">
        <f t="shared" si="160"/>
        <v>theater</v>
      </c>
      <c r="R2704" s="3" t="str">
        <f t="shared" si="161"/>
        <v>spaces</v>
      </c>
    </row>
    <row r="2705" spans="1:18" ht="63" x14ac:dyDescent="0.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P2705" s="11">
        <f t="shared" si="159"/>
        <v>4333.9144294826365</v>
      </c>
      <c r="Q2705" s="3" t="str">
        <f t="shared" si="160"/>
        <v>theater</v>
      </c>
      <c r="R2705" s="3" t="str">
        <f t="shared" si="161"/>
        <v>spaces</v>
      </c>
    </row>
    <row r="2706" spans="1:18" ht="84" x14ac:dyDescent="0.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P2706" s="11">
        <f t="shared" si="159"/>
        <v>4307.5555035461002</v>
      </c>
      <c r="Q2706" s="3" t="str">
        <f t="shared" si="160"/>
        <v>theater</v>
      </c>
      <c r="R2706" s="3" t="str">
        <f t="shared" si="161"/>
        <v>spaces</v>
      </c>
    </row>
    <row r="2707" spans="1:18" ht="63" x14ac:dyDescent="0.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P2707" s="11">
        <f t="shared" si="159"/>
        <v>4309.8000425833934</v>
      </c>
      <c r="Q2707" s="3" t="str">
        <f t="shared" si="160"/>
        <v>theater</v>
      </c>
      <c r="R2707" s="3" t="str">
        <f t="shared" si="161"/>
        <v>spaces</v>
      </c>
    </row>
    <row r="2708" spans="1:18" ht="84" x14ac:dyDescent="0.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ref="O2708:O2742" si="162">$D2708/$E2708</f>
        <v>0.89049460614695708</v>
      </c>
      <c r="P2708" s="11">
        <f t="shared" si="159"/>
        <v>4311.6258948863642</v>
      </c>
      <c r="Q2708" s="3" t="str">
        <f t="shared" si="160"/>
        <v>theater</v>
      </c>
      <c r="R2708" s="3" t="str">
        <f t="shared" si="161"/>
        <v>spaces</v>
      </c>
    </row>
    <row r="2709" spans="1:18" ht="84" x14ac:dyDescent="0.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2"/>
        <v>0.28502645579934421</v>
      </c>
      <c r="P2709" s="11">
        <f t="shared" si="159"/>
        <v>4286.7556929637531</v>
      </c>
      <c r="Q2709" s="3" t="str">
        <f t="shared" si="160"/>
        <v>theater</v>
      </c>
      <c r="R2709" s="3" t="str">
        <f t="shared" si="161"/>
        <v>spaces</v>
      </c>
    </row>
    <row r="2710" spans="1:18" ht="105" x14ac:dyDescent="0.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2"/>
        <v>0.42878824228336598</v>
      </c>
      <c r="P2710" s="11">
        <f t="shared" si="159"/>
        <v>4269.8418847795165</v>
      </c>
      <c r="Q2710" s="3" t="str">
        <f t="shared" si="160"/>
        <v>theater</v>
      </c>
      <c r="R2710" s="3" t="str">
        <f t="shared" si="161"/>
        <v>spaces</v>
      </c>
    </row>
    <row r="2711" spans="1:18" ht="105" x14ac:dyDescent="0.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2"/>
        <v>0.98419384682006972</v>
      </c>
      <c r="P2711" s="11">
        <f t="shared" si="159"/>
        <v>4239.6830035587191</v>
      </c>
      <c r="Q2711" s="3" t="str">
        <f t="shared" si="160"/>
        <v>theater</v>
      </c>
      <c r="R2711" s="3" t="str">
        <f t="shared" si="161"/>
        <v>spaces</v>
      </c>
    </row>
    <row r="2712" spans="1:18" ht="63" x14ac:dyDescent="0.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2"/>
        <v>0.64977110188508336</v>
      </c>
      <c r="P2712" s="11">
        <f t="shared" si="159"/>
        <v>4206.5182478632478</v>
      </c>
      <c r="Q2712" s="3" t="str">
        <f t="shared" si="160"/>
        <v>theater</v>
      </c>
      <c r="R2712" s="3" t="str">
        <f t="shared" si="161"/>
        <v>spaces</v>
      </c>
    </row>
    <row r="2713" spans="1:18" ht="105" x14ac:dyDescent="0.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2"/>
        <v>0.99288979177247338</v>
      </c>
      <c r="P2713" s="11">
        <f t="shared" si="159"/>
        <v>4143.7002209550974</v>
      </c>
      <c r="Q2713" s="3" t="str">
        <f t="shared" si="160"/>
        <v>theater</v>
      </c>
      <c r="R2713" s="3" t="str">
        <f t="shared" si="161"/>
        <v>spaces</v>
      </c>
    </row>
    <row r="2714" spans="1:18" ht="105" x14ac:dyDescent="0.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2"/>
        <v>0.7611403265983947</v>
      </c>
      <c r="P2714" s="11">
        <f t="shared" si="159"/>
        <v>4143.8469400855929</v>
      </c>
      <c r="Q2714" s="3" t="str">
        <f t="shared" si="160"/>
        <v>theater</v>
      </c>
      <c r="R2714" s="3" t="str">
        <f t="shared" si="161"/>
        <v>spaces</v>
      </c>
    </row>
    <row r="2715" spans="1:18" ht="105" x14ac:dyDescent="0.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2"/>
        <v>0.97807801150219742</v>
      </c>
      <c r="P2715" s="11">
        <f t="shared" si="159"/>
        <v>4141.6469735902938</v>
      </c>
      <c r="Q2715" s="3" t="str">
        <f t="shared" si="160"/>
        <v>theater</v>
      </c>
      <c r="R2715" s="3" t="str">
        <f t="shared" si="161"/>
        <v>spaces</v>
      </c>
    </row>
    <row r="2716" spans="1:18" ht="63" x14ac:dyDescent="0.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2"/>
        <v>0.85943140018563713</v>
      </c>
      <c r="P2716" s="11">
        <f t="shared" si="159"/>
        <v>4035.0610071428578</v>
      </c>
      <c r="Q2716" s="3" t="str">
        <f t="shared" si="160"/>
        <v>theater</v>
      </c>
      <c r="R2716" s="3" t="str">
        <f t="shared" si="161"/>
        <v>spaces</v>
      </c>
    </row>
    <row r="2717" spans="1:18" ht="105" x14ac:dyDescent="0.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2"/>
        <v>0.37789693427962928</v>
      </c>
      <c r="P2717" s="11">
        <f t="shared" si="159"/>
        <v>4017.1525446747683</v>
      </c>
      <c r="Q2717" s="3" t="str">
        <f t="shared" si="160"/>
        <v>theater</v>
      </c>
      <c r="R2717" s="3" t="str">
        <f t="shared" si="161"/>
        <v>spaces</v>
      </c>
    </row>
    <row r="2718" spans="1:18" ht="126" x14ac:dyDescent="0.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2"/>
        <v>0.83347155069882417</v>
      </c>
      <c r="P2718" s="11">
        <f t="shared" si="159"/>
        <v>3997.3116738197432</v>
      </c>
      <c r="Q2718" s="3" t="str">
        <f t="shared" si="160"/>
        <v>theater</v>
      </c>
      <c r="R2718" s="3" t="str">
        <f t="shared" si="161"/>
        <v>spaces</v>
      </c>
    </row>
    <row r="2719" spans="1:18" ht="105" x14ac:dyDescent="0.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2"/>
        <v>0.83261173649503761</v>
      </c>
      <c r="P2719" s="11">
        <f t="shared" si="159"/>
        <v>3991.5846170365076</v>
      </c>
      <c r="Q2719" s="3" t="str">
        <f t="shared" si="160"/>
        <v>theater</v>
      </c>
      <c r="R2719" s="3" t="str">
        <f t="shared" si="161"/>
        <v>spaces</v>
      </c>
    </row>
    <row r="2720" spans="1:18" ht="84" x14ac:dyDescent="0.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2"/>
        <v>0.96540627514078836</v>
      </c>
      <c r="P2720" s="11">
        <f t="shared" si="159"/>
        <v>3972.9353223495714</v>
      </c>
      <c r="Q2720" s="3" t="str">
        <f t="shared" si="160"/>
        <v>theater</v>
      </c>
      <c r="R2720" s="3" t="str">
        <f t="shared" si="161"/>
        <v>spaces</v>
      </c>
    </row>
    <row r="2721" spans="1:18" ht="105" x14ac:dyDescent="0.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2"/>
        <v>0.91883614088820831</v>
      </c>
      <c r="P2721" s="11">
        <f t="shared" si="159"/>
        <v>3962.4177132616501</v>
      </c>
      <c r="Q2721" s="3" t="str">
        <f t="shared" si="160"/>
        <v>theater</v>
      </c>
      <c r="R2721" s="3" t="str">
        <f t="shared" si="161"/>
        <v>spaces</v>
      </c>
    </row>
    <row r="2722" spans="1:18" ht="84" x14ac:dyDescent="0.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2"/>
        <v>0.8465680132741864</v>
      </c>
      <c r="P2722" s="11">
        <f t="shared" si="159"/>
        <v>3960.5758321377343</v>
      </c>
      <c r="Q2722" s="3" t="str">
        <f t="shared" si="160"/>
        <v>theater</v>
      </c>
      <c r="R2722" s="3" t="str">
        <f t="shared" si="161"/>
        <v>spaces</v>
      </c>
    </row>
    <row r="2723" spans="1:18" ht="105" x14ac:dyDescent="0.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2"/>
        <v>6.8399452804377564E-2</v>
      </c>
      <c r="P2723" s="11">
        <f t="shared" si="159"/>
        <v>3942.2194615936842</v>
      </c>
      <c r="Q2723" s="3" t="str">
        <f t="shared" si="160"/>
        <v>technology</v>
      </c>
      <c r="R2723" s="3" t="str">
        <f t="shared" si="161"/>
        <v>hardware</v>
      </c>
    </row>
    <row r="2724" spans="1:18" ht="105" x14ac:dyDescent="0.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2"/>
        <v>0.39597687495050288</v>
      </c>
      <c r="P2724" s="11">
        <f t="shared" si="159"/>
        <v>3937.1743606321852</v>
      </c>
      <c r="Q2724" s="3" t="str">
        <f t="shared" si="160"/>
        <v>technology</v>
      </c>
      <c r="R2724" s="3" t="str">
        <f t="shared" si="161"/>
        <v>hardware</v>
      </c>
    </row>
    <row r="2725" spans="1:18" ht="105" x14ac:dyDescent="0.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2"/>
        <v>0.71403070332024277</v>
      </c>
      <c r="P2725" s="11">
        <f t="shared" si="159"/>
        <v>3930.9271818835382</v>
      </c>
      <c r="Q2725" s="3" t="str">
        <f t="shared" si="160"/>
        <v>technology</v>
      </c>
      <c r="R2725" s="3" t="str">
        <f t="shared" si="161"/>
        <v>hardware</v>
      </c>
    </row>
    <row r="2726" spans="1:18" ht="105" x14ac:dyDescent="0.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2"/>
        <v>0.33684187539580285</v>
      </c>
      <c r="P2726" s="11">
        <f t="shared" si="159"/>
        <v>3921.6645395683472</v>
      </c>
      <c r="Q2726" s="3" t="str">
        <f t="shared" si="160"/>
        <v>technology</v>
      </c>
      <c r="R2726" s="3" t="str">
        <f t="shared" si="161"/>
        <v>hardware</v>
      </c>
    </row>
    <row r="2727" spans="1:18" ht="63" x14ac:dyDescent="0.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2"/>
        <v>0.6918380407146687</v>
      </c>
      <c r="P2727" s="11">
        <f t="shared" si="159"/>
        <v>3919.2129805615573</v>
      </c>
      <c r="Q2727" s="3" t="str">
        <f t="shared" si="160"/>
        <v>technology</v>
      </c>
      <c r="R2727" s="3" t="str">
        <f t="shared" si="161"/>
        <v>hardware</v>
      </c>
    </row>
    <row r="2728" spans="1:18" ht="42" x14ac:dyDescent="0.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2"/>
        <v>0.94567119012719281</v>
      </c>
      <c r="P2728" s="11">
        <f t="shared" si="159"/>
        <v>3880.3817219020189</v>
      </c>
      <c r="Q2728" s="3" t="str">
        <f t="shared" si="160"/>
        <v>technology</v>
      </c>
      <c r="R2728" s="3" t="str">
        <f t="shared" si="161"/>
        <v>hardware</v>
      </c>
    </row>
    <row r="2729" spans="1:18" ht="84" x14ac:dyDescent="0.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2"/>
        <v>0.20275339105046533</v>
      </c>
      <c r="P2729" s="11">
        <f t="shared" si="159"/>
        <v>3806.9393150684946</v>
      </c>
      <c r="Q2729" s="3" t="str">
        <f t="shared" si="160"/>
        <v>technology</v>
      </c>
      <c r="R2729" s="3" t="str">
        <f t="shared" si="161"/>
        <v>hardware</v>
      </c>
    </row>
    <row r="2730" spans="1:18" ht="42" x14ac:dyDescent="0.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2"/>
        <v>0.49547466472881019</v>
      </c>
      <c r="P2730" s="11">
        <f t="shared" si="159"/>
        <v>3774.1008874458889</v>
      </c>
      <c r="Q2730" s="3" t="str">
        <f t="shared" si="160"/>
        <v>technology</v>
      </c>
      <c r="R2730" s="3" t="str">
        <f t="shared" si="161"/>
        <v>hardware</v>
      </c>
    </row>
    <row r="2731" spans="1:18" ht="63" x14ac:dyDescent="0.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2"/>
        <v>0.9574875526618154</v>
      </c>
      <c r="P2731" s="11">
        <f t="shared" si="159"/>
        <v>3754.9673862815898</v>
      </c>
      <c r="Q2731" s="3" t="str">
        <f t="shared" si="160"/>
        <v>technology</v>
      </c>
      <c r="R2731" s="3" t="str">
        <f t="shared" si="161"/>
        <v>hardware</v>
      </c>
    </row>
    <row r="2732" spans="1:18" ht="84" x14ac:dyDescent="0.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2"/>
        <v>0.58722447482014073</v>
      </c>
      <c r="P2732" s="11">
        <f t="shared" si="159"/>
        <v>3752.020830924856</v>
      </c>
      <c r="Q2732" s="3" t="str">
        <f t="shared" si="160"/>
        <v>technology</v>
      </c>
      <c r="R2732" s="3" t="str">
        <f t="shared" si="161"/>
        <v>hardware</v>
      </c>
    </row>
    <row r="2733" spans="1:18" ht="105" x14ac:dyDescent="0.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2"/>
        <v>0.95874213032501354</v>
      </c>
      <c r="P2733" s="11">
        <f t="shared" si="159"/>
        <v>3721.4879392624744</v>
      </c>
      <c r="Q2733" s="3" t="str">
        <f t="shared" si="160"/>
        <v>technology</v>
      </c>
      <c r="R2733" s="3" t="str">
        <f t="shared" si="161"/>
        <v>hardware</v>
      </c>
    </row>
    <row r="2734" spans="1:18" ht="105" x14ac:dyDescent="0.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2"/>
        <v>0.84566596194503174</v>
      </c>
      <c r="P2734" s="11">
        <f t="shared" si="159"/>
        <v>3701.5389435600587</v>
      </c>
      <c r="Q2734" s="3" t="str">
        <f t="shared" si="160"/>
        <v>technology</v>
      </c>
      <c r="R2734" s="3" t="str">
        <f t="shared" si="161"/>
        <v>hardware</v>
      </c>
    </row>
    <row r="2735" spans="1:18" ht="105" x14ac:dyDescent="0.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2"/>
        <v>0.92990384794212277</v>
      </c>
      <c r="P2735" s="11">
        <f t="shared" si="159"/>
        <v>3693.944112961623</v>
      </c>
      <c r="Q2735" s="3" t="str">
        <f t="shared" si="160"/>
        <v>technology</v>
      </c>
      <c r="R2735" s="3" t="str">
        <f t="shared" si="161"/>
        <v>hardware</v>
      </c>
    </row>
    <row r="2736" spans="1:18" ht="105" x14ac:dyDescent="0.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2"/>
        <v>4.4241914790072115E-5</v>
      </c>
      <c r="P2736" s="11">
        <f t="shared" si="159"/>
        <v>3657.6578405797109</v>
      </c>
      <c r="Q2736" s="3" t="str">
        <f t="shared" si="160"/>
        <v>technology</v>
      </c>
      <c r="R2736" s="3" t="str">
        <f t="shared" si="161"/>
        <v>hardware</v>
      </c>
    </row>
    <row r="2737" spans="1:18" ht="105" x14ac:dyDescent="0.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2"/>
        <v>0.1022354113475854</v>
      </c>
      <c r="P2737" s="11">
        <f t="shared" si="159"/>
        <v>3643.9193763596818</v>
      </c>
      <c r="Q2737" s="3" t="str">
        <f t="shared" si="160"/>
        <v>technology</v>
      </c>
      <c r="R2737" s="3" t="str">
        <f t="shared" si="161"/>
        <v>hardware</v>
      </c>
    </row>
    <row r="2738" spans="1:18" ht="126" x14ac:dyDescent="0.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2"/>
        <v>0.8136696501220505</v>
      </c>
      <c r="P2738" s="11">
        <f t="shared" si="159"/>
        <v>3641.2400653120476</v>
      </c>
      <c r="Q2738" s="3" t="str">
        <f t="shared" si="160"/>
        <v>technology</v>
      </c>
      <c r="R2738" s="3" t="str">
        <f t="shared" si="161"/>
        <v>hardware</v>
      </c>
    </row>
    <row r="2739" spans="1:18" ht="105" x14ac:dyDescent="0.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2"/>
        <v>0.40640362056857487</v>
      </c>
      <c r="P2739" s="11">
        <f t="shared" si="159"/>
        <v>3636.7442338416859</v>
      </c>
      <c r="Q2739" s="3" t="str">
        <f t="shared" si="160"/>
        <v>technology</v>
      </c>
      <c r="R2739" s="3" t="str">
        <f t="shared" si="161"/>
        <v>hardware</v>
      </c>
    </row>
    <row r="2740" spans="1:18" ht="105" x14ac:dyDescent="0.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2"/>
        <v>0.67594970934162502</v>
      </c>
      <c r="P2740" s="11">
        <f t="shared" si="159"/>
        <v>3585.7402398255822</v>
      </c>
      <c r="Q2740" s="3" t="str">
        <f t="shared" si="160"/>
        <v>technology</v>
      </c>
      <c r="R2740" s="3" t="str">
        <f t="shared" si="161"/>
        <v>hardware</v>
      </c>
    </row>
    <row r="2741" spans="1:18" ht="105" x14ac:dyDescent="0.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2"/>
        <v>0.26035502958579881</v>
      </c>
      <c r="P2741" s="11">
        <f t="shared" si="159"/>
        <v>3582.9684145454553</v>
      </c>
      <c r="Q2741" s="3" t="str">
        <f t="shared" si="160"/>
        <v>technology</v>
      </c>
      <c r="R2741" s="3" t="str">
        <f t="shared" si="161"/>
        <v>hardware</v>
      </c>
    </row>
    <row r="2742" spans="1:18" ht="84" x14ac:dyDescent="0.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2"/>
        <v>0.967741935483871</v>
      </c>
      <c r="P2742" s="11">
        <f t="shared" si="159"/>
        <v>3582.5011426492001</v>
      </c>
      <c r="Q2742" s="3" t="str">
        <f t="shared" si="160"/>
        <v>technology</v>
      </c>
      <c r="R2742" s="3" t="str">
        <f t="shared" si="161"/>
        <v>hardware</v>
      </c>
    </row>
    <row r="2743" spans="1:18" ht="63" x14ac:dyDescent="0.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P2743" s="11">
        <f t="shared" si="159"/>
        <v>3584.884610342317</v>
      </c>
      <c r="Q2743" s="3" t="str">
        <f t="shared" si="160"/>
        <v>publishing</v>
      </c>
      <c r="R2743" s="3" t="str">
        <f t="shared" si="161"/>
        <v>children's books</v>
      </c>
    </row>
    <row r="2744" spans="1:18" ht="84" x14ac:dyDescent="0.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P2744" s="11">
        <f t="shared" si="159"/>
        <v>3587.4719897959194</v>
      </c>
      <c r="Q2744" s="3" t="str">
        <f t="shared" si="160"/>
        <v>publishing</v>
      </c>
      <c r="R2744" s="3" t="str">
        <f t="shared" si="161"/>
        <v>children's books</v>
      </c>
    </row>
    <row r="2745" spans="1:18" ht="105" x14ac:dyDescent="0.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P2745" s="11">
        <f t="shared" si="159"/>
        <v>3589.5554850474114</v>
      </c>
      <c r="Q2745" s="3" t="str">
        <f t="shared" si="160"/>
        <v>publishing</v>
      </c>
      <c r="R2745" s="3" t="str">
        <f t="shared" si="161"/>
        <v>children's books</v>
      </c>
    </row>
    <row r="2746" spans="1:18" ht="105" x14ac:dyDescent="0.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P2746" s="11">
        <f t="shared" si="159"/>
        <v>3592.1755985401469</v>
      </c>
      <c r="Q2746" s="3" t="str">
        <f t="shared" si="160"/>
        <v>publishing</v>
      </c>
      <c r="R2746" s="3" t="str">
        <f t="shared" si="161"/>
        <v>children's books</v>
      </c>
    </row>
    <row r="2747" spans="1:18" ht="105" x14ac:dyDescent="0.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P2747" s="11">
        <f t="shared" si="159"/>
        <v>3594.1896055514985</v>
      </c>
      <c r="Q2747" s="3" t="str">
        <f t="shared" si="160"/>
        <v>publishing</v>
      </c>
      <c r="R2747" s="3" t="str">
        <f t="shared" si="161"/>
        <v>children's books</v>
      </c>
    </row>
    <row r="2748" spans="1:18" ht="105" x14ac:dyDescent="0.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P2748" s="11">
        <f t="shared" si="159"/>
        <v>3595.5369663742699</v>
      </c>
      <c r="Q2748" s="3" t="str">
        <f t="shared" si="160"/>
        <v>publishing</v>
      </c>
      <c r="R2748" s="3" t="str">
        <f t="shared" si="161"/>
        <v>children's books</v>
      </c>
    </row>
    <row r="2749" spans="1:18" ht="84" x14ac:dyDescent="0.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P2749" s="11">
        <f t="shared" si="159"/>
        <v>3597.5812509144121</v>
      </c>
      <c r="Q2749" s="3" t="str">
        <f t="shared" si="160"/>
        <v>publishing</v>
      </c>
      <c r="R2749" s="3" t="str">
        <f t="shared" si="161"/>
        <v>children's books</v>
      </c>
    </row>
    <row r="2750" spans="1:18" ht="84" x14ac:dyDescent="0.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P2750" s="11">
        <f t="shared" si="159"/>
        <v>3600.1124231332365</v>
      </c>
      <c r="Q2750" s="3" t="str">
        <f t="shared" si="160"/>
        <v>publishing</v>
      </c>
      <c r="R2750" s="3" t="str">
        <f t="shared" si="161"/>
        <v>children's books</v>
      </c>
    </row>
    <row r="2751" spans="1:18" ht="63" x14ac:dyDescent="0.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P2751" s="11">
        <f t="shared" si="159"/>
        <v>3602.7110402930412</v>
      </c>
      <c r="Q2751" s="3" t="str">
        <f t="shared" si="160"/>
        <v>publishing</v>
      </c>
      <c r="R2751" s="3" t="str">
        <f t="shared" si="161"/>
        <v>children's books</v>
      </c>
    </row>
    <row r="2752" spans="1:18" ht="84" x14ac:dyDescent="0.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P2752" s="11">
        <f t="shared" si="159"/>
        <v>3605.2716788856314</v>
      </c>
      <c r="Q2752" s="3" t="str">
        <f t="shared" si="160"/>
        <v>publishing</v>
      </c>
      <c r="R2752" s="3" t="str">
        <f t="shared" si="161"/>
        <v>children's books</v>
      </c>
    </row>
    <row r="2753" spans="1:18" ht="105" x14ac:dyDescent="0.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P2753" s="11">
        <f t="shared" si="159"/>
        <v>3607.9167791636105</v>
      </c>
      <c r="Q2753" s="3" t="str">
        <f t="shared" si="160"/>
        <v>publishing</v>
      </c>
      <c r="R2753" s="3" t="str">
        <f t="shared" si="161"/>
        <v>children's books</v>
      </c>
    </row>
    <row r="2754" spans="1:18" ht="105" x14ac:dyDescent="0.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P2754" s="11">
        <f t="shared" si="159"/>
        <v>3610.5657635829671</v>
      </c>
      <c r="Q2754" s="3" t="str">
        <f t="shared" si="160"/>
        <v>publishing</v>
      </c>
      <c r="R2754" s="3" t="str">
        <f t="shared" si="161"/>
        <v>children's books</v>
      </c>
    </row>
    <row r="2755" spans="1:18" ht="84" x14ac:dyDescent="0.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P2755" s="11">
        <f t="shared" ref="P2755:P2818" si="163">AVERAGE(E2755:E6867)</f>
        <v>3612.8145260837628</v>
      </c>
      <c r="Q2755" s="3" t="str">
        <f t="shared" ref="Q2755:Q2818" si="164">LEFT(N2755,FIND("/",N2755)-1)</f>
        <v>publishing</v>
      </c>
      <c r="R2755" s="3" t="str">
        <f t="shared" ref="R2755:R2818" si="165">RIGHT(N2755,LEN(N2755)-FIND("/",N2755))</f>
        <v>children's books</v>
      </c>
    </row>
    <row r="2756" spans="1:18" ht="105" x14ac:dyDescent="0.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P2756" s="11">
        <f t="shared" si="163"/>
        <v>3615.1915955882364</v>
      </c>
      <c r="Q2756" s="3" t="str">
        <f t="shared" si="164"/>
        <v>publishing</v>
      </c>
      <c r="R2756" s="3" t="str">
        <f t="shared" si="165"/>
        <v>children's books</v>
      </c>
    </row>
    <row r="2757" spans="1:18" ht="84" x14ac:dyDescent="0.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P2757" s="11">
        <f t="shared" si="163"/>
        <v>3617.8517807211192</v>
      </c>
      <c r="Q2757" s="3" t="str">
        <f t="shared" si="164"/>
        <v>publishing</v>
      </c>
      <c r="R2757" s="3" t="str">
        <f t="shared" si="165"/>
        <v>children's books</v>
      </c>
    </row>
    <row r="2758" spans="1:18" ht="105" x14ac:dyDescent="0.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P2758" s="11">
        <f t="shared" si="163"/>
        <v>3620.3244256259213</v>
      </c>
      <c r="Q2758" s="3" t="str">
        <f t="shared" si="164"/>
        <v>publishing</v>
      </c>
      <c r="R2758" s="3" t="str">
        <f t="shared" si="165"/>
        <v>children's books</v>
      </c>
    </row>
    <row r="2759" spans="1:18" ht="42" x14ac:dyDescent="0.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P2759" s="11">
        <f t="shared" si="163"/>
        <v>3622.2200221075914</v>
      </c>
      <c r="Q2759" s="3" t="str">
        <f t="shared" si="164"/>
        <v>publishing</v>
      </c>
      <c r="R2759" s="3" t="str">
        <f t="shared" si="165"/>
        <v>children's books</v>
      </c>
    </row>
    <row r="2760" spans="1:18" ht="105" x14ac:dyDescent="0.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P2760" s="11">
        <f t="shared" si="163"/>
        <v>3624.8839011799419</v>
      </c>
      <c r="Q2760" s="3" t="str">
        <f t="shared" si="164"/>
        <v>publishing</v>
      </c>
      <c r="R2760" s="3" t="str">
        <f t="shared" si="165"/>
        <v>children's books</v>
      </c>
    </row>
    <row r="2761" spans="1:18" ht="105" x14ac:dyDescent="0.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P2761" s="11">
        <f t="shared" si="163"/>
        <v>3627.3863985239864</v>
      </c>
      <c r="Q2761" s="3" t="str">
        <f t="shared" si="164"/>
        <v>publishing</v>
      </c>
      <c r="R2761" s="3" t="str">
        <f t="shared" si="165"/>
        <v>children's books</v>
      </c>
    </row>
    <row r="2762" spans="1:18" ht="105" x14ac:dyDescent="0.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P2762" s="11">
        <f t="shared" si="163"/>
        <v>3629.9878655834573</v>
      </c>
      <c r="Q2762" s="3" t="str">
        <f t="shared" si="164"/>
        <v>publishing</v>
      </c>
      <c r="R2762" s="3" t="str">
        <f t="shared" si="165"/>
        <v>children's books</v>
      </c>
    </row>
    <row r="2763" spans="1:18" ht="63" x14ac:dyDescent="0.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P2763" s="11">
        <f t="shared" si="163"/>
        <v>3632.6707834441991</v>
      </c>
      <c r="Q2763" s="3" t="str">
        <f t="shared" si="164"/>
        <v>publishing</v>
      </c>
      <c r="R2763" s="3" t="str">
        <f t="shared" si="165"/>
        <v>children's books</v>
      </c>
    </row>
    <row r="2764" spans="1:18" ht="84" x14ac:dyDescent="0.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P2764" s="11">
        <f t="shared" si="163"/>
        <v>3635.3310428994091</v>
      </c>
      <c r="Q2764" s="3" t="str">
        <f t="shared" si="164"/>
        <v>publishing</v>
      </c>
      <c r="R2764" s="3" t="str">
        <f t="shared" si="165"/>
        <v>children's books</v>
      </c>
    </row>
    <row r="2765" spans="1:18" ht="63" x14ac:dyDescent="0.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P2765" s="11">
        <f t="shared" si="163"/>
        <v>3638.0033826794975</v>
      </c>
      <c r="Q2765" s="3" t="str">
        <f t="shared" si="164"/>
        <v>publishing</v>
      </c>
      <c r="R2765" s="3" t="str">
        <f t="shared" si="165"/>
        <v>children's books</v>
      </c>
    </row>
    <row r="2766" spans="1:18" ht="105" x14ac:dyDescent="0.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P2766" s="11">
        <f t="shared" si="163"/>
        <v>3640.6315333333341</v>
      </c>
      <c r="Q2766" s="3" t="str">
        <f t="shared" si="164"/>
        <v>publishing</v>
      </c>
      <c r="R2766" s="3" t="str">
        <f t="shared" si="165"/>
        <v>children's books</v>
      </c>
    </row>
    <row r="2767" spans="1:18" ht="84" x14ac:dyDescent="0.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P2767" s="11">
        <f t="shared" si="163"/>
        <v>3643.296938472944</v>
      </c>
      <c r="Q2767" s="3" t="str">
        <f t="shared" si="164"/>
        <v>publishing</v>
      </c>
      <c r="R2767" s="3" t="str">
        <f t="shared" si="165"/>
        <v>children's books</v>
      </c>
    </row>
    <row r="2768" spans="1:18" ht="105" x14ac:dyDescent="0.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P2768" s="11">
        <f t="shared" si="163"/>
        <v>3645.9996810089028</v>
      </c>
      <c r="Q2768" s="3" t="str">
        <f t="shared" si="164"/>
        <v>publishing</v>
      </c>
      <c r="R2768" s="3" t="str">
        <f t="shared" si="165"/>
        <v>children's books</v>
      </c>
    </row>
    <row r="2769" spans="1:18" ht="84" x14ac:dyDescent="0.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P2769" s="11">
        <f t="shared" si="163"/>
        <v>3648.632197475873</v>
      </c>
      <c r="Q2769" s="3" t="str">
        <f t="shared" si="164"/>
        <v>publishing</v>
      </c>
      <c r="R2769" s="3" t="str">
        <f t="shared" si="165"/>
        <v>children's books</v>
      </c>
    </row>
    <row r="2770" spans="1:18" ht="105" x14ac:dyDescent="0.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P2770" s="11">
        <f t="shared" si="163"/>
        <v>3651.3176597325419</v>
      </c>
      <c r="Q2770" s="3" t="str">
        <f t="shared" si="164"/>
        <v>publishing</v>
      </c>
      <c r="R2770" s="3" t="str">
        <f t="shared" si="165"/>
        <v>children's books</v>
      </c>
    </row>
    <row r="2771" spans="1:18" ht="84" x14ac:dyDescent="0.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P2771" s="11">
        <f t="shared" si="163"/>
        <v>3653.2874126394063</v>
      </c>
      <c r="Q2771" s="3" t="str">
        <f t="shared" si="164"/>
        <v>publishing</v>
      </c>
      <c r="R2771" s="3" t="str">
        <f t="shared" si="165"/>
        <v>children's books</v>
      </c>
    </row>
    <row r="2772" spans="1:18" ht="105" x14ac:dyDescent="0.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P2772" s="11">
        <f t="shared" si="163"/>
        <v>3656.0041443452392</v>
      </c>
      <c r="Q2772" s="3" t="str">
        <f t="shared" si="164"/>
        <v>publishing</v>
      </c>
      <c r="R2772" s="3" t="str">
        <f t="shared" si="165"/>
        <v>children's books</v>
      </c>
    </row>
    <row r="2773" spans="1:18" ht="105" x14ac:dyDescent="0.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P2773" s="11">
        <f t="shared" si="163"/>
        <v>3657.1759642591223</v>
      </c>
      <c r="Q2773" s="3" t="str">
        <f t="shared" si="164"/>
        <v>publishing</v>
      </c>
      <c r="R2773" s="3" t="str">
        <f t="shared" si="165"/>
        <v>children's books</v>
      </c>
    </row>
    <row r="2774" spans="1:18" ht="84" x14ac:dyDescent="0.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P2774" s="11">
        <f t="shared" si="163"/>
        <v>3659.901132637855</v>
      </c>
      <c r="Q2774" s="3" t="str">
        <f t="shared" si="164"/>
        <v>publishing</v>
      </c>
      <c r="R2774" s="3" t="str">
        <f t="shared" si="165"/>
        <v>children's books</v>
      </c>
    </row>
    <row r="2775" spans="1:18" ht="84" x14ac:dyDescent="0.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P2775" s="11">
        <f t="shared" si="163"/>
        <v>3662.6303653989571</v>
      </c>
      <c r="Q2775" s="3" t="str">
        <f t="shared" si="164"/>
        <v>publishing</v>
      </c>
      <c r="R2775" s="3" t="str">
        <f t="shared" si="165"/>
        <v>children's books</v>
      </c>
    </row>
    <row r="2776" spans="1:18" ht="105" x14ac:dyDescent="0.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P2776" s="11">
        <f t="shared" si="163"/>
        <v>3665.3629253731351</v>
      </c>
      <c r="Q2776" s="3" t="str">
        <f t="shared" si="164"/>
        <v>publishing</v>
      </c>
      <c r="R2776" s="3" t="str">
        <f t="shared" si="165"/>
        <v>children's books</v>
      </c>
    </row>
    <row r="2777" spans="1:18" ht="84" x14ac:dyDescent="0.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P2777" s="11">
        <f t="shared" si="163"/>
        <v>3667.6746228528764</v>
      </c>
      <c r="Q2777" s="3" t="str">
        <f t="shared" si="164"/>
        <v>publishing</v>
      </c>
      <c r="R2777" s="3" t="str">
        <f t="shared" si="165"/>
        <v>children's books</v>
      </c>
    </row>
    <row r="2778" spans="1:18" ht="126" x14ac:dyDescent="0.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P2778" s="11">
        <f t="shared" si="163"/>
        <v>3670.3036771300458</v>
      </c>
      <c r="Q2778" s="3" t="str">
        <f t="shared" si="164"/>
        <v>publishing</v>
      </c>
      <c r="R2778" s="3" t="str">
        <f t="shared" si="165"/>
        <v>children's books</v>
      </c>
    </row>
    <row r="2779" spans="1:18" ht="105" x14ac:dyDescent="0.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P2779" s="11">
        <f t="shared" si="163"/>
        <v>3671.811009723262</v>
      </c>
      <c r="Q2779" s="3" t="str">
        <f t="shared" si="164"/>
        <v>publishing</v>
      </c>
      <c r="R2779" s="3" t="str">
        <f t="shared" si="165"/>
        <v>children's books</v>
      </c>
    </row>
    <row r="2780" spans="1:18" ht="105" x14ac:dyDescent="0.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P2780" s="11">
        <f t="shared" si="163"/>
        <v>3674.5518862275458</v>
      </c>
      <c r="Q2780" s="3" t="str">
        <f t="shared" si="164"/>
        <v>publishing</v>
      </c>
      <c r="R2780" s="3" t="str">
        <f t="shared" si="165"/>
        <v>children's books</v>
      </c>
    </row>
    <row r="2781" spans="1:18" ht="105" x14ac:dyDescent="0.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P2781" s="11">
        <f t="shared" si="163"/>
        <v>3676.2519250936339</v>
      </c>
      <c r="Q2781" s="3" t="str">
        <f t="shared" si="164"/>
        <v>publishing</v>
      </c>
      <c r="R2781" s="3" t="str">
        <f t="shared" si="165"/>
        <v>children's books</v>
      </c>
    </row>
    <row r="2782" spans="1:18" ht="63" x14ac:dyDescent="0.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P2782" s="11">
        <f t="shared" si="163"/>
        <v>3678.9680059970024</v>
      </c>
      <c r="Q2782" s="3" t="str">
        <f t="shared" si="164"/>
        <v>publishing</v>
      </c>
      <c r="R2782" s="3" t="str">
        <f t="shared" si="165"/>
        <v>children's books</v>
      </c>
    </row>
    <row r="2783" spans="1:18" ht="84" x14ac:dyDescent="0.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ref="O2783:O2842" si="166">$D2783/$E2783</f>
        <v>0.94984802431610937</v>
      </c>
      <c r="P2783" s="11">
        <f t="shared" si="163"/>
        <v>3681.7279219804959</v>
      </c>
      <c r="Q2783" s="3" t="str">
        <f t="shared" si="164"/>
        <v>theater</v>
      </c>
      <c r="R2783" s="3" t="str">
        <f t="shared" si="165"/>
        <v>plays</v>
      </c>
    </row>
    <row r="2784" spans="1:18" ht="63" x14ac:dyDescent="0.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66"/>
        <v>0.83333333333333337</v>
      </c>
      <c r="P2784" s="11">
        <f t="shared" si="163"/>
        <v>3683.5039939939948</v>
      </c>
      <c r="Q2784" s="3" t="str">
        <f t="shared" si="164"/>
        <v>theater</v>
      </c>
      <c r="R2784" s="3" t="str">
        <f t="shared" si="165"/>
        <v>plays</v>
      </c>
    </row>
    <row r="2785" spans="1:18" ht="105" x14ac:dyDescent="0.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66"/>
        <v>0.8733624454148472</v>
      </c>
      <c r="P2785" s="11">
        <f t="shared" si="163"/>
        <v>3685.3698873027806</v>
      </c>
      <c r="Q2785" s="3" t="str">
        <f t="shared" si="164"/>
        <v>theater</v>
      </c>
      <c r="R2785" s="3" t="str">
        <f t="shared" si="165"/>
        <v>plays</v>
      </c>
    </row>
    <row r="2786" spans="1:18" ht="84" x14ac:dyDescent="0.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66"/>
        <v>0.84033613445378152</v>
      </c>
      <c r="P2786" s="11">
        <f t="shared" si="163"/>
        <v>3687.279939849625</v>
      </c>
      <c r="Q2786" s="3" t="str">
        <f t="shared" si="164"/>
        <v>theater</v>
      </c>
      <c r="R2786" s="3" t="str">
        <f t="shared" si="165"/>
        <v>plays</v>
      </c>
    </row>
    <row r="2787" spans="1:18" ht="84" x14ac:dyDescent="0.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66"/>
        <v>0.95529231944975157</v>
      </c>
      <c r="P2787" s="11">
        <f t="shared" si="163"/>
        <v>3684.6819563581648</v>
      </c>
      <c r="Q2787" s="3" t="str">
        <f t="shared" si="164"/>
        <v>theater</v>
      </c>
      <c r="R2787" s="3" t="str">
        <f t="shared" si="165"/>
        <v>plays</v>
      </c>
    </row>
    <row r="2788" spans="1:18" ht="63" x14ac:dyDescent="0.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66"/>
        <v>0.84860828241683639</v>
      </c>
      <c r="P2788" s="11">
        <f t="shared" si="163"/>
        <v>3683.5153012048204</v>
      </c>
      <c r="Q2788" s="3" t="str">
        <f t="shared" si="164"/>
        <v>theater</v>
      </c>
      <c r="R2788" s="3" t="str">
        <f t="shared" si="165"/>
        <v>plays</v>
      </c>
    </row>
    <row r="2789" spans="1:18" ht="105" x14ac:dyDescent="0.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66"/>
        <v>0.83542188805346695</v>
      </c>
      <c r="P2789" s="11">
        <f t="shared" si="163"/>
        <v>3684.0710776186897</v>
      </c>
      <c r="Q2789" s="3" t="str">
        <f t="shared" si="164"/>
        <v>theater</v>
      </c>
      <c r="R2789" s="3" t="str">
        <f t="shared" si="165"/>
        <v>plays</v>
      </c>
    </row>
    <row r="2790" spans="1:18" ht="84" x14ac:dyDescent="0.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66"/>
        <v>0.97560975609756095</v>
      </c>
      <c r="P2790" s="11">
        <f t="shared" si="163"/>
        <v>3685.9466968325801</v>
      </c>
      <c r="Q2790" s="3" t="str">
        <f t="shared" si="164"/>
        <v>theater</v>
      </c>
      <c r="R2790" s="3" t="str">
        <f t="shared" si="165"/>
        <v>plays</v>
      </c>
    </row>
    <row r="2791" spans="1:18" ht="42" x14ac:dyDescent="0.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66"/>
        <v>0.98846787479406917</v>
      </c>
      <c r="P2791" s="11">
        <f t="shared" si="163"/>
        <v>3687.1813735849064</v>
      </c>
      <c r="Q2791" s="3" t="str">
        <f t="shared" si="164"/>
        <v>theater</v>
      </c>
      <c r="R2791" s="3" t="str">
        <f t="shared" si="165"/>
        <v>plays</v>
      </c>
    </row>
    <row r="2792" spans="1:18" ht="105" x14ac:dyDescent="0.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66"/>
        <v>0.94936708860759489</v>
      </c>
      <c r="P2792" s="11">
        <f t="shared" si="163"/>
        <v>3687.6739577039293</v>
      </c>
      <c r="Q2792" s="3" t="str">
        <f t="shared" si="164"/>
        <v>theater</v>
      </c>
      <c r="R2792" s="3" t="str">
        <f t="shared" si="165"/>
        <v>plays</v>
      </c>
    </row>
    <row r="2793" spans="1:18" ht="105" x14ac:dyDescent="0.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66"/>
        <v>0.97560975609756095</v>
      </c>
      <c r="P2793" s="11">
        <f t="shared" si="163"/>
        <v>3688.072804232806</v>
      </c>
      <c r="Q2793" s="3" t="str">
        <f t="shared" si="164"/>
        <v>theater</v>
      </c>
      <c r="R2793" s="3" t="str">
        <f t="shared" si="165"/>
        <v>plays</v>
      </c>
    </row>
    <row r="2794" spans="1:18" ht="105" x14ac:dyDescent="0.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66"/>
        <v>0.92936802973977695</v>
      </c>
      <c r="P2794" s="11">
        <f t="shared" si="163"/>
        <v>3689.3118910741318</v>
      </c>
      <c r="Q2794" s="3" t="str">
        <f t="shared" si="164"/>
        <v>theater</v>
      </c>
      <c r="R2794" s="3" t="str">
        <f t="shared" si="165"/>
        <v>plays</v>
      </c>
    </row>
    <row r="2795" spans="1:18" ht="105" x14ac:dyDescent="0.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66"/>
        <v>0.90442489881746446</v>
      </c>
      <c r="P2795" s="11">
        <f t="shared" si="163"/>
        <v>3690.4756396669204</v>
      </c>
      <c r="Q2795" s="3" t="str">
        <f t="shared" si="164"/>
        <v>theater</v>
      </c>
      <c r="R2795" s="3" t="str">
        <f t="shared" si="165"/>
        <v>plays</v>
      </c>
    </row>
    <row r="2796" spans="1:18" ht="126" x14ac:dyDescent="0.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66"/>
        <v>0.66666666666666663</v>
      </c>
      <c r="P2796" s="11">
        <f t="shared" si="163"/>
        <v>3684.8951287878804</v>
      </c>
      <c r="Q2796" s="3" t="str">
        <f t="shared" si="164"/>
        <v>theater</v>
      </c>
      <c r="R2796" s="3" t="str">
        <f t="shared" si="165"/>
        <v>plays</v>
      </c>
    </row>
    <row r="2797" spans="1:18" ht="105" x14ac:dyDescent="0.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66"/>
        <v>0.95890410958904104</v>
      </c>
      <c r="P2797" s="11">
        <f t="shared" si="163"/>
        <v>3687.6319711902975</v>
      </c>
      <c r="Q2797" s="3" t="str">
        <f t="shared" si="164"/>
        <v>theater</v>
      </c>
      <c r="R2797" s="3" t="str">
        <f t="shared" si="165"/>
        <v>plays</v>
      </c>
    </row>
    <row r="2798" spans="1:18" ht="84" x14ac:dyDescent="0.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66"/>
        <v>0.86580086580086579</v>
      </c>
      <c r="P2798" s="11">
        <f t="shared" si="163"/>
        <v>3689.8760015174521</v>
      </c>
      <c r="Q2798" s="3" t="str">
        <f t="shared" si="164"/>
        <v>theater</v>
      </c>
      <c r="R2798" s="3" t="str">
        <f t="shared" si="165"/>
        <v>plays</v>
      </c>
    </row>
    <row r="2799" spans="1:18" ht="84" x14ac:dyDescent="0.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66"/>
        <v>0.97423038843783372</v>
      </c>
      <c r="P2799" s="11">
        <f t="shared" si="163"/>
        <v>3691.9761351556585</v>
      </c>
      <c r="Q2799" s="3" t="str">
        <f t="shared" si="164"/>
        <v>theater</v>
      </c>
      <c r="R2799" s="3" t="str">
        <f t="shared" si="165"/>
        <v>plays</v>
      </c>
    </row>
    <row r="2800" spans="1:18" ht="105" x14ac:dyDescent="0.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66"/>
        <v>0.98619329388560162</v>
      </c>
      <c r="P2800" s="11">
        <f t="shared" si="163"/>
        <v>3688.5417629179337</v>
      </c>
      <c r="Q2800" s="3" t="str">
        <f t="shared" si="164"/>
        <v>theater</v>
      </c>
      <c r="R2800" s="3" t="str">
        <f t="shared" si="165"/>
        <v>plays</v>
      </c>
    </row>
    <row r="2801" spans="1:18" ht="105" x14ac:dyDescent="0.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66"/>
        <v>0.85737704355818334</v>
      </c>
      <c r="P2801" s="11">
        <f t="shared" si="163"/>
        <v>3687.4912243346016</v>
      </c>
      <c r="Q2801" s="3" t="str">
        <f t="shared" si="164"/>
        <v>theater</v>
      </c>
      <c r="R2801" s="3" t="str">
        <f t="shared" si="165"/>
        <v>plays</v>
      </c>
    </row>
    <row r="2802" spans="1:18" ht="105" x14ac:dyDescent="0.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66"/>
        <v>0.75187969924812026</v>
      </c>
      <c r="P2802" s="11">
        <f t="shared" si="163"/>
        <v>3685.8593759512951</v>
      </c>
      <c r="Q2802" s="3" t="str">
        <f t="shared" si="164"/>
        <v>theater</v>
      </c>
      <c r="R2802" s="3" t="str">
        <f t="shared" si="165"/>
        <v>plays</v>
      </c>
    </row>
    <row r="2803" spans="1:18" ht="84" x14ac:dyDescent="0.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66"/>
        <v>0.75075075075075071</v>
      </c>
      <c r="P2803" s="11">
        <f t="shared" si="163"/>
        <v>3687.6536329017531</v>
      </c>
      <c r="Q2803" s="3" t="str">
        <f t="shared" si="164"/>
        <v>theater</v>
      </c>
      <c r="R2803" s="3" t="str">
        <f t="shared" si="165"/>
        <v>plays</v>
      </c>
    </row>
    <row r="2804" spans="1:18" ht="105" x14ac:dyDescent="0.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66"/>
        <v>0.98199672667757776</v>
      </c>
      <c r="P2804" s="11">
        <f t="shared" si="163"/>
        <v>3689.9567225609767</v>
      </c>
      <c r="Q2804" s="3" t="str">
        <f t="shared" si="164"/>
        <v>theater</v>
      </c>
      <c r="R2804" s="3" t="str">
        <f t="shared" si="165"/>
        <v>plays</v>
      </c>
    </row>
    <row r="2805" spans="1:18" ht="105" x14ac:dyDescent="0.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66"/>
        <v>0.78155529503712384</v>
      </c>
      <c r="P2805" s="11">
        <f t="shared" si="163"/>
        <v>3690.4410526315796</v>
      </c>
      <c r="Q2805" s="3" t="str">
        <f t="shared" si="164"/>
        <v>theater</v>
      </c>
      <c r="R2805" s="3" t="str">
        <f t="shared" si="165"/>
        <v>plays</v>
      </c>
    </row>
    <row r="2806" spans="1:18" ht="105" x14ac:dyDescent="0.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66"/>
        <v>0.86956521739130432</v>
      </c>
      <c r="P2806" s="11">
        <f t="shared" si="163"/>
        <v>3683.4910076335882</v>
      </c>
      <c r="Q2806" s="3" t="str">
        <f t="shared" si="164"/>
        <v>theater</v>
      </c>
      <c r="R2806" s="3" t="str">
        <f t="shared" si="165"/>
        <v>plays</v>
      </c>
    </row>
    <row r="2807" spans="1:18" ht="105" x14ac:dyDescent="0.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66"/>
        <v>0.90909090909090906</v>
      </c>
      <c r="P2807" s="11">
        <f t="shared" si="163"/>
        <v>3685.4264476699777</v>
      </c>
      <c r="Q2807" s="3" t="str">
        <f t="shared" si="164"/>
        <v>theater</v>
      </c>
      <c r="R2807" s="3" t="str">
        <f t="shared" si="165"/>
        <v>plays</v>
      </c>
    </row>
    <row r="2808" spans="1:18" ht="84" x14ac:dyDescent="0.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66"/>
        <v>0.89206066012488849</v>
      </c>
      <c r="P2808" s="11">
        <f t="shared" si="163"/>
        <v>3687.9076605504592</v>
      </c>
      <c r="Q2808" s="3" t="str">
        <f t="shared" si="164"/>
        <v>theater</v>
      </c>
      <c r="R2808" s="3" t="str">
        <f t="shared" si="165"/>
        <v>plays</v>
      </c>
    </row>
    <row r="2809" spans="1:18" ht="42" x14ac:dyDescent="0.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66"/>
        <v>0.79365079365079361</v>
      </c>
      <c r="P2809" s="11">
        <f t="shared" si="163"/>
        <v>3688.1562509563892</v>
      </c>
      <c r="Q2809" s="3" t="str">
        <f t="shared" si="164"/>
        <v>theater</v>
      </c>
      <c r="R2809" s="3" t="str">
        <f t="shared" si="165"/>
        <v>plays</v>
      </c>
    </row>
    <row r="2810" spans="1:18" ht="105" x14ac:dyDescent="0.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66"/>
        <v>0.99756151629350476</v>
      </c>
      <c r="P2810" s="11">
        <f t="shared" si="163"/>
        <v>3686.1563705972439</v>
      </c>
      <c r="Q2810" s="3" t="str">
        <f t="shared" si="164"/>
        <v>theater</v>
      </c>
      <c r="R2810" s="3" t="str">
        <f t="shared" si="165"/>
        <v>plays</v>
      </c>
    </row>
    <row r="2811" spans="1:18" ht="105" x14ac:dyDescent="0.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66"/>
        <v>0.9765625</v>
      </c>
      <c r="P2811" s="11">
        <f t="shared" si="163"/>
        <v>3685.5243065134105</v>
      </c>
      <c r="Q2811" s="3" t="str">
        <f t="shared" si="164"/>
        <v>theater</v>
      </c>
      <c r="R2811" s="3" t="str">
        <f t="shared" si="165"/>
        <v>plays</v>
      </c>
    </row>
    <row r="2812" spans="1:18" ht="105" x14ac:dyDescent="0.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66"/>
        <v>0.92421441774491686</v>
      </c>
      <c r="P2812" s="11">
        <f t="shared" si="163"/>
        <v>3686.3874386503071</v>
      </c>
      <c r="Q2812" s="3" t="str">
        <f t="shared" si="164"/>
        <v>theater</v>
      </c>
      <c r="R2812" s="3" t="str">
        <f t="shared" si="165"/>
        <v>plays</v>
      </c>
    </row>
    <row r="2813" spans="1:18" ht="84" x14ac:dyDescent="0.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66"/>
        <v>0.997307270370001</v>
      </c>
      <c r="P2813" s="11">
        <f t="shared" si="163"/>
        <v>3687.1406139677674</v>
      </c>
      <c r="Q2813" s="3" t="str">
        <f t="shared" si="164"/>
        <v>theater</v>
      </c>
      <c r="R2813" s="3" t="str">
        <f t="shared" si="165"/>
        <v>plays</v>
      </c>
    </row>
    <row r="2814" spans="1:18" ht="84" x14ac:dyDescent="0.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66"/>
        <v>0.88261253309796994</v>
      </c>
      <c r="P2814" s="11">
        <f t="shared" si="163"/>
        <v>3682.2712903225811</v>
      </c>
      <c r="Q2814" s="3" t="str">
        <f t="shared" si="164"/>
        <v>theater</v>
      </c>
      <c r="R2814" s="3" t="str">
        <f t="shared" si="165"/>
        <v>plays</v>
      </c>
    </row>
    <row r="2815" spans="1:18" ht="84" x14ac:dyDescent="0.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66"/>
        <v>0.78384824697938482</v>
      </c>
      <c r="P2815" s="11">
        <f t="shared" si="163"/>
        <v>3680.7472867025372</v>
      </c>
      <c r="Q2815" s="3" t="str">
        <f t="shared" si="164"/>
        <v>theater</v>
      </c>
      <c r="R2815" s="3" t="str">
        <f t="shared" si="165"/>
        <v>plays</v>
      </c>
    </row>
    <row r="2816" spans="1:18" ht="105" x14ac:dyDescent="0.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66"/>
        <v>0.92821782178217827</v>
      </c>
      <c r="P2816" s="11">
        <f t="shared" si="163"/>
        <v>3680.8308461538472</v>
      </c>
      <c r="Q2816" s="3" t="str">
        <f t="shared" si="164"/>
        <v>theater</v>
      </c>
      <c r="R2816" s="3" t="str">
        <f t="shared" si="165"/>
        <v>plays</v>
      </c>
    </row>
    <row r="2817" spans="1:18" ht="84" x14ac:dyDescent="0.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66"/>
        <v>0.41322314049586778</v>
      </c>
      <c r="P2817" s="11">
        <f t="shared" si="163"/>
        <v>3682.4204003079303</v>
      </c>
      <c r="Q2817" s="3" t="str">
        <f t="shared" si="164"/>
        <v>theater</v>
      </c>
      <c r="R2817" s="3" t="str">
        <f t="shared" si="165"/>
        <v>plays</v>
      </c>
    </row>
    <row r="2818" spans="1:18" ht="84" x14ac:dyDescent="0.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66"/>
        <v>0.70638097480574524</v>
      </c>
      <c r="P2818" s="11">
        <f t="shared" si="163"/>
        <v>3684.7912942989224</v>
      </c>
      <c r="Q2818" s="3" t="str">
        <f t="shared" si="164"/>
        <v>theater</v>
      </c>
      <c r="R2818" s="3" t="str">
        <f t="shared" si="165"/>
        <v>plays</v>
      </c>
    </row>
    <row r="2819" spans="1:18" ht="105" x14ac:dyDescent="0.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si="166"/>
        <v>0.76923076923076927</v>
      </c>
      <c r="P2819" s="11">
        <f t="shared" ref="P2819:P2882" si="167">AVERAGE(E2819:E6931)</f>
        <v>3684.3578257517361</v>
      </c>
      <c r="Q2819" s="3" t="str">
        <f t="shared" ref="Q2819:Q2882" si="168">LEFT(N2819,FIND("/",N2819)-1)</f>
        <v>theater</v>
      </c>
      <c r="R2819" s="3" t="str">
        <f t="shared" ref="R2819:R2882" si="169">RIGHT(N2819,LEN(N2819)-FIND("/",N2819))</f>
        <v>plays</v>
      </c>
    </row>
    <row r="2820" spans="1:18" ht="84" x14ac:dyDescent="0.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66"/>
        <v>0.94312930302744502</v>
      </c>
      <c r="P2820" s="11">
        <f t="shared" si="167"/>
        <v>3686.5988425925939</v>
      </c>
      <c r="Q2820" s="3" t="str">
        <f t="shared" si="168"/>
        <v>theater</v>
      </c>
      <c r="R2820" s="3" t="str">
        <f t="shared" si="169"/>
        <v>plays</v>
      </c>
    </row>
    <row r="2821" spans="1:18" ht="105" x14ac:dyDescent="0.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66"/>
        <v>0.95419847328244278</v>
      </c>
      <c r="P2821" s="11">
        <f t="shared" si="167"/>
        <v>3681.2579922779933</v>
      </c>
      <c r="Q2821" s="3" t="str">
        <f t="shared" si="168"/>
        <v>theater</v>
      </c>
      <c r="R2821" s="3" t="str">
        <f t="shared" si="169"/>
        <v>plays</v>
      </c>
    </row>
    <row r="2822" spans="1:18" ht="105" x14ac:dyDescent="0.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66"/>
        <v>0.73529411764705888</v>
      </c>
      <c r="P2822" s="11">
        <f t="shared" si="167"/>
        <v>3680.0534003091202</v>
      </c>
      <c r="Q2822" s="3" t="str">
        <f t="shared" si="168"/>
        <v>theater</v>
      </c>
      <c r="R2822" s="3" t="str">
        <f t="shared" si="169"/>
        <v>plays</v>
      </c>
    </row>
    <row r="2823" spans="1:18" ht="105" x14ac:dyDescent="0.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66"/>
        <v>1</v>
      </c>
      <c r="P2823" s="11">
        <f t="shared" si="167"/>
        <v>3682.6891724671318</v>
      </c>
      <c r="Q2823" s="3" t="str">
        <f t="shared" si="168"/>
        <v>theater</v>
      </c>
      <c r="R2823" s="3" t="str">
        <f t="shared" si="169"/>
        <v>plays</v>
      </c>
    </row>
    <row r="2824" spans="1:18" ht="105" x14ac:dyDescent="0.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66"/>
        <v>1</v>
      </c>
      <c r="P2824" s="11">
        <f t="shared" si="167"/>
        <v>3684.765557275543</v>
      </c>
      <c r="Q2824" s="3" t="str">
        <f t="shared" si="168"/>
        <v>theater</v>
      </c>
      <c r="R2824" s="3" t="str">
        <f t="shared" si="169"/>
        <v>plays</v>
      </c>
    </row>
    <row r="2825" spans="1:18" ht="105" x14ac:dyDescent="0.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66"/>
        <v>0.80645161290322576</v>
      </c>
      <c r="P2825" s="11">
        <f t="shared" si="167"/>
        <v>3682.9721920991492</v>
      </c>
      <c r="Q2825" s="3" t="str">
        <f t="shared" si="168"/>
        <v>theater</v>
      </c>
      <c r="R2825" s="3" t="str">
        <f t="shared" si="169"/>
        <v>plays</v>
      </c>
    </row>
    <row r="2826" spans="1:18" ht="84" x14ac:dyDescent="0.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66"/>
        <v>0.85526315789473684</v>
      </c>
      <c r="P2826" s="11">
        <f t="shared" si="167"/>
        <v>3685.731085271319</v>
      </c>
      <c r="Q2826" s="3" t="str">
        <f t="shared" si="168"/>
        <v>theater</v>
      </c>
      <c r="R2826" s="3" t="str">
        <f t="shared" si="169"/>
        <v>plays</v>
      </c>
    </row>
    <row r="2827" spans="1:18" ht="105" x14ac:dyDescent="0.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66"/>
        <v>0.967741935483871</v>
      </c>
      <c r="P2827" s="11">
        <f t="shared" si="167"/>
        <v>3688.0008533747105</v>
      </c>
      <c r="Q2827" s="3" t="str">
        <f t="shared" si="168"/>
        <v>theater</v>
      </c>
      <c r="R2827" s="3" t="str">
        <f t="shared" si="169"/>
        <v>plays</v>
      </c>
    </row>
    <row r="2828" spans="1:18" ht="105" x14ac:dyDescent="0.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66"/>
        <v>0.92807424593967514</v>
      </c>
      <c r="P2828" s="11">
        <f t="shared" si="167"/>
        <v>3688.4573757763987</v>
      </c>
      <c r="Q2828" s="3" t="str">
        <f t="shared" si="168"/>
        <v>theater</v>
      </c>
      <c r="R2828" s="3" t="str">
        <f t="shared" si="169"/>
        <v>plays</v>
      </c>
    </row>
    <row r="2829" spans="1:18" ht="105" x14ac:dyDescent="0.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66"/>
        <v>0.83160083160083165</v>
      </c>
      <c r="P2829" s="11">
        <f t="shared" si="167"/>
        <v>3689.6488733488745</v>
      </c>
      <c r="Q2829" s="3" t="str">
        <f t="shared" si="168"/>
        <v>theater</v>
      </c>
      <c r="R2829" s="3" t="str">
        <f t="shared" si="169"/>
        <v>plays</v>
      </c>
    </row>
    <row r="2830" spans="1:18" ht="105" x14ac:dyDescent="0.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66"/>
        <v>0.9962248322147651</v>
      </c>
      <c r="P2830" s="11">
        <f t="shared" si="167"/>
        <v>3690.6478227060666</v>
      </c>
      <c r="Q2830" s="3" t="str">
        <f t="shared" si="168"/>
        <v>theater</v>
      </c>
      <c r="R2830" s="3" t="str">
        <f t="shared" si="169"/>
        <v>plays</v>
      </c>
    </row>
    <row r="2831" spans="1:18" ht="105" x14ac:dyDescent="0.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66"/>
        <v>0.93879083740142699</v>
      </c>
      <c r="P2831" s="11">
        <f t="shared" si="167"/>
        <v>3686.0989105058379</v>
      </c>
      <c r="Q2831" s="3" t="str">
        <f t="shared" si="168"/>
        <v>theater</v>
      </c>
      <c r="R2831" s="3" t="str">
        <f t="shared" si="169"/>
        <v>plays</v>
      </c>
    </row>
    <row r="2832" spans="1:18" ht="63" x14ac:dyDescent="0.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66"/>
        <v>1</v>
      </c>
      <c r="P2832" s="11">
        <f t="shared" si="167"/>
        <v>3686.8957165109045</v>
      </c>
      <c r="Q2832" s="3" t="str">
        <f t="shared" si="168"/>
        <v>theater</v>
      </c>
      <c r="R2832" s="3" t="str">
        <f t="shared" si="169"/>
        <v>plays</v>
      </c>
    </row>
    <row r="2833" spans="1:18" ht="63" x14ac:dyDescent="0.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66"/>
        <v>0.90361445783132532</v>
      </c>
      <c r="P2833" s="11">
        <f t="shared" si="167"/>
        <v>3687.4310989867508</v>
      </c>
      <c r="Q2833" s="3" t="str">
        <f t="shared" si="168"/>
        <v>theater</v>
      </c>
      <c r="R2833" s="3" t="str">
        <f t="shared" si="169"/>
        <v>plays</v>
      </c>
    </row>
    <row r="2834" spans="1:18" ht="105" x14ac:dyDescent="0.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66"/>
        <v>0.87169062653635476</v>
      </c>
      <c r="P2834" s="11">
        <f t="shared" si="167"/>
        <v>3687.7177067082694</v>
      </c>
      <c r="Q2834" s="3" t="str">
        <f t="shared" si="168"/>
        <v>theater</v>
      </c>
      <c r="R2834" s="3" t="str">
        <f t="shared" si="169"/>
        <v>plays</v>
      </c>
    </row>
    <row r="2835" spans="1:18" ht="42" x14ac:dyDescent="0.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66"/>
        <v>0.92370851864522752</v>
      </c>
      <c r="P2835" s="11">
        <f t="shared" si="167"/>
        <v>3688.3576190476201</v>
      </c>
      <c r="Q2835" s="3" t="str">
        <f t="shared" si="168"/>
        <v>theater</v>
      </c>
      <c r="R2835" s="3" t="str">
        <f t="shared" si="169"/>
        <v>plays</v>
      </c>
    </row>
    <row r="2836" spans="1:18" ht="84" x14ac:dyDescent="0.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66"/>
        <v>0.58823529411764708</v>
      </c>
      <c r="P2836" s="11">
        <f t="shared" si="167"/>
        <v>3688.9555546875008</v>
      </c>
      <c r="Q2836" s="3" t="str">
        <f t="shared" si="168"/>
        <v>theater</v>
      </c>
      <c r="R2836" s="3" t="str">
        <f t="shared" si="169"/>
        <v>plays</v>
      </c>
    </row>
    <row r="2837" spans="1:18" ht="105" x14ac:dyDescent="0.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66"/>
        <v>0.53447640019454945</v>
      </c>
      <c r="P2837" s="11">
        <f t="shared" si="167"/>
        <v>3690.776473807663</v>
      </c>
      <c r="Q2837" s="3" t="str">
        <f t="shared" si="168"/>
        <v>theater</v>
      </c>
      <c r="R2837" s="3" t="str">
        <f t="shared" si="169"/>
        <v>plays</v>
      </c>
    </row>
    <row r="2838" spans="1:18" ht="105" x14ac:dyDescent="0.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66"/>
        <v>0.92783505154639179</v>
      </c>
      <c r="P2838" s="11">
        <f t="shared" si="167"/>
        <v>3692.20040688576</v>
      </c>
      <c r="Q2838" s="3" t="str">
        <f t="shared" si="168"/>
        <v>theater</v>
      </c>
      <c r="R2838" s="3" t="str">
        <f t="shared" si="169"/>
        <v>plays</v>
      </c>
    </row>
    <row r="2839" spans="1:18" ht="126" x14ac:dyDescent="0.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66"/>
        <v>1</v>
      </c>
      <c r="P2839" s="11">
        <f t="shared" si="167"/>
        <v>3694.7119185591237</v>
      </c>
      <c r="Q2839" s="3" t="str">
        <f t="shared" si="168"/>
        <v>theater</v>
      </c>
      <c r="R2839" s="3" t="str">
        <f t="shared" si="169"/>
        <v>plays</v>
      </c>
    </row>
    <row r="2840" spans="1:18" ht="84" x14ac:dyDescent="0.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66"/>
        <v>0.83160083160083165</v>
      </c>
      <c r="P2840" s="11">
        <f t="shared" si="167"/>
        <v>3696.9413166144209</v>
      </c>
      <c r="Q2840" s="3" t="str">
        <f t="shared" si="168"/>
        <v>theater</v>
      </c>
      <c r="R2840" s="3" t="str">
        <f t="shared" si="169"/>
        <v>plays</v>
      </c>
    </row>
    <row r="2841" spans="1:18" ht="105" x14ac:dyDescent="0.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66"/>
        <v>0.89743589743589747</v>
      </c>
      <c r="P2841" s="11">
        <f t="shared" si="167"/>
        <v>3697.9546039215693</v>
      </c>
      <c r="Q2841" s="3" t="str">
        <f t="shared" si="168"/>
        <v>theater</v>
      </c>
      <c r="R2841" s="3" t="str">
        <f t="shared" si="169"/>
        <v>plays</v>
      </c>
    </row>
    <row r="2842" spans="1:18" ht="105" x14ac:dyDescent="0.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66"/>
        <v>0.96153846153846156</v>
      </c>
      <c r="P2842" s="11">
        <f t="shared" si="167"/>
        <v>3697.7960125588706</v>
      </c>
      <c r="Q2842" s="3" t="str">
        <f t="shared" si="168"/>
        <v>theater</v>
      </c>
      <c r="R2842" s="3" t="str">
        <f t="shared" si="169"/>
        <v>plays</v>
      </c>
    </row>
    <row r="2843" spans="1:18" ht="105" x14ac:dyDescent="0.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P2843" s="11">
        <f t="shared" si="167"/>
        <v>3698.6583817753349</v>
      </c>
      <c r="Q2843" s="3" t="str">
        <f t="shared" si="168"/>
        <v>theater</v>
      </c>
      <c r="R2843" s="3" t="str">
        <f t="shared" si="169"/>
        <v>plays</v>
      </c>
    </row>
    <row r="2844" spans="1:18" ht="105" x14ac:dyDescent="0.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P2844" s="11">
        <f t="shared" si="167"/>
        <v>3701.5582704402523</v>
      </c>
      <c r="Q2844" s="3" t="str">
        <f t="shared" si="168"/>
        <v>theater</v>
      </c>
      <c r="R2844" s="3" t="str">
        <f t="shared" si="169"/>
        <v>plays</v>
      </c>
    </row>
    <row r="2845" spans="1:18" ht="105" x14ac:dyDescent="0.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P2845" s="11">
        <f t="shared" si="167"/>
        <v>3704.470590086547</v>
      </c>
      <c r="Q2845" s="3" t="str">
        <f t="shared" si="168"/>
        <v>theater</v>
      </c>
      <c r="R2845" s="3" t="str">
        <f t="shared" si="169"/>
        <v>plays</v>
      </c>
    </row>
    <row r="2846" spans="1:18" ht="84" x14ac:dyDescent="0.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P2846" s="11">
        <f t="shared" si="167"/>
        <v>3707.3874960629928</v>
      </c>
      <c r="Q2846" s="3" t="str">
        <f t="shared" si="168"/>
        <v>theater</v>
      </c>
      <c r="R2846" s="3" t="str">
        <f t="shared" si="169"/>
        <v>plays</v>
      </c>
    </row>
    <row r="2847" spans="1:18" ht="84" x14ac:dyDescent="0.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P2847" s="11">
        <f t="shared" si="167"/>
        <v>3710.2853585500402</v>
      </c>
      <c r="Q2847" s="3" t="str">
        <f t="shared" si="168"/>
        <v>theater</v>
      </c>
      <c r="R2847" s="3" t="str">
        <f t="shared" si="169"/>
        <v>plays</v>
      </c>
    </row>
    <row r="2848" spans="1:18" ht="105" x14ac:dyDescent="0.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P2848" s="11">
        <f t="shared" si="167"/>
        <v>3711.3455205047326</v>
      </c>
      <c r="Q2848" s="3" t="str">
        <f t="shared" si="168"/>
        <v>theater</v>
      </c>
      <c r="R2848" s="3" t="str">
        <f t="shared" si="169"/>
        <v>plays</v>
      </c>
    </row>
    <row r="2849" spans="1:18" ht="84" x14ac:dyDescent="0.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P2849" s="11">
        <f t="shared" si="167"/>
        <v>3714.274759273876</v>
      </c>
      <c r="Q2849" s="3" t="str">
        <f t="shared" si="168"/>
        <v>theater</v>
      </c>
      <c r="R2849" s="3" t="str">
        <f t="shared" si="169"/>
        <v>plays</v>
      </c>
    </row>
    <row r="2850" spans="1:18" ht="105" x14ac:dyDescent="0.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P2850" s="11">
        <f t="shared" si="167"/>
        <v>3717.2086255924178</v>
      </c>
      <c r="Q2850" s="3" t="str">
        <f t="shared" si="168"/>
        <v>theater</v>
      </c>
      <c r="R2850" s="3" t="str">
        <f t="shared" si="169"/>
        <v>plays</v>
      </c>
    </row>
    <row r="2851" spans="1:18" ht="105" x14ac:dyDescent="0.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P2851" s="11">
        <f t="shared" si="167"/>
        <v>3720.0917944664038</v>
      </c>
      <c r="Q2851" s="3" t="str">
        <f t="shared" si="168"/>
        <v>theater</v>
      </c>
      <c r="R2851" s="3" t="str">
        <f t="shared" si="169"/>
        <v>plays</v>
      </c>
    </row>
    <row r="2852" spans="1:18" ht="105" x14ac:dyDescent="0.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P2852" s="11">
        <f t="shared" si="167"/>
        <v>3723.0309493670893</v>
      </c>
      <c r="Q2852" s="3" t="str">
        <f t="shared" si="168"/>
        <v>theater</v>
      </c>
      <c r="R2852" s="3" t="str">
        <f t="shared" si="169"/>
        <v>plays</v>
      </c>
    </row>
    <row r="2853" spans="1:18" ht="105" x14ac:dyDescent="0.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P2853" s="11">
        <f t="shared" si="167"/>
        <v>3725.7324782264459</v>
      </c>
      <c r="Q2853" s="3" t="str">
        <f t="shared" si="168"/>
        <v>theater</v>
      </c>
      <c r="R2853" s="3" t="str">
        <f t="shared" si="169"/>
        <v>plays</v>
      </c>
    </row>
    <row r="2854" spans="1:18" ht="84" x14ac:dyDescent="0.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P2854" s="11">
        <f t="shared" si="167"/>
        <v>3728.6847226624413</v>
      </c>
      <c r="Q2854" s="3" t="str">
        <f t="shared" si="168"/>
        <v>theater</v>
      </c>
      <c r="R2854" s="3" t="str">
        <f t="shared" si="169"/>
        <v>plays</v>
      </c>
    </row>
    <row r="2855" spans="1:18" ht="105" x14ac:dyDescent="0.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P2855" s="11">
        <f t="shared" si="167"/>
        <v>3731.5663124504372</v>
      </c>
      <c r="Q2855" s="3" t="str">
        <f t="shared" si="168"/>
        <v>theater</v>
      </c>
      <c r="R2855" s="3" t="str">
        <f t="shared" si="169"/>
        <v>plays</v>
      </c>
    </row>
    <row r="2856" spans="1:18" ht="84" x14ac:dyDescent="0.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P2856" s="11">
        <f t="shared" si="167"/>
        <v>3734.5278730158739</v>
      </c>
      <c r="Q2856" s="3" t="str">
        <f t="shared" si="168"/>
        <v>theater</v>
      </c>
      <c r="R2856" s="3" t="str">
        <f t="shared" si="169"/>
        <v>plays</v>
      </c>
    </row>
    <row r="2857" spans="1:18" ht="105" x14ac:dyDescent="0.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P2857" s="11">
        <f t="shared" si="167"/>
        <v>3737.1629229547266</v>
      </c>
      <c r="Q2857" s="3" t="str">
        <f t="shared" si="168"/>
        <v>theater</v>
      </c>
      <c r="R2857" s="3" t="str">
        <f t="shared" si="169"/>
        <v>plays</v>
      </c>
    </row>
    <row r="2858" spans="1:18" ht="105" x14ac:dyDescent="0.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P2858" s="11">
        <f t="shared" si="167"/>
        <v>3739.8951669316384</v>
      </c>
      <c r="Q2858" s="3" t="str">
        <f t="shared" si="168"/>
        <v>theater</v>
      </c>
      <c r="R2858" s="3" t="str">
        <f t="shared" si="169"/>
        <v>plays</v>
      </c>
    </row>
    <row r="2859" spans="1:18" ht="105" x14ac:dyDescent="0.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P2859" s="11">
        <f t="shared" si="167"/>
        <v>3742.7542720763731</v>
      </c>
      <c r="Q2859" s="3" t="str">
        <f t="shared" si="168"/>
        <v>theater</v>
      </c>
      <c r="R2859" s="3" t="str">
        <f t="shared" si="169"/>
        <v>plays</v>
      </c>
    </row>
    <row r="2860" spans="1:18" ht="84" x14ac:dyDescent="0.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P2860" s="11">
        <f t="shared" si="167"/>
        <v>3739.7628343949054</v>
      </c>
      <c r="Q2860" s="3" t="str">
        <f t="shared" si="168"/>
        <v>theater</v>
      </c>
      <c r="R2860" s="3" t="str">
        <f t="shared" si="169"/>
        <v>plays</v>
      </c>
    </row>
    <row r="2861" spans="1:18" ht="84" x14ac:dyDescent="0.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P2861" s="11">
        <f t="shared" si="167"/>
        <v>3742.7427250996025</v>
      </c>
      <c r="Q2861" s="3" t="str">
        <f t="shared" si="168"/>
        <v>theater</v>
      </c>
      <c r="R2861" s="3" t="str">
        <f t="shared" si="169"/>
        <v>plays</v>
      </c>
    </row>
    <row r="2862" spans="1:18" ht="105" x14ac:dyDescent="0.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P2862" s="11">
        <f t="shared" si="167"/>
        <v>3745.699457735248</v>
      </c>
      <c r="Q2862" s="3" t="str">
        <f t="shared" si="168"/>
        <v>theater</v>
      </c>
      <c r="R2862" s="3" t="str">
        <f t="shared" si="169"/>
        <v>plays</v>
      </c>
    </row>
    <row r="2863" spans="1:18" ht="105" x14ac:dyDescent="0.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P2863" s="11">
        <f t="shared" si="167"/>
        <v>3748.476552274542</v>
      </c>
      <c r="Q2863" s="3" t="str">
        <f t="shared" si="168"/>
        <v>theater</v>
      </c>
      <c r="R2863" s="3" t="str">
        <f t="shared" si="169"/>
        <v>plays</v>
      </c>
    </row>
    <row r="2864" spans="1:18" ht="105" x14ac:dyDescent="0.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P2864" s="11">
        <f t="shared" si="167"/>
        <v>3751.4066453674131</v>
      </c>
      <c r="Q2864" s="3" t="str">
        <f t="shared" si="168"/>
        <v>theater</v>
      </c>
      <c r="R2864" s="3" t="str">
        <f t="shared" si="169"/>
        <v>plays</v>
      </c>
    </row>
    <row r="2865" spans="1:18" ht="105" x14ac:dyDescent="0.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P2865" s="11">
        <f t="shared" si="167"/>
        <v>3754.3614068745014</v>
      </c>
      <c r="Q2865" s="3" t="str">
        <f t="shared" si="168"/>
        <v>theater</v>
      </c>
      <c r="R2865" s="3" t="str">
        <f t="shared" si="169"/>
        <v>plays</v>
      </c>
    </row>
    <row r="2866" spans="1:18" ht="42" x14ac:dyDescent="0.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P2866" s="11">
        <f t="shared" si="167"/>
        <v>3757.3488960000009</v>
      </c>
      <c r="Q2866" s="3" t="str">
        <f t="shared" si="168"/>
        <v>theater</v>
      </c>
      <c r="R2866" s="3" t="str">
        <f t="shared" si="169"/>
        <v>plays</v>
      </c>
    </row>
    <row r="2867" spans="1:18" ht="105" x14ac:dyDescent="0.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P2867" s="11">
        <f t="shared" si="167"/>
        <v>3760.3251561249008</v>
      </c>
      <c r="Q2867" s="3" t="str">
        <f t="shared" si="168"/>
        <v>theater</v>
      </c>
      <c r="R2867" s="3" t="str">
        <f t="shared" si="169"/>
        <v>plays</v>
      </c>
    </row>
    <row r="2868" spans="1:18" ht="105" x14ac:dyDescent="0.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P2868" s="11">
        <f t="shared" si="167"/>
        <v>3763.3382371794878</v>
      </c>
      <c r="Q2868" s="3" t="str">
        <f t="shared" si="168"/>
        <v>theater</v>
      </c>
      <c r="R2868" s="3" t="str">
        <f t="shared" si="169"/>
        <v>plays</v>
      </c>
    </row>
    <row r="2869" spans="1:18" ht="105" x14ac:dyDescent="0.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P2869" s="11">
        <f t="shared" si="167"/>
        <v>3766.3200641539702</v>
      </c>
      <c r="Q2869" s="3" t="str">
        <f t="shared" si="168"/>
        <v>theater</v>
      </c>
      <c r="R2869" s="3" t="str">
        <f t="shared" si="169"/>
        <v>plays</v>
      </c>
    </row>
    <row r="2870" spans="1:18" ht="105" x14ac:dyDescent="0.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P2870" s="11">
        <f t="shared" si="167"/>
        <v>3768.938298555378</v>
      </c>
      <c r="Q2870" s="3" t="str">
        <f t="shared" si="168"/>
        <v>theater</v>
      </c>
      <c r="R2870" s="3" t="str">
        <f t="shared" si="169"/>
        <v>plays</v>
      </c>
    </row>
    <row r="2871" spans="1:18" ht="105" x14ac:dyDescent="0.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P2871" s="11">
        <f t="shared" si="167"/>
        <v>3766.9039036144591</v>
      </c>
      <c r="Q2871" s="3" t="str">
        <f t="shared" si="168"/>
        <v>theater</v>
      </c>
      <c r="R2871" s="3" t="str">
        <f t="shared" si="169"/>
        <v>plays</v>
      </c>
    </row>
    <row r="2872" spans="1:18" ht="105" x14ac:dyDescent="0.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P2872" s="11">
        <f t="shared" si="167"/>
        <v>3769.7896784565928</v>
      </c>
      <c r="Q2872" s="3" t="str">
        <f t="shared" si="168"/>
        <v>theater</v>
      </c>
      <c r="R2872" s="3" t="str">
        <f t="shared" si="169"/>
        <v>plays</v>
      </c>
    </row>
    <row r="2873" spans="1:18" ht="84" x14ac:dyDescent="0.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P2873" s="11">
        <f t="shared" si="167"/>
        <v>3772.2191150442486</v>
      </c>
      <c r="Q2873" s="3" t="str">
        <f t="shared" si="168"/>
        <v>theater</v>
      </c>
      <c r="R2873" s="3" t="str">
        <f t="shared" si="169"/>
        <v>plays</v>
      </c>
    </row>
    <row r="2874" spans="1:18" ht="63" x14ac:dyDescent="0.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P2874" s="11">
        <f t="shared" si="167"/>
        <v>3774.8803220611926</v>
      </c>
      <c r="Q2874" s="3" t="str">
        <f t="shared" si="168"/>
        <v>theater</v>
      </c>
      <c r="R2874" s="3" t="str">
        <f t="shared" si="169"/>
        <v>plays</v>
      </c>
    </row>
    <row r="2875" spans="1:18" ht="105" x14ac:dyDescent="0.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P2875" s="11">
        <f t="shared" si="167"/>
        <v>3777.9221273166813</v>
      </c>
      <c r="Q2875" s="3" t="str">
        <f t="shared" si="168"/>
        <v>theater</v>
      </c>
      <c r="R2875" s="3" t="str">
        <f t="shared" si="169"/>
        <v>plays</v>
      </c>
    </row>
    <row r="2876" spans="1:18" ht="105" x14ac:dyDescent="0.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P2876" s="11">
        <f t="shared" si="167"/>
        <v>3780.2002903225816</v>
      </c>
      <c r="Q2876" s="3" t="str">
        <f t="shared" si="168"/>
        <v>theater</v>
      </c>
      <c r="R2876" s="3" t="str">
        <f t="shared" si="169"/>
        <v>plays</v>
      </c>
    </row>
    <row r="2877" spans="1:18" ht="105" x14ac:dyDescent="0.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P2877" s="11">
        <f t="shared" si="167"/>
        <v>3783.0325746569824</v>
      </c>
      <c r="Q2877" s="3" t="str">
        <f t="shared" si="168"/>
        <v>theater</v>
      </c>
      <c r="R2877" s="3" t="str">
        <f t="shared" si="169"/>
        <v>plays</v>
      </c>
    </row>
    <row r="2878" spans="1:18" ht="84" x14ac:dyDescent="0.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P2878" s="11">
        <f t="shared" si="167"/>
        <v>3786.0826817447505</v>
      </c>
      <c r="Q2878" s="3" t="str">
        <f t="shared" si="168"/>
        <v>theater</v>
      </c>
      <c r="R2878" s="3" t="str">
        <f t="shared" si="169"/>
        <v>plays</v>
      </c>
    </row>
    <row r="2879" spans="1:18" ht="105" x14ac:dyDescent="0.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P2879" s="11">
        <f t="shared" si="167"/>
        <v>3789.1433791430891</v>
      </c>
      <c r="Q2879" s="3" t="str">
        <f t="shared" si="168"/>
        <v>theater</v>
      </c>
      <c r="R2879" s="3" t="str">
        <f t="shared" si="169"/>
        <v>plays</v>
      </c>
    </row>
    <row r="2880" spans="1:18" ht="105" x14ac:dyDescent="0.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P2880" s="11">
        <f t="shared" si="167"/>
        <v>3791.683139158577</v>
      </c>
      <c r="Q2880" s="3" t="str">
        <f t="shared" si="168"/>
        <v>theater</v>
      </c>
      <c r="R2880" s="3" t="str">
        <f t="shared" si="169"/>
        <v>plays</v>
      </c>
    </row>
    <row r="2881" spans="1:18" ht="84" x14ac:dyDescent="0.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P2881" s="11">
        <f t="shared" si="167"/>
        <v>3794.7023157894746</v>
      </c>
      <c r="Q2881" s="3" t="str">
        <f t="shared" si="168"/>
        <v>theater</v>
      </c>
      <c r="R2881" s="3" t="str">
        <f t="shared" si="169"/>
        <v>plays</v>
      </c>
    </row>
    <row r="2882" spans="1:18" ht="105" x14ac:dyDescent="0.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P2882" s="11">
        <f t="shared" si="167"/>
        <v>3797.7539384116703</v>
      </c>
      <c r="Q2882" s="3" t="str">
        <f t="shared" si="168"/>
        <v>theater</v>
      </c>
      <c r="R2882" s="3" t="str">
        <f t="shared" si="169"/>
        <v>plays</v>
      </c>
    </row>
    <row r="2883" spans="1:18" ht="105" x14ac:dyDescent="0.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P2883" s="11">
        <f t="shared" ref="P2883:P2946" si="170">AVERAGE(E2883:E6995)</f>
        <v>3798.5631467964326</v>
      </c>
      <c r="Q2883" s="3" t="str">
        <f t="shared" ref="Q2883:Q2946" si="171">LEFT(N2883,FIND("/",N2883)-1)</f>
        <v>theater</v>
      </c>
      <c r="R2883" s="3" t="str">
        <f t="shared" ref="R2883:R2946" si="172">RIGHT(N2883,LEN(N2883)-FIND("/",N2883))</f>
        <v>plays</v>
      </c>
    </row>
    <row r="2884" spans="1:18" ht="105" x14ac:dyDescent="0.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P2884" s="11">
        <f t="shared" si="170"/>
        <v>3801.6463961038971</v>
      </c>
      <c r="Q2884" s="3" t="str">
        <f t="shared" si="171"/>
        <v>theater</v>
      </c>
      <c r="R2884" s="3" t="str">
        <f t="shared" si="172"/>
        <v>plays</v>
      </c>
    </row>
    <row r="2885" spans="1:18" ht="105" x14ac:dyDescent="0.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P2885" s="11">
        <f t="shared" si="170"/>
        <v>3804.529943135663</v>
      </c>
      <c r="Q2885" s="3" t="str">
        <f t="shared" si="171"/>
        <v>theater</v>
      </c>
      <c r="R2885" s="3" t="str">
        <f t="shared" si="172"/>
        <v>plays</v>
      </c>
    </row>
    <row r="2886" spans="1:18" ht="63" x14ac:dyDescent="0.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P2886" s="11">
        <f t="shared" si="170"/>
        <v>3806.071837398375</v>
      </c>
      <c r="Q2886" s="3" t="str">
        <f t="shared" si="171"/>
        <v>theater</v>
      </c>
      <c r="R2886" s="3" t="str">
        <f t="shared" si="172"/>
        <v>plays</v>
      </c>
    </row>
    <row r="2887" spans="1:18" ht="63" x14ac:dyDescent="0.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P2887" s="11">
        <f t="shared" si="170"/>
        <v>3809.0181936533777</v>
      </c>
      <c r="Q2887" s="3" t="str">
        <f t="shared" si="171"/>
        <v>theater</v>
      </c>
      <c r="R2887" s="3" t="str">
        <f t="shared" si="172"/>
        <v>plays</v>
      </c>
    </row>
    <row r="2888" spans="1:18" ht="105" x14ac:dyDescent="0.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P2888" s="11">
        <f t="shared" si="170"/>
        <v>3812.0141368078184</v>
      </c>
      <c r="Q2888" s="3" t="str">
        <f t="shared" si="171"/>
        <v>theater</v>
      </c>
      <c r="R2888" s="3" t="str">
        <f t="shared" si="172"/>
        <v>plays</v>
      </c>
    </row>
    <row r="2889" spans="1:18" ht="105" x14ac:dyDescent="0.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P2889" s="11">
        <f t="shared" si="170"/>
        <v>3815.1127628361869</v>
      </c>
      <c r="Q2889" s="3" t="str">
        <f t="shared" si="171"/>
        <v>theater</v>
      </c>
      <c r="R2889" s="3" t="str">
        <f t="shared" si="172"/>
        <v>plays</v>
      </c>
    </row>
    <row r="2890" spans="1:18" ht="105" x14ac:dyDescent="0.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P2890" s="11">
        <f t="shared" si="170"/>
        <v>3818.2205220228398</v>
      </c>
      <c r="Q2890" s="3" t="str">
        <f t="shared" si="171"/>
        <v>theater</v>
      </c>
      <c r="R2890" s="3" t="str">
        <f t="shared" si="172"/>
        <v>plays</v>
      </c>
    </row>
    <row r="2891" spans="1:18" ht="105" x14ac:dyDescent="0.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P2891" s="11">
        <f t="shared" si="170"/>
        <v>3821.3374367346951</v>
      </c>
      <c r="Q2891" s="3" t="str">
        <f t="shared" si="171"/>
        <v>theater</v>
      </c>
      <c r="R2891" s="3" t="str">
        <f t="shared" si="172"/>
        <v>plays</v>
      </c>
    </row>
    <row r="2892" spans="1:18" ht="105" x14ac:dyDescent="0.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P2892" s="11">
        <f t="shared" si="170"/>
        <v>3823.5264379084979</v>
      </c>
      <c r="Q2892" s="3" t="str">
        <f t="shared" si="171"/>
        <v>theater</v>
      </c>
      <c r="R2892" s="3" t="str">
        <f t="shared" si="172"/>
        <v>plays</v>
      </c>
    </row>
    <row r="2893" spans="1:18" ht="105" x14ac:dyDescent="0.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P2893" s="11">
        <f t="shared" si="170"/>
        <v>3826.6356173344248</v>
      </c>
      <c r="Q2893" s="3" t="str">
        <f t="shared" si="171"/>
        <v>theater</v>
      </c>
      <c r="R2893" s="3" t="str">
        <f t="shared" si="172"/>
        <v>plays</v>
      </c>
    </row>
    <row r="2894" spans="1:18" ht="84" x14ac:dyDescent="0.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P2894" s="11">
        <f t="shared" si="170"/>
        <v>3829.5436661211138</v>
      </c>
      <c r="Q2894" s="3" t="str">
        <f t="shared" si="171"/>
        <v>theater</v>
      </c>
      <c r="R2894" s="3" t="str">
        <f t="shared" si="172"/>
        <v>plays</v>
      </c>
    </row>
    <row r="2895" spans="1:18" ht="42" x14ac:dyDescent="0.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P2895" s="11">
        <f t="shared" si="170"/>
        <v>3832.2705651105662</v>
      </c>
      <c r="Q2895" s="3" t="str">
        <f t="shared" si="171"/>
        <v>theater</v>
      </c>
      <c r="R2895" s="3" t="str">
        <f t="shared" si="172"/>
        <v>plays</v>
      </c>
    </row>
    <row r="2896" spans="1:18" ht="42" x14ac:dyDescent="0.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P2896" s="11">
        <f t="shared" si="170"/>
        <v>3835.3912786885257</v>
      </c>
      <c r="Q2896" s="3" t="str">
        <f t="shared" si="171"/>
        <v>theater</v>
      </c>
      <c r="R2896" s="3" t="str">
        <f t="shared" si="172"/>
        <v>plays</v>
      </c>
    </row>
    <row r="2897" spans="1:18" ht="105" x14ac:dyDescent="0.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P2897" s="11">
        <f t="shared" si="170"/>
        <v>3838.5376210008212</v>
      </c>
      <c r="Q2897" s="3" t="str">
        <f t="shared" si="171"/>
        <v>theater</v>
      </c>
      <c r="R2897" s="3" t="str">
        <f t="shared" si="172"/>
        <v>plays</v>
      </c>
    </row>
    <row r="2898" spans="1:18" ht="84" x14ac:dyDescent="0.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P2898" s="11">
        <f t="shared" si="170"/>
        <v>3841.6702463054198</v>
      </c>
      <c r="Q2898" s="3" t="str">
        <f t="shared" si="171"/>
        <v>theater</v>
      </c>
      <c r="R2898" s="3" t="str">
        <f t="shared" si="172"/>
        <v>plays</v>
      </c>
    </row>
    <row r="2899" spans="1:18" ht="105" x14ac:dyDescent="0.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P2899" s="11">
        <f t="shared" si="170"/>
        <v>3844.3133607230907</v>
      </c>
      <c r="Q2899" s="3" t="str">
        <f t="shared" si="171"/>
        <v>theater</v>
      </c>
      <c r="R2899" s="3" t="str">
        <f t="shared" si="172"/>
        <v>plays</v>
      </c>
    </row>
    <row r="2900" spans="1:18" ht="105" x14ac:dyDescent="0.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P2900" s="11">
        <f t="shared" si="170"/>
        <v>3847.0225000000009</v>
      </c>
      <c r="Q2900" s="3" t="str">
        <f t="shared" si="171"/>
        <v>theater</v>
      </c>
      <c r="R2900" s="3" t="str">
        <f t="shared" si="172"/>
        <v>plays</v>
      </c>
    </row>
    <row r="2901" spans="1:18" ht="105" x14ac:dyDescent="0.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P2901" s="11">
        <f t="shared" si="170"/>
        <v>3849.9286913580258</v>
      </c>
      <c r="Q2901" s="3" t="str">
        <f t="shared" si="171"/>
        <v>theater</v>
      </c>
      <c r="R2901" s="3" t="str">
        <f t="shared" si="172"/>
        <v>plays</v>
      </c>
    </row>
    <row r="2902" spans="1:18" ht="105" x14ac:dyDescent="0.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P2902" s="11">
        <f t="shared" si="170"/>
        <v>3853.0999670510719</v>
      </c>
      <c r="Q2902" s="3" t="str">
        <f t="shared" si="171"/>
        <v>theater</v>
      </c>
      <c r="R2902" s="3" t="str">
        <f t="shared" si="172"/>
        <v>plays</v>
      </c>
    </row>
    <row r="2903" spans="1:18" ht="105" x14ac:dyDescent="0.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P2903" s="11">
        <f t="shared" si="170"/>
        <v>3853.4693816982699</v>
      </c>
      <c r="Q2903" s="3" t="str">
        <f t="shared" si="171"/>
        <v>theater</v>
      </c>
      <c r="R2903" s="3" t="str">
        <f t="shared" si="172"/>
        <v>plays</v>
      </c>
    </row>
    <row r="2904" spans="1:18" ht="84" x14ac:dyDescent="0.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P2904" s="11">
        <f t="shared" si="170"/>
        <v>3856.6438613861396</v>
      </c>
      <c r="Q2904" s="3" t="str">
        <f t="shared" si="171"/>
        <v>theater</v>
      </c>
      <c r="R2904" s="3" t="str">
        <f t="shared" si="172"/>
        <v>plays</v>
      </c>
    </row>
    <row r="2905" spans="1:18" ht="105" x14ac:dyDescent="0.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P2905" s="11">
        <f t="shared" si="170"/>
        <v>3859.8078943022306</v>
      </c>
      <c r="Q2905" s="3" t="str">
        <f t="shared" si="171"/>
        <v>theater</v>
      </c>
      <c r="R2905" s="3" t="str">
        <f t="shared" si="172"/>
        <v>plays</v>
      </c>
    </row>
    <row r="2906" spans="1:18" ht="105" x14ac:dyDescent="0.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P2906" s="11">
        <f t="shared" si="170"/>
        <v>3862.9655867768606</v>
      </c>
      <c r="Q2906" s="3" t="str">
        <f t="shared" si="171"/>
        <v>theater</v>
      </c>
      <c r="R2906" s="3" t="str">
        <f t="shared" si="172"/>
        <v>plays</v>
      </c>
    </row>
    <row r="2907" spans="1:18" ht="84" x14ac:dyDescent="0.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P2907" s="11">
        <f t="shared" si="170"/>
        <v>3866.0987262200174</v>
      </c>
      <c r="Q2907" s="3" t="str">
        <f t="shared" si="171"/>
        <v>theater</v>
      </c>
      <c r="R2907" s="3" t="str">
        <f t="shared" si="172"/>
        <v>plays</v>
      </c>
    </row>
    <row r="2908" spans="1:18" ht="105" x14ac:dyDescent="0.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P2908" s="11">
        <f t="shared" si="170"/>
        <v>3868.784238410597</v>
      </c>
      <c r="Q2908" s="3" t="str">
        <f t="shared" si="171"/>
        <v>theater</v>
      </c>
      <c r="R2908" s="3" t="str">
        <f t="shared" si="172"/>
        <v>plays</v>
      </c>
    </row>
    <row r="2909" spans="1:18" ht="105" x14ac:dyDescent="0.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P2909" s="11">
        <f t="shared" si="170"/>
        <v>3871.5214250207137</v>
      </c>
      <c r="Q2909" s="3" t="str">
        <f t="shared" si="171"/>
        <v>theater</v>
      </c>
      <c r="R2909" s="3" t="str">
        <f t="shared" si="172"/>
        <v>plays</v>
      </c>
    </row>
    <row r="2910" spans="1:18" ht="105" x14ac:dyDescent="0.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P2910" s="11">
        <f t="shared" si="170"/>
        <v>3874.7299834162532</v>
      </c>
      <c r="Q2910" s="3" t="str">
        <f t="shared" si="171"/>
        <v>theater</v>
      </c>
      <c r="R2910" s="3" t="str">
        <f t="shared" si="172"/>
        <v>plays</v>
      </c>
    </row>
    <row r="2911" spans="1:18" ht="105" x14ac:dyDescent="0.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P2911" s="11">
        <f t="shared" si="170"/>
        <v>3877.7264398340258</v>
      </c>
      <c r="Q2911" s="3" t="str">
        <f t="shared" si="171"/>
        <v>theater</v>
      </c>
      <c r="R2911" s="3" t="str">
        <f t="shared" si="172"/>
        <v>plays</v>
      </c>
    </row>
    <row r="2912" spans="1:18" ht="105" x14ac:dyDescent="0.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P2912" s="11">
        <f t="shared" si="170"/>
        <v>3880.9305315614629</v>
      </c>
      <c r="Q2912" s="3" t="str">
        <f t="shared" si="171"/>
        <v>theater</v>
      </c>
      <c r="R2912" s="3" t="str">
        <f t="shared" si="172"/>
        <v>plays</v>
      </c>
    </row>
    <row r="2913" spans="1:18" ht="105" x14ac:dyDescent="0.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P2913" s="11">
        <f t="shared" si="170"/>
        <v>3884.1557439734011</v>
      </c>
      <c r="Q2913" s="3" t="str">
        <f t="shared" si="171"/>
        <v>theater</v>
      </c>
      <c r="R2913" s="3" t="str">
        <f t="shared" si="172"/>
        <v>plays</v>
      </c>
    </row>
    <row r="2914" spans="1:18" ht="105" x14ac:dyDescent="0.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P2914" s="11">
        <f t="shared" si="170"/>
        <v>3886.840565723795</v>
      </c>
      <c r="Q2914" s="3" t="str">
        <f t="shared" si="171"/>
        <v>theater</v>
      </c>
      <c r="R2914" s="3" t="str">
        <f t="shared" si="172"/>
        <v>plays</v>
      </c>
    </row>
    <row r="2915" spans="1:18" ht="105" x14ac:dyDescent="0.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P2915" s="11">
        <f t="shared" si="170"/>
        <v>3888.3866444629484</v>
      </c>
      <c r="Q2915" s="3" t="str">
        <f t="shared" si="171"/>
        <v>theater</v>
      </c>
      <c r="R2915" s="3" t="str">
        <f t="shared" si="172"/>
        <v>plays</v>
      </c>
    </row>
    <row r="2916" spans="1:18" ht="63" x14ac:dyDescent="0.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P2916" s="11">
        <f t="shared" si="170"/>
        <v>3891.6253000000011</v>
      </c>
      <c r="Q2916" s="3" t="str">
        <f t="shared" si="171"/>
        <v>theater</v>
      </c>
      <c r="R2916" s="3" t="str">
        <f t="shared" si="172"/>
        <v>plays</v>
      </c>
    </row>
    <row r="2917" spans="1:18" ht="84" x14ac:dyDescent="0.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P2917" s="11">
        <f t="shared" si="170"/>
        <v>3894.8701918265233</v>
      </c>
      <c r="Q2917" s="3" t="str">
        <f t="shared" si="171"/>
        <v>theater</v>
      </c>
      <c r="R2917" s="3" t="str">
        <f t="shared" si="172"/>
        <v>plays</v>
      </c>
    </row>
    <row r="2918" spans="1:18" ht="84" x14ac:dyDescent="0.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P2918" s="11">
        <f t="shared" si="170"/>
        <v>3897.6113188647755</v>
      </c>
      <c r="Q2918" s="3" t="str">
        <f t="shared" si="171"/>
        <v>theater</v>
      </c>
      <c r="R2918" s="3" t="str">
        <f t="shared" si="172"/>
        <v>plays</v>
      </c>
    </row>
    <row r="2919" spans="1:18" ht="84" x14ac:dyDescent="0.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P2919" s="11">
        <f t="shared" si="170"/>
        <v>3900.7463324979126</v>
      </c>
      <c r="Q2919" s="3" t="str">
        <f t="shared" si="171"/>
        <v>theater</v>
      </c>
      <c r="R2919" s="3" t="str">
        <f t="shared" si="172"/>
        <v>plays</v>
      </c>
    </row>
    <row r="2920" spans="1:18" ht="84" x14ac:dyDescent="0.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P2920" s="11">
        <f t="shared" si="170"/>
        <v>3903.642441471573</v>
      </c>
      <c r="Q2920" s="3" t="str">
        <f t="shared" si="171"/>
        <v>theater</v>
      </c>
      <c r="R2920" s="3" t="str">
        <f t="shared" si="172"/>
        <v>plays</v>
      </c>
    </row>
    <row r="2921" spans="1:18" ht="84" x14ac:dyDescent="0.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P2921" s="11">
        <f t="shared" si="170"/>
        <v>3905.769338912135</v>
      </c>
      <c r="Q2921" s="3" t="str">
        <f t="shared" si="171"/>
        <v>theater</v>
      </c>
      <c r="R2921" s="3" t="str">
        <f t="shared" si="172"/>
        <v>plays</v>
      </c>
    </row>
    <row r="2922" spans="1:18" ht="105" x14ac:dyDescent="0.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P2922" s="11">
        <f t="shared" si="170"/>
        <v>3908.9977889447246</v>
      </c>
      <c r="Q2922" s="3" t="str">
        <f t="shared" si="171"/>
        <v>theater</v>
      </c>
      <c r="R2922" s="3" t="str">
        <f t="shared" si="172"/>
        <v>plays</v>
      </c>
    </row>
    <row r="2923" spans="1:18" ht="84" x14ac:dyDescent="0.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ref="O2923:O2942" si="173">$D2923/$E2923</f>
        <v>0.77519379844961245</v>
      </c>
      <c r="P2923" s="11">
        <f t="shared" si="170"/>
        <v>3911.7119530595151</v>
      </c>
      <c r="Q2923" s="3" t="str">
        <f t="shared" si="171"/>
        <v>theater</v>
      </c>
      <c r="R2923" s="3" t="str">
        <f t="shared" si="172"/>
        <v>musical</v>
      </c>
    </row>
    <row r="2924" spans="1:18" ht="105" x14ac:dyDescent="0.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73"/>
        <v>1</v>
      </c>
      <c r="P2924" s="11">
        <f t="shared" si="170"/>
        <v>3914.8853691275181</v>
      </c>
      <c r="Q2924" s="3" t="str">
        <f t="shared" si="171"/>
        <v>theater</v>
      </c>
      <c r="R2924" s="3" t="str">
        <f t="shared" si="172"/>
        <v>musical</v>
      </c>
    </row>
    <row r="2925" spans="1:18" ht="84" x14ac:dyDescent="0.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73"/>
        <v>1</v>
      </c>
      <c r="P2925" s="11">
        <f t="shared" si="170"/>
        <v>3917.7526112510504</v>
      </c>
      <c r="Q2925" s="3" t="str">
        <f t="shared" si="171"/>
        <v>theater</v>
      </c>
      <c r="R2925" s="3" t="str">
        <f t="shared" si="172"/>
        <v>musical</v>
      </c>
    </row>
    <row r="2926" spans="1:18" ht="105" x14ac:dyDescent="0.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73"/>
        <v>0.96899224806201545</v>
      </c>
      <c r="P2926" s="11">
        <f t="shared" si="170"/>
        <v>3920.7927394957992</v>
      </c>
      <c r="Q2926" s="3" t="str">
        <f t="shared" si="171"/>
        <v>theater</v>
      </c>
      <c r="R2926" s="3" t="str">
        <f t="shared" si="172"/>
        <v>musical</v>
      </c>
    </row>
    <row r="2927" spans="1:18" ht="105" x14ac:dyDescent="0.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73"/>
        <v>0.97612421853121933</v>
      </c>
      <c r="P2927" s="11">
        <f t="shared" si="170"/>
        <v>3902.3913877207747</v>
      </c>
      <c r="Q2927" s="3" t="str">
        <f t="shared" si="171"/>
        <v>theater</v>
      </c>
      <c r="R2927" s="3" t="str">
        <f t="shared" si="172"/>
        <v>musical</v>
      </c>
    </row>
    <row r="2928" spans="1:18" ht="105" x14ac:dyDescent="0.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73"/>
        <v>0.8</v>
      </c>
      <c r="P2928" s="11">
        <f t="shared" si="170"/>
        <v>3866.8709343434366</v>
      </c>
      <c r="Q2928" s="3" t="str">
        <f t="shared" si="171"/>
        <v>theater</v>
      </c>
      <c r="R2928" s="3" t="str">
        <f t="shared" si="172"/>
        <v>musical</v>
      </c>
    </row>
    <row r="2929" spans="1:18" ht="105" x14ac:dyDescent="0.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73"/>
        <v>0.76433121019108285</v>
      </c>
      <c r="P2929" s="11">
        <f t="shared" si="170"/>
        <v>3866.9693934288134</v>
      </c>
      <c r="Q2929" s="3" t="str">
        <f t="shared" si="171"/>
        <v>theater</v>
      </c>
      <c r="R2929" s="3" t="str">
        <f t="shared" si="172"/>
        <v>musical</v>
      </c>
    </row>
    <row r="2930" spans="1:18" ht="63" x14ac:dyDescent="0.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73"/>
        <v>1</v>
      </c>
      <c r="P2930" s="11">
        <f t="shared" si="170"/>
        <v>3868.2442411467132</v>
      </c>
      <c r="Q2930" s="3" t="str">
        <f t="shared" si="171"/>
        <v>theater</v>
      </c>
      <c r="R2930" s="3" t="str">
        <f t="shared" si="172"/>
        <v>musical</v>
      </c>
    </row>
    <row r="2931" spans="1:18" ht="105" x14ac:dyDescent="0.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73"/>
        <v>0.97972579924193715</v>
      </c>
      <c r="P2931" s="11">
        <f t="shared" si="170"/>
        <v>3870.6647004219426</v>
      </c>
      <c r="Q2931" s="3" t="str">
        <f t="shared" si="171"/>
        <v>theater</v>
      </c>
      <c r="R2931" s="3" t="str">
        <f t="shared" si="172"/>
        <v>musical</v>
      </c>
    </row>
    <row r="2932" spans="1:18" ht="105" x14ac:dyDescent="0.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73"/>
        <v>0.99088386841062226</v>
      </c>
      <c r="P2932" s="11">
        <f t="shared" si="170"/>
        <v>3867.037263513515</v>
      </c>
      <c r="Q2932" s="3" t="str">
        <f t="shared" si="171"/>
        <v>theater</v>
      </c>
      <c r="R2932" s="3" t="str">
        <f t="shared" si="172"/>
        <v>musical</v>
      </c>
    </row>
    <row r="2933" spans="1:18" ht="105" x14ac:dyDescent="0.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73"/>
        <v>0.94339622641509435</v>
      </c>
      <c r="P2933" s="11">
        <f t="shared" si="170"/>
        <v>3861.7752493660205</v>
      </c>
      <c r="Q2933" s="3" t="str">
        <f t="shared" si="171"/>
        <v>theater</v>
      </c>
      <c r="R2933" s="3" t="str">
        <f t="shared" si="172"/>
        <v>musical</v>
      </c>
    </row>
    <row r="2934" spans="1:18" ht="105" x14ac:dyDescent="0.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73"/>
        <v>0.95150399017802334</v>
      </c>
      <c r="P2934" s="11">
        <f t="shared" si="170"/>
        <v>3864.36981387479</v>
      </c>
      <c r="Q2934" s="3" t="str">
        <f t="shared" si="171"/>
        <v>theater</v>
      </c>
      <c r="R2934" s="3" t="str">
        <f t="shared" si="172"/>
        <v>musical</v>
      </c>
    </row>
    <row r="2935" spans="1:18" ht="105" x14ac:dyDescent="0.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73"/>
        <v>0.97314130011677691</v>
      </c>
      <c r="P2935" s="11">
        <f t="shared" si="170"/>
        <v>3864.8832514817968</v>
      </c>
      <c r="Q2935" s="3" t="str">
        <f t="shared" si="171"/>
        <v>theater</v>
      </c>
      <c r="R2935" s="3" t="str">
        <f t="shared" si="172"/>
        <v>musical</v>
      </c>
    </row>
    <row r="2936" spans="1:18" ht="84" x14ac:dyDescent="0.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73"/>
        <v>0.92592592592592593</v>
      </c>
      <c r="P2936" s="11">
        <f t="shared" si="170"/>
        <v>3865.9814576271201</v>
      </c>
      <c r="Q2936" s="3" t="str">
        <f t="shared" si="171"/>
        <v>theater</v>
      </c>
      <c r="R2936" s="3" t="str">
        <f t="shared" si="172"/>
        <v>musical</v>
      </c>
    </row>
    <row r="2937" spans="1:18" ht="105" x14ac:dyDescent="0.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73"/>
        <v>0.99122061738884171</v>
      </c>
      <c r="P2937" s="11">
        <f t="shared" si="170"/>
        <v>3866.9704156064477</v>
      </c>
      <c r="Q2937" s="3" t="str">
        <f t="shared" si="171"/>
        <v>theater</v>
      </c>
      <c r="R2937" s="3" t="str">
        <f t="shared" si="172"/>
        <v>musical</v>
      </c>
    </row>
    <row r="2938" spans="1:18" ht="84" x14ac:dyDescent="0.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73"/>
        <v>0.78125</v>
      </c>
      <c r="P2938" s="11">
        <f t="shared" si="170"/>
        <v>3867.2556196943988</v>
      </c>
      <c r="Q2938" s="3" t="str">
        <f t="shared" si="171"/>
        <v>theater</v>
      </c>
      <c r="R2938" s="3" t="str">
        <f t="shared" si="172"/>
        <v>musical</v>
      </c>
    </row>
    <row r="2939" spans="1:18" ht="63" x14ac:dyDescent="0.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73"/>
        <v>0.75</v>
      </c>
      <c r="P2939" s="11">
        <f t="shared" si="170"/>
        <v>3869.4537977909958</v>
      </c>
      <c r="Q2939" s="3" t="str">
        <f t="shared" si="171"/>
        <v>theater</v>
      </c>
      <c r="R2939" s="3" t="str">
        <f t="shared" si="172"/>
        <v>musical</v>
      </c>
    </row>
    <row r="2940" spans="1:18" ht="105" x14ac:dyDescent="0.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73"/>
        <v>0.98643649815043155</v>
      </c>
      <c r="P2940" s="11">
        <f t="shared" si="170"/>
        <v>3871.0434693877569</v>
      </c>
      <c r="Q2940" s="3" t="str">
        <f t="shared" si="171"/>
        <v>theater</v>
      </c>
      <c r="R2940" s="3" t="str">
        <f t="shared" si="172"/>
        <v>musical</v>
      </c>
    </row>
    <row r="2941" spans="1:18" ht="105" x14ac:dyDescent="0.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73"/>
        <v>0.97205346294046169</v>
      </c>
      <c r="P2941" s="11">
        <f t="shared" si="170"/>
        <v>3870.8869106382995</v>
      </c>
      <c r="Q2941" s="3" t="str">
        <f t="shared" si="171"/>
        <v>theater</v>
      </c>
      <c r="R2941" s="3" t="str">
        <f t="shared" si="172"/>
        <v>musical</v>
      </c>
    </row>
    <row r="2942" spans="1:18" ht="84" x14ac:dyDescent="0.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73"/>
        <v>0.93248787765759045</v>
      </c>
      <c r="P2942" s="11">
        <f t="shared" si="170"/>
        <v>3867.1738671209555</v>
      </c>
      <c r="Q2942" s="3" t="str">
        <f t="shared" si="171"/>
        <v>theater</v>
      </c>
      <c r="R2942" s="3" t="str">
        <f t="shared" si="172"/>
        <v>musical</v>
      </c>
    </row>
    <row r="2943" spans="1:18" ht="105" x14ac:dyDescent="0.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P2943" s="11">
        <f t="shared" si="170"/>
        <v>3868.1850980392164</v>
      </c>
      <c r="Q2943" s="3" t="str">
        <f t="shared" si="171"/>
        <v>theater</v>
      </c>
      <c r="R2943" s="3" t="str">
        <f t="shared" si="172"/>
        <v>spaces</v>
      </c>
    </row>
    <row r="2944" spans="1:18" ht="105" x14ac:dyDescent="0.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P2944" s="11">
        <f t="shared" si="170"/>
        <v>3871.4847440273047</v>
      </c>
      <c r="Q2944" s="3" t="str">
        <f t="shared" si="171"/>
        <v>theater</v>
      </c>
      <c r="R2944" s="3" t="str">
        <f t="shared" si="172"/>
        <v>spaces</v>
      </c>
    </row>
    <row r="2945" spans="1:18" ht="105" x14ac:dyDescent="0.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P2945" s="11">
        <f t="shared" si="170"/>
        <v>3839.906165670368</v>
      </c>
      <c r="Q2945" s="3" t="str">
        <f t="shared" si="171"/>
        <v>theater</v>
      </c>
      <c r="R2945" s="3" t="str">
        <f t="shared" si="172"/>
        <v>spaces</v>
      </c>
    </row>
    <row r="2946" spans="1:18" ht="84" x14ac:dyDescent="0.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P2946" s="11">
        <f t="shared" si="170"/>
        <v>3843.1881367521378</v>
      </c>
      <c r="Q2946" s="3" t="str">
        <f t="shared" si="171"/>
        <v>theater</v>
      </c>
      <c r="R2946" s="3" t="str">
        <f t="shared" si="172"/>
        <v>spaces</v>
      </c>
    </row>
    <row r="2947" spans="1:18" ht="105" x14ac:dyDescent="0.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P2947" s="11">
        <f t="shared" ref="P2947:P3010" si="174">AVERAGE(E2947:E7059)</f>
        <v>3846.3901796407195</v>
      </c>
      <c r="Q2947" s="3" t="str">
        <f t="shared" ref="Q2947:Q3010" si="175">LEFT(N2947,FIND("/",N2947)-1)</f>
        <v>theater</v>
      </c>
      <c r="R2947" s="3" t="str">
        <f t="shared" ref="R2947:R3010" si="176">RIGHT(N2947,LEN(N2947)-FIND("/",N2947))</f>
        <v>spaces</v>
      </c>
    </row>
    <row r="2948" spans="1:18" ht="105" x14ac:dyDescent="0.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P2948" s="11">
        <f t="shared" si="174"/>
        <v>3849.6833219178093</v>
      </c>
      <c r="Q2948" s="3" t="str">
        <f t="shared" si="175"/>
        <v>theater</v>
      </c>
      <c r="R2948" s="3" t="str">
        <f t="shared" si="176"/>
        <v>spaces</v>
      </c>
    </row>
    <row r="2949" spans="1:18" ht="105" x14ac:dyDescent="0.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P2949" s="11">
        <f t="shared" si="174"/>
        <v>3852.9803941730943</v>
      </c>
      <c r="Q2949" s="3" t="str">
        <f t="shared" si="175"/>
        <v>theater</v>
      </c>
      <c r="R2949" s="3" t="str">
        <f t="shared" si="176"/>
        <v>spaces</v>
      </c>
    </row>
    <row r="2950" spans="1:18" ht="105" x14ac:dyDescent="0.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P2950" s="11">
        <f t="shared" si="174"/>
        <v>3855.3654545454556</v>
      </c>
      <c r="Q2950" s="3" t="str">
        <f t="shared" si="175"/>
        <v>theater</v>
      </c>
      <c r="R2950" s="3" t="str">
        <f t="shared" si="176"/>
        <v>spaces</v>
      </c>
    </row>
    <row r="2951" spans="1:18" ht="105" x14ac:dyDescent="0.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P2951" s="11">
        <f t="shared" si="174"/>
        <v>3858.6541802575116</v>
      </c>
      <c r="Q2951" s="3" t="str">
        <f t="shared" si="175"/>
        <v>theater</v>
      </c>
      <c r="R2951" s="3" t="str">
        <f t="shared" si="176"/>
        <v>spaces</v>
      </c>
    </row>
    <row r="2952" spans="1:18" ht="105" x14ac:dyDescent="0.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P2952" s="11">
        <f t="shared" si="174"/>
        <v>3861.9476975945026</v>
      </c>
      <c r="Q2952" s="3" t="str">
        <f t="shared" si="175"/>
        <v>theater</v>
      </c>
      <c r="R2952" s="3" t="str">
        <f t="shared" si="176"/>
        <v>spaces</v>
      </c>
    </row>
    <row r="2953" spans="1:18" ht="105" x14ac:dyDescent="0.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P2953" s="11">
        <f t="shared" si="174"/>
        <v>3865.2683748925201</v>
      </c>
      <c r="Q2953" s="3" t="str">
        <f t="shared" si="175"/>
        <v>theater</v>
      </c>
      <c r="R2953" s="3" t="str">
        <f t="shared" si="176"/>
        <v>spaces</v>
      </c>
    </row>
    <row r="2954" spans="1:18" ht="105" x14ac:dyDescent="0.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P2954" s="11">
        <f t="shared" si="174"/>
        <v>3867.6515662650613</v>
      </c>
      <c r="Q2954" s="3" t="str">
        <f t="shared" si="175"/>
        <v>theater</v>
      </c>
      <c r="R2954" s="3" t="str">
        <f t="shared" si="176"/>
        <v>spaces</v>
      </c>
    </row>
    <row r="2955" spans="1:18" ht="84" x14ac:dyDescent="0.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P2955" s="11">
        <f t="shared" si="174"/>
        <v>3869.6004478897512</v>
      </c>
      <c r="Q2955" s="3" t="str">
        <f t="shared" si="175"/>
        <v>theater</v>
      </c>
      <c r="R2955" s="3" t="str">
        <f t="shared" si="176"/>
        <v>spaces</v>
      </c>
    </row>
    <row r="2956" spans="1:18" ht="105" x14ac:dyDescent="0.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P2956" s="11">
        <f t="shared" si="174"/>
        <v>3872.4147586206905</v>
      </c>
      <c r="Q2956" s="3" t="str">
        <f t="shared" si="175"/>
        <v>theater</v>
      </c>
      <c r="R2956" s="3" t="str">
        <f t="shared" si="176"/>
        <v>spaces</v>
      </c>
    </row>
    <row r="2957" spans="1:18" ht="63" x14ac:dyDescent="0.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P2957" s="11">
        <f t="shared" si="174"/>
        <v>3875.7559275237281</v>
      </c>
      <c r="Q2957" s="3" t="str">
        <f t="shared" si="175"/>
        <v>theater</v>
      </c>
      <c r="R2957" s="3" t="str">
        <f t="shared" si="176"/>
        <v>spaces</v>
      </c>
    </row>
    <row r="2958" spans="1:18" ht="84" x14ac:dyDescent="0.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P2958" s="11">
        <f t="shared" si="174"/>
        <v>3878.4854231433515</v>
      </c>
      <c r="Q2958" s="3" t="str">
        <f t="shared" si="175"/>
        <v>theater</v>
      </c>
      <c r="R2958" s="3" t="str">
        <f t="shared" si="176"/>
        <v>spaces</v>
      </c>
    </row>
    <row r="2959" spans="1:18" ht="84" x14ac:dyDescent="0.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P2959" s="11">
        <f t="shared" si="174"/>
        <v>3880.695004321522</v>
      </c>
      <c r="Q2959" s="3" t="str">
        <f t="shared" si="175"/>
        <v>theater</v>
      </c>
      <c r="R2959" s="3" t="str">
        <f t="shared" si="176"/>
        <v>spaces</v>
      </c>
    </row>
    <row r="2960" spans="1:18" ht="105" x14ac:dyDescent="0.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P2960" s="11">
        <f t="shared" si="174"/>
        <v>3883.8097923875443</v>
      </c>
      <c r="Q2960" s="3" t="str">
        <f t="shared" si="175"/>
        <v>theater</v>
      </c>
      <c r="R2960" s="3" t="str">
        <f t="shared" si="176"/>
        <v>spaces</v>
      </c>
    </row>
    <row r="2961" spans="1:18" ht="105" x14ac:dyDescent="0.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P2961" s="11">
        <f t="shared" si="174"/>
        <v>3887.1723982683993</v>
      </c>
      <c r="Q2961" s="3" t="str">
        <f t="shared" si="175"/>
        <v>theater</v>
      </c>
      <c r="R2961" s="3" t="str">
        <f t="shared" si="176"/>
        <v>spaces</v>
      </c>
    </row>
    <row r="2962" spans="1:18" ht="84" x14ac:dyDescent="0.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P2962" s="11">
        <f t="shared" si="174"/>
        <v>3890.5408318890823</v>
      </c>
      <c r="Q2962" s="3" t="str">
        <f t="shared" si="175"/>
        <v>theater</v>
      </c>
      <c r="R2962" s="3" t="str">
        <f t="shared" si="176"/>
        <v>spaces</v>
      </c>
    </row>
    <row r="2963" spans="1:18" ht="105" x14ac:dyDescent="0.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ref="O2963:O3026" si="177">$D2963/$E2963</f>
        <v>0.91224229155263636</v>
      </c>
      <c r="P2963" s="11">
        <f t="shared" si="174"/>
        <v>3893.9151084128371</v>
      </c>
      <c r="Q2963" s="3" t="str">
        <f t="shared" si="175"/>
        <v>theater</v>
      </c>
      <c r="R2963" s="3" t="str">
        <f t="shared" si="176"/>
        <v>plays</v>
      </c>
    </row>
    <row r="2964" spans="1:18" ht="105" x14ac:dyDescent="0.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77"/>
        <v>0.82101806239737274</v>
      </c>
      <c r="P2964" s="11">
        <f t="shared" si="174"/>
        <v>3892.5374305555565</v>
      </c>
      <c r="Q2964" s="3" t="str">
        <f t="shared" si="175"/>
        <v>theater</v>
      </c>
      <c r="R2964" s="3" t="str">
        <f t="shared" si="176"/>
        <v>plays</v>
      </c>
    </row>
    <row r="2965" spans="1:18" ht="105" x14ac:dyDescent="0.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77"/>
        <v>0.93589143659335516</v>
      </c>
      <c r="P2965" s="11">
        <f t="shared" si="174"/>
        <v>3894.8610947002617</v>
      </c>
      <c r="Q2965" s="3" t="str">
        <f t="shared" si="175"/>
        <v>theater</v>
      </c>
      <c r="R2965" s="3" t="str">
        <f t="shared" si="176"/>
        <v>plays</v>
      </c>
    </row>
    <row r="2966" spans="1:18" ht="105" x14ac:dyDescent="0.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77"/>
        <v>0.99291258993305787</v>
      </c>
      <c r="P2966" s="11">
        <f t="shared" si="174"/>
        <v>3888.9566260869574</v>
      </c>
      <c r="Q2966" s="3" t="str">
        <f t="shared" si="175"/>
        <v>theater</v>
      </c>
      <c r="R2966" s="3" t="str">
        <f t="shared" si="176"/>
        <v>plays</v>
      </c>
    </row>
    <row r="2967" spans="1:18" ht="105" x14ac:dyDescent="0.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77"/>
        <v>0.91743119266055051</v>
      </c>
      <c r="P2967" s="11">
        <f t="shared" si="174"/>
        <v>3887.9585987815503</v>
      </c>
      <c r="Q2967" s="3" t="str">
        <f t="shared" si="175"/>
        <v>theater</v>
      </c>
      <c r="R2967" s="3" t="str">
        <f t="shared" si="176"/>
        <v>plays</v>
      </c>
    </row>
    <row r="2968" spans="1:18" ht="105" x14ac:dyDescent="0.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77"/>
        <v>0.88004928275983452</v>
      </c>
      <c r="P2968" s="11">
        <f t="shared" si="174"/>
        <v>3889.9211062717782</v>
      </c>
      <c r="Q2968" s="3" t="str">
        <f t="shared" si="175"/>
        <v>theater</v>
      </c>
      <c r="R2968" s="3" t="str">
        <f t="shared" si="176"/>
        <v>plays</v>
      </c>
    </row>
    <row r="2969" spans="1:18" ht="84" x14ac:dyDescent="0.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77"/>
        <v>0.8778089887640449</v>
      </c>
      <c r="P2969" s="11">
        <f t="shared" si="174"/>
        <v>3883.4057802964267</v>
      </c>
      <c r="Q2969" s="3" t="str">
        <f t="shared" si="175"/>
        <v>theater</v>
      </c>
      <c r="R2969" s="3" t="str">
        <f t="shared" si="176"/>
        <v>plays</v>
      </c>
    </row>
    <row r="2970" spans="1:18" ht="63" x14ac:dyDescent="0.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77"/>
        <v>0.94339622641509435</v>
      </c>
      <c r="P2970" s="11">
        <f t="shared" si="174"/>
        <v>3881.8241099476445</v>
      </c>
      <c r="Q2970" s="3" t="str">
        <f t="shared" si="175"/>
        <v>theater</v>
      </c>
      <c r="R2970" s="3" t="str">
        <f t="shared" si="176"/>
        <v>plays</v>
      </c>
    </row>
    <row r="2971" spans="1:18" ht="105" x14ac:dyDescent="0.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77"/>
        <v>0.61538461538461542</v>
      </c>
      <c r="P2971" s="11">
        <f t="shared" si="174"/>
        <v>3881.9741746724894</v>
      </c>
      <c r="Q2971" s="3" t="str">
        <f t="shared" si="175"/>
        <v>theater</v>
      </c>
      <c r="R2971" s="3" t="str">
        <f t="shared" si="176"/>
        <v>plays</v>
      </c>
    </row>
    <row r="2972" spans="1:18" ht="84" x14ac:dyDescent="0.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77"/>
        <v>0.94339622641509435</v>
      </c>
      <c r="P2972" s="11">
        <f t="shared" si="174"/>
        <v>3883.9470541958049</v>
      </c>
      <c r="Q2972" s="3" t="str">
        <f t="shared" si="175"/>
        <v>theater</v>
      </c>
      <c r="R2972" s="3" t="str">
        <f t="shared" si="176"/>
        <v>plays</v>
      </c>
    </row>
    <row r="2973" spans="1:18" ht="105" x14ac:dyDescent="0.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77"/>
        <v>0.99843993759750393</v>
      </c>
      <c r="P2973" s="11">
        <f t="shared" si="174"/>
        <v>3881.7807786526691</v>
      </c>
      <c r="Q2973" s="3" t="str">
        <f t="shared" si="175"/>
        <v>theater</v>
      </c>
      <c r="R2973" s="3" t="str">
        <f t="shared" si="176"/>
        <v>plays</v>
      </c>
    </row>
    <row r="2974" spans="1:18" ht="63" x14ac:dyDescent="0.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77"/>
        <v>0.94921689606074988</v>
      </c>
      <c r="P2974" s="11">
        <f t="shared" si="174"/>
        <v>3882.3734063047291</v>
      </c>
      <c r="Q2974" s="3" t="str">
        <f t="shared" si="175"/>
        <v>theater</v>
      </c>
      <c r="R2974" s="3" t="str">
        <f t="shared" si="176"/>
        <v>plays</v>
      </c>
    </row>
    <row r="2975" spans="1:18" ht="105" x14ac:dyDescent="0.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77"/>
        <v>0.57208237986270027</v>
      </c>
      <c r="P2975" s="11">
        <f t="shared" si="174"/>
        <v>3883.9293865030681</v>
      </c>
      <c r="Q2975" s="3" t="str">
        <f t="shared" si="175"/>
        <v>theater</v>
      </c>
      <c r="R2975" s="3" t="str">
        <f t="shared" si="176"/>
        <v>plays</v>
      </c>
    </row>
    <row r="2976" spans="1:18" ht="105" x14ac:dyDescent="0.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77"/>
        <v>0.98039215686274506</v>
      </c>
      <c r="P2976" s="11">
        <f t="shared" si="174"/>
        <v>3879.6696754385971</v>
      </c>
      <c r="Q2976" s="3" t="str">
        <f t="shared" si="175"/>
        <v>theater</v>
      </c>
      <c r="R2976" s="3" t="str">
        <f t="shared" si="176"/>
        <v>plays</v>
      </c>
    </row>
    <row r="2977" spans="1:18" ht="105" x14ac:dyDescent="0.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77"/>
        <v>0.99875156054931336</v>
      </c>
      <c r="P2977" s="11">
        <f t="shared" si="174"/>
        <v>3878.5982704126432</v>
      </c>
      <c r="Q2977" s="3" t="str">
        <f t="shared" si="175"/>
        <v>theater</v>
      </c>
      <c r="R2977" s="3" t="str">
        <f t="shared" si="176"/>
        <v>plays</v>
      </c>
    </row>
    <row r="2978" spans="1:18" ht="84" x14ac:dyDescent="0.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77"/>
        <v>0.58333333333333337</v>
      </c>
      <c r="P2978" s="11">
        <f t="shared" si="174"/>
        <v>3874.9678646748689</v>
      </c>
      <c r="Q2978" s="3" t="str">
        <f t="shared" si="175"/>
        <v>theater</v>
      </c>
      <c r="R2978" s="3" t="str">
        <f t="shared" si="176"/>
        <v>plays</v>
      </c>
    </row>
    <row r="2979" spans="1:18" ht="126" x14ac:dyDescent="0.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77"/>
        <v>0.8805400645729381</v>
      </c>
      <c r="P2979" s="11">
        <f t="shared" si="174"/>
        <v>3878.2703869832899</v>
      </c>
      <c r="Q2979" s="3" t="str">
        <f t="shared" si="175"/>
        <v>theater</v>
      </c>
      <c r="R2979" s="3" t="str">
        <f t="shared" si="176"/>
        <v>plays</v>
      </c>
    </row>
    <row r="2980" spans="1:18" ht="105" x14ac:dyDescent="0.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77"/>
        <v>0.77239958805355302</v>
      </c>
      <c r="P2980" s="11">
        <f t="shared" si="174"/>
        <v>3878.6852376760571</v>
      </c>
      <c r="Q2980" s="3" t="str">
        <f t="shared" si="175"/>
        <v>theater</v>
      </c>
      <c r="R2980" s="3" t="str">
        <f t="shared" si="176"/>
        <v>plays</v>
      </c>
    </row>
    <row r="2981" spans="1:18" ht="105" x14ac:dyDescent="0.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77"/>
        <v>0.98619329388560162</v>
      </c>
      <c r="P2981" s="11">
        <f t="shared" si="174"/>
        <v>3881.2470748898686</v>
      </c>
      <c r="Q2981" s="3" t="str">
        <f t="shared" si="175"/>
        <v>theater</v>
      </c>
      <c r="R2981" s="3" t="str">
        <f t="shared" si="176"/>
        <v>plays</v>
      </c>
    </row>
    <row r="2982" spans="1:18" ht="84" x14ac:dyDescent="0.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77"/>
        <v>0.91603053435114501</v>
      </c>
      <c r="P2982" s="11">
        <f t="shared" si="174"/>
        <v>3880.1987918871259</v>
      </c>
      <c r="Q2982" s="3" t="str">
        <f t="shared" si="175"/>
        <v>theater</v>
      </c>
      <c r="R2982" s="3" t="str">
        <f t="shared" si="176"/>
        <v>plays</v>
      </c>
    </row>
    <row r="2983" spans="1:18" ht="105" x14ac:dyDescent="0.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77"/>
        <v>0.77564475470234628</v>
      </c>
      <c r="P2983" s="11">
        <f t="shared" si="174"/>
        <v>3880.732947925861</v>
      </c>
      <c r="Q2983" s="3" t="str">
        <f t="shared" si="175"/>
        <v>theater</v>
      </c>
      <c r="R2983" s="3" t="str">
        <f t="shared" si="176"/>
        <v>spaces</v>
      </c>
    </row>
    <row r="2984" spans="1:18" ht="84" x14ac:dyDescent="0.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77"/>
        <v>0.97981579463060942</v>
      </c>
      <c r="P2984" s="11">
        <f t="shared" si="174"/>
        <v>3879.6055035335694</v>
      </c>
      <c r="Q2984" s="3" t="str">
        <f t="shared" si="175"/>
        <v>theater</v>
      </c>
      <c r="R2984" s="3" t="str">
        <f t="shared" si="176"/>
        <v>spaces</v>
      </c>
    </row>
    <row r="2985" spans="1:18" ht="84" x14ac:dyDescent="0.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77"/>
        <v>0.68240950088157304</v>
      </c>
      <c r="P2985" s="11">
        <f t="shared" si="174"/>
        <v>3878.523810786915</v>
      </c>
      <c r="Q2985" s="3" t="str">
        <f t="shared" si="175"/>
        <v>theater</v>
      </c>
      <c r="R2985" s="3" t="str">
        <f t="shared" si="176"/>
        <v>spaces</v>
      </c>
    </row>
    <row r="2986" spans="1:18" ht="105" x14ac:dyDescent="0.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77"/>
        <v>0.99649234693877553</v>
      </c>
      <c r="P2986" s="11">
        <f t="shared" si="174"/>
        <v>3731.5261238938056</v>
      </c>
      <c r="Q2986" s="3" t="str">
        <f t="shared" si="175"/>
        <v>theater</v>
      </c>
      <c r="R2986" s="3" t="str">
        <f t="shared" si="176"/>
        <v>spaces</v>
      </c>
    </row>
    <row r="2987" spans="1:18" ht="105" x14ac:dyDescent="0.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77"/>
        <v>0.82203041512535968</v>
      </c>
      <c r="P2987" s="11">
        <f t="shared" si="174"/>
        <v>3712.6098494242692</v>
      </c>
      <c r="Q2987" s="3" t="str">
        <f t="shared" si="175"/>
        <v>theater</v>
      </c>
      <c r="R2987" s="3" t="str">
        <f t="shared" si="176"/>
        <v>spaces</v>
      </c>
    </row>
    <row r="2988" spans="1:18" ht="84" x14ac:dyDescent="0.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77"/>
        <v>0.94786729857819907</v>
      </c>
      <c r="P2988" s="11">
        <f t="shared" si="174"/>
        <v>3705.116595744681</v>
      </c>
      <c r="Q2988" s="3" t="str">
        <f t="shared" si="175"/>
        <v>theater</v>
      </c>
      <c r="R2988" s="3" t="str">
        <f t="shared" si="176"/>
        <v>spaces</v>
      </c>
    </row>
    <row r="2989" spans="1:18" ht="105" x14ac:dyDescent="0.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77"/>
        <v>0.9057905377497264</v>
      </c>
      <c r="P2989" s="11">
        <f t="shared" si="174"/>
        <v>3706.1575155279502</v>
      </c>
      <c r="Q2989" s="3" t="str">
        <f t="shared" si="175"/>
        <v>theater</v>
      </c>
      <c r="R2989" s="3" t="str">
        <f t="shared" si="176"/>
        <v>spaces</v>
      </c>
    </row>
    <row r="2990" spans="1:18" ht="105" x14ac:dyDescent="0.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77"/>
        <v>1</v>
      </c>
      <c r="P2990" s="11">
        <f t="shared" si="174"/>
        <v>3684.9372291296622</v>
      </c>
      <c r="Q2990" s="3" t="str">
        <f t="shared" si="175"/>
        <v>theater</v>
      </c>
      <c r="R2990" s="3" t="str">
        <f t="shared" si="176"/>
        <v>spaces</v>
      </c>
    </row>
    <row r="2991" spans="1:18" ht="42" x14ac:dyDescent="0.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77"/>
        <v>0.56645990879995467</v>
      </c>
      <c r="P2991" s="11">
        <f t="shared" si="174"/>
        <v>3687.32384</v>
      </c>
      <c r="Q2991" s="3" t="str">
        <f t="shared" si="175"/>
        <v>theater</v>
      </c>
      <c r="R2991" s="3" t="str">
        <f t="shared" si="176"/>
        <v>spaces</v>
      </c>
    </row>
    <row r="2992" spans="1:18" ht="105" x14ac:dyDescent="0.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77"/>
        <v>1</v>
      </c>
      <c r="P2992" s="11">
        <f t="shared" si="174"/>
        <v>3659.192455516014</v>
      </c>
      <c r="Q2992" s="3" t="str">
        <f t="shared" si="175"/>
        <v>theater</v>
      </c>
      <c r="R2992" s="3" t="str">
        <f t="shared" si="176"/>
        <v>spaces</v>
      </c>
    </row>
    <row r="2993" spans="1:18" ht="105" x14ac:dyDescent="0.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77"/>
        <v>0.96810933940774491</v>
      </c>
      <c r="P2993" s="11">
        <f t="shared" si="174"/>
        <v>3653.5461442564556</v>
      </c>
      <c r="Q2993" s="3" t="str">
        <f t="shared" si="175"/>
        <v>theater</v>
      </c>
      <c r="R2993" s="3" t="str">
        <f t="shared" si="176"/>
        <v>spaces</v>
      </c>
    </row>
    <row r="2994" spans="1:18" ht="105" x14ac:dyDescent="0.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77"/>
        <v>0.9569377990430622</v>
      </c>
      <c r="P2994" s="11">
        <f t="shared" si="174"/>
        <v>3648.9771122994653</v>
      </c>
      <c r="Q2994" s="3" t="str">
        <f t="shared" si="175"/>
        <v>theater</v>
      </c>
      <c r="R2994" s="3" t="str">
        <f t="shared" si="176"/>
        <v>spaces</v>
      </c>
    </row>
    <row r="2995" spans="1:18" ht="42" x14ac:dyDescent="0.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77"/>
        <v>0.99700897308075775</v>
      </c>
      <c r="P2995" s="11">
        <f t="shared" si="174"/>
        <v>3649.4356110615522</v>
      </c>
      <c r="Q2995" s="3" t="str">
        <f t="shared" si="175"/>
        <v>theater</v>
      </c>
      <c r="R2995" s="3" t="str">
        <f t="shared" si="176"/>
        <v>spaces</v>
      </c>
    </row>
    <row r="2996" spans="1:18" ht="84" x14ac:dyDescent="0.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77"/>
        <v>0.21846144883632868</v>
      </c>
      <c r="P2996" s="11">
        <f t="shared" si="174"/>
        <v>3651.7984999999999</v>
      </c>
      <c r="Q2996" s="3" t="str">
        <f t="shared" si="175"/>
        <v>theater</v>
      </c>
      <c r="R2996" s="3" t="str">
        <f t="shared" si="176"/>
        <v>spaces</v>
      </c>
    </row>
    <row r="2997" spans="1:18" ht="105" x14ac:dyDescent="0.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77"/>
        <v>0.9527439024390244</v>
      </c>
      <c r="P2997" s="11">
        <f t="shared" si="174"/>
        <v>3653.8347453083106</v>
      </c>
      <c r="Q2997" s="3" t="str">
        <f t="shared" si="175"/>
        <v>theater</v>
      </c>
      <c r="R2997" s="3" t="str">
        <f t="shared" si="176"/>
        <v>spaces</v>
      </c>
    </row>
    <row r="2998" spans="1:18" ht="63" x14ac:dyDescent="0.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77"/>
        <v>0.58158856763044198</v>
      </c>
      <c r="P2998" s="11">
        <f t="shared" si="174"/>
        <v>3643.0206440071556</v>
      </c>
      <c r="Q2998" s="3" t="str">
        <f t="shared" si="175"/>
        <v>theater</v>
      </c>
      <c r="R2998" s="3" t="str">
        <f t="shared" si="176"/>
        <v>spaces</v>
      </c>
    </row>
    <row r="2999" spans="1:18" ht="105" x14ac:dyDescent="0.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77"/>
        <v>0.96404126096596932</v>
      </c>
      <c r="P2999" s="11">
        <f t="shared" si="174"/>
        <v>3592.4056222023282</v>
      </c>
      <c r="Q2999" s="3" t="str">
        <f t="shared" si="175"/>
        <v>theater</v>
      </c>
      <c r="R2999" s="3" t="str">
        <f t="shared" si="176"/>
        <v>spaces</v>
      </c>
    </row>
    <row r="3000" spans="1:18" ht="105" x14ac:dyDescent="0.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77"/>
        <v>0.97060051053586849</v>
      </c>
      <c r="P3000" s="11">
        <f t="shared" si="174"/>
        <v>3586.3298207885309</v>
      </c>
      <c r="Q3000" s="3" t="str">
        <f t="shared" si="175"/>
        <v>theater</v>
      </c>
      <c r="R3000" s="3" t="str">
        <f t="shared" si="176"/>
        <v>spaces</v>
      </c>
    </row>
    <row r="3001" spans="1:18" ht="105" x14ac:dyDescent="0.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77"/>
        <v>0.84112149532710279</v>
      </c>
      <c r="P3001" s="11">
        <f t="shared" si="174"/>
        <v>3543.3449147982064</v>
      </c>
      <c r="Q3001" s="3" t="str">
        <f t="shared" si="175"/>
        <v>theater</v>
      </c>
      <c r="R3001" s="3" t="str">
        <f t="shared" si="176"/>
        <v>spaces</v>
      </c>
    </row>
    <row r="3002" spans="1:18" ht="105" x14ac:dyDescent="0.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77"/>
        <v>1</v>
      </c>
      <c r="P3002" s="11">
        <f t="shared" si="174"/>
        <v>3545.0849012567323</v>
      </c>
      <c r="Q3002" s="3" t="str">
        <f t="shared" si="175"/>
        <v>theater</v>
      </c>
      <c r="R3002" s="3" t="str">
        <f t="shared" si="176"/>
        <v>spaces</v>
      </c>
    </row>
    <row r="3003" spans="1:18" ht="84" x14ac:dyDescent="0.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77"/>
        <v>0.31377481894009879</v>
      </c>
      <c r="P3003" s="11">
        <f t="shared" si="174"/>
        <v>3547.8208265947887</v>
      </c>
      <c r="Q3003" s="3" t="str">
        <f t="shared" si="175"/>
        <v>theater</v>
      </c>
      <c r="R3003" s="3" t="str">
        <f t="shared" si="176"/>
        <v>spaces</v>
      </c>
    </row>
    <row r="3004" spans="1:18" ht="63" x14ac:dyDescent="0.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77"/>
        <v>0.92160680830446728</v>
      </c>
      <c r="P3004" s="11">
        <f t="shared" si="174"/>
        <v>3530.3359442446044</v>
      </c>
      <c r="Q3004" s="3" t="str">
        <f t="shared" si="175"/>
        <v>theater</v>
      </c>
      <c r="R3004" s="3" t="str">
        <f t="shared" si="176"/>
        <v>spaces</v>
      </c>
    </row>
    <row r="3005" spans="1:18" ht="105" x14ac:dyDescent="0.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77"/>
        <v>0.98846787479406917</v>
      </c>
      <c r="P3005" s="11">
        <f t="shared" si="174"/>
        <v>3526.6769936993701</v>
      </c>
      <c r="Q3005" s="3" t="str">
        <f t="shared" si="175"/>
        <v>theater</v>
      </c>
      <c r="R3005" s="3" t="str">
        <f t="shared" si="176"/>
        <v>spaces</v>
      </c>
    </row>
    <row r="3006" spans="1:18" ht="105" x14ac:dyDescent="0.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77"/>
        <v>0.88640694943048348</v>
      </c>
      <c r="P3006" s="11">
        <f t="shared" si="174"/>
        <v>3527.1199459459463</v>
      </c>
      <c r="Q3006" s="3" t="str">
        <f t="shared" si="175"/>
        <v>theater</v>
      </c>
      <c r="R3006" s="3" t="str">
        <f t="shared" si="176"/>
        <v>spaces</v>
      </c>
    </row>
    <row r="3007" spans="1:18" ht="105" x14ac:dyDescent="0.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77"/>
        <v>0.82990150791538131</v>
      </c>
      <c r="P3007" s="11">
        <f t="shared" si="174"/>
        <v>3489.6096844003605</v>
      </c>
      <c r="Q3007" s="3" t="str">
        <f t="shared" si="175"/>
        <v>theater</v>
      </c>
      <c r="R3007" s="3" t="str">
        <f t="shared" si="176"/>
        <v>spaces</v>
      </c>
    </row>
    <row r="3008" spans="1:18" ht="63" x14ac:dyDescent="0.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77"/>
        <v>0.92807424593967514</v>
      </c>
      <c r="P3008" s="11">
        <f t="shared" si="174"/>
        <v>3481.2315342960287</v>
      </c>
      <c r="Q3008" s="3" t="str">
        <f t="shared" si="175"/>
        <v>theater</v>
      </c>
      <c r="R3008" s="3" t="str">
        <f t="shared" si="176"/>
        <v>spaces</v>
      </c>
    </row>
    <row r="3009" spans="1:18" ht="42" x14ac:dyDescent="0.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77"/>
        <v>0.55555555555555558</v>
      </c>
      <c r="P3009" s="11">
        <f t="shared" si="174"/>
        <v>3476.5894670280036</v>
      </c>
      <c r="Q3009" s="3" t="str">
        <f t="shared" si="175"/>
        <v>theater</v>
      </c>
      <c r="R3009" s="3" t="str">
        <f t="shared" si="176"/>
        <v>spaces</v>
      </c>
    </row>
    <row r="3010" spans="1:18" ht="84" x14ac:dyDescent="0.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77"/>
        <v>0.98846787479406917</v>
      </c>
      <c r="P3010" s="11">
        <f t="shared" si="174"/>
        <v>3478.7563652802892</v>
      </c>
      <c r="Q3010" s="3" t="str">
        <f t="shared" si="175"/>
        <v>theater</v>
      </c>
      <c r="R3010" s="3" t="str">
        <f t="shared" si="176"/>
        <v>spaces</v>
      </c>
    </row>
    <row r="3011" spans="1:18" ht="105" x14ac:dyDescent="0.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si="177"/>
        <v>0.83503123016800829</v>
      </c>
      <c r="P3011" s="11">
        <f t="shared" ref="P3011:P3074" si="178">AVERAGE(E3011:E7123)</f>
        <v>3479.1579547511315</v>
      </c>
      <c r="Q3011" s="3" t="str">
        <f t="shared" ref="Q3011:Q3074" si="179">LEFT(N3011,FIND("/",N3011)-1)</f>
        <v>theater</v>
      </c>
      <c r="R3011" s="3" t="str">
        <f t="shared" ref="R3011:R3074" si="180">RIGHT(N3011,LEN(N3011)-FIND("/",N3011))</f>
        <v>spaces</v>
      </c>
    </row>
    <row r="3012" spans="1:18" ht="105" x14ac:dyDescent="0.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77"/>
        <v>0.63291139240506333</v>
      </c>
      <c r="P3012" s="11">
        <f t="shared" si="178"/>
        <v>3455.1907065217392</v>
      </c>
      <c r="Q3012" s="3" t="str">
        <f t="shared" si="179"/>
        <v>theater</v>
      </c>
      <c r="R3012" s="3" t="str">
        <f t="shared" si="180"/>
        <v>spaces</v>
      </c>
    </row>
    <row r="3013" spans="1:18" ht="84" x14ac:dyDescent="0.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77"/>
        <v>0.80862533692722371</v>
      </c>
      <c r="P3013" s="11">
        <f t="shared" si="178"/>
        <v>3456.1745602901178</v>
      </c>
      <c r="Q3013" s="3" t="str">
        <f t="shared" si="179"/>
        <v>theater</v>
      </c>
      <c r="R3013" s="3" t="str">
        <f t="shared" si="180"/>
        <v>spaces</v>
      </c>
    </row>
    <row r="3014" spans="1:18" ht="84" x14ac:dyDescent="0.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77"/>
        <v>0.85378868729989332</v>
      </c>
      <c r="P3014" s="11">
        <f t="shared" si="178"/>
        <v>3458.9741742286751</v>
      </c>
      <c r="Q3014" s="3" t="str">
        <f t="shared" si="179"/>
        <v>theater</v>
      </c>
      <c r="R3014" s="3" t="str">
        <f t="shared" si="180"/>
        <v>spaces</v>
      </c>
    </row>
    <row r="3015" spans="1:18" ht="105" x14ac:dyDescent="0.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77"/>
        <v>0.63710499490316008</v>
      </c>
      <c r="P3015" s="11">
        <f t="shared" si="178"/>
        <v>3457.8606176203452</v>
      </c>
      <c r="Q3015" s="3" t="str">
        <f t="shared" si="179"/>
        <v>theater</v>
      </c>
      <c r="R3015" s="3" t="str">
        <f t="shared" si="180"/>
        <v>spaces</v>
      </c>
    </row>
    <row r="3016" spans="1:18" ht="105" x14ac:dyDescent="0.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77"/>
        <v>0.88414202857547042</v>
      </c>
      <c r="P3016" s="11">
        <f t="shared" si="178"/>
        <v>3446.7350363636365</v>
      </c>
      <c r="Q3016" s="3" t="str">
        <f t="shared" si="179"/>
        <v>theater</v>
      </c>
      <c r="R3016" s="3" t="str">
        <f t="shared" si="180"/>
        <v>spaces</v>
      </c>
    </row>
    <row r="3017" spans="1:18" ht="84" x14ac:dyDescent="0.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77"/>
        <v>0.96921322690992018</v>
      </c>
      <c r="P3017" s="11">
        <f t="shared" si="178"/>
        <v>3424.1424385805276</v>
      </c>
      <c r="Q3017" s="3" t="str">
        <f t="shared" si="179"/>
        <v>theater</v>
      </c>
      <c r="R3017" s="3" t="str">
        <f t="shared" si="180"/>
        <v>spaces</v>
      </c>
    </row>
    <row r="3018" spans="1:18" ht="105" x14ac:dyDescent="0.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77"/>
        <v>0.97454712221967443</v>
      </c>
      <c r="P3018" s="11">
        <f t="shared" si="178"/>
        <v>3424.0660655737706</v>
      </c>
      <c r="Q3018" s="3" t="str">
        <f t="shared" si="179"/>
        <v>theater</v>
      </c>
      <c r="R3018" s="3" t="str">
        <f t="shared" si="180"/>
        <v>spaces</v>
      </c>
    </row>
    <row r="3019" spans="1:18" ht="105" x14ac:dyDescent="0.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77"/>
        <v>0.94481425810607689</v>
      </c>
      <c r="P3019" s="11">
        <f t="shared" si="178"/>
        <v>3419.2365907019143</v>
      </c>
      <c r="Q3019" s="3" t="str">
        <f t="shared" si="179"/>
        <v>theater</v>
      </c>
      <c r="R3019" s="3" t="str">
        <f t="shared" si="180"/>
        <v>spaces</v>
      </c>
    </row>
    <row r="3020" spans="1:18" ht="105" x14ac:dyDescent="0.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77"/>
        <v>0.99290780141843971</v>
      </c>
      <c r="P3020" s="11">
        <f t="shared" si="178"/>
        <v>3401.1108941605835</v>
      </c>
      <c r="Q3020" s="3" t="str">
        <f t="shared" si="179"/>
        <v>theater</v>
      </c>
      <c r="R3020" s="3" t="str">
        <f t="shared" si="180"/>
        <v>spaces</v>
      </c>
    </row>
    <row r="3021" spans="1:18" ht="105" x14ac:dyDescent="0.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77"/>
        <v>0.82485565026120433</v>
      </c>
      <c r="P3021" s="11">
        <f t="shared" si="178"/>
        <v>3400.3539178082187</v>
      </c>
      <c r="Q3021" s="3" t="str">
        <f t="shared" si="179"/>
        <v>theater</v>
      </c>
      <c r="R3021" s="3" t="str">
        <f t="shared" si="180"/>
        <v>spaces</v>
      </c>
    </row>
    <row r="3022" spans="1:18" ht="105" x14ac:dyDescent="0.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77"/>
        <v>0.99431818181818177</v>
      </c>
      <c r="P3022" s="11">
        <f t="shared" si="178"/>
        <v>3386.839616087751</v>
      </c>
      <c r="Q3022" s="3" t="str">
        <f t="shared" si="179"/>
        <v>theater</v>
      </c>
      <c r="R3022" s="3" t="str">
        <f t="shared" si="180"/>
        <v>spaces</v>
      </c>
    </row>
    <row r="3023" spans="1:18" ht="105" x14ac:dyDescent="0.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77"/>
        <v>0.86190384983719592</v>
      </c>
      <c r="P3023" s="11">
        <f t="shared" si="178"/>
        <v>3383.497291857273</v>
      </c>
      <c r="Q3023" s="3" t="str">
        <f t="shared" si="179"/>
        <v>theater</v>
      </c>
      <c r="R3023" s="3" t="str">
        <f t="shared" si="180"/>
        <v>spaces</v>
      </c>
    </row>
    <row r="3024" spans="1:18" ht="105" x14ac:dyDescent="0.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77"/>
        <v>0.99127676447264079</v>
      </c>
      <c r="P3024" s="11">
        <f t="shared" si="178"/>
        <v>3381.8145970695969</v>
      </c>
      <c r="Q3024" s="3" t="str">
        <f t="shared" si="179"/>
        <v>theater</v>
      </c>
      <c r="R3024" s="3" t="str">
        <f t="shared" si="180"/>
        <v>spaces</v>
      </c>
    </row>
    <row r="3025" spans="1:18" ht="105" x14ac:dyDescent="0.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77"/>
        <v>0.970873786407767</v>
      </c>
      <c r="P3025" s="11">
        <f t="shared" si="178"/>
        <v>3375.6677726856092</v>
      </c>
      <c r="Q3025" s="3" t="str">
        <f t="shared" si="179"/>
        <v>theater</v>
      </c>
      <c r="R3025" s="3" t="str">
        <f t="shared" si="180"/>
        <v>spaces</v>
      </c>
    </row>
    <row r="3026" spans="1:18" ht="105" x14ac:dyDescent="0.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77"/>
        <v>0.40581121662202746</v>
      </c>
      <c r="P3026" s="11">
        <f t="shared" si="178"/>
        <v>3378.1032477064218</v>
      </c>
      <c r="Q3026" s="3" t="str">
        <f t="shared" si="179"/>
        <v>theater</v>
      </c>
      <c r="R3026" s="3" t="str">
        <f t="shared" si="180"/>
        <v>spaces</v>
      </c>
    </row>
    <row r="3027" spans="1:18" ht="84" x14ac:dyDescent="0.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ref="O3027:O3052" si="181">$D3027/$E3027</f>
        <v>0.33090668431502318</v>
      </c>
      <c r="P3027" s="11">
        <f t="shared" si="178"/>
        <v>3369.891221303948</v>
      </c>
      <c r="Q3027" s="3" t="str">
        <f t="shared" si="179"/>
        <v>theater</v>
      </c>
      <c r="R3027" s="3" t="str">
        <f t="shared" si="180"/>
        <v>spaces</v>
      </c>
    </row>
    <row r="3028" spans="1:18" ht="105" x14ac:dyDescent="0.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1"/>
        <v>0.69767441860465118</v>
      </c>
      <c r="P3028" s="11">
        <f t="shared" si="178"/>
        <v>3366.0446139705878</v>
      </c>
      <c r="Q3028" s="3" t="str">
        <f t="shared" si="179"/>
        <v>theater</v>
      </c>
      <c r="R3028" s="3" t="str">
        <f t="shared" si="180"/>
        <v>spaces</v>
      </c>
    </row>
    <row r="3029" spans="1:18" ht="84" x14ac:dyDescent="0.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1"/>
        <v>0.76080340839926963</v>
      </c>
      <c r="P3029" s="11">
        <f t="shared" si="178"/>
        <v>3367.9544986200549</v>
      </c>
      <c r="Q3029" s="3" t="str">
        <f t="shared" si="179"/>
        <v>theater</v>
      </c>
      <c r="R3029" s="3" t="str">
        <f t="shared" si="180"/>
        <v>spaces</v>
      </c>
    </row>
    <row r="3030" spans="1:18" ht="63" x14ac:dyDescent="0.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1"/>
        <v>0.5951672419950006</v>
      </c>
      <c r="P3030" s="11">
        <f t="shared" si="178"/>
        <v>3322.6432228360959</v>
      </c>
      <c r="Q3030" s="3" t="str">
        <f t="shared" si="179"/>
        <v>theater</v>
      </c>
      <c r="R3030" s="3" t="str">
        <f t="shared" si="180"/>
        <v>spaces</v>
      </c>
    </row>
    <row r="3031" spans="1:18" ht="105" x14ac:dyDescent="0.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1"/>
        <v>0.9117709631340607</v>
      </c>
      <c r="P3031" s="11">
        <f t="shared" si="178"/>
        <v>3317.9627096774193</v>
      </c>
      <c r="Q3031" s="3" t="str">
        <f t="shared" si="179"/>
        <v>theater</v>
      </c>
      <c r="R3031" s="3" t="str">
        <f t="shared" si="180"/>
        <v>spaces</v>
      </c>
    </row>
    <row r="3032" spans="1:18" ht="105" x14ac:dyDescent="0.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1"/>
        <v>0.93733261917514732</v>
      </c>
      <c r="P3032" s="11">
        <f t="shared" si="178"/>
        <v>3290.670239852398</v>
      </c>
      <c r="Q3032" s="3" t="str">
        <f t="shared" si="179"/>
        <v>theater</v>
      </c>
      <c r="R3032" s="3" t="str">
        <f t="shared" si="180"/>
        <v>spaces</v>
      </c>
    </row>
    <row r="3033" spans="1:18" ht="126" x14ac:dyDescent="0.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1"/>
        <v>1</v>
      </c>
      <c r="P3033" s="11">
        <f t="shared" si="178"/>
        <v>3291.9848014773775</v>
      </c>
      <c r="Q3033" s="3" t="str">
        <f t="shared" si="179"/>
        <v>theater</v>
      </c>
      <c r="R3033" s="3" t="str">
        <f t="shared" si="180"/>
        <v>spaces</v>
      </c>
    </row>
    <row r="3034" spans="1:18" ht="105" x14ac:dyDescent="0.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1"/>
        <v>0.78616352201257866</v>
      </c>
      <c r="P3034" s="11">
        <f t="shared" si="178"/>
        <v>3293.6409796672824</v>
      </c>
      <c r="Q3034" s="3" t="str">
        <f t="shared" si="179"/>
        <v>theater</v>
      </c>
      <c r="R3034" s="3" t="str">
        <f t="shared" si="180"/>
        <v>spaces</v>
      </c>
    </row>
    <row r="3035" spans="1:18" ht="84" x14ac:dyDescent="0.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1"/>
        <v>0.68243858052775253</v>
      </c>
      <c r="P3035" s="11">
        <f t="shared" si="178"/>
        <v>3295.5111378353372</v>
      </c>
      <c r="Q3035" s="3" t="str">
        <f t="shared" si="179"/>
        <v>theater</v>
      </c>
      <c r="R3035" s="3" t="str">
        <f t="shared" si="180"/>
        <v>spaces</v>
      </c>
    </row>
    <row r="3036" spans="1:18" ht="126" x14ac:dyDescent="0.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1"/>
        <v>0.88860453543754891</v>
      </c>
      <c r="P3036" s="11">
        <f t="shared" si="178"/>
        <v>3294.4921666666664</v>
      </c>
      <c r="Q3036" s="3" t="str">
        <f t="shared" si="179"/>
        <v>theater</v>
      </c>
      <c r="R3036" s="3" t="str">
        <f t="shared" si="180"/>
        <v>spaces</v>
      </c>
    </row>
    <row r="3037" spans="1:18" ht="63" x14ac:dyDescent="0.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1"/>
        <v>0.91922883319342674</v>
      </c>
      <c r="P3037" s="11">
        <f t="shared" si="178"/>
        <v>3193.2488785912878</v>
      </c>
      <c r="Q3037" s="3" t="str">
        <f t="shared" si="179"/>
        <v>theater</v>
      </c>
      <c r="R3037" s="3" t="str">
        <f t="shared" si="180"/>
        <v>spaces</v>
      </c>
    </row>
    <row r="3038" spans="1:18" ht="105" x14ac:dyDescent="0.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1"/>
        <v>0.78906669191680079</v>
      </c>
      <c r="P3038" s="11">
        <f t="shared" si="178"/>
        <v>3170.9822170686452</v>
      </c>
      <c r="Q3038" s="3" t="str">
        <f t="shared" si="179"/>
        <v>theater</v>
      </c>
      <c r="R3038" s="3" t="str">
        <f t="shared" si="180"/>
        <v>spaces</v>
      </c>
    </row>
    <row r="3039" spans="1:18" ht="126" x14ac:dyDescent="0.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1"/>
        <v>0.46904315196998125</v>
      </c>
      <c r="P3039" s="11">
        <f t="shared" si="178"/>
        <v>3144.5086629526459</v>
      </c>
      <c r="Q3039" s="3" t="str">
        <f t="shared" si="179"/>
        <v>theater</v>
      </c>
      <c r="R3039" s="3" t="str">
        <f t="shared" si="180"/>
        <v>spaces</v>
      </c>
    </row>
    <row r="3040" spans="1:18" ht="105" x14ac:dyDescent="0.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1"/>
        <v>0.99502487562189057</v>
      </c>
      <c r="P3040" s="11">
        <f t="shared" si="178"/>
        <v>3146.4403624535312</v>
      </c>
      <c r="Q3040" s="3" t="str">
        <f t="shared" si="179"/>
        <v>theater</v>
      </c>
      <c r="R3040" s="3" t="str">
        <f t="shared" si="180"/>
        <v>spaces</v>
      </c>
    </row>
    <row r="3041" spans="1:18" ht="105" x14ac:dyDescent="0.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1"/>
        <v>0.9198455763246467</v>
      </c>
      <c r="P3041" s="11">
        <f t="shared" si="178"/>
        <v>3148.4323999999997</v>
      </c>
      <c r="Q3041" s="3" t="str">
        <f t="shared" si="179"/>
        <v>theater</v>
      </c>
      <c r="R3041" s="3" t="str">
        <f t="shared" si="180"/>
        <v>spaces</v>
      </c>
    </row>
    <row r="3042" spans="1:18" ht="84" x14ac:dyDescent="0.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1"/>
        <v>0.93023255813953487</v>
      </c>
      <c r="P3042" s="11">
        <f t="shared" si="178"/>
        <v>3131.1192271880814</v>
      </c>
      <c r="Q3042" s="3" t="str">
        <f t="shared" si="179"/>
        <v>theater</v>
      </c>
      <c r="R3042" s="3" t="str">
        <f t="shared" si="180"/>
        <v>spaces</v>
      </c>
    </row>
    <row r="3043" spans="1:18" ht="63" x14ac:dyDescent="0.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1"/>
        <v>0.90512540894220284</v>
      </c>
      <c r="P3043" s="11">
        <f t="shared" si="178"/>
        <v>3131.0317334575948</v>
      </c>
      <c r="Q3043" s="3" t="str">
        <f t="shared" si="179"/>
        <v>theater</v>
      </c>
      <c r="R3043" s="3" t="str">
        <f t="shared" si="180"/>
        <v>spaces</v>
      </c>
    </row>
    <row r="3044" spans="1:18" ht="105" x14ac:dyDescent="0.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1"/>
        <v>0.78125</v>
      </c>
      <c r="P3044" s="11">
        <f t="shared" si="178"/>
        <v>3125.3983675373129</v>
      </c>
      <c r="Q3044" s="3" t="str">
        <f t="shared" si="179"/>
        <v>theater</v>
      </c>
      <c r="R3044" s="3" t="str">
        <f t="shared" si="180"/>
        <v>spaces</v>
      </c>
    </row>
    <row r="3045" spans="1:18" ht="105" x14ac:dyDescent="0.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1"/>
        <v>0.9090358160111508</v>
      </c>
      <c r="P3045" s="11">
        <f t="shared" si="178"/>
        <v>3126.5238562091499</v>
      </c>
      <c r="Q3045" s="3" t="str">
        <f t="shared" si="179"/>
        <v>theater</v>
      </c>
      <c r="R3045" s="3" t="str">
        <f t="shared" si="180"/>
        <v>spaces</v>
      </c>
    </row>
    <row r="3046" spans="1:18" ht="105" x14ac:dyDescent="0.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1"/>
        <v>0.91456443868607573</v>
      </c>
      <c r="P3046" s="11">
        <f t="shared" si="178"/>
        <v>3114.024345794392</v>
      </c>
      <c r="Q3046" s="3" t="str">
        <f t="shared" si="179"/>
        <v>theater</v>
      </c>
      <c r="R3046" s="3" t="str">
        <f t="shared" si="180"/>
        <v>spaces</v>
      </c>
    </row>
    <row r="3047" spans="1:18" ht="105" x14ac:dyDescent="0.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1"/>
        <v>0.75354259211116259</v>
      </c>
      <c r="P3047" s="11">
        <f t="shared" si="178"/>
        <v>3104.663283442469</v>
      </c>
      <c r="Q3047" s="3" t="str">
        <f t="shared" si="179"/>
        <v>theater</v>
      </c>
      <c r="R3047" s="3" t="str">
        <f t="shared" si="180"/>
        <v>spaces</v>
      </c>
    </row>
    <row r="3048" spans="1:18" ht="105" x14ac:dyDescent="0.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1"/>
        <v>0.52397691848510974</v>
      </c>
      <c r="P3048" s="11">
        <f t="shared" si="178"/>
        <v>3102.5999906367033</v>
      </c>
      <c r="Q3048" s="3" t="str">
        <f t="shared" si="179"/>
        <v>theater</v>
      </c>
      <c r="R3048" s="3" t="str">
        <f t="shared" si="180"/>
        <v>spaces</v>
      </c>
    </row>
    <row r="3049" spans="1:18" ht="84" x14ac:dyDescent="0.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1"/>
        <v>0.67114093959731547</v>
      </c>
      <c r="P3049" s="11">
        <f t="shared" si="178"/>
        <v>3091.3774976569816</v>
      </c>
      <c r="Q3049" s="3" t="str">
        <f t="shared" si="179"/>
        <v>theater</v>
      </c>
      <c r="R3049" s="3" t="str">
        <f t="shared" si="180"/>
        <v>spaces</v>
      </c>
    </row>
    <row r="3050" spans="1:18" ht="105" x14ac:dyDescent="0.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1"/>
        <v>0.60096153846153844</v>
      </c>
      <c r="P3050" s="11">
        <f t="shared" si="178"/>
        <v>3093.5786022514067</v>
      </c>
      <c r="Q3050" s="3" t="str">
        <f t="shared" si="179"/>
        <v>theater</v>
      </c>
      <c r="R3050" s="3" t="str">
        <f t="shared" si="180"/>
        <v>spaces</v>
      </c>
    </row>
    <row r="3051" spans="1:18" ht="105" x14ac:dyDescent="0.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1"/>
        <v>0.9375</v>
      </c>
      <c r="P3051" s="11">
        <f t="shared" si="178"/>
        <v>3088.6711643192484</v>
      </c>
      <c r="Q3051" s="3" t="str">
        <f t="shared" si="179"/>
        <v>theater</v>
      </c>
      <c r="R3051" s="3" t="str">
        <f t="shared" si="180"/>
        <v>spaces</v>
      </c>
    </row>
    <row r="3052" spans="1:18" ht="63" x14ac:dyDescent="0.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1"/>
        <v>0.94339622641509435</v>
      </c>
      <c r="P3052" s="11">
        <f t="shared" si="178"/>
        <v>3087.8146522556385</v>
      </c>
      <c r="Q3052" s="3" t="str">
        <f t="shared" si="179"/>
        <v>theater</v>
      </c>
      <c r="R3052" s="3" t="str">
        <f t="shared" si="180"/>
        <v>spaces</v>
      </c>
    </row>
    <row r="3053" spans="1:18" ht="105" x14ac:dyDescent="0.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P3053" s="11">
        <f t="shared" si="178"/>
        <v>3090.1211571025397</v>
      </c>
      <c r="Q3053" s="3" t="str">
        <f t="shared" si="179"/>
        <v>theater</v>
      </c>
      <c r="R3053" s="3" t="str">
        <f t="shared" si="180"/>
        <v>spaces</v>
      </c>
    </row>
    <row r="3054" spans="1:18" ht="84" x14ac:dyDescent="0.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P3054" s="11">
        <f t="shared" si="178"/>
        <v>3092.2521563088508</v>
      </c>
      <c r="Q3054" s="3" t="str">
        <f t="shared" si="179"/>
        <v>theater</v>
      </c>
      <c r="R3054" s="3" t="str">
        <f t="shared" si="180"/>
        <v>spaces</v>
      </c>
    </row>
    <row r="3055" spans="1:18" ht="105" x14ac:dyDescent="0.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P3055" s="11">
        <f t="shared" si="178"/>
        <v>3095.0959377945333</v>
      </c>
      <c r="Q3055" s="3" t="str">
        <f t="shared" si="179"/>
        <v>theater</v>
      </c>
      <c r="R3055" s="3" t="str">
        <f t="shared" si="180"/>
        <v>spaces</v>
      </c>
    </row>
    <row r="3056" spans="1:18" ht="105" x14ac:dyDescent="0.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P3056" s="11">
        <f t="shared" si="178"/>
        <v>3097.9781037735843</v>
      </c>
      <c r="Q3056" s="3" t="str">
        <f t="shared" si="179"/>
        <v>theater</v>
      </c>
      <c r="R3056" s="3" t="str">
        <f t="shared" si="180"/>
        <v>spaces</v>
      </c>
    </row>
    <row r="3057" spans="1:18" ht="105" x14ac:dyDescent="0.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P3057" s="11">
        <f t="shared" si="178"/>
        <v>3100.9034844192629</v>
      </c>
      <c r="Q3057" s="3" t="str">
        <f t="shared" si="179"/>
        <v>theater</v>
      </c>
      <c r="R3057" s="3" t="str">
        <f t="shared" si="180"/>
        <v>spaces</v>
      </c>
    </row>
    <row r="3058" spans="1:18" ht="105" x14ac:dyDescent="0.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P3058" s="11">
        <f t="shared" si="178"/>
        <v>3103.8334499054818</v>
      </c>
      <c r="Q3058" s="3" t="str">
        <f t="shared" si="179"/>
        <v>theater</v>
      </c>
      <c r="R3058" s="3" t="str">
        <f t="shared" si="180"/>
        <v>spaces</v>
      </c>
    </row>
    <row r="3059" spans="1:18" ht="84" x14ac:dyDescent="0.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P3059" s="11">
        <f t="shared" si="178"/>
        <v>3106.7699053926203</v>
      </c>
      <c r="Q3059" s="3" t="str">
        <f t="shared" si="179"/>
        <v>theater</v>
      </c>
      <c r="R3059" s="3" t="str">
        <f t="shared" si="180"/>
        <v>spaces</v>
      </c>
    </row>
    <row r="3060" spans="1:18" ht="105" x14ac:dyDescent="0.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P3060" s="11">
        <f t="shared" si="178"/>
        <v>3109.7119223484842</v>
      </c>
      <c r="Q3060" s="3" t="str">
        <f t="shared" si="179"/>
        <v>theater</v>
      </c>
      <c r="R3060" s="3" t="str">
        <f t="shared" si="180"/>
        <v>spaces</v>
      </c>
    </row>
    <row r="3061" spans="1:18" ht="105" x14ac:dyDescent="0.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P3061" s="11">
        <f t="shared" si="178"/>
        <v>3112.6566729857814</v>
      </c>
      <c r="Q3061" s="3" t="str">
        <f t="shared" si="179"/>
        <v>theater</v>
      </c>
      <c r="R3061" s="3" t="str">
        <f t="shared" si="180"/>
        <v>spaces</v>
      </c>
    </row>
    <row r="3062" spans="1:18" ht="63" x14ac:dyDescent="0.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P3062" s="11">
        <f t="shared" si="178"/>
        <v>3115.1819639468686</v>
      </c>
      <c r="Q3062" s="3" t="str">
        <f t="shared" si="179"/>
        <v>theater</v>
      </c>
      <c r="R3062" s="3" t="str">
        <f t="shared" si="180"/>
        <v>spaces</v>
      </c>
    </row>
    <row r="3063" spans="1:18" x14ac:dyDescent="0.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P3063" s="11">
        <f t="shared" si="178"/>
        <v>3117.8222127255458</v>
      </c>
      <c r="Q3063" s="3" t="str">
        <f t="shared" si="179"/>
        <v>theater</v>
      </c>
      <c r="R3063" s="3" t="str">
        <f t="shared" si="180"/>
        <v>spaces</v>
      </c>
    </row>
    <row r="3064" spans="1:18" ht="105" x14ac:dyDescent="0.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P3064" s="11">
        <f t="shared" si="178"/>
        <v>3120.7859220532314</v>
      </c>
      <c r="Q3064" s="3" t="str">
        <f t="shared" si="179"/>
        <v>theater</v>
      </c>
      <c r="R3064" s="3" t="str">
        <f t="shared" si="180"/>
        <v>spaces</v>
      </c>
    </row>
    <row r="3065" spans="1:18" ht="84" x14ac:dyDescent="0.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P3065" s="11">
        <f t="shared" si="178"/>
        <v>3117.3956137012365</v>
      </c>
      <c r="Q3065" s="3" t="str">
        <f t="shared" si="179"/>
        <v>theater</v>
      </c>
      <c r="R3065" s="3" t="str">
        <f t="shared" si="180"/>
        <v>spaces</v>
      </c>
    </row>
    <row r="3066" spans="1:18" ht="63" x14ac:dyDescent="0.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P3066" s="11">
        <f t="shared" si="178"/>
        <v>3119.8055142857138</v>
      </c>
      <c r="Q3066" s="3" t="str">
        <f t="shared" si="179"/>
        <v>theater</v>
      </c>
      <c r="R3066" s="3" t="str">
        <f t="shared" si="180"/>
        <v>spaces</v>
      </c>
    </row>
    <row r="3067" spans="1:18" ht="105" x14ac:dyDescent="0.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P3067" s="11">
        <f t="shared" si="178"/>
        <v>3114.7042802669203</v>
      </c>
      <c r="Q3067" s="3" t="str">
        <f t="shared" si="179"/>
        <v>theater</v>
      </c>
      <c r="R3067" s="3" t="str">
        <f t="shared" si="180"/>
        <v>spaces</v>
      </c>
    </row>
    <row r="3068" spans="1:18" ht="105" x14ac:dyDescent="0.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P3068" s="11">
        <f t="shared" si="178"/>
        <v>3117.6667843511445</v>
      </c>
      <c r="Q3068" s="3" t="str">
        <f t="shared" si="179"/>
        <v>theater</v>
      </c>
      <c r="R3068" s="3" t="str">
        <f t="shared" si="180"/>
        <v>spaces</v>
      </c>
    </row>
    <row r="3069" spans="1:18" ht="105" x14ac:dyDescent="0.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P3069" s="11">
        <f t="shared" si="178"/>
        <v>3080.5776408787005</v>
      </c>
      <c r="Q3069" s="3" t="str">
        <f t="shared" si="179"/>
        <v>theater</v>
      </c>
      <c r="R3069" s="3" t="str">
        <f t="shared" si="180"/>
        <v>spaces</v>
      </c>
    </row>
    <row r="3070" spans="1:18" ht="105" x14ac:dyDescent="0.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P3070" s="11">
        <f t="shared" si="178"/>
        <v>3083.3315391969404</v>
      </c>
      <c r="Q3070" s="3" t="str">
        <f t="shared" si="179"/>
        <v>theater</v>
      </c>
      <c r="R3070" s="3" t="str">
        <f t="shared" si="180"/>
        <v>spaces</v>
      </c>
    </row>
    <row r="3071" spans="1:18" ht="105" x14ac:dyDescent="0.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P3071" s="11">
        <f t="shared" si="178"/>
        <v>3086.114631578947</v>
      </c>
      <c r="Q3071" s="3" t="str">
        <f t="shared" si="179"/>
        <v>theater</v>
      </c>
      <c r="R3071" s="3" t="str">
        <f t="shared" si="180"/>
        <v>spaces</v>
      </c>
    </row>
    <row r="3072" spans="1:18" ht="84" x14ac:dyDescent="0.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P3072" s="11">
        <f t="shared" si="178"/>
        <v>3088.9356226053637</v>
      </c>
      <c r="Q3072" s="3" t="str">
        <f t="shared" si="179"/>
        <v>theater</v>
      </c>
      <c r="R3072" s="3" t="str">
        <f t="shared" si="180"/>
        <v>spaces</v>
      </c>
    </row>
    <row r="3073" spans="1:18" ht="105" x14ac:dyDescent="0.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P3073" s="11">
        <f t="shared" si="178"/>
        <v>3091.5769798657716</v>
      </c>
      <c r="Q3073" s="3" t="str">
        <f t="shared" si="179"/>
        <v>theater</v>
      </c>
      <c r="R3073" s="3" t="str">
        <f t="shared" si="180"/>
        <v>spaces</v>
      </c>
    </row>
    <row r="3074" spans="1:18" ht="105" x14ac:dyDescent="0.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P3074" s="11">
        <f t="shared" si="178"/>
        <v>3087.6600671785027</v>
      </c>
      <c r="Q3074" s="3" t="str">
        <f t="shared" si="179"/>
        <v>theater</v>
      </c>
      <c r="R3074" s="3" t="str">
        <f t="shared" si="180"/>
        <v>spaces</v>
      </c>
    </row>
    <row r="3075" spans="1:18" ht="105" x14ac:dyDescent="0.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P3075" s="11">
        <f t="shared" ref="P3075:P3138" si="182">AVERAGE(E3075:E7187)</f>
        <v>3090.6241978866469</v>
      </c>
      <c r="Q3075" s="3" t="str">
        <f t="shared" ref="Q3075:Q3138" si="183">LEFT(N3075,FIND("/",N3075)-1)</f>
        <v>theater</v>
      </c>
      <c r="R3075" s="3" t="str">
        <f t="shared" ref="R3075:R3138" si="184">RIGHT(N3075,LEN(N3075)-FIND("/",N3075))</f>
        <v>spaces</v>
      </c>
    </row>
    <row r="3076" spans="1:18" ht="105" x14ac:dyDescent="0.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P3076" s="11">
        <f t="shared" si="182"/>
        <v>3092.975759615384</v>
      </c>
      <c r="Q3076" s="3" t="str">
        <f t="shared" si="183"/>
        <v>theater</v>
      </c>
      <c r="R3076" s="3" t="str">
        <f t="shared" si="184"/>
        <v>spaces</v>
      </c>
    </row>
    <row r="3077" spans="1:18" ht="84" x14ac:dyDescent="0.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P3077" s="11">
        <f t="shared" si="182"/>
        <v>3095.9314629451392</v>
      </c>
      <c r="Q3077" s="3" t="str">
        <f t="shared" si="183"/>
        <v>theater</v>
      </c>
      <c r="R3077" s="3" t="str">
        <f t="shared" si="184"/>
        <v>spaces</v>
      </c>
    </row>
    <row r="3078" spans="1:18" ht="42" x14ac:dyDescent="0.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P3078" s="11">
        <f t="shared" si="182"/>
        <v>3097.6655009633905</v>
      </c>
      <c r="Q3078" s="3" t="str">
        <f t="shared" si="183"/>
        <v>theater</v>
      </c>
      <c r="R3078" s="3" t="str">
        <f t="shared" si="184"/>
        <v>spaces</v>
      </c>
    </row>
    <row r="3079" spans="1:18" ht="105" x14ac:dyDescent="0.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P3079" s="11">
        <f t="shared" si="182"/>
        <v>3099.2003760848597</v>
      </c>
      <c r="Q3079" s="3" t="str">
        <f t="shared" si="183"/>
        <v>theater</v>
      </c>
      <c r="R3079" s="3" t="str">
        <f t="shared" si="184"/>
        <v>spaces</v>
      </c>
    </row>
    <row r="3080" spans="1:18" ht="105" x14ac:dyDescent="0.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P3080" s="11">
        <f t="shared" si="182"/>
        <v>3102.0905308880306</v>
      </c>
      <c r="Q3080" s="3" t="str">
        <f t="shared" si="183"/>
        <v>theater</v>
      </c>
      <c r="R3080" s="3" t="str">
        <f t="shared" si="184"/>
        <v>spaces</v>
      </c>
    </row>
    <row r="3081" spans="1:18" ht="105" x14ac:dyDescent="0.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P3081" s="11">
        <f t="shared" si="182"/>
        <v>3105.0191207729463</v>
      </c>
      <c r="Q3081" s="3" t="str">
        <f t="shared" si="183"/>
        <v>theater</v>
      </c>
      <c r="R3081" s="3" t="str">
        <f t="shared" si="184"/>
        <v>spaces</v>
      </c>
    </row>
    <row r="3082" spans="1:18" ht="105" x14ac:dyDescent="0.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P3082" s="11">
        <f t="shared" si="182"/>
        <v>3097.1651740812376</v>
      </c>
      <c r="Q3082" s="3" t="str">
        <f t="shared" si="183"/>
        <v>theater</v>
      </c>
      <c r="R3082" s="3" t="str">
        <f t="shared" si="184"/>
        <v>spaces</v>
      </c>
    </row>
    <row r="3083" spans="1:18" ht="105" x14ac:dyDescent="0.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P3083" s="11">
        <f t="shared" si="182"/>
        <v>3099.7994094869309</v>
      </c>
      <c r="Q3083" s="3" t="str">
        <f t="shared" si="183"/>
        <v>theater</v>
      </c>
      <c r="R3083" s="3" t="str">
        <f t="shared" si="184"/>
        <v>spaces</v>
      </c>
    </row>
    <row r="3084" spans="1:18" ht="105" x14ac:dyDescent="0.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P3084" s="11">
        <f t="shared" si="182"/>
        <v>3100.7653003875967</v>
      </c>
      <c r="Q3084" s="3" t="str">
        <f t="shared" si="183"/>
        <v>theater</v>
      </c>
      <c r="R3084" s="3" t="str">
        <f t="shared" si="184"/>
        <v>spaces</v>
      </c>
    </row>
    <row r="3085" spans="1:18" ht="105" x14ac:dyDescent="0.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P3085" s="11">
        <f t="shared" si="182"/>
        <v>3103.7728322017456</v>
      </c>
      <c r="Q3085" s="3" t="str">
        <f t="shared" si="183"/>
        <v>theater</v>
      </c>
      <c r="R3085" s="3" t="str">
        <f t="shared" si="184"/>
        <v>spaces</v>
      </c>
    </row>
    <row r="3086" spans="1:18" ht="105" x14ac:dyDescent="0.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P3086" s="11">
        <f t="shared" si="182"/>
        <v>3106.7318349514558</v>
      </c>
      <c r="Q3086" s="3" t="str">
        <f t="shared" si="183"/>
        <v>theater</v>
      </c>
      <c r="R3086" s="3" t="str">
        <f t="shared" si="184"/>
        <v>spaces</v>
      </c>
    </row>
    <row r="3087" spans="1:18" ht="105" x14ac:dyDescent="0.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P3087" s="11">
        <f t="shared" si="182"/>
        <v>3109.2942565597664</v>
      </c>
      <c r="Q3087" s="3" t="str">
        <f t="shared" si="183"/>
        <v>theater</v>
      </c>
      <c r="R3087" s="3" t="str">
        <f t="shared" si="184"/>
        <v>spaces</v>
      </c>
    </row>
    <row r="3088" spans="1:18" ht="126" x14ac:dyDescent="0.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P3088" s="11">
        <f t="shared" si="182"/>
        <v>3111.7254766536962</v>
      </c>
      <c r="Q3088" s="3" t="str">
        <f t="shared" si="183"/>
        <v>theater</v>
      </c>
      <c r="R3088" s="3" t="str">
        <f t="shared" si="184"/>
        <v>spaces</v>
      </c>
    </row>
    <row r="3089" spans="1:18" ht="105" x14ac:dyDescent="0.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P3089" s="11">
        <f t="shared" si="182"/>
        <v>3114.7067088607591</v>
      </c>
      <c r="Q3089" s="3" t="str">
        <f t="shared" si="183"/>
        <v>theater</v>
      </c>
      <c r="R3089" s="3" t="str">
        <f t="shared" si="184"/>
        <v>spaces</v>
      </c>
    </row>
    <row r="3090" spans="1:18" ht="84" x14ac:dyDescent="0.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P3090" s="11">
        <f t="shared" si="182"/>
        <v>3117.6206530214422</v>
      </c>
      <c r="Q3090" s="3" t="str">
        <f t="shared" si="183"/>
        <v>theater</v>
      </c>
      <c r="R3090" s="3" t="str">
        <f t="shared" si="184"/>
        <v>spaces</v>
      </c>
    </row>
    <row r="3091" spans="1:18" ht="84" x14ac:dyDescent="0.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P3091" s="11">
        <f t="shared" si="182"/>
        <v>3120.5393073170726</v>
      </c>
      <c r="Q3091" s="3" t="str">
        <f t="shared" si="183"/>
        <v>theater</v>
      </c>
      <c r="R3091" s="3" t="str">
        <f t="shared" si="184"/>
        <v>spaces</v>
      </c>
    </row>
    <row r="3092" spans="1:18" ht="105" x14ac:dyDescent="0.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P3092" s="11">
        <f t="shared" si="182"/>
        <v>3117.8699121093746</v>
      </c>
      <c r="Q3092" s="3" t="str">
        <f t="shared" si="183"/>
        <v>theater</v>
      </c>
      <c r="R3092" s="3" t="str">
        <f t="shared" si="184"/>
        <v>spaces</v>
      </c>
    </row>
    <row r="3093" spans="1:18" ht="105" x14ac:dyDescent="0.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P3093" s="11">
        <f t="shared" si="182"/>
        <v>3109.7427077223847</v>
      </c>
      <c r="Q3093" s="3" t="str">
        <f t="shared" si="183"/>
        <v>theater</v>
      </c>
      <c r="R3093" s="3" t="str">
        <f t="shared" si="184"/>
        <v>spaces</v>
      </c>
    </row>
    <row r="3094" spans="1:18" ht="105" x14ac:dyDescent="0.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P3094" s="11">
        <f t="shared" si="182"/>
        <v>3112.0066438356162</v>
      </c>
      <c r="Q3094" s="3" t="str">
        <f t="shared" si="183"/>
        <v>theater</v>
      </c>
      <c r="R3094" s="3" t="str">
        <f t="shared" si="184"/>
        <v>spaces</v>
      </c>
    </row>
    <row r="3095" spans="1:18" ht="126" x14ac:dyDescent="0.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P3095" s="11">
        <f t="shared" si="182"/>
        <v>3113.8957884427027</v>
      </c>
      <c r="Q3095" s="3" t="str">
        <f t="shared" si="183"/>
        <v>theater</v>
      </c>
      <c r="R3095" s="3" t="str">
        <f t="shared" si="184"/>
        <v>spaces</v>
      </c>
    </row>
    <row r="3096" spans="1:18" ht="84" x14ac:dyDescent="0.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P3096" s="11">
        <f t="shared" si="182"/>
        <v>3116.0564705882348</v>
      </c>
      <c r="Q3096" s="3" t="str">
        <f t="shared" si="183"/>
        <v>theater</v>
      </c>
      <c r="R3096" s="3" t="str">
        <f t="shared" si="184"/>
        <v>spaces</v>
      </c>
    </row>
    <row r="3097" spans="1:18" ht="84" x14ac:dyDescent="0.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P3097" s="11">
        <f t="shared" si="182"/>
        <v>3119.0898920510299</v>
      </c>
      <c r="Q3097" s="3" t="str">
        <f t="shared" si="183"/>
        <v>theater</v>
      </c>
      <c r="R3097" s="3" t="str">
        <f t="shared" si="184"/>
        <v>spaces</v>
      </c>
    </row>
    <row r="3098" spans="1:18" ht="84" x14ac:dyDescent="0.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P3098" s="11">
        <f t="shared" si="182"/>
        <v>3122.1047151277012</v>
      </c>
      <c r="Q3098" s="3" t="str">
        <f t="shared" si="183"/>
        <v>theater</v>
      </c>
      <c r="R3098" s="3" t="str">
        <f t="shared" si="184"/>
        <v>spaces</v>
      </c>
    </row>
    <row r="3099" spans="1:18" ht="105" x14ac:dyDescent="0.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P3099" s="11">
        <f t="shared" si="182"/>
        <v>3124.3929203539819</v>
      </c>
      <c r="Q3099" s="3" t="str">
        <f t="shared" si="183"/>
        <v>theater</v>
      </c>
      <c r="R3099" s="3" t="str">
        <f t="shared" si="184"/>
        <v>spaces</v>
      </c>
    </row>
    <row r="3100" spans="1:18" ht="105" x14ac:dyDescent="0.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P3100" s="11">
        <f t="shared" si="182"/>
        <v>3125.7801181102359</v>
      </c>
      <c r="Q3100" s="3" t="str">
        <f t="shared" si="183"/>
        <v>theater</v>
      </c>
      <c r="R3100" s="3" t="str">
        <f t="shared" si="184"/>
        <v>spaces</v>
      </c>
    </row>
    <row r="3101" spans="1:18" ht="105" x14ac:dyDescent="0.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P3101" s="11">
        <f t="shared" si="182"/>
        <v>3127.1276847290637</v>
      </c>
      <c r="Q3101" s="3" t="str">
        <f t="shared" si="183"/>
        <v>theater</v>
      </c>
      <c r="R3101" s="3" t="str">
        <f t="shared" si="184"/>
        <v>spaces</v>
      </c>
    </row>
    <row r="3102" spans="1:18" ht="105" x14ac:dyDescent="0.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P3102" s="11">
        <f t="shared" si="182"/>
        <v>3129.9374753451671</v>
      </c>
      <c r="Q3102" s="3" t="str">
        <f t="shared" si="183"/>
        <v>theater</v>
      </c>
      <c r="R3102" s="3" t="str">
        <f t="shared" si="184"/>
        <v>spaces</v>
      </c>
    </row>
    <row r="3103" spans="1:18" ht="105" x14ac:dyDescent="0.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P3103" s="11">
        <f t="shared" si="182"/>
        <v>3131.2236920039481</v>
      </c>
      <c r="Q3103" s="3" t="str">
        <f t="shared" si="183"/>
        <v>theater</v>
      </c>
      <c r="R3103" s="3" t="str">
        <f t="shared" si="184"/>
        <v>spaces</v>
      </c>
    </row>
    <row r="3104" spans="1:18" ht="105" x14ac:dyDescent="0.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P3104" s="11">
        <f t="shared" si="182"/>
        <v>3134.0213438735173</v>
      </c>
      <c r="Q3104" s="3" t="str">
        <f t="shared" si="183"/>
        <v>theater</v>
      </c>
      <c r="R3104" s="3" t="str">
        <f t="shared" si="184"/>
        <v>spaces</v>
      </c>
    </row>
    <row r="3105" spans="1:18" ht="63" x14ac:dyDescent="0.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P3105" s="11">
        <f t="shared" si="182"/>
        <v>3130.931355093966</v>
      </c>
      <c r="Q3105" s="3" t="str">
        <f t="shared" si="183"/>
        <v>theater</v>
      </c>
      <c r="R3105" s="3" t="str">
        <f t="shared" si="184"/>
        <v>spaces</v>
      </c>
    </row>
    <row r="3106" spans="1:18" ht="105" x14ac:dyDescent="0.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P3106" s="11">
        <f t="shared" si="182"/>
        <v>3134.0203960396034</v>
      </c>
      <c r="Q3106" s="3" t="str">
        <f t="shared" si="183"/>
        <v>theater</v>
      </c>
      <c r="R3106" s="3" t="str">
        <f t="shared" si="184"/>
        <v>spaces</v>
      </c>
    </row>
    <row r="3107" spans="1:18" ht="105" x14ac:dyDescent="0.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P3107" s="11">
        <f t="shared" si="182"/>
        <v>3135.9520317145684</v>
      </c>
      <c r="Q3107" s="3" t="str">
        <f t="shared" si="183"/>
        <v>theater</v>
      </c>
      <c r="R3107" s="3" t="str">
        <f t="shared" si="184"/>
        <v>spaces</v>
      </c>
    </row>
    <row r="3108" spans="1:18" ht="126" x14ac:dyDescent="0.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P3108" s="11">
        <f t="shared" si="182"/>
        <v>3136.6067460317458</v>
      </c>
      <c r="Q3108" s="3" t="str">
        <f t="shared" si="183"/>
        <v>theater</v>
      </c>
      <c r="R3108" s="3" t="str">
        <f t="shared" si="184"/>
        <v>spaces</v>
      </c>
    </row>
    <row r="3109" spans="1:18" ht="105" x14ac:dyDescent="0.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P3109" s="11">
        <f t="shared" si="182"/>
        <v>3139.6808341608735</v>
      </c>
      <c r="Q3109" s="3" t="str">
        <f t="shared" si="183"/>
        <v>theater</v>
      </c>
      <c r="R3109" s="3" t="str">
        <f t="shared" si="184"/>
        <v>spaces</v>
      </c>
    </row>
    <row r="3110" spans="1:18" ht="42" x14ac:dyDescent="0.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P3110" s="11">
        <f t="shared" si="182"/>
        <v>3134.9439363817096</v>
      </c>
      <c r="Q3110" s="3" t="str">
        <f t="shared" si="183"/>
        <v>theater</v>
      </c>
      <c r="R3110" s="3" t="str">
        <f t="shared" si="184"/>
        <v>spaces</v>
      </c>
    </row>
    <row r="3111" spans="1:18" ht="105" x14ac:dyDescent="0.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P3111" s="11">
        <f t="shared" si="182"/>
        <v>3138.0374129353231</v>
      </c>
      <c r="Q3111" s="3" t="str">
        <f t="shared" si="183"/>
        <v>theater</v>
      </c>
      <c r="R3111" s="3" t="str">
        <f t="shared" si="184"/>
        <v>spaces</v>
      </c>
    </row>
    <row r="3112" spans="1:18" ht="84" x14ac:dyDescent="0.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P3112" s="11">
        <f t="shared" si="182"/>
        <v>3134.5563745019917</v>
      </c>
      <c r="Q3112" s="3" t="str">
        <f t="shared" si="183"/>
        <v>theater</v>
      </c>
      <c r="R3112" s="3" t="str">
        <f t="shared" si="184"/>
        <v>spaces</v>
      </c>
    </row>
    <row r="3113" spans="1:18" ht="84" x14ac:dyDescent="0.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P3113" s="11">
        <f t="shared" si="182"/>
        <v>3137.6715852442667</v>
      </c>
      <c r="Q3113" s="3" t="str">
        <f t="shared" si="183"/>
        <v>theater</v>
      </c>
      <c r="R3113" s="3" t="str">
        <f t="shared" si="184"/>
        <v>spaces</v>
      </c>
    </row>
    <row r="3114" spans="1:18" ht="105" x14ac:dyDescent="0.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P3114" s="11">
        <f t="shared" si="182"/>
        <v>3135.4856287425146</v>
      </c>
      <c r="Q3114" s="3" t="str">
        <f t="shared" si="183"/>
        <v>theater</v>
      </c>
      <c r="R3114" s="3" t="str">
        <f t="shared" si="184"/>
        <v>spaces</v>
      </c>
    </row>
    <row r="3115" spans="1:18" ht="105" x14ac:dyDescent="0.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P3115" s="11">
        <f t="shared" si="182"/>
        <v>3138.0975024975023</v>
      </c>
      <c r="Q3115" s="3" t="str">
        <f t="shared" si="183"/>
        <v>theater</v>
      </c>
      <c r="R3115" s="3" t="str">
        <f t="shared" si="184"/>
        <v>spaces</v>
      </c>
    </row>
    <row r="3116" spans="1:18" ht="105" x14ac:dyDescent="0.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P3116" s="11">
        <f t="shared" si="182"/>
        <v>3136.6005999999998</v>
      </c>
      <c r="Q3116" s="3" t="str">
        <f t="shared" si="183"/>
        <v>theater</v>
      </c>
      <c r="R3116" s="3" t="str">
        <f t="shared" si="184"/>
        <v>spaces</v>
      </c>
    </row>
    <row r="3117" spans="1:18" ht="105" x14ac:dyDescent="0.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P3117" s="11">
        <f t="shared" si="182"/>
        <v>3139.74034034034</v>
      </c>
      <c r="Q3117" s="3" t="str">
        <f t="shared" si="183"/>
        <v>theater</v>
      </c>
      <c r="R3117" s="3" t="str">
        <f t="shared" si="184"/>
        <v>spaces</v>
      </c>
    </row>
    <row r="3118" spans="1:18" ht="84" x14ac:dyDescent="0.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P3118" s="11">
        <f t="shared" si="182"/>
        <v>3142.5857715430857</v>
      </c>
      <c r="Q3118" s="3" t="str">
        <f t="shared" si="183"/>
        <v>theater</v>
      </c>
      <c r="R3118" s="3" t="str">
        <f t="shared" si="184"/>
        <v>spaces</v>
      </c>
    </row>
    <row r="3119" spans="1:18" ht="84" x14ac:dyDescent="0.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P3119" s="11">
        <f t="shared" si="182"/>
        <v>3145.3065195586755</v>
      </c>
      <c r="Q3119" s="3" t="str">
        <f t="shared" si="183"/>
        <v>theater</v>
      </c>
      <c r="R3119" s="3" t="str">
        <f t="shared" si="184"/>
        <v>spaces</v>
      </c>
    </row>
    <row r="3120" spans="1:18" ht="63" x14ac:dyDescent="0.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P3120" s="11">
        <f t="shared" si="182"/>
        <v>3148.4634538152609</v>
      </c>
      <c r="Q3120" s="3" t="str">
        <f t="shared" si="183"/>
        <v>theater</v>
      </c>
      <c r="R3120" s="3" t="str">
        <f t="shared" si="184"/>
        <v>spaces</v>
      </c>
    </row>
    <row r="3121" spans="1:18" ht="105" x14ac:dyDescent="0.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P3121" s="11">
        <f t="shared" si="182"/>
        <v>3150.0699497487435</v>
      </c>
      <c r="Q3121" s="3" t="str">
        <f t="shared" si="183"/>
        <v>theater</v>
      </c>
      <c r="R3121" s="3" t="str">
        <f t="shared" si="184"/>
        <v>spaces</v>
      </c>
    </row>
    <row r="3122" spans="1:18" ht="84" x14ac:dyDescent="0.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P3122" s="11">
        <f t="shared" si="182"/>
        <v>3153.2340040241443</v>
      </c>
      <c r="Q3122" s="3" t="str">
        <f t="shared" si="183"/>
        <v>theater</v>
      </c>
      <c r="R3122" s="3" t="str">
        <f t="shared" si="184"/>
        <v>spaces</v>
      </c>
    </row>
    <row r="3123" spans="1:18" ht="84" x14ac:dyDescent="0.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P3123" s="11">
        <f t="shared" si="182"/>
        <v>3156.2805639476333</v>
      </c>
      <c r="Q3123" s="3" t="str">
        <f t="shared" si="183"/>
        <v>theater</v>
      </c>
      <c r="R3123" s="3" t="str">
        <f t="shared" si="184"/>
        <v>spaces</v>
      </c>
    </row>
    <row r="3124" spans="1:18" x14ac:dyDescent="0.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P3124" s="11">
        <f t="shared" si="182"/>
        <v>3159.4522177419353</v>
      </c>
      <c r="Q3124" s="3" t="str">
        <f t="shared" si="183"/>
        <v>theater</v>
      </c>
      <c r="R3124" s="3" t="str">
        <f t="shared" si="184"/>
        <v>spaces</v>
      </c>
    </row>
    <row r="3125" spans="1:18" ht="105" x14ac:dyDescent="0.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P3125" s="11">
        <f t="shared" si="182"/>
        <v>3162.5233097880923</v>
      </c>
      <c r="Q3125" s="3" t="str">
        <f t="shared" si="183"/>
        <v>theater</v>
      </c>
      <c r="R3125" s="3" t="str">
        <f t="shared" si="184"/>
        <v>spaces</v>
      </c>
    </row>
    <row r="3126" spans="1:18" ht="84" x14ac:dyDescent="0.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P3126" s="11">
        <f t="shared" si="182"/>
        <v>3079.6652525252521</v>
      </c>
      <c r="Q3126" s="3" t="str">
        <f t="shared" si="183"/>
        <v>theater</v>
      </c>
      <c r="R3126" s="3" t="str">
        <f t="shared" si="184"/>
        <v>spaces</v>
      </c>
    </row>
    <row r="3127" spans="1:18" x14ac:dyDescent="0.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P3127" s="11">
        <f t="shared" si="182"/>
        <v>3082.7528816986851</v>
      </c>
      <c r="Q3127" s="3" t="str">
        <f t="shared" si="183"/>
        <v>theater</v>
      </c>
      <c r="R3127" s="3" t="str">
        <f t="shared" si="184"/>
        <v>spaces</v>
      </c>
    </row>
    <row r="3128" spans="1:18" ht="126" x14ac:dyDescent="0.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P3128" s="11">
        <f t="shared" si="182"/>
        <v>3085.8730769230765</v>
      </c>
      <c r="Q3128" s="3" t="str">
        <f t="shared" si="183"/>
        <v>theater</v>
      </c>
      <c r="R3128" s="3" t="str">
        <f t="shared" si="184"/>
        <v>spaces</v>
      </c>
    </row>
    <row r="3129" spans="1:18" ht="105" x14ac:dyDescent="0.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P3129" s="11">
        <f t="shared" si="182"/>
        <v>3087.9458966565344</v>
      </c>
      <c r="Q3129" s="3" t="str">
        <f t="shared" si="183"/>
        <v>theater</v>
      </c>
      <c r="R3129" s="3" t="str">
        <f t="shared" si="184"/>
        <v>spaces</v>
      </c>
    </row>
    <row r="3130" spans="1:18" ht="105" x14ac:dyDescent="0.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P3130" s="11">
        <f t="shared" si="182"/>
        <v>3091.0776876267746</v>
      </c>
      <c r="Q3130" s="3" t="str">
        <f t="shared" si="183"/>
        <v>theater</v>
      </c>
      <c r="R3130" s="3" t="str">
        <f t="shared" si="184"/>
        <v>plays</v>
      </c>
    </row>
    <row r="3131" spans="1:18" ht="105" x14ac:dyDescent="0.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P3131" s="11">
        <f t="shared" si="182"/>
        <v>3077.6767512690353</v>
      </c>
      <c r="Q3131" s="3" t="str">
        <f t="shared" si="183"/>
        <v>theater</v>
      </c>
      <c r="R3131" s="3" t="str">
        <f t="shared" si="184"/>
        <v>plays</v>
      </c>
    </row>
    <row r="3132" spans="1:18" ht="84" x14ac:dyDescent="0.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P3132" s="11">
        <f t="shared" si="182"/>
        <v>3080.7943089430892</v>
      </c>
      <c r="Q3132" s="3" t="str">
        <f t="shared" si="183"/>
        <v>theater</v>
      </c>
      <c r="R3132" s="3" t="str">
        <f t="shared" si="184"/>
        <v>plays</v>
      </c>
    </row>
    <row r="3133" spans="1:18" ht="42" x14ac:dyDescent="0.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P3133" s="11">
        <f t="shared" si="182"/>
        <v>3083.5468972533058</v>
      </c>
      <c r="Q3133" s="3" t="str">
        <f t="shared" si="183"/>
        <v>theater</v>
      </c>
      <c r="R3133" s="3" t="str">
        <f t="shared" si="184"/>
        <v>plays</v>
      </c>
    </row>
    <row r="3134" spans="1:18" ht="63" x14ac:dyDescent="0.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P3134" s="11">
        <f t="shared" si="182"/>
        <v>3086.030142566191</v>
      </c>
      <c r="Q3134" s="3" t="str">
        <f t="shared" si="183"/>
        <v>theater</v>
      </c>
      <c r="R3134" s="3" t="str">
        <f t="shared" si="184"/>
        <v>plays</v>
      </c>
    </row>
    <row r="3135" spans="1:18" ht="84" x14ac:dyDescent="0.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P3135" s="11">
        <f t="shared" si="182"/>
        <v>3089.1657492354734</v>
      </c>
      <c r="Q3135" s="3" t="str">
        <f t="shared" si="183"/>
        <v>theater</v>
      </c>
      <c r="R3135" s="3" t="str">
        <f t="shared" si="184"/>
        <v>plays</v>
      </c>
    </row>
    <row r="3136" spans="1:18" ht="105" x14ac:dyDescent="0.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P3136" s="11">
        <f t="shared" si="182"/>
        <v>3091.76693877551</v>
      </c>
      <c r="Q3136" s="3" t="str">
        <f t="shared" si="183"/>
        <v>theater</v>
      </c>
      <c r="R3136" s="3" t="str">
        <f t="shared" si="184"/>
        <v>plays</v>
      </c>
    </row>
    <row r="3137" spans="1:18" ht="105" x14ac:dyDescent="0.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P3137" s="11">
        <f t="shared" si="182"/>
        <v>3094.6951991828391</v>
      </c>
      <c r="Q3137" s="3" t="str">
        <f t="shared" si="183"/>
        <v>theater</v>
      </c>
      <c r="R3137" s="3" t="str">
        <f t="shared" si="184"/>
        <v>plays</v>
      </c>
    </row>
    <row r="3138" spans="1:18" ht="105" x14ac:dyDescent="0.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P3138" s="11">
        <f t="shared" si="182"/>
        <v>3097.6938650306743</v>
      </c>
      <c r="Q3138" s="3" t="str">
        <f t="shared" si="183"/>
        <v>theater</v>
      </c>
      <c r="R3138" s="3" t="str">
        <f t="shared" si="184"/>
        <v>plays</v>
      </c>
    </row>
    <row r="3139" spans="1:18" ht="84" x14ac:dyDescent="0.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P3139" s="11">
        <f t="shared" ref="P3139:P3202" si="185">AVERAGE(E3139:E7251)</f>
        <v>3100.2104401228244</v>
      </c>
      <c r="Q3139" s="3" t="str">
        <f t="shared" ref="Q3139:Q3202" si="186">LEFT(N3139,FIND("/",N3139)-1)</f>
        <v>theater</v>
      </c>
      <c r="R3139" s="3" t="str">
        <f t="shared" ref="R3139:R3202" si="187">RIGHT(N3139,LEN(N3139)-FIND("/",N3139))</f>
        <v>plays</v>
      </c>
    </row>
    <row r="3140" spans="1:18" ht="126" x14ac:dyDescent="0.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P3140" s="11">
        <f t="shared" si="185"/>
        <v>3103.3356557377047</v>
      </c>
      <c r="Q3140" s="3" t="str">
        <f t="shared" si="186"/>
        <v>theater</v>
      </c>
      <c r="R3140" s="3" t="str">
        <f t="shared" si="187"/>
        <v>plays</v>
      </c>
    </row>
    <row r="3141" spans="1:18" ht="105" x14ac:dyDescent="0.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P3141" s="11">
        <f t="shared" si="185"/>
        <v>3106.5185641025637</v>
      </c>
      <c r="Q3141" s="3" t="str">
        <f t="shared" si="186"/>
        <v>theater</v>
      </c>
      <c r="R3141" s="3" t="str">
        <f t="shared" si="187"/>
        <v>plays</v>
      </c>
    </row>
    <row r="3142" spans="1:18" ht="105" x14ac:dyDescent="0.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P3142" s="11">
        <f t="shared" si="185"/>
        <v>3106.9359342915809</v>
      </c>
      <c r="Q3142" s="3" t="str">
        <f t="shared" si="186"/>
        <v>theater</v>
      </c>
      <c r="R3142" s="3" t="str">
        <f t="shared" si="187"/>
        <v>plays</v>
      </c>
    </row>
    <row r="3143" spans="1:18" ht="105" x14ac:dyDescent="0.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P3143" s="11">
        <f t="shared" si="185"/>
        <v>3110.0304213771838</v>
      </c>
      <c r="Q3143" s="3" t="str">
        <f t="shared" si="186"/>
        <v>theater</v>
      </c>
      <c r="R3143" s="3" t="str">
        <f t="shared" si="187"/>
        <v>plays</v>
      </c>
    </row>
    <row r="3144" spans="1:18" ht="84" x14ac:dyDescent="0.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P3144" s="11">
        <f t="shared" si="185"/>
        <v>3112.9646090534975</v>
      </c>
      <c r="Q3144" s="3" t="str">
        <f t="shared" si="186"/>
        <v>theater</v>
      </c>
      <c r="R3144" s="3" t="str">
        <f t="shared" si="187"/>
        <v>plays</v>
      </c>
    </row>
    <row r="3145" spans="1:18" ht="126" x14ac:dyDescent="0.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P3145" s="11">
        <f t="shared" si="185"/>
        <v>3116.1242018537587</v>
      </c>
      <c r="Q3145" s="3" t="str">
        <f t="shared" si="186"/>
        <v>theater</v>
      </c>
      <c r="R3145" s="3" t="str">
        <f t="shared" si="187"/>
        <v>plays</v>
      </c>
    </row>
    <row r="3146" spans="1:18" ht="105" x14ac:dyDescent="0.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P3146" s="11">
        <f t="shared" si="185"/>
        <v>3119.3367010309275</v>
      </c>
      <c r="Q3146" s="3" t="str">
        <f t="shared" si="186"/>
        <v>theater</v>
      </c>
      <c r="R3146" s="3" t="str">
        <f t="shared" si="187"/>
        <v>plays</v>
      </c>
    </row>
    <row r="3147" spans="1:18" ht="84" x14ac:dyDescent="0.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P3147" s="11">
        <f t="shared" si="185"/>
        <v>3114.7746130030951</v>
      </c>
      <c r="Q3147" s="3" t="str">
        <f t="shared" si="186"/>
        <v>theater</v>
      </c>
      <c r="R3147" s="3" t="str">
        <f t="shared" si="187"/>
        <v>plays</v>
      </c>
    </row>
    <row r="3148" spans="1:18" ht="84" x14ac:dyDescent="0.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P3148" s="11">
        <f t="shared" si="185"/>
        <v>3117.9923553719</v>
      </c>
      <c r="Q3148" s="3" t="str">
        <f t="shared" si="186"/>
        <v>theater</v>
      </c>
      <c r="R3148" s="3" t="str">
        <f t="shared" si="187"/>
        <v>plays</v>
      </c>
    </row>
    <row r="3149" spans="1:18" ht="105" x14ac:dyDescent="0.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ref="O3149:O3189" si="188">$D3149/$E3149</f>
        <v>0.85088279089555419</v>
      </c>
      <c r="P3149" s="11">
        <f t="shared" si="185"/>
        <v>3115.7875904860384</v>
      </c>
      <c r="Q3149" s="3" t="str">
        <f t="shared" si="186"/>
        <v>theater</v>
      </c>
      <c r="R3149" s="3" t="str">
        <f t="shared" si="187"/>
        <v>plays</v>
      </c>
    </row>
    <row r="3150" spans="1:18" ht="63" x14ac:dyDescent="0.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88"/>
        <v>0.76238881829733163</v>
      </c>
      <c r="P3150" s="11">
        <f t="shared" si="185"/>
        <v>3094.6807453416141</v>
      </c>
      <c r="Q3150" s="3" t="str">
        <f t="shared" si="186"/>
        <v>theater</v>
      </c>
      <c r="R3150" s="3" t="str">
        <f t="shared" si="187"/>
        <v>plays</v>
      </c>
    </row>
    <row r="3151" spans="1:18" ht="105" x14ac:dyDescent="0.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88"/>
        <v>0.96153846153846156</v>
      </c>
      <c r="P3151" s="11">
        <f t="shared" si="185"/>
        <v>3095.4410362694293</v>
      </c>
      <c r="Q3151" s="3" t="str">
        <f t="shared" si="186"/>
        <v>theater</v>
      </c>
      <c r="R3151" s="3" t="str">
        <f t="shared" si="187"/>
        <v>plays</v>
      </c>
    </row>
    <row r="3152" spans="1:18" ht="105" x14ac:dyDescent="0.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88"/>
        <v>0.99009900990099009</v>
      </c>
      <c r="P3152" s="11">
        <f t="shared" si="185"/>
        <v>3097.3035269709535</v>
      </c>
      <c r="Q3152" s="3" t="str">
        <f t="shared" si="186"/>
        <v>theater</v>
      </c>
      <c r="R3152" s="3" t="str">
        <f t="shared" si="187"/>
        <v>plays</v>
      </c>
    </row>
    <row r="3153" spans="1:18" ht="84" x14ac:dyDescent="0.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88"/>
        <v>0.99601593625498008</v>
      </c>
      <c r="P3153" s="11">
        <f t="shared" si="185"/>
        <v>3096.84901349948</v>
      </c>
      <c r="Q3153" s="3" t="str">
        <f t="shared" si="186"/>
        <v>theater</v>
      </c>
      <c r="R3153" s="3" t="str">
        <f t="shared" si="187"/>
        <v>plays</v>
      </c>
    </row>
    <row r="3154" spans="1:18" ht="84" x14ac:dyDescent="0.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88"/>
        <v>0.94380094380094381</v>
      </c>
      <c r="P3154" s="11">
        <f t="shared" si="185"/>
        <v>3096.4153846153836</v>
      </c>
      <c r="Q3154" s="3" t="str">
        <f t="shared" si="186"/>
        <v>theater</v>
      </c>
      <c r="R3154" s="3" t="str">
        <f t="shared" si="187"/>
        <v>plays</v>
      </c>
    </row>
    <row r="3155" spans="1:18" ht="84" x14ac:dyDescent="0.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88"/>
        <v>0.29798857710454435</v>
      </c>
      <c r="P3155" s="11">
        <f t="shared" si="185"/>
        <v>3097.2118626430793</v>
      </c>
      <c r="Q3155" s="3" t="str">
        <f t="shared" si="186"/>
        <v>theater</v>
      </c>
      <c r="R3155" s="3" t="str">
        <f t="shared" si="187"/>
        <v>plays</v>
      </c>
    </row>
    <row r="3156" spans="1:18" ht="105" x14ac:dyDescent="0.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88"/>
        <v>0.8855154965211891</v>
      </c>
      <c r="P3156" s="11">
        <f t="shared" si="185"/>
        <v>3089.9511458333322</v>
      </c>
      <c r="Q3156" s="3" t="str">
        <f t="shared" si="186"/>
        <v>theater</v>
      </c>
      <c r="R3156" s="3" t="str">
        <f t="shared" si="187"/>
        <v>plays</v>
      </c>
    </row>
    <row r="3157" spans="1:18" ht="84" x14ac:dyDescent="0.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88"/>
        <v>0.5304910331100674</v>
      </c>
      <c r="P3157" s="11">
        <f t="shared" si="185"/>
        <v>3084.9302398331588</v>
      </c>
      <c r="Q3157" s="3" t="str">
        <f t="shared" si="186"/>
        <v>theater</v>
      </c>
      <c r="R3157" s="3" t="str">
        <f t="shared" si="187"/>
        <v>plays</v>
      </c>
    </row>
    <row r="3158" spans="1:18" ht="105" x14ac:dyDescent="0.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88"/>
        <v>0.9821428571428571</v>
      </c>
      <c r="P3158" s="11">
        <f t="shared" si="185"/>
        <v>3078.3119728601246</v>
      </c>
      <c r="Q3158" s="3" t="str">
        <f t="shared" si="186"/>
        <v>theater</v>
      </c>
      <c r="R3158" s="3" t="str">
        <f t="shared" si="187"/>
        <v>plays</v>
      </c>
    </row>
    <row r="3159" spans="1:18" ht="42" x14ac:dyDescent="0.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88"/>
        <v>0.99009900990099009</v>
      </c>
      <c r="P3159" s="11">
        <f t="shared" si="185"/>
        <v>3075.6769801462897</v>
      </c>
      <c r="Q3159" s="3" t="str">
        <f t="shared" si="186"/>
        <v>theater</v>
      </c>
      <c r="R3159" s="3" t="str">
        <f t="shared" si="187"/>
        <v>plays</v>
      </c>
    </row>
    <row r="3160" spans="1:18" ht="42" x14ac:dyDescent="0.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88"/>
        <v>0.8771929824561403</v>
      </c>
      <c r="P3160" s="11">
        <f t="shared" si="185"/>
        <v>3074.6682740585766</v>
      </c>
      <c r="Q3160" s="3" t="str">
        <f t="shared" si="186"/>
        <v>theater</v>
      </c>
      <c r="R3160" s="3" t="str">
        <f t="shared" si="187"/>
        <v>plays</v>
      </c>
    </row>
    <row r="3161" spans="1:18" ht="84" x14ac:dyDescent="0.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88"/>
        <v>0.74916842305041398</v>
      </c>
      <c r="P3161" s="11">
        <f t="shared" si="185"/>
        <v>3071.9192356020935</v>
      </c>
      <c r="Q3161" s="3" t="str">
        <f t="shared" si="186"/>
        <v>theater</v>
      </c>
      <c r="R3161" s="3" t="str">
        <f t="shared" si="187"/>
        <v>plays</v>
      </c>
    </row>
    <row r="3162" spans="1:18" ht="105" x14ac:dyDescent="0.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88"/>
        <v>0.98489822718319109</v>
      </c>
      <c r="P3162" s="11">
        <f t="shared" si="185"/>
        <v>3073.0405136268337</v>
      </c>
      <c r="Q3162" s="3" t="str">
        <f t="shared" si="186"/>
        <v>theater</v>
      </c>
      <c r="R3162" s="3" t="str">
        <f t="shared" si="187"/>
        <v>plays</v>
      </c>
    </row>
    <row r="3163" spans="1:18" ht="105" x14ac:dyDescent="0.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88"/>
        <v>0.95147478591817314</v>
      </c>
      <c r="P3163" s="11">
        <f t="shared" si="185"/>
        <v>3071.4707764952773</v>
      </c>
      <c r="Q3163" s="3" t="str">
        <f t="shared" si="186"/>
        <v>theater</v>
      </c>
      <c r="R3163" s="3" t="str">
        <f t="shared" si="187"/>
        <v>plays</v>
      </c>
    </row>
    <row r="3164" spans="1:18" ht="105" x14ac:dyDescent="0.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88"/>
        <v>0.78647267007471489</v>
      </c>
      <c r="P3164" s="11">
        <f t="shared" si="185"/>
        <v>3072.48912815126</v>
      </c>
      <c r="Q3164" s="3" t="str">
        <f t="shared" si="186"/>
        <v>theater</v>
      </c>
      <c r="R3164" s="3" t="str">
        <f t="shared" si="187"/>
        <v>plays</v>
      </c>
    </row>
    <row r="3165" spans="1:18" ht="105" x14ac:dyDescent="0.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88"/>
        <v>0.89965397923875434</v>
      </c>
      <c r="P3165" s="11">
        <f t="shared" si="185"/>
        <v>3070.3718717139845</v>
      </c>
      <c r="Q3165" s="3" t="str">
        <f t="shared" si="186"/>
        <v>theater</v>
      </c>
      <c r="R3165" s="3" t="str">
        <f t="shared" si="187"/>
        <v>plays</v>
      </c>
    </row>
    <row r="3166" spans="1:18" ht="105" x14ac:dyDescent="0.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88"/>
        <v>0.93668040464593483</v>
      </c>
      <c r="P3166" s="11">
        <f t="shared" si="185"/>
        <v>3058.3933157894726</v>
      </c>
      <c r="Q3166" s="3" t="str">
        <f t="shared" si="186"/>
        <v>theater</v>
      </c>
      <c r="R3166" s="3" t="str">
        <f t="shared" si="187"/>
        <v>plays</v>
      </c>
    </row>
    <row r="3167" spans="1:18" ht="105" x14ac:dyDescent="0.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88"/>
        <v>0.61475409836065575</v>
      </c>
      <c r="P3167" s="11">
        <f t="shared" si="185"/>
        <v>3058.803635405689</v>
      </c>
      <c r="Q3167" s="3" t="str">
        <f t="shared" si="186"/>
        <v>theater</v>
      </c>
      <c r="R3167" s="3" t="str">
        <f t="shared" si="187"/>
        <v>plays</v>
      </c>
    </row>
    <row r="3168" spans="1:18" ht="84" x14ac:dyDescent="0.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88"/>
        <v>0.62411030846562832</v>
      </c>
      <c r="P3168" s="11">
        <f t="shared" si="185"/>
        <v>3060.7433016877626</v>
      </c>
      <c r="Q3168" s="3" t="str">
        <f t="shared" si="186"/>
        <v>theater</v>
      </c>
      <c r="R3168" s="3" t="str">
        <f t="shared" si="187"/>
        <v>plays</v>
      </c>
    </row>
    <row r="3169" spans="1:18" ht="42" x14ac:dyDescent="0.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88"/>
        <v>0.86083213773314204</v>
      </c>
      <c r="P3169" s="11">
        <f t="shared" si="185"/>
        <v>3004.7569376979927</v>
      </c>
      <c r="Q3169" s="3" t="str">
        <f t="shared" si="186"/>
        <v>theater</v>
      </c>
      <c r="R3169" s="3" t="str">
        <f t="shared" si="187"/>
        <v>plays</v>
      </c>
    </row>
    <row r="3170" spans="1:18" ht="105" x14ac:dyDescent="0.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88"/>
        <v>0.80515297906602257</v>
      </c>
      <c r="P3170" s="11">
        <f t="shared" si="185"/>
        <v>3004.2492811839311</v>
      </c>
      <c r="Q3170" s="3" t="str">
        <f t="shared" si="186"/>
        <v>theater</v>
      </c>
      <c r="R3170" s="3" t="str">
        <f t="shared" si="187"/>
        <v>plays</v>
      </c>
    </row>
    <row r="3171" spans="1:18" ht="63" x14ac:dyDescent="0.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88"/>
        <v>0.97075597621647858</v>
      </c>
      <c r="P3171" s="11">
        <f t="shared" si="185"/>
        <v>3004.1426666666657</v>
      </c>
      <c r="Q3171" s="3" t="str">
        <f t="shared" si="186"/>
        <v>theater</v>
      </c>
      <c r="R3171" s="3" t="str">
        <f t="shared" si="187"/>
        <v>plays</v>
      </c>
    </row>
    <row r="3172" spans="1:18" ht="84" x14ac:dyDescent="0.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88"/>
        <v>0.89086859688195996</v>
      </c>
      <c r="P3172" s="11">
        <f t="shared" si="185"/>
        <v>2998.5951483050835</v>
      </c>
      <c r="Q3172" s="3" t="str">
        <f t="shared" si="186"/>
        <v>theater</v>
      </c>
      <c r="R3172" s="3" t="str">
        <f t="shared" si="187"/>
        <v>plays</v>
      </c>
    </row>
    <row r="3173" spans="1:18" ht="105" x14ac:dyDescent="0.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88"/>
        <v>0.91899698043849287</v>
      </c>
      <c r="P3173" s="11">
        <f t="shared" si="185"/>
        <v>2999.3942948038166</v>
      </c>
      <c r="Q3173" s="3" t="str">
        <f t="shared" si="186"/>
        <v>theater</v>
      </c>
      <c r="R3173" s="3" t="str">
        <f t="shared" si="187"/>
        <v>plays</v>
      </c>
    </row>
    <row r="3174" spans="1:18" ht="84" x14ac:dyDescent="0.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88"/>
        <v>0.86956521739130432</v>
      </c>
      <c r="P3174" s="11">
        <f t="shared" si="185"/>
        <v>2994.4923779193196</v>
      </c>
      <c r="Q3174" s="3" t="str">
        <f t="shared" si="186"/>
        <v>theater</v>
      </c>
      <c r="R3174" s="3" t="str">
        <f t="shared" si="187"/>
        <v>plays</v>
      </c>
    </row>
    <row r="3175" spans="1:18" ht="105" x14ac:dyDescent="0.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88"/>
        <v>0.970873786407767</v>
      </c>
      <c r="P3175" s="11">
        <f t="shared" si="185"/>
        <v>2995.2304144527088</v>
      </c>
      <c r="Q3175" s="3" t="str">
        <f t="shared" si="186"/>
        <v>theater</v>
      </c>
      <c r="R3175" s="3" t="str">
        <f t="shared" si="187"/>
        <v>plays</v>
      </c>
    </row>
    <row r="3176" spans="1:18" ht="105" x14ac:dyDescent="0.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88"/>
        <v>0.98879367172050103</v>
      </c>
      <c r="P3176" s="11">
        <f t="shared" si="185"/>
        <v>2987.4593829787223</v>
      </c>
      <c r="Q3176" s="3" t="str">
        <f t="shared" si="186"/>
        <v>theater</v>
      </c>
      <c r="R3176" s="3" t="str">
        <f t="shared" si="187"/>
        <v>plays</v>
      </c>
    </row>
    <row r="3177" spans="1:18" ht="126" x14ac:dyDescent="0.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88"/>
        <v>0.91274187659729833</v>
      </c>
      <c r="P3177" s="11">
        <f t="shared" si="185"/>
        <v>2987.4098189563356</v>
      </c>
      <c r="Q3177" s="3" t="str">
        <f t="shared" si="186"/>
        <v>theater</v>
      </c>
      <c r="R3177" s="3" t="str">
        <f t="shared" si="187"/>
        <v>plays</v>
      </c>
    </row>
    <row r="3178" spans="1:18" ht="105" x14ac:dyDescent="0.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88"/>
        <v>0.87076076993583873</v>
      </c>
      <c r="P3178" s="11">
        <f t="shared" si="185"/>
        <v>2984.7546055437087</v>
      </c>
      <c r="Q3178" s="3" t="str">
        <f t="shared" si="186"/>
        <v>theater</v>
      </c>
      <c r="R3178" s="3" t="str">
        <f t="shared" si="187"/>
        <v>plays</v>
      </c>
    </row>
    <row r="3179" spans="1:18" ht="105" x14ac:dyDescent="0.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88"/>
        <v>0.85178875638841567</v>
      </c>
      <c r="P3179" s="11">
        <f t="shared" si="185"/>
        <v>2985.6113340448228</v>
      </c>
      <c r="Q3179" s="3" t="str">
        <f t="shared" si="186"/>
        <v>theater</v>
      </c>
      <c r="R3179" s="3" t="str">
        <f t="shared" si="187"/>
        <v>plays</v>
      </c>
    </row>
    <row r="3180" spans="1:18" ht="105" x14ac:dyDescent="0.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88"/>
        <v>0.58229813664596275</v>
      </c>
      <c r="P3180" s="11">
        <f t="shared" si="185"/>
        <v>2985.6654059829048</v>
      </c>
      <c r="Q3180" s="3" t="str">
        <f t="shared" si="186"/>
        <v>theater</v>
      </c>
      <c r="R3180" s="3" t="str">
        <f t="shared" si="187"/>
        <v>plays</v>
      </c>
    </row>
    <row r="3181" spans="1:18" ht="63" x14ac:dyDescent="0.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88"/>
        <v>0.87594529095982754</v>
      </c>
      <c r="P3181" s="11">
        <f t="shared" si="185"/>
        <v>2986.1035508021378</v>
      </c>
      <c r="Q3181" s="3" t="str">
        <f t="shared" si="186"/>
        <v>theater</v>
      </c>
      <c r="R3181" s="3" t="str">
        <f t="shared" si="187"/>
        <v>plays</v>
      </c>
    </row>
    <row r="3182" spans="1:18" ht="84" x14ac:dyDescent="0.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88"/>
        <v>0.83507306889352817</v>
      </c>
      <c r="P3182" s="11">
        <f t="shared" si="185"/>
        <v>2984.1670235546035</v>
      </c>
      <c r="Q3182" s="3" t="str">
        <f t="shared" si="186"/>
        <v>theater</v>
      </c>
      <c r="R3182" s="3" t="str">
        <f t="shared" si="187"/>
        <v>plays</v>
      </c>
    </row>
    <row r="3183" spans="1:18" ht="105" x14ac:dyDescent="0.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88"/>
        <v>0.91743119266055051</v>
      </c>
      <c r="P3183" s="11">
        <f t="shared" si="185"/>
        <v>2985.8252947481237</v>
      </c>
      <c r="Q3183" s="3" t="str">
        <f t="shared" si="186"/>
        <v>theater</v>
      </c>
      <c r="R3183" s="3" t="str">
        <f t="shared" si="187"/>
        <v>plays</v>
      </c>
    </row>
    <row r="3184" spans="1:18" ht="105" x14ac:dyDescent="0.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88"/>
        <v>0.99122061738884171</v>
      </c>
      <c r="P3184" s="11">
        <f t="shared" si="185"/>
        <v>2988.444206008583</v>
      </c>
      <c r="Q3184" s="3" t="str">
        <f t="shared" si="186"/>
        <v>theater</v>
      </c>
      <c r="R3184" s="3" t="str">
        <f t="shared" si="187"/>
        <v>plays</v>
      </c>
    </row>
    <row r="3185" spans="1:18" ht="84" x14ac:dyDescent="0.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88"/>
        <v>0.91743119266055051</v>
      </c>
      <c r="P3185" s="11">
        <f t="shared" si="185"/>
        <v>2984.068743286788</v>
      </c>
      <c r="Q3185" s="3" t="str">
        <f t="shared" si="186"/>
        <v>theater</v>
      </c>
      <c r="R3185" s="3" t="str">
        <f t="shared" si="187"/>
        <v>plays</v>
      </c>
    </row>
    <row r="3186" spans="1:18" ht="84" x14ac:dyDescent="0.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88"/>
        <v>0.93275488069414314</v>
      </c>
      <c r="P3186" s="11">
        <f t="shared" si="185"/>
        <v>2984.3473118279567</v>
      </c>
      <c r="Q3186" s="3" t="str">
        <f t="shared" si="186"/>
        <v>theater</v>
      </c>
      <c r="R3186" s="3" t="str">
        <f t="shared" si="187"/>
        <v>plays</v>
      </c>
    </row>
    <row r="3187" spans="1:18" ht="105" x14ac:dyDescent="0.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88"/>
        <v>1</v>
      </c>
      <c r="P3187" s="11">
        <f t="shared" si="185"/>
        <v>2982.597416576964</v>
      </c>
      <c r="Q3187" s="3" t="str">
        <f t="shared" si="186"/>
        <v>theater</v>
      </c>
      <c r="R3187" s="3" t="str">
        <f t="shared" si="187"/>
        <v>plays</v>
      </c>
    </row>
    <row r="3188" spans="1:18" ht="105" x14ac:dyDescent="0.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88"/>
        <v>0.9785932721712538</v>
      </c>
      <c r="P3188" s="11">
        <f t="shared" si="185"/>
        <v>2984.7338362068958</v>
      </c>
      <c r="Q3188" s="3" t="str">
        <f t="shared" si="186"/>
        <v>theater</v>
      </c>
      <c r="R3188" s="3" t="str">
        <f t="shared" si="187"/>
        <v>plays</v>
      </c>
    </row>
    <row r="3189" spans="1:18" ht="126" x14ac:dyDescent="0.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88"/>
        <v>0.85989451960559504</v>
      </c>
      <c r="P3189" s="11">
        <f t="shared" si="185"/>
        <v>2984.4261057173671</v>
      </c>
      <c r="Q3189" s="3" t="str">
        <f t="shared" si="186"/>
        <v>theater</v>
      </c>
      <c r="R3189" s="3" t="str">
        <f t="shared" si="187"/>
        <v>plays</v>
      </c>
    </row>
    <row r="3190" spans="1:18" ht="105" x14ac:dyDescent="0.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P3190" s="11">
        <f t="shared" si="185"/>
        <v>2968.8110151187898</v>
      </c>
      <c r="Q3190" s="3" t="str">
        <f t="shared" si="186"/>
        <v>theater</v>
      </c>
      <c r="R3190" s="3" t="str">
        <f t="shared" si="187"/>
        <v>musical</v>
      </c>
    </row>
    <row r="3191" spans="1:18" ht="105" x14ac:dyDescent="0.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P3191" s="11">
        <f t="shared" si="185"/>
        <v>2971.8799999999997</v>
      </c>
      <c r="Q3191" s="3" t="str">
        <f t="shared" si="186"/>
        <v>theater</v>
      </c>
      <c r="R3191" s="3" t="str">
        <f t="shared" si="187"/>
        <v>musical</v>
      </c>
    </row>
    <row r="3192" spans="1:18" ht="84" x14ac:dyDescent="0.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P3192" s="11">
        <f t="shared" si="185"/>
        <v>2967.7586580086577</v>
      </c>
      <c r="Q3192" s="3" t="str">
        <f t="shared" si="186"/>
        <v>theater</v>
      </c>
      <c r="R3192" s="3" t="str">
        <f t="shared" si="187"/>
        <v>musical</v>
      </c>
    </row>
    <row r="3193" spans="1:18" ht="105" x14ac:dyDescent="0.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P3193" s="11">
        <f t="shared" si="185"/>
        <v>2970.9739978331522</v>
      </c>
      <c r="Q3193" s="3" t="str">
        <f t="shared" si="186"/>
        <v>theater</v>
      </c>
      <c r="R3193" s="3" t="str">
        <f t="shared" si="187"/>
        <v>musical</v>
      </c>
    </row>
    <row r="3194" spans="1:18" ht="84" x14ac:dyDescent="0.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P3194" s="11">
        <f t="shared" si="185"/>
        <v>2974.032537960954</v>
      </c>
      <c r="Q3194" s="3" t="str">
        <f t="shared" si="186"/>
        <v>theater</v>
      </c>
      <c r="R3194" s="3" t="str">
        <f t="shared" si="187"/>
        <v>musical</v>
      </c>
    </row>
    <row r="3195" spans="1:18" ht="105" x14ac:dyDescent="0.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P3195" s="11">
        <f t="shared" si="185"/>
        <v>2977.1509229098801</v>
      </c>
      <c r="Q3195" s="3" t="str">
        <f t="shared" si="186"/>
        <v>theater</v>
      </c>
      <c r="R3195" s="3" t="str">
        <f t="shared" si="187"/>
        <v>musical</v>
      </c>
    </row>
    <row r="3196" spans="1:18" ht="105" x14ac:dyDescent="0.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P3196" s="11">
        <f t="shared" si="185"/>
        <v>2979.7489130434778</v>
      </c>
      <c r="Q3196" s="3" t="str">
        <f t="shared" si="186"/>
        <v>theater</v>
      </c>
      <c r="R3196" s="3" t="str">
        <f t="shared" si="187"/>
        <v>musical</v>
      </c>
    </row>
    <row r="3197" spans="1:18" ht="105" x14ac:dyDescent="0.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P3197" s="11">
        <f t="shared" si="185"/>
        <v>2982.991294885745</v>
      </c>
      <c r="Q3197" s="3" t="str">
        <f t="shared" si="186"/>
        <v>theater</v>
      </c>
      <c r="R3197" s="3" t="str">
        <f t="shared" si="187"/>
        <v>musical</v>
      </c>
    </row>
    <row r="3198" spans="1:18" ht="105" x14ac:dyDescent="0.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P3198" s="11">
        <f t="shared" si="185"/>
        <v>2983.9858387799559</v>
      </c>
      <c r="Q3198" s="3" t="str">
        <f t="shared" si="186"/>
        <v>theater</v>
      </c>
      <c r="R3198" s="3" t="str">
        <f t="shared" si="187"/>
        <v>musical</v>
      </c>
    </row>
    <row r="3199" spans="1:18" ht="63" x14ac:dyDescent="0.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P3199" s="11">
        <f t="shared" si="185"/>
        <v>2985.2769901853867</v>
      </c>
      <c r="Q3199" s="3" t="str">
        <f t="shared" si="186"/>
        <v>theater</v>
      </c>
      <c r="R3199" s="3" t="str">
        <f t="shared" si="187"/>
        <v>musical</v>
      </c>
    </row>
    <row r="3200" spans="1:18" ht="105" x14ac:dyDescent="0.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P3200" s="11">
        <f t="shared" si="185"/>
        <v>2987.286026200873</v>
      </c>
      <c r="Q3200" s="3" t="str">
        <f t="shared" si="186"/>
        <v>theater</v>
      </c>
      <c r="R3200" s="3" t="str">
        <f t="shared" si="187"/>
        <v>musical</v>
      </c>
    </row>
    <row r="3201" spans="1:18" ht="84" x14ac:dyDescent="0.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P3201" s="11">
        <f t="shared" si="185"/>
        <v>2990.4306010928958</v>
      </c>
      <c r="Q3201" s="3" t="str">
        <f t="shared" si="186"/>
        <v>theater</v>
      </c>
      <c r="R3201" s="3" t="str">
        <f t="shared" si="187"/>
        <v>musical</v>
      </c>
    </row>
    <row r="3202" spans="1:18" ht="105" x14ac:dyDescent="0.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P3202" s="11">
        <f t="shared" si="185"/>
        <v>2990.8490153172861</v>
      </c>
      <c r="Q3202" s="3" t="str">
        <f t="shared" si="186"/>
        <v>theater</v>
      </c>
      <c r="R3202" s="3" t="str">
        <f t="shared" si="187"/>
        <v>musical</v>
      </c>
    </row>
    <row r="3203" spans="1:18" ht="105" x14ac:dyDescent="0.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P3203" s="11">
        <f t="shared" ref="P3203:P3266" si="189">AVERAGE(E3203:E7315)</f>
        <v>2994.1237677984659</v>
      </c>
      <c r="Q3203" s="3" t="str">
        <f t="shared" ref="Q3203:Q3266" si="190">LEFT(N3203,FIND("/",N3203)-1)</f>
        <v>theater</v>
      </c>
      <c r="R3203" s="3" t="str">
        <f t="shared" ref="R3203:R3266" si="191">RIGHT(N3203,LEN(N3203)-FIND("/",N3203))</f>
        <v>musical</v>
      </c>
    </row>
    <row r="3204" spans="1:18" ht="105" x14ac:dyDescent="0.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P3204" s="11">
        <f t="shared" si="189"/>
        <v>2997.3793859649118</v>
      </c>
      <c r="Q3204" s="3" t="str">
        <f t="shared" si="190"/>
        <v>theater</v>
      </c>
      <c r="R3204" s="3" t="str">
        <f t="shared" si="191"/>
        <v>musical</v>
      </c>
    </row>
    <row r="3205" spans="1:18" ht="84" x14ac:dyDescent="0.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P3205" s="11">
        <f t="shared" si="189"/>
        <v>2997.6772777167944</v>
      </c>
      <c r="Q3205" s="3" t="str">
        <f t="shared" si="190"/>
        <v>theater</v>
      </c>
      <c r="R3205" s="3" t="str">
        <f t="shared" si="191"/>
        <v>musical</v>
      </c>
    </row>
    <row r="3206" spans="1:18" ht="105" x14ac:dyDescent="0.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P3206" s="11">
        <f t="shared" si="189"/>
        <v>3000.6967032967027</v>
      </c>
      <c r="Q3206" s="3" t="str">
        <f t="shared" si="190"/>
        <v>theater</v>
      </c>
      <c r="R3206" s="3" t="str">
        <f t="shared" si="191"/>
        <v>musical</v>
      </c>
    </row>
    <row r="3207" spans="1:18" ht="105" x14ac:dyDescent="0.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P3207" s="11">
        <f t="shared" si="189"/>
        <v>3003.9977997799774</v>
      </c>
      <c r="Q3207" s="3" t="str">
        <f t="shared" si="190"/>
        <v>theater</v>
      </c>
      <c r="R3207" s="3" t="str">
        <f t="shared" si="191"/>
        <v>musical</v>
      </c>
    </row>
    <row r="3208" spans="1:18" ht="84" x14ac:dyDescent="0.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P3208" s="11">
        <f t="shared" si="189"/>
        <v>3007.005506607929</v>
      </c>
      <c r="Q3208" s="3" t="str">
        <f t="shared" si="190"/>
        <v>theater</v>
      </c>
      <c r="R3208" s="3" t="str">
        <f t="shared" si="191"/>
        <v>musical</v>
      </c>
    </row>
    <row r="3209" spans="1:18" ht="105" x14ac:dyDescent="0.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P3209" s="11">
        <f t="shared" si="189"/>
        <v>3010.3208379272323</v>
      </c>
      <c r="Q3209" s="3" t="str">
        <f t="shared" si="190"/>
        <v>theater</v>
      </c>
      <c r="R3209" s="3" t="str">
        <f t="shared" si="191"/>
        <v>musical</v>
      </c>
    </row>
    <row r="3210" spans="1:18" ht="105" x14ac:dyDescent="0.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ref="O3210:O3273" si="192">$D3210/$E3210</f>
        <v>0.96618357487922701</v>
      </c>
      <c r="P3210" s="11">
        <f t="shared" si="189"/>
        <v>3010.8289183222951</v>
      </c>
      <c r="Q3210" s="3" t="str">
        <f t="shared" si="190"/>
        <v>theater</v>
      </c>
      <c r="R3210" s="3" t="str">
        <f t="shared" si="191"/>
        <v>plays</v>
      </c>
    </row>
    <row r="3211" spans="1:18" ht="105" x14ac:dyDescent="0.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192"/>
        <v>0.83806028741057004</v>
      </c>
      <c r="P3211" s="11">
        <f t="shared" si="189"/>
        <v>3008.4375690607731</v>
      </c>
      <c r="Q3211" s="3" t="str">
        <f t="shared" si="190"/>
        <v>theater</v>
      </c>
      <c r="R3211" s="3" t="str">
        <f t="shared" si="191"/>
        <v>plays</v>
      </c>
    </row>
    <row r="3212" spans="1:18" ht="105" x14ac:dyDescent="0.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192"/>
        <v>0.79512324410283597</v>
      </c>
      <c r="P3212" s="11">
        <f t="shared" si="189"/>
        <v>2999.2259955752206</v>
      </c>
      <c r="Q3212" s="3" t="str">
        <f t="shared" si="190"/>
        <v>theater</v>
      </c>
      <c r="R3212" s="3" t="str">
        <f t="shared" si="191"/>
        <v>plays</v>
      </c>
    </row>
    <row r="3213" spans="1:18" ht="105" x14ac:dyDescent="0.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192"/>
        <v>0.83511855052467232</v>
      </c>
      <c r="P3213" s="11">
        <f t="shared" si="189"/>
        <v>2998.3691029900324</v>
      </c>
      <c r="Q3213" s="3" t="str">
        <f t="shared" si="190"/>
        <v>theater</v>
      </c>
      <c r="R3213" s="3" t="str">
        <f t="shared" si="191"/>
        <v>plays</v>
      </c>
    </row>
    <row r="3214" spans="1:18" ht="63" x14ac:dyDescent="0.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192"/>
        <v>0.79207920792079212</v>
      </c>
      <c r="P3214" s="11">
        <f t="shared" si="189"/>
        <v>2971.1599778270502</v>
      </c>
      <c r="Q3214" s="3" t="str">
        <f t="shared" si="190"/>
        <v>theater</v>
      </c>
      <c r="R3214" s="3" t="str">
        <f t="shared" si="191"/>
        <v>plays</v>
      </c>
    </row>
    <row r="3215" spans="1:18" ht="105" x14ac:dyDescent="0.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192"/>
        <v>0.99883469285833193</v>
      </c>
      <c r="P3215" s="11">
        <f t="shared" si="189"/>
        <v>2968.8527192008873</v>
      </c>
      <c r="Q3215" s="3" t="str">
        <f t="shared" si="190"/>
        <v>theater</v>
      </c>
      <c r="R3215" s="3" t="str">
        <f t="shared" si="191"/>
        <v>plays</v>
      </c>
    </row>
    <row r="3216" spans="1:18" ht="105" x14ac:dyDescent="0.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192"/>
        <v>0.97911227154046998</v>
      </c>
      <c r="P3216" s="11">
        <f t="shared" si="189"/>
        <v>2965.4769999999994</v>
      </c>
      <c r="Q3216" s="3" t="str">
        <f t="shared" si="190"/>
        <v>theater</v>
      </c>
      <c r="R3216" s="3" t="str">
        <f t="shared" si="191"/>
        <v>plays</v>
      </c>
    </row>
    <row r="3217" spans="1:18" ht="126" x14ac:dyDescent="0.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192"/>
        <v>0.99649802123964348</v>
      </c>
      <c r="P3217" s="11">
        <f t="shared" si="189"/>
        <v>2955.1427141268068</v>
      </c>
      <c r="Q3217" s="3" t="str">
        <f t="shared" si="190"/>
        <v>theater</v>
      </c>
      <c r="R3217" s="3" t="str">
        <f t="shared" si="191"/>
        <v>plays</v>
      </c>
    </row>
    <row r="3218" spans="1:18" ht="105" x14ac:dyDescent="0.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192"/>
        <v>0.99950024987506247</v>
      </c>
      <c r="P3218" s="11">
        <f t="shared" si="189"/>
        <v>2919.3210467706008</v>
      </c>
      <c r="Q3218" s="3" t="str">
        <f t="shared" si="190"/>
        <v>theater</v>
      </c>
      <c r="R3218" s="3" t="str">
        <f t="shared" si="191"/>
        <v>plays</v>
      </c>
    </row>
    <row r="3219" spans="1:18" ht="84" x14ac:dyDescent="0.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192"/>
        <v>0.86190384983719592</v>
      </c>
      <c r="P3219" s="11">
        <f t="shared" si="189"/>
        <v>2920.3448160535108</v>
      </c>
      <c r="Q3219" s="3" t="str">
        <f t="shared" si="190"/>
        <v>theater</v>
      </c>
      <c r="R3219" s="3" t="str">
        <f t="shared" si="191"/>
        <v>plays</v>
      </c>
    </row>
    <row r="3220" spans="1:18" ht="105" x14ac:dyDescent="0.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192"/>
        <v>0.97943192948090108</v>
      </c>
      <c r="P3220" s="11">
        <f t="shared" si="189"/>
        <v>2917.7771205357135</v>
      </c>
      <c r="Q3220" s="3" t="str">
        <f t="shared" si="190"/>
        <v>theater</v>
      </c>
      <c r="R3220" s="3" t="str">
        <f t="shared" si="191"/>
        <v>plays</v>
      </c>
    </row>
    <row r="3221" spans="1:18" ht="63" x14ac:dyDescent="0.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192"/>
        <v>0.9989012086704625</v>
      </c>
      <c r="P3221" s="11">
        <f t="shared" si="189"/>
        <v>2907.3478212290497</v>
      </c>
      <c r="Q3221" s="3" t="str">
        <f t="shared" si="190"/>
        <v>theater</v>
      </c>
      <c r="R3221" s="3" t="str">
        <f t="shared" si="191"/>
        <v>plays</v>
      </c>
    </row>
    <row r="3222" spans="1:18" ht="63" x14ac:dyDescent="0.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192"/>
        <v>0.99166997223324083</v>
      </c>
      <c r="P3222" s="11">
        <f t="shared" si="189"/>
        <v>2888.2039149888137</v>
      </c>
      <c r="Q3222" s="3" t="str">
        <f t="shared" si="190"/>
        <v>theater</v>
      </c>
      <c r="R3222" s="3" t="str">
        <f t="shared" si="191"/>
        <v>plays</v>
      </c>
    </row>
    <row r="3223" spans="1:18" ht="105" x14ac:dyDescent="0.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192"/>
        <v>0.96688421561518012</v>
      </c>
      <c r="P3223" s="11">
        <f t="shared" si="189"/>
        <v>2874.4997760358342</v>
      </c>
      <c r="Q3223" s="3" t="str">
        <f t="shared" si="190"/>
        <v>theater</v>
      </c>
      <c r="R3223" s="3" t="str">
        <f t="shared" si="191"/>
        <v>plays</v>
      </c>
    </row>
    <row r="3224" spans="1:18" ht="84" x14ac:dyDescent="0.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192"/>
        <v>0.80128205128205132</v>
      </c>
      <c r="P3224" s="11">
        <f t="shared" si="189"/>
        <v>2873.0844170403584</v>
      </c>
      <c r="Q3224" s="3" t="str">
        <f t="shared" si="190"/>
        <v>theater</v>
      </c>
      <c r="R3224" s="3" t="str">
        <f t="shared" si="191"/>
        <v>plays</v>
      </c>
    </row>
    <row r="3225" spans="1:18" ht="63" x14ac:dyDescent="0.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192"/>
        <v>0.91310751104565535</v>
      </c>
      <c r="P3225" s="11">
        <f t="shared" si="189"/>
        <v>2872.8072951739618</v>
      </c>
      <c r="Q3225" s="3" t="str">
        <f t="shared" si="190"/>
        <v>theater</v>
      </c>
      <c r="R3225" s="3" t="str">
        <f t="shared" si="191"/>
        <v>plays</v>
      </c>
    </row>
    <row r="3226" spans="1:18" ht="105" x14ac:dyDescent="0.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192"/>
        <v>0.98007187193727541</v>
      </c>
      <c r="P3226" s="11">
        <f t="shared" si="189"/>
        <v>2872.2205617977525</v>
      </c>
      <c r="Q3226" s="3" t="str">
        <f t="shared" si="190"/>
        <v>theater</v>
      </c>
      <c r="R3226" s="3" t="str">
        <f t="shared" si="191"/>
        <v>plays</v>
      </c>
    </row>
    <row r="3227" spans="1:18" ht="84" x14ac:dyDescent="0.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192"/>
        <v>0.97703957010258913</v>
      </c>
      <c r="P3227" s="11">
        <f t="shared" si="189"/>
        <v>2841.0194600674913</v>
      </c>
      <c r="Q3227" s="3" t="str">
        <f t="shared" si="190"/>
        <v>theater</v>
      </c>
      <c r="R3227" s="3" t="str">
        <f t="shared" si="191"/>
        <v>plays</v>
      </c>
    </row>
    <row r="3228" spans="1:18" ht="105" x14ac:dyDescent="0.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192"/>
        <v>0.96</v>
      </c>
      <c r="P3228" s="11">
        <f t="shared" si="189"/>
        <v>2841.913626126126</v>
      </c>
      <c r="Q3228" s="3" t="str">
        <f t="shared" si="190"/>
        <v>theater</v>
      </c>
      <c r="R3228" s="3" t="str">
        <f t="shared" si="191"/>
        <v>plays</v>
      </c>
    </row>
    <row r="3229" spans="1:18" ht="105" x14ac:dyDescent="0.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192"/>
        <v>0.8</v>
      </c>
      <c r="P3229" s="11">
        <f t="shared" si="189"/>
        <v>2843.7083427282973</v>
      </c>
      <c r="Q3229" s="3" t="str">
        <f t="shared" si="190"/>
        <v>theater</v>
      </c>
      <c r="R3229" s="3" t="str">
        <f t="shared" si="191"/>
        <v>plays</v>
      </c>
    </row>
    <row r="3230" spans="1:18" ht="42" x14ac:dyDescent="0.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192"/>
        <v>0.97710776102735897</v>
      </c>
      <c r="P3230" s="11">
        <f t="shared" si="189"/>
        <v>2845.2249435665913</v>
      </c>
      <c r="Q3230" s="3" t="str">
        <f t="shared" si="190"/>
        <v>theater</v>
      </c>
      <c r="R3230" s="3" t="str">
        <f t="shared" si="191"/>
        <v>plays</v>
      </c>
    </row>
    <row r="3231" spans="1:18" ht="84" x14ac:dyDescent="0.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192"/>
        <v>0.92708478190330501</v>
      </c>
      <c r="P3231" s="11">
        <f t="shared" si="189"/>
        <v>2840.3449717514118</v>
      </c>
      <c r="Q3231" s="3" t="str">
        <f t="shared" si="190"/>
        <v>theater</v>
      </c>
      <c r="R3231" s="3" t="str">
        <f t="shared" si="191"/>
        <v>plays</v>
      </c>
    </row>
    <row r="3232" spans="1:18" ht="105" x14ac:dyDescent="0.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192"/>
        <v>0.91004550227511372</v>
      </c>
      <c r="P3232" s="11">
        <f t="shared" si="189"/>
        <v>2819.1541855203623</v>
      </c>
      <c r="Q3232" s="3" t="str">
        <f t="shared" si="190"/>
        <v>theater</v>
      </c>
      <c r="R3232" s="3" t="str">
        <f t="shared" si="191"/>
        <v>plays</v>
      </c>
    </row>
    <row r="3233" spans="1:18" ht="84" x14ac:dyDescent="0.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192"/>
        <v>0.6211180124223602</v>
      </c>
      <c r="P3233" s="11">
        <f t="shared" si="189"/>
        <v>2819.1113250283129</v>
      </c>
      <c r="Q3233" s="3" t="str">
        <f t="shared" si="190"/>
        <v>theater</v>
      </c>
      <c r="R3233" s="3" t="str">
        <f t="shared" si="191"/>
        <v>plays</v>
      </c>
    </row>
    <row r="3234" spans="1:18" ht="84" x14ac:dyDescent="0.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192"/>
        <v>0.76219512195121952</v>
      </c>
      <c r="P3234" s="11">
        <f t="shared" si="189"/>
        <v>2820.4821995464854</v>
      </c>
      <c r="Q3234" s="3" t="str">
        <f t="shared" si="190"/>
        <v>theater</v>
      </c>
      <c r="R3234" s="3" t="str">
        <f t="shared" si="191"/>
        <v>plays</v>
      </c>
    </row>
    <row r="3235" spans="1:18" ht="105" x14ac:dyDescent="0.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192"/>
        <v>0.84175084175084181</v>
      </c>
      <c r="P3235" s="11">
        <f t="shared" si="189"/>
        <v>2822.1944381384792</v>
      </c>
      <c r="Q3235" s="3" t="str">
        <f t="shared" si="190"/>
        <v>theater</v>
      </c>
      <c r="R3235" s="3" t="str">
        <f t="shared" si="191"/>
        <v>plays</v>
      </c>
    </row>
    <row r="3236" spans="1:18" ht="105" x14ac:dyDescent="0.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192"/>
        <v>0.99608786491056378</v>
      </c>
      <c r="P3236" s="11">
        <f t="shared" si="189"/>
        <v>2818.6514772727278</v>
      </c>
      <c r="Q3236" s="3" t="str">
        <f t="shared" si="190"/>
        <v>theater</v>
      </c>
      <c r="R3236" s="3" t="str">
        <f t="shared" si="191"/>
        <v>plays</v>
      </c>
    </row>
    <row r="3237" spans="1:18" ht="105" x14ac:dyDescent="0.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192"/>
        <v>0.96892965570699563</v>
      </c>
      <c r="P3237" s="11">
        <f t="shared" si="189"/>
        <v>2817.2896359499437</v>
      </c>
      <c r="Q3237" s="3" t="str">
        <f t="shared" si="190"/>
        <v>theater</v>
      </c>
      <c r="R3237" s="3" t="str">
        <f t="shared" si="191"/>
        <v>plays</v>
      </c>
    </row>
    <row r="3238" spans="1:18" ht="105" x14ac:dyDescent="0.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192"/>
        <v>0.99403578528827041</v>
      </c>
      <c r="P3238" s="11">
        <f t="shared" si="189"/>
        <v>2802.8662756264248</v>
      </c>
      <c r="Q3238" s="3" t="str">
        <f t="shared" si="190"/>
        <v>theater</v>
      </c>
      <c r="R3238" s="3" t="str">
        <f t="shared" si="191"/>
        <v>plays</v>
      </c>
    </row>
    <row r="3239" spans="1:18" ht="63" x14ac:dyDescent="0.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192"/>
        <v>0.99218610916768624</v>
      </c>
      <c r="P3239" s="11">
        <f t="shared" si="189"/>
        <v>2783.1203990878003</v>
      </c>
      <c r="Q3239" s="3" t="str">
        <f t="shared" si="190"/>
        <v>theater</v>
      </c>
      <c r="R3239" s="3" t="str">
        <f t="shared" si="191"/>
        <v>plays</v>
      </c>
    </row>
    <row r="3240" spans="1:18" ht="105" x14ac:dyDescent="0.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192"/>
        <v>0.890302066772655</v>
      </c>
      <c r="P3240" s="11">
        <f t="shared" si="189"/>
        <v>2746.0284817351608</v>
      </c>
      <c r="Q3240" s="3" t="str">
        <f t="shared" si="190"/>
        <v>theater</v>
      </c>
      <c r="R3240" s="3" t="str">
        <f t="shared" si="191"/>
        <v>plays</v>
      </c>
    </row>
    <row r="3241" spans="1:18" ht="105" x14ac:dyDescent="0.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192"/>
        <v>0.94411642492003522</v>
      </c>
      <c r="P3241" s="11">
        <f t="shared" si="189"/>
        <v>2745.572514285715</v>
      </c>
      <c r="Q3241" s="3" t="str">
        <f t="shared" si="190"/>
        <v>theater</v>
      </c>
      <c r="R3241" s="3" t="str">
        <f t="shared" si="191"/>
        <v>plays</v>
      </c>
    </row>
    <row r="3242" spans="1:18" ht="105" x14ac:dyDescent="0.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192"/>
        <v>0.99436526350679488</v>
      </c>
      <c r="P3242" s="11">
        <f t="shared" si="189"/>
        <v>2741.6098054919917</v>
      </c>
      <c r="Q3242" s="3" t="str">
        <f t="shared" si="190"/>
        <v>theater</v>
      </c>
      <c r="R3242" s="3" t="str">
        <f t="shared" si="191"/>
        <v>plays</v>
      </c>
    </row>
    <row r="3243" spans="1:18" ht="105" x14ac:dyDescent="0.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192"/>
        <v>0.86725844301601873</v>
      </c>
      <c r="P3243" s="11">
        <f t="shared" si="189"/>
        <v>2741.2943528064147</v>
      </c>
      <c r="Q3243" s="3" t="str">
        <f t="shared" si="190"/>
        <v>theater</v>
      </c>
      <c r="R3243" s="3" t="str">
        <f t="shared" si="191"/>
        <v>plays</v>
      </c>
    </row>
    <row r="3244" spans="1:18" ht="63" x14ac:dyDescent="0.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192"/>
        <v>0.78552003783064506</v>
      </c>
      <c r="P3244" s="11">
        <f t="shared" si="189"/>
        <v>2733.1983600917438</v>
      </c>
      <c r="Q3244" s="3" t="str">
        <f t="shared" si="190"/>
        <v>theater</v>
      </c>
      <c r="R3244" s="3" t="str">
        <f t="shared" si="191"/>
        <v>plays</v>
      </c>
    </row>
    <row r="3245" spans="1:18" ht="105" x14ac:dyDescent="0.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192"/>
        <v>0.97240792512458973</v>
      </c>
      <c r="P3245" s="11">
        <f t="shared" si="189"/>
        <v>2721.7204936854196</v>
      </c>
      <c r="Q3245" s="3" t="str">
        <f t="shared" si="190"/>
        <v>theater</v>
      </c>
      <c r="R3245" s="3" t="str">
        <f t="shared" si="191"/>
        <v>plays</v>
      </c>
    </row>
    <row r="3246" spans="1:18" ht="84" x14ac:dyDescent="0.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192"/>
        <v>0.97146326654523374</v>
      </c>
      <c r="P3246" s="11">
        <f t="shared" si="189"/>
        <v>2715.3925862068968</v>
      </c>
      <c r="Q3246" s="3" t="str">
        <f t="shared" si="190"/>
        <v>theater</v>
      </c>
      <c r="R3246" s="3" t="str">
        <f t="shared" si="191"/>
        <v>plays</v>
      </c>
    </row>
    <row r="3247" spans="1:18" ht="84" x14ac:dyDescent="0.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192"/>
        <v>0.95872899926953981</v>
      </c>
      <c r="P3247" s="11">
        <f t="shared" si="189"/>
        <v>2716.622036823936</v>
      </c>
      <c r="Q3247" s="3" t="str">
        <f t="shared" si="190"/>
        <v>theater</v>
      </c>
      <c r="R3247" s="3" t="str">
        <f t="shared" si="191"/>
        <v>plays</v>
      </c>
    </row>
    <row r="3248" spans="1:18" ht="105" x14ac:dyDescent="0.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192"/>
        <v>0.89911886351375647</v>
      </c>
      <c r="P3248" s="11">
        <f t="shared" si="189"/>
        <v>2694.5167626728121</v>
      </c>
      <c r="Q3248" s="3" t="str">
        <f t="shared" si="190"/>
        <v>theater</v>
      </c>
      <c r="R3248" s="3" t="str">
        <f t="shared" si="191"/>
        <v>plays</v>
      </c>
    </row>
    <row r="3249" spans="1:18" ht="105" x14ac:dyDescent="0.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192"/>
        <v>0.94464386926128852</v>
      </c>
      <c r="P3249" s="11">
        <f t="shared" si="189"/>
        <v>2684.7964821222618</v>
      </c>
      <c r="Q3249" s="3" t="str">
        <f t="shared" si="190"/>
        <v>theater</v>
      </c>
      <c r="R3249" s="3" t="str">
        <f t="shared" si="191"/>
        <v>plays</v>
      </c>
    </row>
    <row r="3250" spans="1:18" ht="63" x14ac:dyDescent="0.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192"/>
        <v>0.99214551467548573</v>
      </c>
      <c r="P3250" s="11">
        <f t="shared" si="189"/>
        <v>2684.8407043879915</v>
      </c>
      <c r="Q3250" s="3" t="str">
        <f t="shared" si="190"/>
        <v>theater</v>
      </c>
      <c r="R3250" s="3" t="str">
        <f t="shared" si="191"/>
        <v>plays</v>
      </c>
    </row>
    <row r="3251" spans="1:18" ht="105" x14ac:dyDescent="0.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192"/>
        <v>0.95304106740599548</v>
      </c>
      <c r="P3251" s="11">
        <f t="shared" si="189"/>
        <v>2673.9619075144519</v>
      </c>
      <c r="Q3251" s="3" t="str">
        <f t="shared" si="190"/>
        <v>theater</v>
      </c>
      <c r="R3251" s="3" t="str">
        <f t="shared" si="191"/>
        <v>plays</v>
      </c>
    </row>
    <row r="3252" spans="1:18" ht="105" x14ac:dyDescent="0.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192"/>
        <v>0.98471718922325513</v>
      </c>
      <c r="P3252" s="11">
        <f t="shared" si="189"/>
        <v>2670.3773726851859</v>
      </c>
      <c r="Q3252" s="3" t="str">
        <f t="shared" si="190"/>
        <v>theater</v>
      </c>
      <c r="R3252" s="3" t="str">
        <f t="shared" si="191"/>
        <v>plays</v>
      </c>
    </row>
    <row r="3253" spans="1:18" ht="105" x14ac:dyDescent="0.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192"/>
        <v>0.90307043949428056</v>
      </c>
      <c r="P3253" s="11">
        <f t="shared" si="189"/>
        <v>2644.0533603708004</v>
      </c>
      <c r="Q3253" s="3" t="str">
        <f t="shared" si="190"/>
        <v>theater</v>
      </c>
      <c r="R3253" s="3" t="str">
        <f t="shared" si="191"/>
        <v>plays</v>
      </c>
    </row>
    <row r="3254" spans="1:18" ht="84" x14ac:dyDescent="0.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192"/>
        <v>0.78233657858136296</v>
      </c>
      <c r="P3254" s="11">
        <f t="shared" si="189"/>
        <v>2645.1937935034812</v>
      </c>
      <c r="Q3254" s="3" t="str">
        <f t="shared" si="190"/>
        <v>theater</v>
      </c>
      <c r="R3254" s="3" t="str">
        <f t="shared" si="191"/>
        <v>plays</v>
      </c>
    </row>
    <row r="3255" spans="1:18" ht="63" x14ac:dyDescent="0.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192"/>
        <v>0.98207709305180457</v>
      </c>
      <c r="P3255" s="11">
        <f t="shared" si="189"/>
        <v>2644.925725900117</v>
      </c>
      <c r="Q3255" s="3" t="str">
        <f t="shared" si="190"/>
        <v>theater</v>
      </c>
      <c r="R3255" s="3" t="str">
        <f t="shared" si="191"/>
        <v>plays</v>
      </c>
    </row>
    <row r="3256" spans="1:18" ht="105" x14ac:dyDescent="0.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192"/>
        <v>0.98757929122193944</v>
      </c>
      <c r="P3256" s="11">
        <f t="shared" si="189"/>
        <v>2624.3209883720938</v>
      </c>
      <c r="Q3256" s="3" t="str">
        <f t="shared" si="190"/>
        <v>theater</v>
      </c>
      <c r="R3256" s="3" t="str">
        <f t="shared" si="191"/>
        <v>plays</v>
      </c>
    </row>
    <row r="3257" spans="1:18" ht="126" x14ac:dyDescent="0.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192"/>
        <v>0.5714285714285714</v>
      </c>
      <c r="P3257" s="11">
        <f t="shared" si="189"/>
        <v>2612.0518626309672</v>
      </c>
      <c r="Q3257" s="3" t="str">
        <f t="shared" si="190"/>
        <v>theater</v>
      </c>
      <c r="R3257" s="3" t="str">
        <f t="shared" si="191"/>
        <v>plays</v>
      </c>
    </row>
    <row r="3258" spans="1:18" ht="84" x14ac:dyDescent="0.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192"/>
        <v>0.78088396064344834</v>
      </c>
      <c r="P3258" s="11">
        <f t="shared" si="189"/>
        <v>2614.4843240093251</v>
      </c>
      <c r="Q3258" s="3" t="str">
        <f t="shared" si="190"/>
        <v>theater</v>
      </c>
      <c r="R3258" s="3" t="str">
        <f t="shared" si="191"/>
        <v>plays</v>
      </c>
    </row>
    <row r="3259" spans="1:18" ht="105" x14ac:dyDescent="0.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192"/>
        <v>0.94073819726339269</v>
      </c>
      <c r="P3259" s="11">
        <f t="shared" si="189"/>
        <v>2602.5922403733966</v>
      </c>
      <c r="Q3259" s="3" t="str">
        <f t="shared" si="190"/>
        <v>theater</v>
      </c>
      <c r="R3259" s="3" t="str">
        <f t="shared" si="191"/>
        <v>plays</v>
      </c>
    </row>
    <row r="3260" spans="1:18" ht="84" x14ac:dyDescent="0.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192"/>
        <v>0.95044127630685671</v>
      </c>
      <c r="P3260" s="11">
        <f t="shared" si="189"/>
        <v>2603.1490186915894</v>
      </c>
      <c r="Q3260" s="3" t="str">
        <f t="shared" si="190"/>
        <v>theater</v>
      </c>
      <c r="R3260" s="3" t="str">
        <f t="shared" si="191"/>
        <v>plays</v>
      </c>
    </row>
    <row r="3261" spans="1:18" ht="105" x14ac:dyDescent="0.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192"/>
        <v>0.94190494131522695</v>
      </c>
      <c r="P3261" s="11">
        <f t="shared" si="189"/>
        <v>2597.5796023391817</v>
      </c>
      <c r="Q3261" s="3" t="str">
        <f t="shared" si="190"/>
        <v>theater</v>
      </c>
      <c r="R3261" s="3" t="str">
        <f t="shared" si="191"/>
        <v>plays</v>
      </c>
    </row>
    <row r="3262" spans="1:18" ht="84" x14ac:dyDescent="0.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192"/>
        <v>0.91541559868180156</v>
      </c>
      <c r="P3262" s="11">
        <f t="shared" si="189"/>
        <v>2572.0280562060902</v>
      </c>
      <c r="Q3262" s="3" t="str">
        <f t="shared" si="190"/>
        <v>theater</v>
      </c>
      <c r="R3262" s="3" t="str">
        <f t="shared" si="191"/>
        <v>plays</v>
      </c>
    </row>
    <row r="3263" spans="1:18" ht="105" x14ac:dyDescent="0.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192"/>
        <v>0.99547511312217196</v>
      </c>
      <c r="P3263" s="11">
        <f t="shared" si="189"/>
        <v>2568.6400468933189</v>
      </c>
      <c r="Q3263" s="3" t="str">
        <f t="shared" si="190"/>
        <v>theater</v>
      </c>
      <c r="R3263" s="3" t="str">
        <f t="shared" si="191"/>
        <v>plays</v>
      </c>
    </row>
    <row r="3264" spans="1:18" ht="63" x14ac:dyDescent="0.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192"/>
        <v>0.97048763026012252</v>
      </c>
      <c r="P3264" s="11">
        <f t="shared" si="189"/>
        <v>2567.7640375586866</v>
      </c>
      <c r="Q3264" s="3" t="str">
        <f t="shared" si="190"/>
        <v>theater</v>
      </c>
      <c r="R3264" s="3" t="str">
        <f t="shared" si="191"/>
        <v>plays</v>
      </c>
    </row>
    <row r="3265" spans="1:18" ht="63" x14ac:dyDescent="0.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192"/>
        <v>0.89153258016660963</v>
      </c>
      <c r="P3265" s="11">
        <f t="shared" si="189"/>
        <v>2556.0093537015287</v>
      </c>
      <c r="Q3265" s="3" t="str">
        <f t="shared" si="190"/>
        <v>theater</v>
      </c>
      <c r="R3265" s="3" t="str">
        <f t="shared" si="191"/>
        <v>plays</v>
      </c>
    </row>
    <row r="3266" spans="1:18" ht="63" x14ac:dyDescent="0.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192"/>
        <v>0.970873786407767</v>
      </c>
      <c r="P3266" s="11">
        <f t="shared" si="189"/>
        <v>2555.7174117647069</v>
      </c>
      <c r="Q3266" s="3" t="str">
        <f t="shared" si="190"/>
        <v>theater</v>
      </c>
      <c r="R3266" s="3" t="str">
        <f t="shared" si="191"/>
        <v>plays</v>
      </c>
    </row>
    <row r="3267" spans="1:18" ht="84" x14ac:dyDescent="0.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si="192"/>
        <v>0.6097560975609756</v>
      </c>
      <c r="P3267" s="11">
        <f t="shared" ref="P3267:P3330" si="193">AVERAGE(E3267:E7379)</f>
        <v>2555.694699646644</v>
      </c>
      <c r="Q3267" s="3" t="str">
        <f t="shared" ref="Q3267:Q3330" si="194">LEFT(N3267,FIND("/",N3267)-1)</f>
        <v>theater</v>
      </c>
      <c r="R3267" s="3" t="str">
        <f t="shared" ref="R3267:R3330" si="195">RIGHT(N3267,LEN(N3267)-FIND("/",N3267))</f>
        <v>plays</v>
      </c>
    </row>
    <row r="3268" spans="1:18" ht="84" x14ac:dyDescent="0.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192"/>
        <v>0.76171131141297443</v>
      </c>
      <c r="P3268" s="11">
        <f t="shared" si="193"/>
        <v>2553.4867924528312</v>
      </c>
      <c r="Q3268" s="3" t="str">
        <f t="shared" si="194"/>
        <v>theater</v>
      </c>
      <c r="R3268" s="3" t="str">
        <f t="shared" si="195"/>
        <v>plays</v>
      </c>
    </row>
    <row r="3269" spans="1:18" ht="105" x14ac:dyDescent="0.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192"/>
        <v>0.97943192948090108</v>
      </c>
      <c r="P3269" s="11">
        <f t="shared" si="193"/>
        <v>2547.2016528925628</v>
      </c>
      <c r="Q3269" s="3" t="str">
        <f t="shared" si="194"/>
        <v>theater</v>
      </c>
      <c r="R3269" s="3" t="str">
        <f t="shared" si="195"/>
        <v>plays</v>
      </c>
    </row>
    <row r="3270" spans="1:18" ht="105" x14ac:dyDescent="0.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192"/>
        <v>0.78125</v>
      </c>
      <c r="P3270" s="11">
        <f t="shared" si="193"/>
        <v>2532.1096926713958</v>
      </c>
      <c r="Q3270" s="3" t="str">
        <f t="shared" si="194"/>
        <v>theater</v>
      </c>
      <c r="R3270" s="3" t="str">
        <f t="shared" si="195"/>
        <v>plays</v>
      </c>
    </row>
    <row r="3271" spans="1:18" ht="84" x14ac:dyDescent="0.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192"/>
        <v>0.98522167487684731</v>
      </c>
      <c r="P3271" s="11">
        <f t="shared" si="193"/>
        <v>2532.0766863905333</v>
      </c>
      <c r="Q3271" s="3" t="str">
        <f t="shared" si="194"/>
        <v>theater</v>
      </c>
      <c r="R3271" s="3" t="str">
        <f t="shared" si="195"/>
        <v>plays</v>
      </c>
    </row>
    <row r="3272" spans="1:18" ht="105" x14ac:dyDescent="0.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192"/>
        <v>0.98360655737704916</v>
      </c>
      <c r="P3272" s="11">
        <f t="shared" si="193"/>
        <v>2525.455924170617</v>
      </c>
      <c r="Q3272" s="3" t="str">
        <f t="shared" si="194"/>
        <v>theater</v>
      </c>
      <c r="R3272" s="3" t="str">
        <f t="shared" si="195"/>
        <v>plays</v>
      </c>
    </row>
    <row r="3273" spans="1:18" ht="42" x14ac:dyDescent="0.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192"/>
        <v>0.76923076923076927</v>
      </c>
      <c r="P3273" s="11">
        <f t="shared" si="193"/>
        <v>2526.2809015421126</v>
      </c>
      <c r="Q3273" s="3" t="str">
        <f t="shared" si="194"/>
        <v>theater</v>
      </c>
      <c r="R3273" s="3" t="str">
        <f t="shared" si="195"/>
        <v>plays</v>
      </c>
    </row>
    <row r="3274" spans="1:18" ht="84" x14ac:dyDescent="0.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ref="O3274:O3337" si="196">$D3274/$E3274</f>
        <v>0.64754257592436704</v>
      </c>
      <c r="P3274" s="11">
        <f t="shared" si="193"/>
        <v>2526.9653206650842</v>
      </c>
      <c r="Q3274" s="3" t="str">
        <f t="shared" si="194"/>
        <v>theater</v>
      </c>
      <c r="R3274" s="3" t="str">
        <f t="shared" si="195"/>
        <v>plays</v>
      </c>
    </row>
    <row r="3275" spans="1:18" ht="105" x14ac:dyDescent="0.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196"/>
        <v>0.93109869646182497</v>
      </c>
      <c r="P3275" s="11">
        <f t="shared" si="193"/>
        <v>2511.6073721759817</v>
      </c>
      <c r="Q3275" s="3" t="str">
        <f t="shared" si="194"/>
        <v>theater</v>
      </c>
      <c r="R3275" s="3" t="str">
        <f t="shared" si="195"/>
        <v>plays</v>
      </c>
    </row>
    <row r="3276" spans="1:18" ht="105" x14ac:dyDescent="0.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196"/>
        <v>0.98694683221903856</v>
      </c>
      <c r="P3276" s="11">
        <f t="shared" si="193"/>
        <v>2509.4830952380958</v>
      </c>
      <c r="Q3276" s="3" t="str">
        <f t="shared" si="194"/>
        <v>theater</v>
      </c>
      <c r="R3276" s="3" t="str">
        <f t="shared" si="195"/>
        <v>plays</v>
      </c>
    </row>
    <row r="3277" spans="1:18" ht="105" x14ac:dyDescent="0.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196"/>
        <v>0.99722991689750695</v>
      </c>
      <c r="P3277" s="11">
        <f t="shared" si="193"/>
        <v>2493.7554231227655</v>
      </c>
      <c r="Q3277" s="3" t="str">
        <f t="shared" si="194"/>
        <v>theater</v>
      </c>
      <c r="R3277" s="3" t="str">
        <f t="shared" si="195"/>
        <v>plays</v>
      </c>
    </row>
    <row r="3278" spans="1:18" ht="105" x14ac:dyDescent="0.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196"/>
        <v>0.85583872194750854</v>
      </c>
      <c r="P3278" s="11">
        <f t="shared" si="193"/>
        <v>2494.5773269689739</v>
      </c>
      <c r="Q3278" s="3" t="str">
        <f t="shared" si="194"/>
        <v>theater</v>
      </c>
      <c r="R3278" s="3" t="str">
        <f t="shared" si="195"/>
        <v>plays</v>
      </c>
    </row>
    <row r="3279" spans="1:18" ht="105" x14ac:dyDescent="0.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196"/>
        <v>0.92081031307550643</v>
      </c>
      <c r="P3279" s="11">
        <f t="shared" si="193"/>
        <v>2491.2757467144565</v>
      </c>
      <c r="Q3279" s="3" t="str">
        <f t="shared" si="194"/>
        <v>theater</v>
      </c>
      <c r="R3279" s="3" t="str">
        <f t="shared" si="195"/>
        <v>plays</v>
      </c>
    </row>
    <row r="3280" spans="1:18" ht="105" x14ac:dyDescent="0.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196"/>
        <v>0.96711798839458418</v>
      </c>
      <c r="P3280" s="11">
        <f t="shared" si="193"/>
        <v>2487.7605263157898</v>
      </c>
      <c r="Q3280" s="3" t="str">
        <f t="shared" si="194"/>
        <v>theater</v>
      </c>
      <c r="R3280" s="3" t="str">
        <f t="shared" si="195"/>
        <v>plays</v>
      </c>
    </row>
    <row r="3281" spans="1:18" ht="105" x14ac:dyDescent="0.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196"/>
        <v>0.87507543753771877</v>
      </c>
      <c r="P3281" s="11">
        <f t="shared" si="193"/>
        <v>2487.6440718562876</v>
      </c>
      <c r="Q3281" s="3" t="str">
        <f t="shared" si="194"/>
        <v>theater</v>
      </c>
      <c r="R3281" s="3" t="str">
        <f t="shared" si="195"/>
        <v>plays</v>
      </c>
    </row>
    <row r="3282" spans="1:18" ht="105" x14ac:dyDescent="0.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196"/>
        <v>0.970873786407767</v>
      </c>
      <c r="P3282" s="11">
        <f t="shared" si="193"/>
        <v>2482.6796163069548</v>
      </c>
      <c r="Q3282" s="3" t="str">
        <f t="shared" si="194"/>
        <v>theater</v>
      </c>
      <c r="R3282" s="3" t="str">
        <f t="shared" si="195"/>
        <v>plays</v>
      </c>
    </row>
    <row r="3283" spans="1:18" ht="84" x14ac:dyDescent="0.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196"/>
        <v>0.82236842105263153</v>
      </c>
      <c r="P3283" s="11">
        <f t="shared" si="193"/>
        <v>2483.1870348139259</v>
      </c>
      <c r="Q3283" s="3" t="str">
        <f t="shared" si="194"/>
        <v>theater</v>
      </c>
      <c r="R3283" s="3" t="str">
        <f t="shared" si="195"/>
        <v>plays</v>
      </c>
    </row>
    <row r="3284" spans="1:18" ht="105" x14ac:dyDescent="0.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196"/>
        <v>0.97421473578353579</v>
      </c>
      <c r="P3284" s="11">
        <f t="shared" si="193"/>
        <v>2478.8639423076925</v>
      </c>
      <c r="Q3284" s="3" t="str">
        <f t="shared" si="194"/>
        <v>theater</v>
      </c>
      <c r="R3284" s="3" t="str">
        <f t="shared" si="195"/>
        <v>plays</v>
      </c>
    </row>
    <row r="3285" spans="1:18" ht="105" x14ac:dyDescent="0.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196"/>
        <v>0.95465393794749398</v>
      </c>
      <c r="P3285" s="11">
        <f t="shared" si="193"/>
        <v>2443.5551143200964</v>
      </c>
      <c r="Q3285" s="3" t="str">
        <f t="shared" si="194"/>
        <v>theater</v>
      </c>
      <c r="R3285" s="3" t="str">
        <f t="shared" si="195"/>
        <v>plays</v>
      </c>
    </row>
    <row r="3286" spans="1:18" ht="84" x14ac:dyDescent="0.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196"/>
        <v>0.98425196850393704</v>
      </c>
      <c r="P3286" s="11">
        <f t="shared" si="193"/>
        <v>2445.4895180722897</v>
      </c>
      <c r="Q3286" s="3" t="str">
        <f t="shared" si="194"/>
        <v>theater</v>
      </c>
      <c r="R3286" s="3" t="str">
        <f t="shared" si="195"/>
        <v>plays</v>
      </c>
    </row>
    <row r="3287" spans="1:18" x14ac:dyDescent="0.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196"/>
        <v>0.89204139900071378</v>
      </c>
      <c r="P3287" s="11">
        <f t="shared" si="193"/>
        <v>2444.7627261761163</v>
      </c>
      <c r="Q3287" s="3" t="str">
        <f t="shared" si="194"/>
        <v>theater</v>
      </c>
      <c r="R3287" s="3" t="str">
        <f t="shared" si="195"/>
        <v>plays</v>
      </c>
    </row>
    <row r="3288" spans="1:18" ht="105" x14ac:dyDescent="0.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196"/>
        <v>0.98264002620373403</v>
      </c>
      <c r="P3288" s="11">
        <f t="shared" si="193"/>
        <v>2440.9472222222225</v>
      </c>
      <c r="Q3288" s="3" t="str">
        <f t="shared" si="194"/>
        <v>theater</v>
      </c>
      <c r="R3288" s="3" t="str">
        <f t="shared" si="195"/>
        <v>plays</v>
      </c>
    </row>
    <row r="3289" spans="1:18" ht="63" x14ac:dyDescent="0.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196"/>
        <v>1</v>
      </c>
      <c r="P3289" s="11">
        <f t="shared" si="193"/>
        <v>2425.4405078597342</v>
      </c>
      <c r="Q3289" s="3" t="str">
        <f t="shared" si="194"/>
        <v>theater</v>
      </c>
      <c r="R3289" s="3" t="str">
        <f t="shared" si="195"/>
        <v>plays</v>
      </c>
    </row>
    <row r="3290" spans="1:18" ht="105" x14ac:dyDescent="0.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196"/>
        <v>0.99735799866154562</v>
      </c>
      <c r="P3290" s="11">
        <f t="shared" si="193"/>
        <v>2425.3502421307508</v>
      </c>
      <c r="Q3290" s="3" t="str">
        <f t="shared" si="194"/>
        <v>theater</v>
      </c>
      <c r="R3290" s="3" t="str">
        <f t="shared" si="195"/>
        <v>plays</v>
      </c>
    </row>
    <row r="3291" spans="1:18" ht="105" x14ac:dyDescent="0.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196"/>
        <v>0.75164233850964357</v>
      </c>
      <c r="P3291" s="11">
        <f t="shared" si="193"/>
        <v>2416.1367393939399</v>
      </c>
      <c r="Q3291" s="3" t="str">
        <f t="shared" si="194"/>
        <v>theater</v>
      </c>
      <c r="R3291" s="3" t="str">
        <f t="shared" si="195"/>
        <v>plays</v>
      </c>
    </row>
    <row r="3292" spans="1:18" ht="126" x14ac:dyDescent="0.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196"/>
        <v>0.82508250825082508</v>
      </c>
      <c r="P3292" s="11">
        <f t="shared" si="193"/>
        <v>2418.2616504854373</v>
      </c>
      <c r="Q3292" s="3" t="str">
        <f t="shared" si="194"/>
        <v>theater</v>
      </c>
      <c r="R3292" s="3" t="str">
        <f t="shared" si="195"/>
        <v>plays</v>
      </c>
    </row>
    <row r="3293" spans="1:18" ht="105" x14ac:dyDescent="0.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196"/>
        <v>0.8771929824561403</v>
      </c>
      <c r="P3293" s="11">
        <f t="shared" si="193"/>
        <v>2418.2546780072907</v>
      </c>
      <c r="Q3293" s="3" t="str">
        <f t="shared" si="194"/>
        <v>theater</v>
      </c>
      <c r="R3293" s="3" t="str">
        <f t="shared" si="195"/>
        <v>plays</v>
      </c>
    </row>
    <row r="3294" spans="1:18" ht="84" x14ac:dyDescent="0.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196"/>
        <v>0.34948096885813151</v>
      </c>
      <c r="P3294" s="11">
        <f t="shared" si="193"/>
        <v>2420.503163017032</v>
      </c>
      <c r="Q3294" s="3" t="str">
        <f t="shared" si="194"/>
        <v>theater</v>
      </c>
      <c r="R3294" s="3" t="str">
        <f t="shared" si="195"/>
        <v>plays</v>
      </c>
    </row>
    <row r="3295" spans="1:18" ht="105" x14ac:dyDescent="0.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196"/>
        <v>0.58670143415906129</v>
      </c>
      <c r="P3295" s="11">
        <f t="shared" si="193"/>
        <v>2423.099390986602</v>
      </c>
      <c r="Q3295" s="3" t="str">
        <f t="shared" si="194"/>
        <v>theater</v>
      </c>
      <c r="R3295" s="3" t="str">
        <f t="shared" si="195"/>
        <v>plays</v>
      </c>
    </row>
    <row r="3296" spans="1:18" ht="105" x14ac:dyDescent="0.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196"/>
        <v>0.84507042253521125</v>
      </c>
      <c r="P3296" s="11">
        <f t="shared" si="193"/>
        <v>2416.7007317073176</v>
      </c>
      <c r="Q3296" s="3" t="str">
        <f t="shared" si="194"/>
        <v>theater</v>
      </c>
      <c r="R3296" s="3" t="str">
        <f t="shared" si="195"/>
        <v>plays</v>
      </c>
    </row>
    <row r="3297" spans="1:18" ht="105" x14ac:dyDescent="0.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196"/>
        <v>0.97220871932334274</v>
      </c>
      <c r="P3297" s="11">
        <f t="shared" si="193"/>
        <v>2418.7846153846158</v>
      </c>
      <c r="Q3297" s="3" t="str">
        <f t="shared" si="194"/>
        <v>theater</v>
      </c>
      <c r="R3297" s="3" t="str">
        <f t="shared" si="195"/>
        <v>plays</v>
      </c>
    </row>
    <row r="3298" spans="1:18" ht="105" x14ac:dyDescent="0.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196"/>
        <v>0.69412309116149928</v>
      </c>
      <c r="P3298" s="11">
        <f t="shared" si="193"/>
        <v>2420.8613569682157</v>
      </c>
      <c r="Q3298" s="3" t="str">
        <f t="shared" si="194"/>
        <v>theater</v>
      </c>
      <c r="R3298" s="3" t="str">
        <f t="shared" si="195"/>
        <v>plays</v>
      </c>
    </row>
    <row r="3299" spans="1:18" ht="84" x14ac:dyDescent="0.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196"/>
        <v>0.99927325581395354</v>
      </c>
      <c r="P3299" s="11">
        <f t="shared" si="193"/>
        <v>2421.1794247246025</v>
      </c>
      <c r="Q3299" s="3" t="str">
        <f t="shared" si="194"/>
        <v>theater</v>
      </c>
      <c r="R3299" s="3" t="str">
        <f t="shared" si="195"/>
        <v>plays</v>
      </c>
    </row>
    <row r="3300" spans="1:18" ht="105" x14ac:dyDescent="0.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196"/>
        <v>0.98299420033421803</v>
      </c>
      <c r="P3300" s="11">
        <f t="shared" si="193"/>
        <v>2417.4014583333337</v>
      </c>
      <c r="Q3300" s="3" t="str">
        <f t="shared" si="194"/>
        <v>theater</v>
      </c>
      <c r="R3300" s="3" t="str">
        <f t="shared" si="195"/>
        <v>plays</v>
      </c>
    </row>
    <row r="3301" spans="1:18" ht="105" x14ac:dyDescent="0.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196"/>
        <v>0.86058519793459554</v>
      </c>
      <c r="P3301" s="11">
        <f t="shared" si="193"/>
        <v>2407.8853865030678</v>
      </c>
      <c r="Q3301" s="3" t="str">
        <f t="shared" si="194"/>
        <v>theater</v>
      </c>
      <c r="R3301" s="3" t="str">
        <f t="shared" si="195"/>
        <v>plays</v>
      </c>
    </row>
    <row r="3302" spans="1:18" ht="84" x14ac:dyDescent="0.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196"/>
        <v>0.73439412484700117</v>
      </c>
      <c r="P3302" s="11">
        <f t="shared" si="193"/>
        <v>2406.5609213759217</v>
      </c>
      <c r="Q3302" s="3" t="str">
        <f t="shared" si="194"/>
        <v>theater</v>
      </c>
      <c r="R3302" s="3" t="str">
        <f t="shared" si="195"/>
        <v>plays</v>
      </c>
    </row>
    <row r="3303" spans="1:18" ht="105" x14ac:dyDescent="0.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196"/>
        <v>0.7492507492507493</v>
      </c>
      <c r="P3303" s="11">
        <f t="shared" si="193"/>
        <v>2404.4964206642071</v>
      </c>
      <c r="Q3303" s="3" t="str">
        <f t="shared" si="194"/>
        <v>theater</v>
      </c>
      <c r="R3303" s="3" t="str">
        <f t="shared" si="195"/>
        <v>plays</v>
      </c>
    </row>
    <row r="3304" spans="1:18" x14ac:dyDescent="0.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196"/>
        <v>0.9671848013816926</v>
      </c>
      <c r="P3304" s="11">
        <f t="shared" si="193"/>
        <v>2402.5265886699513</v>
      </c>
      <c r="Q3304" s="3" t="str">
        <f t="shared" si="194"/>
        <v>theater</v>
      </c>
      <c r="R3304" s="3" t="str">
        <f t="shared" si="195"/>
        <v>plays</v>
      </c>
    </row>
    <row r="3305" spans="1:18" ht="84" x14ac:dyDescent="0.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196"/>
        <v>0.86289549376797703</v>
      </c>
      <c r="P3305" s="11">
        <f t="shared" si="193"/>
        <v>2394.7800123304564</v>
      </c>
      <c r="Q3305" s="3" t="str">
        <f t="shared" si="194"/>
        <v>theater</v>
      </c>
      <c r="R3305" s="3" t="str">
        <f t="shared" si="195"/>
        <v>plays</v>
      </c>
    </row>
    <row r="3306" spans="1:18" ht="84" x14ac:dyDescent="0.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196"/>
        <v>0.95678520172221337</v>
      </c>
      <c r="P3306" s="11">
        <f t="shared" si="193"/>
        <v>2395.1612222222225</v>
      </c>
      <c r="Q3306" s="3" t="str">
        <f t="shared" si="194"/>
        <v>theater</v>
      </c>
      <c r="R3306" s="3" t="str">
        <f t="shared" si="195"/>
        <v>plays</v>
      </c>
    </row>
    <row r="3307" spans="1:18" ht="105" x14ac:dyDescent="0.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196"/>
        <v>0.98015192354814995</v>
      </c>
      <c r="P3307" s="11">
        <f t="shared" si="193"/>
        <v>2378.7430037082822</v>
      </c>
      <c r="Q3307" s="3" t="str">
        <f t="shared" si="194"/>
        <v>theater</v>
      </c>
      <c r="R3307" s="3" t="str">
        <f t="shared" si="195"/>
        <v>plays</v>
      </c>
    </row>
    <row r="3308" spans="1:18" ht="105" x14ac:dyDescent="0.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196"/>
        <v>0.57034220532319391</v>
      </c>
      <c r="P3308" s="11">
        <f t="shared" si="193"/>
        <v>2376.6362500000005</v>
      </c>
      <c r="Q3308" s="3" t="str">
        <f t="shared" si="194"/>
        <v>theater</v>
      </c>
      <c r="R3308" s="3" t="str">
        <f t="shared" si="195"/>
        <v>plays</v>
      </c>
    </row>
    <row r="3309" spans="1:18" ht="105" x14ac:dyDescent="0.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196"/>
        <v>0.9373828271466067</v>
      </c>
      <c r="P3309" s="11">
        <f t="shared" si="193"/>
        <v>2376.3222924411402</v>
      </c>
      <c r="Q3309" s="3" t="str">
        <f t="shared" si="194"/>
        <v>theater</v>
      </c>
      <c r="R3309" s="3" t="str">
        <f t="shared" si="195"/>
        <v>plays</v>
      </c>
    </row>
    <row r="3310" spans="1:18" ht="84" x14ac:dyDescent="0.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196"/>
        <v>0.81775700934579443</v>
      </c>
      <c r="P3310" s="11">
        <f t="shared" si="193"/>
        <v>2377.9470099255586</v>
      </c>
      <c r="Q3310" s="3" t="str">
        <f t="shared" si="194"/>
        <v>theater</v>
      </c>
      <c r="R3310" s="3" t="str">
        <f t="shared" si="195"/>
        <v>plays</v>
      </c>
    </row>
    <row r="3311" spans="1:18" ht="63" x14ac:dyDescent="0.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196"/>
        <v>0.62724014336917566</v>
      </c>
      <c r="P3311" s="11">
        <f t="shared" si="193"/>
        <v>2375.5842111801244</v>
      </c>
      <c r="Q3311" s="3" t="str">
        <f t="shared" si="194"/>
        <v>theater</v>
      </c>
      <c r="R3311" s="3" t="str">
        <f t="shared" si="195"/>
        <v>plays</v>
      </c>
    </row>
    <row r="3312" spans="1:18" ht="84" x14ac:dyDescent="0.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196"/>
        <v>0.99923136049192929</v>
      </c>
      <c r="P3312" s="11">
        <f t="shared" si="193"/>
        <v>2377.844888059702</v>
      </c>
      <c r="Q3312" s="3" t="str">
        <f t="shared" si="194"/>
        <v>theater</v>
      </c>
      <c r="R3312" s="3" t="str">
        <f t="shared" si="195"/>
        <v>plays</v>
      </c>
    </row>
    <row r="3313" spans="1:18" ht="84" x14ac:dyDescent="0.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196"/>
        <v>0.91041514930808454</v>
      </c>
      <c r="P3313" s="11">
        <f t="shared" si="193"/>
        <v>2372.7052179327525</v>
      </c>
      <c r="Q3313" s="3" t="str">
        <f t="shared" si="194"/>
        <v>theater</v>
      </c>
      <c r="R3313" s="3" t="str">
        <f t="shared" si="195"/>
        <v>plays</v>
      </c>
    </row>
    <row r="3314" spans="1:18" ht="84" x14ac:dyDescent="0.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196"/>
        <v>0.99960015993602558</v>
      </c>
      <c r="P3314" s="11">
        <f t="shared" si="193"/>
        <v>2372.2397630922696</v>
      </c>
      <c r="Q3314" s="3" t="str">
        <f t="shared" si="194"/>
        <v>theater</v>
      </c>
      <c r="R3314" s="3" t="str">
        <f t="shared" si="195"/>
        <v>plays</v>
      </c>
    </row>
    <row r="3315" spans="1:18" ht="84" x14ac:dyDescent="0.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196"/>
        <v>0.86169754416199917</v>
      </c>
      <c r="P3315" s="11">
        <f t="shared" si="193"/>
        <v>2372.0790137328345</v>
      </c>
      <c r="Q3315" s="3" t="str">
        <f t="shared" si="194"/>
        <v>theater</v>
      </c>
      <c r="R3315" s="3" t="str">
        <f t="shared" si="195"/>
        <v>plays</v>
      </c>
    </row>
    <row r="3316" spans="1:18" ht="105" x14ac:dyDescent="0.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196"/>
        <v>0.47449584816132861</v>
      </c>
      <c r="P3316" s="11">
        <f t="shared" si="193"/>
        <v>2372.1428625000003</v>
      </c>
      <c r="Q3316" s="3" t="str">
        <f t="shared" si="194"/>
        <v>theater</v>
      </c>
      <c r="R3316" s="3" t="str">
        <f t="shared" si="195"/>
        <v>plays</v>
      </c>
    </row>
    <row r="3317" spans="1:18" ht="84" x14ac:dyDescent="0.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196"/>
        <v>0.90909090909090906</v>
      </c>
      <c r="P3317" s="11">
        <f t="shared" si="193"/>
        <v>2373.001614518148</v>
      </c>
      <c r="Q3317" s="3" t="str">
        <f t="shared" si="194"/>
        <v>theater</v>
      </c>
      <c r="R3317" s="3" t="str">
        <f t="shared" si="195"/>
        <v>plays</v>
      </c>
    </row>
    <row r="3318" spans="1:18" ht="105" x14ac:dyDescent="0.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196"/>
        <v>0.99913340903944603</v>
      </c>
      <c r="P3318" s="11">
        <f t="shared" si="193"/>
        <v>2370.4615162907271</v>
      </c>
      <c r="Q3318" s="3" t="str">
        <f t="shared" si="194"/>
        <v>theater</v>
      </c>
      <c r="R3318" s="3" t="str">
        <f t="shared" si="195"/>
        <v>plays</v>
      </c>
    </row>
    <row r="3319" spans="1:18" ht="84" x14ac:dyDescent="0.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196"/>
        <v>0.94170403587443952</v>
      </c>
      <c r="P3319" s="11">
        <f t="shared" si="193"/>
        <v>2358.6964993726478</v>
      </c>
      <c r="Q3319" s="3" t="str">
        <f t="shared" si="194"/>
        <v>theater</v>
      </c>
      <c r="R3319" s="3" t="str">
        <f t="shared" si="195"/>
        <v>plays</v>
      </c>
    </row>
    <row r="3320" spans="1:18" ht="42" x14ac:dyDescent="0.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196"/>
        <v>0.79617834394904463</v>
      </c>
      <c r="P3320" s="11">
        <f t="shared" si="193"/>
        <v>2360.2589321608043</v>
      </c>
      <c r="Q3320" s="3" t="str">
        <f t="shared" si="194"/>
        <v>theater</v>
      </c>
      <c r="R3320" s="3" t="str">
        <f t="shared" si="195"/>
        <v>plays</v>
      </c>
    </row>
    <row r="3321" spans="1:18" ht="105" x14ac:dyDescent="0.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196"/>
        <v>0.92592592592592593</v>
      </c>
      <c r="P3321" s="11">
        <f t="shared" si="193"/>
        <v>2360.0680628930822</v>
      </c>
      <c r="Q3321" s="3" t="str">
        <f t="shared" si="194"/>
        <v>theater</v>
      </c>
      <c r="R3321" s="3" t="str">
        <f t="shared" si="195"/>
        <v>plays</v>
      </c>
    </row>
    <row r="3322" spans="1:18" ht="84" x14ac:dyDescent="0.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196"/>
        <v>0.99009900990099009</v>
      </c>
      <c r="P3322" s="11">
        <f t="shared" si="193"/>
        <v>2362.3603400503785</v>
      </c>
      <c r="Q3322" s="3" t="str">
        <f t="shared" si="194"/>
        <v>theater</v>
      </c>
      <c r="R3322" s="3" t="str">
        <f t="shared" si="195"/>
        <v>plays</v>
      </c>
    </row>
    <row r="3323" spans="1:18" ht="105" x14ac:dyDescent="0.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196"/>
        <v>0.93109869646182497</v>
      </c>
      <c r="P3323" s="11">
        <f t="shared" si="193"/>
        <v>2362.1552459016398</v>
      </c>
      <c r="Q3323" s="3" t="str">
        <f t="shared" si="194"/>
        <v>theater</v>
      </c>
      <c r="R3323" s="3" t="str">
        <f t="shared" si="195"/>
        <v>plays</v>
      </c>
    </row>
    <row r="3324" spans="1:18" ht="105" x14ac:dyDescent="0.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196"/>
        <v>0.9850746268656716</v>
      </c>
      <c r="P3324" s="11">
        <f t="shared" si="193"/>
        <v>2364.4597348484854</v>
      </c>
      <c r="Q3324" s="3" t="str">
        <f t="shared" si="194"/>
        <v>theater</v>
      </c>
      <c r="R3324" s="3" t="str">
        <f t="shared" si="195"/>
        <v>plays</v>
      </c>
    </row>
    <row r="3325" spans="1:18" ht="105" x14ac:dyDescent="0.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196"/>
        <v>0.79428117553613975</v>
      </c>
      <c r="P3325" s="11">
        <f t="shared" si="193"/>
        <v>2363.21379266751</v>
      </c>
      <c r="Q3325" s="3" t="str">
        <f t="shared" si="194"/>
        <v>theater</v>
      </c>
      <c r="R3325" s="3" t="str">
        <f t="shared" si="195"/>
        <v>plays</v>
      </c>
    </row>
    <row r="3326" spans="1:18" ht="84" x14ac:dyDescent="0.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196"/>
        <v>0.98360655737704916</v>
      </c>
      <c r="P3326" s="11">
        <f t="shared" si="193"/>
        <v>2364.6115316455703</v>
      </c>
      <c r="Q3326" s="3" t="str">
        <f t="shared" si="194"/>
        <v>theater</v>
      </c>
      <c r="R3326" s="3" t="str">
        <f t="shared" si="195"/>
        <v>plays</v>
      </c>
    </row>
    <row r="3327" spans="1:18" ht="105" x14ac:dyDescent="0.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196"/>
        <v>0.88888888888888884</v>
      </c>
      <c r="P3327" s="11">
        <f t="shared" si="193"/>
        <v>2365.6756780735113</v>
      </c>
      <c r="Q3327" s="3" t="str">
        <f t="shared" si="194"/>
        <v>theater</v>
      </c>
      <c r="R3327" s="3" t="str">
        <f t="shared" si="195"/>
        <v>plays</v>
      </c>
    </row>
    <row r="3328" spans="1:18" ht="105" x14ac:dyDescent="0.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196"/>
        <v>0.98643649815043155</v>
      </c>
      <c r="P3328" s="11">
        <f t="shared" si="193"/>
        <v>2368.1067385786805</v>
      </c>
      <c r="Q3328" s="3" t="str">
        <f t="shared" si="194"/>
        <v>theater</v>
      </c>
      <c r="R3328" s="3" t="str">
        <f t="shared" si="195"/>
        <v>plays</v>
      </c>
    </row>
    <row r="3329" spans="1:18" ht="105" x14ac:dyDescent="0.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196"/>
        <v>0.98765432098765427</v>
      </c>
      <c r="P3329" s="11">
        <f t="shared" si="193"/>
        <v>2360.8108132147395</v>
      </c>
      <c r="Q3329" s="3" t="str">
        <f t="shared" si="194"/>
        <v>theater</v>
      </c>
      <c r="R3329" s="3" t="str">
        <f t="shared" si="195"/>
        <v>plays</v>
      </c>
    </row>
    <row r="3330" spans="1:18" ht="105" x14ac:dyDescent="0.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196"/>
        <v>0.68311195445920303</v>
      </c>
      <c r="P3330" s="11">
        <f t="shared" si="193"/>
        <v>2362.7838549618323</v>
      </c>
      <c r="Q3330" s="3" t="str">
        <f t="shared" si="194"/>
        <v>theater</v>
      </c>
      <c r="R3330" s="3" t="str">
        <f t="shared" si="195"/>
        <v>plays</v>
      </c>
    </row>
    <row r="3331" spans="1:18" ht="84" x14ac:dyDescent="0.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si="196"/>
        <v>0.85616438356164382</v>
      </c>
      <c r="P3331" s="11">
        <f t="shared" ref="P3331:P3394" si="197">AVERAGE(E3331:E7443)</f>
        <v>2362.437082802548</v>
      </c>
      <c r="Q3331" s="3" t="str">
        <f t="shared" ref="Q3331:Q3394" si="198">LEFT(N3331,FIND("/",N3331)-1)</f>
        <v>theater</v>
      </c>
      <c r="R3331" s="3" t="str">
        <f t="shared" ref="R3331:R3394" si="199">RIGHT(N3331,LEN(N3331)-FIND("/",N3331))</f>
        <v>plays</v>
      </c>
    </row>
    <row r="3332" spans="1:18" ht="105" x14ac:dyDescent="0.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196"/>
        <v>0.94102885821831872</v>
      </c>
      <c r="P3332" s="11">
        <f t="shared" si="197"/>
        <v>2363.9605994897961</v>
      </c>
      <c r="Q3332" s="3" t="str">
        <f t="shared" si="198"/>
        <v>theater</v>
      </c>
      <c r="R3332" s="3" t="str">
        <f t="shared" si="199"/>
        <v>plays</v>
      </c>
    </row>
    <row r="3333" spans="1:18" ht="105" x14ac:dyDescent="0.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196"/>
        <v>0.95675468809797171</v>
      </c>
      <c r="P3333" s="11">
        <f t="shared" si="197"/>
        <v>2364.9439463601534</v>
      </c>
      <c r="Q3333" s="3" t="str">
        <f t="shared" si="198"/>
        <v>theater</v>
      </c>
      <c r="R3333" s="3" t="str">
        <f t="shared" si="199"/>
        <v>plays</v>
      </c>
    </row>
    <row r="3334" spans="1:18" ht="105" x14ac:dyDescent="0.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196"/>
        <v>1</v>
      </c>
      <c r="P3334" s="11">
        <f t="shared" si="197"/>
        <v>2361.2853069053708</v>
      </c>
      <c r="Q3334" s="3" t="str">
        <f t="shared" si="198"/>
        <v>theater</v>
      </c>
      <c r="R3334" s="3" t="str">
        <f t="shared" si="199"/>
        <v>plays</v>
      </c>
    </row>
    <row r="3335" spans="1:18" ht="105" x14ac:dyDescent="0.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196"/>
        <v>0.95628415300546443</v>
      </c>
      <c r="P3335" s="11">
        <f t="shared" si="197"/>
        <v>2356.6262612035853</v>
      </c>
      <c r="Q3335" s="3" t="str">
        <f t="shared" si="198"/>
        <v>theater</v>
      </c>
      <c r="R3335" s="3" t="str">
        <f t="shared" si="199"/>
        <v>plays</v>
      </c>
    </row>
    <row r="3336" spans="1:18" ht="63" x14ac:dyDescent="0.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196"/>
        <v>0.72139396198285499</v>
      </c>
      <c r="P3336" s="11">
        <f t="shared" si="197"/>
        <v>2354.9552692307693</v>
      </c>
      <c r="Q3336" s="3" t="str">
        <f t="shared" si="198"/>
        <v>theater</v>
      </c>
      <c r="R3336" s="3" t="str">
        <f t="shared" si="199"/>
        <v>plays</v>
      </c>
    </row>
    <row r="3337" spans="1:18" ht="105" x14ac:dyDescent="0.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196"/>
        <v>0.99681020733652315</v>
      </c>
      <c r="P3337" s="11">
        <f t="shared" si="197"/>
        <v>2351.09</v>
      </c>
      <c r="Q3337" s="3" t="str">
        <f t="shared" si="198"/>
        <v>theater</v>
      </c>
      <c r="R3337" s="3" t="str">
        <f t="shared" si="199"/>
        <v>plays</v>
      </c>
    </row>
    <row r="3338" spans="1:18" ht="84" x14ac:dyDescent="0.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ref="O3338:O3401" si="200">$D3338/$E3338</f>
        <v>1</v>
      </c>
      <c r="P3338" s="11">
        <f t="shared" si="197"/>
        <v>2347.6646658097688</v>
      </c>
      <c r="Q3338" s="3" t="str">
        <f t="shared" si="198"/>
        <v>theater</v>
      </c>
      <c r="R3338" s="3" t="str">
        <f t="shared" si="199"/>
        <v>plays</v>
      </c>
    </row>
    <row r="3339" spans="1:18" ht="105" x14ac:dyDescent="0.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0"/>
        <v>0.90744101633393826</v>
      </c>
      <c r="P3339" s="11">
        <f t="shared" si="197"/>
        <v>2350.3643629343633</v>
      </c>
      <c r="Q3339" s="3" t="str">
        <f t="shared" si="198"/>
        <v>theater</v>
      </c>
      <c r="R3339" s="3" t="str">
        <f t="shared" si="199"/>
        <v>plays</v>
      </c>
    </row>
    <row r="3340" spans="1:18" ht="63" x14ac:dyDescent="0.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0"/>
        <v>0.97866510080250535</v>
      </c>
      <c r="P3340" s="11">
        <f t="shared" si="197"/>
        <v>2349.8429252577321</v>
      </c>
      <c r="Q3340" s="3" t="str">
        <f t="shared" si="198"/>
        <v>theater</v>
      </c>
      <c r="R3340" s="3" t="str">
        <f t="shared" si="199"/>
        <v>plays</v>
      </c>
    </row>
    <row r="3341" spans="1:18" ht="84" x14ac:dyDescent="0.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0"/>
        <v>0.95831336847149018</v>
      </c>
      <c r="P3341" s="11">
        <f t="shared" si="197"/>
        <v>2333.0982064516129</v>
      </c>
      <c r="Q3341" s="3" t="str">
        <f t="shared" si="198"/>
        <v>theater</v>
      </c>
      <c r="R3341" s="3" t="str">
        <f t="shared" si="199"/>
        <v>plays</v>
      </c>
    </row>
    <row r="3342" spans="1:18" ht="105" x14ac:dyDescent="0.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0"/>
        <v>0.72376357056694818</v>
      </c>
      <c r="P3342" s="11">
        <f t="shared" si="197"/>
        <v>2325.3270155038763</v>
      </c>
      <c r="Q3342" s="3" t="str">
        <f t="shared" si="198"/>
        <v>theater</v>
      </c>
      <c r="R3342" s="3" t="str">
        <f t="shared" si="199"/>
        <v>plays</v>
      </c>
    </row>
    <row r="3343" spans="1:18" ht="105" x14ac:dyDescent="0.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0"/>
        <v>1</v>
      </c>
      <c r="P3343" s="11">
        <f t="shared" si="197"/>
        <v>2322.97297542044</v>
      </c>
      <c r="Q3343" s="3" t="str">
        <f t="shared" si="198"/>
        <v>theater</v>
      </c>
      <c r="R3343" s="3" t="str">
        <f t="shared" si="199"/>
        <v>plays</v>
      </c>
    </row>
    <row r="3344" spans="1:18" ht="84" x14ac:dyDescent="0.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0"/>
        <v>0.98360655737704916</v>
      </c>
      <c r="P3344" s="11">
        <f t="shared" si="197"/>
        <v>2321.6426295336787</v>
      </c>
      <c r="Q3344" s="3" t="str">
        <f t="shared" si="198"/>
        <v>theater</v>
      </c>
      <c r="R3344" s="3" t="str">
        <f t="shared" si="199"/>
        <v>plays</v>
      </c>
    </row>
    <row r="3345" spans="1:18" ht="84" x14ac:dyDescent="0.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0"/>
        <v>0.58333333333333337</v>
      </c>
      <c r="P3345" s="11">
        <f t="shared" si="197"/>
        <v>2316.7420363164724</v>
      </c>
      <c r="Q3345" s="3" t="str">
        <f t="shared" si="198"/>
        <v>theater</v>
      </c>
      <c r="R3345" s="3" t="str">
        <f t="shared" si="199"/>
        <v>plays</v>
      </c>
    </row>
    <row r="3346" spans="1:18" ht="105" x14ac:dyDescent="0.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0"/>
        <v>0.98576122672508215</v>
      </c>
      <c r="P3346" s="11">
        <f t="shared" si="197"/>
        <v>2318.1923506493508</v>
      </c>
      <c r="Q3346" s="3" t="str">
        <f t="shared" si="198"/>
        <v>theater</v>
      </c>
      <c r="R3346" s="3" t="str">
        <f t="shared" si="199"/>
        <v>plays</v>
      </c>
    </row>
    <row r="3347" spans="1:18" ht="105" x14ac:dyDescent="0.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0"/>
        <v>0.76923076923076927</v>
      </c>
      <c r="P3347" s="11">
        <f t="shared" si="197"/>
        <v>2315.2706241872561</v>
      </c>
      <c r="Q3347" s="3" t="str">
        <f t="shared" si="198"/>
        <v>theater</v>
      </c>
      <c r="R3347" s="3" t="str">
        <f t="shared" si="199"/>
        <v>plays</v>
      </c>
    </row>
    <row r="3348" spans="1:18" ht="84" x14ac:dyDescent="0.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0"/>
        <v>0.90909090909090906</v>
      </c>
      <c r="P3348" s="11">
        <f t="shared" si="197"/>
        <v>2317.4389453125</v>
      </c>
      <c r="Q3348" s="3" t="str">
        <f t="shared" si="198"/>
        <v>theater</v>
      </c>
      <c r="R3348" s="3" t="str">
        <f t="shared" si="199"/>
        <v>plays</v>
      </c>
    </row>
    <row r="3349" spans="1:18" ht="105" x14ac:dyDescent="0.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0"/>
        <v>0.83717036416910839</v>
      </c>
      <c r="P3349" s="11">
        <f t="shared" si="197"/>
        <v>2318.3091395045635</v>
      </c>
      <c r="Q3349" s="3" t="str">
        <f t="shared" si="198"/>
        <v>theater</v>
      </c>
      <c r="R3349" s="3" t="str">
        <f t="shared" si="199"/>
        <v>plays</v>
      </c>
    </row>
    <row r="3350" spans="1:18" ht="105" x14ac:dyDescent="0.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0"/>
        <v>0.99709934735315442</v>
      </c>
      <c r="P3350" s="11">
        <f t="shared" si="197"/>
        <v>2318.2168537859011</v>
      </c>
      <c r="Q3350" s="3" t="str">
        <f t="shared" si="198"/>
        <v>theater</v>
      </c>
      <c r="R3350" s="3" t="str">
        <f t="shared" si="199"/>
        <v>plays</v>
      </c>
    </row>
    <row r="3351" spans="1:18" ht="105" x14ac:dyDescent="0.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0"/>
        <v>0.65189048239895697</v>
      </c>
      <c r="P3351" s="11">
        <f t="shared" si="197"/>
        <v>2314.0367450980393</v>
      </c>
      <c r="Q3351" s="3" t="str">
        <f t="shared" si="198"/>
        <v>theater</v>
      </c>
      <c r="R3351" s="3" t="str">
        <f t="shared" si="199"/>
        <v>plays</v>
      </c>
    </row>
    <row r="3352" spans="1:18" ht="105" x14ac:dyDescent="0.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0"/>
        <v>0.95759233926128595</v>
      </c>
      <c r="P3352" s="11">
        <f t="shared" si="197"/>
        <v>2315.0577356020945</v>
      </c>
      <c r="Q3352" s="3" t="str">
        <f t="shared" si="198"/>
        <v>theater</v>
      </c>
      <c r="R3352" s="3" t="str">
        <f t="shared" si="199"/>
        <v>plays</v>
      </c>
    </row>
    <row r="3353" spans="1:18" ht="105" x14ac:dyDescent="0.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0"/>
        <v>0.98911968348170132</v>
      </c>
      <c r="P3353" s="11">
        <f t="shared" si="197"/>
        <v>2313.3015858453473</v>
      </c>
      <c r="Q3353" s="3" t="str">
        <f t="shared" si="198"/>
        <v>theater</v>
      </c>
      <c r="R3353" s="3" t="str">
        <f t="shared" si="199"/>
        <v>plays</v>
      </c>
    </row>
    <row r="3354" spans="1:18" ht="105" x14ac:dyDescent="0.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0"/>
        <v>0.93005952380952384</v>
      </c>
      <c r="P3354" s="11">
        <f t="shared" si="197"/>
        <v>2309.7035564304465</v>
      </c>
      <c r="Q3354" s="3" t="str">
        <f t="shared" si="198"/>
        <v>theater</v>
      </c>
      <c r="R3354" s="3" t="str">
        <f t="shared" si="199"/>
        <v>plays</v>
      </c>
    </row>
    <row r="3355" spans="1:18" ht="105" x14ac:dyDescent="0.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0"/>
        <v>0.31746031746031744</v>
      </c>
      <c r="P3355" s="11">
        <f t="shared" si="197"/>
        <v>2305.6742575558478</v>
      </c>
      <c r="Q3355" s="3" t="str">
        <f t="shared" si="198"/>
        <v>theater</v>
      </c>
      <c r="R3355" s="3" t="str">
        <f t="shared" si="199"/>
        <v>plays</v>
      </c>
    </row>
    <row r="3356" spans="1:18" ht="84" x14ac:dyDescent="0.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0"/>
        <v>0.98103335513407453</v>
      </c>
      <c r="P3356" s="11">
        <f t="shared" si="197"/>
        <v>2306.6356710526316</v>
      </c>
      <c r="Q3356" s="3" t="str">
        <f t="shared" si="198"/>
        <v>theater</v>
      </c>
      <c r="R3356" s="3" t="str">
        <f t="shared" si="199"/>
        <v>plays</v>
      </c>
    </row>
    <row r="3357" spans="1:18" ht="105" x14ac:dyDescent="0.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0"/>
        <v>0.79185520361990946</v>
      </c>
      <c r="P3357" s="11">
        <f t="shared" si="197"/>
        <v>2305.6457312252965</v>
      </c>
      <c r="Q3357" s="3" t="str">
        <f t="shared" si="198"/>
        <v>theater</v>
      </c>
      <c r="R3357" s="3" t="str">
        <f t="shared" si="199"/>
        <v>plays</v>
      </c>
    </row>
    <row r="3358" spans="1:18" ht="105" x14ac:dyDescent="0.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0"/>
        <v>0.98619329388560162</v>
      </c>
      <c r="P3358" s="11">
        <f t="shared" si="197"/>
        <v>2305.7719129287602</v>
      </c>
      <c r="Q3358" s="3" t="str">
        <f t="shared" si="198"/>
        <v>theater</v>
      </c>
      <c r="R3358" s="3" t="str">
        <f t="shared" si="199"/>
        <v>plays</v>
      </c>
    </row>
    <row r="3359" spans="1:18" ht="105" x14ac:dyDescent="0.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0"/>
        <v>0.99009900990099009</v>
      </c>
      <c r="P3359" s="11">
        <f t="shared" si="197"/>
        <v>2306.8085997357994</v>
      </c>
      <c r="Q3359" s="3" t="str">
        <f t="shared" si="198"/>
        <v>theater</v>
      </c>
      <c r="R3359" s="3" t="str">
        <f t="shared" si="199"/>
        <v>plays</v>
      </c>
    </row>
    <row r="3360" spans="1:18" ht="105" x14ac:dyDescent="0.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0"/>
        <v>0.9709680551509855</v>
      </c>
      <c r="P3360" s="11">
        <f t="shared" si="197"/>
        <v>2307.1879761904765</v>
      </c>
      <c r="Q3360" s="3" t="str">
        <f t="shared" si="198"/>
        <v>theater</v>
      </c>
      <c r="R3360" s="3" t="str">
        <f t="shared" si="199"/>
        <v>plays</v>
      </c>
    </row>
    <row r="3361" spans="1:18" ht="84" x14ac:dyDescent="0.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0"/>
        <v>0.94117647058823528</v>
      </c>
      <c r="P3361" s="11">
        <f t="shared" si="197"/>
        <v>2296.602794701987</v>
      </c>
      <c r="Q3361" s="3" t="str">
        <f t="shared" si="198"/>
        <v>theater</v>
      </c>
      <c r="R3361" s="3" t="str">
        <f t="shared" si="199"/>
        <v>plays</v>
      </c>
    </row>
    <row r="3362" spans="1:18" ht="63" x14ac:dyDescent="0.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0"/>
        <v>0.98640946953090747</v>
      </c>
      <c r="P3362" s="11">
        <f t="shared" si="197"/>
        <v>2294.0120822281169</v>
      </c>
      <c r="Q3362" s="3" t="str">
        <f t="shared" si="198"/>
        <v>theater</v>
      </c>
      <c r="R3362" s="3" t="str">
        <f t="shared" si="199"/>
        <v>plays</v>
      </c>
    </row>
    <row r="3363" spans="1:18" ht="105" x14ac:dyDescent="0.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0"/>
        <v>0.88136788295434509</v>
      </c>
      <c r="P3363" s="11">
        <f t="shared" si="197"/>
        <v>2284.9417131474106</v>
      </c>
      <c r="Q3363" s="3" t="str">
        <f t="shared" si="198"/>
        <v>theater</v>
      </c>
      <c r="R3363" s="3" t="str">
        <f t="shared" si="199"/>
        <v>plays</v>
      </c>
    </row>
    <row r="3364" spans="1:18" ht="84" x14ac:dyDescent="0.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0"/>
        <v>0.45871559633027525</v>
      </c>
      <c r="P3364" s="11">
        <f t="shared" si="197"/>
        <v>2280.4363164893616</v>
      </c>
      <c r="Q3364" s="3" t="str">
        <f t="shared" si="198"/>
        <v>theater</v>
      </c>
      <c r="R3364" s="3" t="str">
        <f t="shared" si="199"/>
        <v>plays</v>
      </c>
    </row>
    <row r="3365" spans="1:18" ht="84" x14ac:dyDescent="0.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0"/>
        <v>0.98600508905852413</v>
      </c>
      <c r="P3365" s="11">
        <f t="shared" si="197"/>
        <v>2282.0214513981359</v>
      </c>
      <c r="Q3365" s="3" t="str">
        <f t="shared" si="198"/>
        <v>theater</v>
      </c>
      <c r="R3365" s="3" t="str">
        <f t="shared" si="199"/>
        <v>plays</v>
      </c>
    </row>
    <row r="3366" spans="1:18" ht="105" x14ac:dyDescent="0.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0"/>
        <v>0.94398993077407178</v>
      </c>
      <c r="P3366" s="11">
        <f t="shared" si="197"/>
        <v>2274.5841466666666</v>
      </c>
      <c r="Q3366" s="3" t="str">
        <f t="shared" si="198"/>
        <v>theater</v>
      </c>
      <c r="R3366" s="3" t="str">
        <f t="shared" si="199"/>
        <v>plays</v>
      </c>
    </row>
    <row r="3367" spans="1:18" ht="105" x14ac:dyDescent="0.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0"/>
        <v>0.96153846153846156</v>
      </c>
      <c r="P3367" s="11">
        <f t="shared" si="197"/>
        <v>2273.3779839786384</v>
      </c>
      <c r="Q3367" s="3" t="str">
        <f t="shared" si="198"/>
        <v>theater</v>
      </c>
      <c r="R3367" s="3" t="str">
        <f t="shared" si="199"/>
        <v>plays</v>
      </c>
    </row>
    <row r="3368" spans="1:18" ht="105" x14ac:dyDescent="0.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0"/>
        <v>0.45248868778280543</v>
      </c>
      <c r="P3368" s="11">
        <f t="shared" si="197"/>
        <v>2272.9413235294119</v>
      </c>
      <c r="Q3368" s="3" t="str">
        <f t="shared" si="198"/>
        <v>theater</v>
      </c>
      <c r="R3368" s="3" t="str">
        <f t="shared" si="199"/>
        <v>plays</v>
      </c>
    </row>
    <row r="3369" spans="1:18" ht="105" x14ac:dyDescent="0.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0"/>
        <v>0.84269662921348309</v>
      </c>
      <c r="P3369" s="11">
        <f t="shared" si="197"/>
        <v>2274.5048326639894</v>
      </c>
      <c r="Q3369" s="3" t="str">
        <f t="shared" si="198"/>
        <v>theater</v>
      </c>
      <c r="R3369" s="3" t="str">
        <f t="shared" si="199"/>
        <v>plays</v>
      </c>
    </row>
    <row r="3370" spans="1:18" ht="84" x14ac:dyDescent="0.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0"/>
        <v>0.95602294455066916</v>
      </c>
      <c r="P3370" s="11">
        <f t="shared" si="197"/>
        <v>2276.3607372654155</v>
      </c>
      <c r="Q3370" s="3" t="str">
        <f t="shared" si="198"/>
        <v>theater</v>
      </c>
      <c r="R3370" s="3" t="str">
        <f t="shared" si="199"/>
        <v>plays</v>
      </c>
    </row>
    <row r="3371" spans="1:18" ht="84" x14ac:dyDescent="0.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0"/>
        <v>0.9624639076034649</v>
      </c>
      <c r="P3371" s="11">
        <f t="shared" si="197"/>
        <v>2278.0122281879194</v>
      </c>
      <c r="Q3371" s="3" t="str">
        <f t="shared" si="198"/>
        <v>theater</v>
      </c>
      <c r="R3371" s="3" t="str">
        <f t="shared" si="199"/>
        <v>plays</v>
      </c>
    </row>
    <row r="3372" spans="1:18" ht="63" x14ac:dyDescent="0.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0"/>
        <v>0.84937712344280858</v>
      </c>
      <c r="P3372" s="11">
        <f t="shared" si="197"/>
        <v>2274.0915456989251</v>
      </c>
      <c r="Q3372" s="3" t="str">
        <f t="shared" si="198"/>
        <v>theater</v>
      </c>
      <c r="R3372" s="3" t="str">
        <f t="shared" si="199"/>
        <v>plays</v>
      </c>
    </row>
    <row r="3373" spans="1:18" ht="63" x14ac:dyDescent="0.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0"/>
        <v>0.72202166064981954</v>
      </c>
      <c r="P3373" s="11">
        <f t="shared" si="197"/>
        <v>2274.7753835800809</v>
      </c>
      <c r="Q3373" s="3" t="str">
        <f t="shared" si="198"/>
        <v>theater</v>
      </c>
      <c r="R3373" s="3" t="str">
        <f t="shared" si="199"/>
        <v>plays</v>
      </c>
    </row>
    <row r="3374" spans="1:18" ht="84" x14ac:dyDescent="0.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0"/>
        <v>0.96618357487922701</v>
      </c>
      <c r="P3374" s="11">
        <f t="shared" si="197"/>
        <v>2277.4678032345014</v>
      </c>
      <c r="Q3374" s="3" t="str">
        <f t="shared" si="198"/>
        <v>theater</v>
      </c>
      <c r="R3374" s="3" t="str">
        <f t="shared" si="199"/>
        <v>plays</v>
      </c>
    </row>
    <row r="3375" spans="1:18" ht="105" x14ac:dyDescent="0.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0"/>
        <v>0.99750623441396513</v>
      </c>
      <c r="P3375" s="11">
        <f t="shared" si="197"/>
        <v>2279.1445479082322</v>
      </c>
      <c r="Q3375" s="3" t="str">
        <f t="shared" si="198"/>
        <v>theater</v>
      </c>
      <c r="R3375" s="3" t="str">
        <f t="shared" si="199"/>
        <v>plays</v>
      </c>
    </row>
    <row r="3376" spans="1:18" ht="84" x14ac:dyDescent="0.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0"/>
        <v>0.93833780160857905</v>
      </c>
      <c r="P3376" s="11">
        <f t="shared" si="197"/>
        <v>2279.5150135135136</v>
      </c>
      <c r="Q3376" s="3" t="str">
        <f t="shared" si="198"/>
        <v>theater</v>
      </c>
      <c r="R3376" s="3" t="str">
        <f t="shared" si="199"/>
        <v>plays</v>
      </c>
    </row>
    <row r="3377" spans="1:18" ht="105" x14ac:dyDescent="0.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0"/>
        <v>1</v>
      </c>
      <c r="P3377" s="11">
        <f t="shared" si="197"/>
        <v>2277.5522462787553</v>
      </c>
      <c r="Q3377" s="3" t="str">
        <f t="shared" si="198"/>
        <v>theater</v>
      </c>
      <c r="R3377" s="3" t="str">
        <f t="shared" si="199"/>
        <v>plays</v>
      </c>
    </row>
    <row r="3378" spans="1:18" ht="105" x14ac:dyDescent="0.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0"/>
        <v>0.99987501562304715</v>
      </c>
      <c r="P3378" s="11">
        <f t="shared" si="197"/>
        <v>2276.5733197831978</v>
      </c>
      <c r="Q3378" s="3" t="str">
        <f t="shared" si="198"/>
        <v>theater</v>
      </c>
      <c r="R3378" s="3" t="str">
        <f t="shared" si="199"/>
        <v>plays</v>
      </c>
    </row>
    <row r="3379" spans="1:18" ht="105" x14ac:dyDescent="0.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0"/>
        <v>0.98960910440376049</v>
      </c>
      <c r="P3379" s="11">
        <f t="shared" si="197"/>
        <v>2268.8061194029856</v>
      </c>
      <c r="Q3379" s="3" t="str">
        <f t="shared" si="198"/>
        <v>theater</v>
      </c>
      <c r="R3379" s="3" t="str">
        <f t="shared" si="199"/>
        <v>plays</v>
      </c>
    </row>
    <row r="3380" spans="1:18" ht="105" x14ac:dyDescent="0.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0"/>
        <v>0.92905405405405406</v>
      </c>
      <c r="P3380" s="11">
        <f t="shared" si="197"/>
        <v>2260.9050407608702</v>
      </c>
      <c r="Q3380" s="3" t="str">
        <f t="shared" si="198"/>
        <v>theater</v>
      </c>
      <c r="R3380" s="3" t="str">
        <f t="shared" si="199"/>
        <v>plays</v>
      </c>
    </row>
    <row r="3381" spans="1:18" ht="105" x14ac:dyDescent="0.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0"/>
        <v>0.964785335262904</v>
      </c>
      <c r="P3381" s="11">
        <f t="shared" si="197"/>
        <v>2263.1756598639458</v>
      </c>
      <c r="Q3381" s="3" t="str">
        <f t="shared" si="198"/>
        <v>theater</v>
      </c>
      <c r="R3381" s="3" t="str">
        <f t="shared" si="199"/>
        <v>plays</v>
      </c>
    </row>
    <row r="3382" spans="1:18" ht="105" x14ac:dyDescent="0.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0"/>
        <v>0.95754867539099908</v>
      </c>
      <c r="P3382" s="11">
        <f t="shared" si="197"/>
        <v>2263.4347547683928</v>
      </c>
      <c r="Q3382" s="3" t="str">
        <f t="shared" si="198"/>
        <v>theater</v>
      </c>
      <c r="R3382" s="3" t="str">
        <f t="shared" si="199"/>
        <v>plays</v>
      </c>
    </row>
    <row r="3383" spans="1:18" ht="105" x14ac:dyDescent="0.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0"/>
        <v>0.97799511002444983</v>
      </c>
      <c r="P3383" s="11">
        <f t="shared" si="197"/>
        <v>2262.2484447476127</v>
      </c>
      <c r="Q3383" s="3" t="str">
        <f t="shared" si="198"/>
        <v>theater</v>
      </c>
      <c r="R3383" s="3" t="str">
        <f t="shared" si="199"/>
        <v>plays</v>
      </c>
    </row>
    <row r="3384" spans="1:18" ht="105" x14ac:dyDescent="0.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0"/>
        <v>0.99262620533182078</v>
      </c>
      <c r="P3384" s="11">
        <f t="shared" si="197"/>
        <v>2259.7515163934427</v>
      </c>
      <c r="Q3384" s="3" t="str">
        <f t="shared" si="198"/>
        <v>theater</v>
      </c>
      <c r="R3384" s="3" t="str">
        <f t="shared" si="199"/>
        <v>plays</v>
      </c>
    </row>
    <row r="3385" spans="1:18" ht="105" x14ac:dyDescent="0.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0"/>
        <v>0.8951406649616368</v>
      </c>
      <c r="P3385" s="11">
        <f t="shared" si="197"/>
        <v>2258.0193023255815</v>
      </c>
      <c r="Q3385" s="3" t="str">
        <f t="shared" si="198"/>
        <v>theater</v>
      </c>
      <c r="R3385" s="3" t="str">
        <f t="shared" si="199"/>
        <v>plays</v>
      </c>
    </row>
    <row r="3386" spans="1:18" ht="105" x14ac:dyDescent="0.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0"/>
        <v>0.99989001209866912</v>
      </c>
      <c r="P3386" s="11">
        <f t="shared" si="197"/>
        <v>2258.4343972602742</v>
      </c>
      <c r="Q3386" s="3" t="str">
        <f t="shared" si="198"/>
        <v>theater</v>
      </c>
      <c r="R3386" s="3" t="str">
        <f t="shared" si="199"/>
        <v>plays</v>
      </c>
    </row>
    <row r="3387" spans="1:18" ht="84" x14ac:dyDescent="0.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0"/>
        <v>1</v>
      </c>
      <c r="P3387" s="11">
        <f t="shared" si="197"/>
        <v>2253.3010288065848</v>
      </c>
      <c r="Q3387" s="3" t="str">
        <f t="shared" si="198"/>
        <v>theater</v>
      </c>
      <c r="R3387" s="3" t="str">
        <f t="shared" si="199"/>
        <v>plays</v>
      </c>
    </row>
    <row r="3388" spans="1:18" ht="105" x14ac:dyDescent="0.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0"/>
        <v>0.95238095238095233</v>
      </c>
      <c r="P3388" s="11">
        <f t="shared" si="197"/>
        <v>2253.6489697802199</v>
      </c>
      <c r="Q3388" s="3" t="str">
        <f t="shared" si="198"/>
        <v>theater</v>
      </c>
      <c r="R3388" s="3" t="str">
        <f t="shared" si="199"/>
        <v>plays</v>
      </c>
    </row>
    <row r="3389" spans="1:18" ht="105" x14ac:dyDescent="0.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0"/>
        <v>0.85567598402738165</v>
      </c>
      <c r="P3389" s="11">
        <f t="shared" si="197"/>
        <v>2253.8603163686385</v>
      </c>
      <c r="Q3389" s="3" t="str">
        <f t="shared" si="198"/>
        <v>theater</v>
      </c>
      <c r="R3389" s="3" t="str">
        <f t="shared" si="199"/>
        <v>plays</v>
      </c>
    </row>
    <row r="3390" spans="1:18" ht="126" x14ac:dyDescent="0.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0"/>
        <v>0.96339113680154143</v>
      </c>
      <c r="P3390" s="11">
        <f t="shared" si="197"/>
        <v>2252.1356060606063</v>
      </c>
      <c r="Q3390" s="3" t="str">
        <f t="shared" si="198"/>
        <v>theater</v>
      </c>
      <c r="R3390" s="3" t="str">
        <f t="shared" si="199"/>
        <v>plays</v>
      </c>
    </row>
    <row r="3391" spans="1:18" ht="84" x14ac:dyDescent="0.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0"/>
        <v>0.8733624454148472</v>
      </c>
      <c r="P3391" s="11">
        <f t="shared" si="197"/>
        <v>2253.0944137931037</v>
      </c>
      <c r="Q3391" s="3" t="str">
        <f t="shared" si="198"/>
        <v>theater</v>
      </c>
      <c r="R3391" s="3" t="str">
        <f t="shared" si="199"/>
        <v>plays</v>
      </c>
    </row>
    <row r="3392" spans="1:18" ht="105" x14ac:dyDescent="0.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0"/>
        <v>0.9765625</v>
      </c>
      <c r="P3392" s="11">
        <f t="shared" si="197"/>
        <v>2240.3915055248622</v>
      </c>
      <c r="Q3392" s="3" t="str">
        <f t="shared" si="198"/>
        <v>theater</v>
      </c>
      <c r="R3392" s="3" t="str">
        <f t="shared" si="199"/>
        <v>plays</v>
      </c>
    </row>
    <row r="3393" spans="1:18" ht="105" x14ac:dyDescent="0.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0"/>
        <v>0.44843049327354262</v>
      </c>
      <c r="P3393" s="11">
        <f t="shared" si="197"/>
        <v>2241.3657676348548</v>
      </c>
      <c r="Q3393" s="3" t="str">
        <f t="shared" si="198"/>
        <v>theater</v>
      </c>
      <c r="R3393" s="3" t="str">
        <f t="shared" si="199"/>
        <v>plays</v>
      </c>
    </row>
    <row r="3394" spans="1:18" ht="105" x14ac:dyDescent="0.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0"/>
        <v>1</v>
      </c>
      <c r="P3394" s="11">
        <f t="shared" si="197"/>
        <v>2242.9258310249311</v>
      </c>
      <c r="Q3394" s="3" t="str">
        <f t="shared" si="198"/>
        <v>theater</v>
      </c>
      <c r="R3394" s="3" t="str">
        <f t="shared" si="199"/>
        <v>plays</v>
      </c>
    </row>
    <row r="3395" spans="1:18" ht="105" x14ac:dyDescent="0.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si="200"/>
        <v>0.94517958412098302</v>
      </c>
      <c r="P3395" s="11">
        <f t="shared" ref="P3395:P3458" si="201">AVERAGE(E3395:E7507)</f>
        <v>2245.3432038834953</v>
      </c>
      <c r="Q3395" s="3" t="str">
        <f t="shared" ref="Q3395:Q3458" si="202">LEFT(N3395,FIND("/",N3395)-1)</f>
        <v>theater</v>
      </c>
      <c r="R3395" s="3" t="str">
        <f t="shared" ref="R3395:R3458" si="203">RIGHT(N3395,LEN(N3395)-FIND("/",N3395))</f>
        <v>plays</v>
      </c>
    </row>
    <row r="3396" spans="1:18" ht="105" x14ac:dyDescent="0.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00"/>
        <v>0.70242656449552998</v>
      </c>
      <c r="P3396" s="11">
        <f t="shared" si="201"/>
        <v>2246.2575694444449</v>
      </c>
      <c r="Q3396" s="3" t="str">
        <f t="shared" si="202"/>
        <v>theater</v>
      </c>
      <c r="R3396" s="3" t="str">
        <f t="shared" si="203"/>
        <v>plays</v>
      </c>
    </row>
    <row r="3397" spans="1:18" ht="63" x14ac:dyDescent="0.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00"/>
        <v>0.54347826086956519</v>
      </c>
      <c r="P3397" s="11">
        <f t="shared" si="201"/>
        <v>2248.2926981919336</v>
      </c>
      <c r="Q3397" s="3" t="str">
        <f t="shared" si="202"/>
        <v>theater</v>
      </c>
      <c r="R3397" s="3" t="str">
        <f t="shared" si="203"/>
        <v>plays</v>
      </c>
    </row>
    <row r="3398" spans="1:18" ht="84" x14ac:dyDescent="0.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00"/>
        <v>0.95846645367412142</v>
      </c>
      <c r="P3398" s="11">
        <f t="shared" si="201"/>
        <v>2250.1426880222843</v>
      </c>
      <c r="Q3398" s="3" t="str">
        <f t="shared" si="202"/>
        <v>theater</v>
      </c>
      <c r="R3398" s="3" t="str">
        <f t="shared" si="203"/>
        <v>plays</v>
      </c>
    </row>
    <row r="3399" spans="1:18" ht="84" x14ac:dyDescent="0.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00"/>
        <v>0.8928571428571429</v>
      </c>
      <c r="P3399" s="11">
        <f t="shared" si="201"/>
        <v>2251.0982566248258</v>
      </c>
      <c r="Q3399" s="3" t="str">
        <f t="shared" si="202"/>
        <v>theater</v>
      </c>
      <c r="R3399" s="3" t="str">
        <f t="shared" si="203"/>
        <v>plays</v>
      </c>
    </row>
    <row r="3400" spans="1:18" ht="105" x14ac:dyDescent="0.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00"/>
        <v>0.90029259509340531</v>
      </c>
      <c r="P3400" s="11">
        <f t="shared" si="201"/>
        <v>2253.8511871508381</v>
      </c>
      <c r="Q3400" s="3" t="str">
        <f t="shared" si="202"/>
        <v>theater</v>
      </c>
      <c r="R3400" s="3" t="str">
        <f t="shared" si="203"/>
        <v>plays</v>
      </c>
    </row>
    <row r="3401" spans="1:18" ht="84" x14ac:dyDescent="0.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00"/>
        <v>0.96385542168674698</v>
      </c>
      <c r="P3401" s="11">
        <f t="shared" si="201"/>
        <v>2250.7894405594407</v>
      </c>
      <c r="Q3401" s="3" t="str">
        <f t="shared" si="202"/>
        <v>theater</v>
      </c>
      <c r="R3401" s="3" t="str">
        <f t="shared" si="203"/>
        <v>plays</v>
      </c>
    </row>
    <row r="3402" spans="1:18" ht="105" x14ac:dyDescent="0.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ref="O3402:O3465" si="204">$D3402/$E3402</f>
        <v>0.9959167413604223</v>
      </c>
      <c r="P3402" s="11">
        <f t="shared" si="201"/>
        <v>2252.1981092436977</v>
      </c>
      <c r="Q3402" s="3" t="str">
        <f t="shared" si="202"/>
        <v>theater</v>
      </c>
      <c r="R3402" s="3" t="str">
        <f t="shared" si="203"/>
        <v>plays</v>
      </c>
    </row>
    <row r="3403" spans="1:18" ht="105" x14ac:dyDescent="0.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04"/>
        <v>0.98171970209884907</v>
      </c>
      <c r="P3403" s="11">
        <f t="shared" si="201"/>
        <v>2241.2741234221603</v>
      </c>
      <c r="Q3403" s="3" t="str">
        <f t="shared" si="202"/>
        <v>theater</v>
      </c>
      <c r="R3403" s="3" t="str">
        <f t="shared" si="203"/>
        <v>plays</v>
      </c>
    </row>
    <row r="3404" spans="1:18" ht="105" x14ac:dyDescent="0.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04"/>
        <v>0.91102338293349527</v>
      </c>
      <c r="P3404" s="11">
        <f t="shared" si="201"/>
        <v>2240.2731039325845</v>
      </c>
      <c r="Q3404" s="3" t="str">
        <f t="shared" si="202"/>
        <v>theater</v>
      </c>
      <c r="R3404" s="3" t="str">
        <f t="shared" si="203"/>
        <v>plays</v>
      </c>
    </row>
    <row r="3405" spans="1:18" ht="105" x14ac:dyDescent="0.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04"/>
        <v>1</v>
      </c>
      <c r="P3405" s="11">
        <f t="shared" si="201"/>
        <v>2220.2664556962031</v>
      </c>
      <c r="Q3405" s="3" t="str">
        <f t="shared" si="202"/>
        <v>theater</v>
      </c>
      <c r="R3405" s="3" t="str">
        <f t="shared" si="203"/>
        <v>plays</v>
      </c>
    </row>
    <row r="3406" spans="1:18" ht="105" x14ac:dyDescent="0.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04"/>
        <v>0.81967213114754101</v>
      </c>
      <c r="P3406" s="11">
        <f t="shared" si="201"/>
        <v>2220.5766901408456</v>
      </c>
      <c r="Q3406" s="3" t="str">
        <f t="shared" si="202"/>
        <v>theater</v>
      </c>
      <c r="R3406" s="3" t="str">
        <f t="shared" si="203"/>
        <v>plays</v>
      </c>
    </row>
    <row r="3407" spans="1:18" ht="105" x14ac:dyDescent="0.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04"/>
        <v>0.72689511941848395</v>
      </c>
      <c r="P3407" s="11">
        <f t="shared" si="201"/>
        <v>2222.8483074753181</v>
      </c>
      <c r="Q3407" s="3" t="str">
        <f t="shared" si="202"/>
        <v>theater</v>
      </c>
      <c r="R3407" s="3" t="str">
        <f t="shared" si="203"/>
        <v>plays</v>
      </c>
    </row>
    <row r="3408" spans="1:18" ht="84" x14ac:dyDescent="0.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04"/>
        <v>0.99690958030106669</v>
      </c>
      <c r="P3408" s="11">
        <f t="shared" si="201"/>
        <v>2225.3078389830516</v>
      </c>
      <c r="Q3408" s="3" t="str">
        <f t="shared" si="202"/>
        <v>theater</v>
      </c>
      <c r="R3408" s="3" t="str">
        <f t="shared" si="203"/>
        <v>plays</v>
      </c>
    </row>
    <row r="3409" spans="1:18" ht="105" x14ac:dyDescent="0.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04"/>
        <v>0.93370681605975725</v>
      </c>
      <c r="P3409" s="11">
        <f t="shared" si="201"/>
        <v>2214.2672560113156</v>
      </c>
      <c r="Q3409" s="3" t="str">
        <f t="shared" si="202"/>
        <v>theater</v>
      </c>
      <c r="R3409" s="3" t="str">
        <f t="shared" si="203"/>
        <v>plays</v>
      </c>
    </row>
    <row r="3410" spans="1:18" ht="84" x14ac:dyDescent="0.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04"/>
        <v>0.47393364928909953</v>
      </c>
      <c r="P3410" s="11">
        <f t="shared" si="201"/>
        <v>2214.3696175637397</v>
      </c>
      <c r="Q3410" s="3" t="str">
        <f t="shared" si="202"/>
        <v>theater</v>
      </c>
      <c r="R3410" s="3" t="str">
        <f t="shared" si="203"/>
        <v>plays</v>
      </c>
    </row>
    <row r="3411" spans="1:18" ht="84" x14ac:dyDescent="0.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04"/>
        <v>0.80906148867313921</v>
      </c>
      <c r="P3411" s="11">
        <f t="shared" si="201"/>
        <v>2216.0141134751775</v>
      </c>
      <c r="Q3411" s="3" t="str">
        <f t="shared" si="202"/>
        <v>theater</v>
      </c>
      <c r="R3411" s="3" t="str">
        <f t="shared" si="203"/>
        <v>plays</v>
      </c>
    </row>
    <row r="3412" spans="1:18" ht="84" x14ac:dyDescent="0.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04"/>
        <v>0.92165898617511521</v>
      </c>
      <c r="P3412" s="11">
        <f t="shared" si="201"/>
        <v>2218.2840198863637</v>
      </c>
      <c r="Q3412" s="3" t="str">
        <f t="shared" si="202"/>
        <v>theater</v>
      </c>
      <c r="R3412" s="3" t="str">
        <f t="shared" si="203"/>
        <v>plays</v>
      </c>
    </row>
    <row r="3413" spans="1:18" ht="105" x14ac:dyDescent="0.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04"/>
        <v>0.96556163501770198</v>
      </c>
      <c r="P3413" s="11">
        <f t="shared" si="201"/>
        <v>2216.8093172119488</v>
      </c>
      <c r="Q3413" s="3" t="str">
        <f t="shared" si="202"/>
        <v>theater</v>
      </c>
      <c r="R3413" s="3" t="str">
        <f t="shared" si="203"/>
        <v>plays</v>
      </c>
    </row>
    <row r="3414" spans="1:18" ht="105" x14ac:dyDescent="0.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04"/>
        <v>1</v>
      </c>
      <c r="P3414" s="11">
        <f t="shared" si="201"/>
        <v>2197.8375356125357</v>
      </c>
      <c r="Q3414" s="3" t="str">
        <f t="shared" si="202"/>
        <v>theater</v>
      </c>
      <c r="R3414" s="3" t="str">
        <f t="shared" si="203"/>
        <v>plays</v>
      </c>
    </row>
    <row r="3415" spans="1:18" ht="105" x14ac:dyDescent="0.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04"/>
        <v>0.76923076923076927</v>
      </c>
      <c r="P3415" s="11">
        <f t="shared" si="201"/>
        <v>2196.6932239657631</v>
      </c>
      <c r="Q3415" s="3" t="str">
        <f t="shared" si="202"/>
        <v>theater</v>
      </c>
      <c r="R3415" s="3" t="str">
        <f t="shared" si="203"/>
        <v>plays</v>
      </c>
    </row>
    <row r="3416" spans="1:18" ht="105" x14ac:dyDescent="0.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04"/>
        <v>0.96618357487922701</v>
      </c>
      <c r="P3416" s="11">
        <f t="shared" si="201"/>
        <v>2198.9027857142855</v>
      </c>
      <c r="Q3416" s="3" t="str">
        <f t="shared" si="202"/>
        <v>theater</v>
      </c>
      <c r="R3416" s="3" t="str">
        <f t="shared" si="203"/>
        <v>plays</v>
      </c>
    </row>
    <row r="3417" spans="1:18" ht="84" x14ac:dyDescent="0.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04"/>
        <v>1</v>
      </c>
      <c r="P3417" s="11">
        <f t="shared" si="201"/>
        <v>2197.6065092989984</v>
      </c>
      <c r="Q3417" s="3" t="str">
        <f t="shared" si="202"/>
        <v>theater</v>
      </c>
      <c r="R3417" s="3" t="str">
        <f t="shared" si="203"/>
        <v>plays</v>
      </c>
    </row>
    <row r="3418" spans="1:18" ht="105" x14ac:dyDescent="0.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04"/>
        <v>0.83612040133779264</v>
      </c>
      <c r="P3418" s="11">
        <f t="shared" si="201"/>
        <v>2200.4684097421205</v>
      </c>
      <c r="Q3418" s="3" t="str">
        <f t="shared" si="202"/>
        <v>theater</v>
      </c>
      <c r="R3418" s="3" t="str">
        <f t="shared" si="203"/>
        <v>plays</v>
      </c>
    </row>
    <row r="3419" spans="1:18" ht="105" x14ac:dyDescent="0.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04"/>
        <v>0.99999411768166069</v>
      </c>
      <c r="P3419" s="11">
        <f t="shared" si="201"/>
        <v>2196.7617647058828</v>
      </c>
      <c r="Q3419" s="3" t="str">
        <f t="shared" si="202"/>
        <v>theater</v>
      </c>
      <c r="R3419" s="3" t="str">
        <f t="shared" si="203"/>
        <v>plays</v>
      </c>
    </row>
    <row r="3420" spans="1:18" ht="105" x14ac:dyDescent="0.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04"/>
        <v>0.99132589838909546</v>
      </c>
      <c r="P3420" s="11">
        <f t="shared" si="201"/>
        <v>2197.4754885057473</v>
      </c>
      <c r="Q3420" s="3" t="str">
        <f t="shared" si="202"/>
        <v>theater</v>
      </c>
      <c r="R3420" s="3" t="str">
        <f t="shared" si="203"/>
        <v>plays</v>
      </c>
    </row>
    <row r="3421" spans="1:18" ht="105" x14ac:dyDescent="0.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04"/>
        <v>0.93856655290102387</v>
      </c>
      <c r="P3421" s="11">
        <f t="shared" si="201"/>
        <v>2194.8315683453238</v>
      </c>
      <c r="Q3421" s="3" t="str">
        <f t="shared" si="202"/>
        <v>theater</v>
      </c>
      <c r="R3421" s="3" t="str">
        <f t="shared" si="203"/>
        <v>plays</v>
      </c>
    </row>
    <row r="3422" spans="1:18" ht="84" x14ac:dyDescent="0.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04"/>
        <v>0.72463768115942029</v>
      </c>
      <c r="P3422" s="11">
        <f t="shared" si="201"/>
        <v>2193.7722478386167</v>
      </c>
      <c r="Q3422" s="3" t="str">
        <f t="shared" si="202"/>
        <v>theater</v>
      </c>
      <c r="R3422" s="3" t="str">
        <f t="shared" si="203"/>
        <v>plays</v>
      </c>
    </row>
    <row r="3423" spans="1:18" ht="105" x14ac:dyDescent="0.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04"/>
        <v>0.98863074641621351</v>
      </c>
      <c r="P3423" s="11">
        <f t="shared" si="201"/>
        <v>2195.5439249639253</v>
      </c>
      <c r="Q3423" s="3" t="str">
        <f t="shared" si="202"/>
        <v>theater</v>
      </c>
      <c r="R3423" s="3" t="str">
        <f t="shared" si="203"/>
        <v>plays</v>
      </c>
    </row>
    <row r="3424" spans="1:18" ht="105" x14ac:dyDescent="0.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04"/>
        <v>0.91659028414298804</v>
      </c>
      <c r="P3424" s="11">
        <f t="shared" si="201"/>
        <v>2184.0996242774568</v>
      </c>
      <c r="Q3424" s="3" t="str">
        <f t="shared" si="202"/>
        <v>theater</v>
      </c>
      <c r="R3424" s="3" t="str">
        <f t="shared" si="203"/>
        <v>plays</v>
      </c>
    </row>
    <row r="3425" spans="1:18" ht="84" x14ac:dyDescent="0.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04"/>
        <v>0.7142857142857143</v>
      </c>
      <c r="P3425" s="11">
        <f t="shared" si="201"/>
        <v>2182.5237916063679</v>
      </c>
      <c r="Q3425" s="3" t="str">
        <f t="shared" si="202"/>
        <v>theater</v>
      </c>
      <c r="R3425" s="3" t="str">
        <f t="shared" si="203"/>
        <v>plays</v>
      </c>
    </row>
    <row r="3426" spans="1:18" ht="105" x14ac:dyDescent="0.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04"/>
        <v>0.96540627514078836</v>
      </c>
      <c r="P3426" s="11">
        <f t="shared" si="201"/>
        <v>2185.1796231884059</v>
      </c>
      <c r="Q3426" s="3" t="str">
        <f t="shared" si="202"/>
        <v>theater</v>
      </c>
      <c r="R3426" s="3" t="str">
        <f t="shared" si="203"/>
        <v>plays</v>
      </c>
    </row>
    <row r="3427" spans="1:18" ht="105" x14ac:dyDescent="0.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04"/>
        <v>0.97115350375998266</v>
      </c>
      <c r="P3427" s="11">
        <f t="shared" si="201"/>
        <v>2179.3308272859217</v>
      </c>
      <c r="Q3427" s="3" t="str">
        <f t="shared" si="202"/>
        <v>theater</v>
      </c>
      <c r="R3427" s="3" t="str">
        <f t="shared" si="203"/>
        <v>plays</v>
      </c>
    </row>
    <row r="3428" spans="1:18" ht="84" x14ac:dyDescent="0.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04"/>
        <v>0.92478421701602964</v>
      </c>
      <c r="P3428" s="11">
        <f t="shared" si="201"/>
        <v>2137.5986046511634</v>
      </c>
      <c r="Q3428" s="3" t="str">
        <f t="shared" si="202"/>
        <v>theater</v>
      </c>
      <c r="R3428" s="3" t="str">
        <f t="shared" si="203"/>
        <v>plays</v>
      </c>
    </row>
    <row r="3429" spans="1:18" ht="105" x14ac:dyDescent="0.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04"/>
        <v>1</v>
      </c>
      <c r="P3429" s="11">
        <f t="shared" si="201"/>
        <v>2134.8076273653569</v>
      </c>
      <c r="Q3429" s="3" t="str">
        <f t="shared" si="202"/>
        <v>theater</v>
      </c>
      <c r="R3429" s="3" t="str">
        <f t="shared" si="203"/>
        <v>plays</v>
      </c>
    </row>
    <row r="3430" spans="1:18" ht="105" x14ac:dyDescent="0.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04"/>
        <v>0.97323600973236013</v>
      </c>
      <c r="P3430" s="11">
        <f t="shared" si="201"/>
        <v>2135.7330029154523</v>
      </c>
      <c r="Q3430" s="3" t="str">
        <f t="shared" si="202"/>
        <v>theater</v>
      </c>
      <c r="R3430" s="3" t="str">
        <f t="shared" si="203"/>
        <v>plays</v>
      </c>
    </row>
    <row r="3431" spans="1:18" ht="105" x14ac:dyDescent="0.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04"/>
        <v>0.76923076923076927</v>
      </c>
      <c r="P3431" s="11">
        <f t="shared" si="201"/>
        <v>2135.8508613138692</v>
      </c>
      <c r="Q3431" s="3" t="str">
        <f t="shared" si="202"/>
        <v>theater</v>
      </c>
      <c r="R3431" s="3" t="str">
        <f t="shared" si="203"/>
        <v>plays</v>
      </c>
    </row>
    <row r="3432" spans="1:18" ht="105" x14ac:dyDescent="0.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04"/>
        <v>0.92123869755272947</v>
      </c>
      <c r="P3432" s="11">
        <f t="shared" si="201"/>
        <v>2138.6883625730998</v>
      </c>
      <c r="Q3432" s="3" t="str">
        <f t="shared" si="202"/>
        <v>theater</v>
      </c>
      <c r="R3432" s="3" t="str">
        <f t="shared" si="203"/>
        <v>plays</v>
      </c>
    </row>
    <row r="3433" spans="1:18" ht="105" x14ac:dyDescent="0.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04"/>
        <v>1</v>
      </c>
      <c r="P3433" s="11">
        <f t="shared" si="201"/>
        <v>2138.6410688140559</v>
      </c>
      <c r="Q3433" s="3" t="str">
        <f t="shared" si="202"/>
        <v>theater</v>
      </c>
      <c r="R3433" s="3" t="str">
        <f t="shared" si="203"/>
        <v>plays</v>
      </c>
    </row>
    <row r="3434" spans="1:18" ht="84" x14ac:dyDescent="0.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04"/>
        <v>0.91199270405836752</v>
      </c>
      <c r="P3434" s="11">
        <f t="shared" si="201"/>
        <v>2138.8443548387099</v>
      </c>
      <c r="Q3434" s="3" t="str">
        <f t="shared" si="202"/>
        <v>theater</v>
      </c>
      <c r="R3434" s="3" t="str">
        <f t="shared" si="203"/>
        <v>plays</v>
      </c>
    </row>
    <row r="3435" spans="1:18" ht="63" x14ac:dyDescent="0.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04"/>
        <v>0.99737532808398954</v>
      </c>
      <c r="P3435" s="11">
        <f t="shared" si="201"/>
        <v>2138.7648311306903</v>
      </c>
      <c r="Q3435" s="3" t="str">
        <f t="shared" si="202"/>
        <v>theater</v>
      </c>
      <c r="R3435" s="3" t="str">
        <f t="shared" si="203"/>
        <v>plays</v>
      </c>
    </row>
    <row r="3436" spans="1:18" ht="105" x14ac:dyDescent="0.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04"/>
        <v>0.94741828517290383</v>
      </c>
      <c r="P3436" s="11">
        <f t="shared" si="201"/>
        <v>2127.9027205882358</v>
      </c>
      <c r="Q3436" s="3" t="str">
        <f t="shared" si="202"/>
        <v>theater</v>
      </c>
      <c r="R3436" s="3" t="str">
        <f t="shared" si="203"/>
        <v>plays</v>
      </c>
    </row>
    <row r="3437" spans="1:18" ht="105" x14ac:dyDescent="0.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04"/>
        <v>0.8928571428571429</v>
      </c>
      <c r="P3437" s="11">
        <f t="shared" si="201"/>
        <v>2115.491678939617</v>
      </c>
      <c r="Q3437" s="3" t="str">
        <f t="shared" si="202"/>
        <v>theater</v>
      </c>
      <c r="R3437" s="3" t="str">
        <f t="shared" si="203"/>
        <v>plays</v>
      </c>
    </row>
    <row r="3438" spans="1:18" ht="84" x14ac:dyDescent="0.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04"/>
        <v>0.94428706326723322</v>
      </c>
      <c r="P3438" s="11">
        <f t="shared" si="201"/>
        <v>2116.9599557522124</v>
      </c>
      <c r="Q3438" s="3" t="str">
        <f t="shared" si="202"/>
        <v>theater</v>
      </c>
      <c r="R3438" s="3" t="str">
        <f t="shared" si="203"/>
        <v>plays</v>
      </c>
    </row>
    <row r="3439" spans="1:18" ht="105" x14ac:dyDescent="0.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04"/>
        <v>0.99009900990099009</v>
      </c>
      <c r="P3439" s="11">
        <f t="shared" si="201"/>
        <v>2112.2656573116692</v>
      </c>
      <c r="Q3439" s="3" t="str">
        <f t="shared" si="202"/>
        <v>theater</v>
      </c>
      <c r="R3439" s="3" t="str">
        <f t="shared" si="203"/>
        <v>plays</v>
      </c>
    </row>
    <row r="3440" spans="1:18" ht="105" x14ac:dyDescent="0.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04"/>
        <v>0.95969289827255277</v>
      </c>
      <c r="P3440" s="11">
        <f t="shared" si="201"/>
        <v>2110.9080621301778</v>
      </c>
      <c r="Q3440" s="3" t="str">
        <f t="shared" si="202"/>
        <v>theater</v>
      </c>
      <c r="R3440" s="3" t="str">
        <f t="shared" si="203"/>
        <v>plays</v>
      </c>
    </row>
    <row r="3441" spans="1:18" ht="63" x14ac:dyDescent="0.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04"/>
        <v>0.74250993107032803</v>
      </c>
      <c r="P3441" s="11">
        <f t="shared" si="201"/>
        <v>2110.1760740740742</v>
      </c>
      <c r="Q3441" s="3" t="str">
        <f t="shared" si="202"/>
        <v>theater</v>
      </c>
      <c r="R3441" s="3" t="str">
        <f t="shared" si="203"/>
        <v>plays</v>
      </c>
    </row>
    <row r="3442" spans="1:18" ht="105" x14ac:dyDescent="0.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04"/>
        <v>0.95040411182834938</v>
      </c>
      <c r="P3442" s="11">
        <f t="shared" si="201"/>
        <v>2110.9090652818995</v>
      </c>
      <c r="Q3442" s="3" t="str">
        <f t="shared" si="202"/>
        <v>theater</v>
      </c>
      <c r="R3442" s="3" t="str">
        <f t="shared" si="203"/>
        <v>plays</v>
      </c>
    </row>
    <row r="3443" spans="1:18" ht="105" x14ac:dyDescent="0.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04"/>
        <v>0.97465886939571145</v>
      </c>
      <c r="P3443" s="11">
        <f t="shared" si="201"/>
        <v>2106.2285141158991</v>
      </c>
      <c r="Q3443" s="3" t="str">
        <f t="shared" si="202"/>
        <v>theater</v>
      </c>
      <c r="R3443" s="3" t="str">
        <f t="shared" si="203"/>
        <v>plays</v>
      </c>
    </row>
    <row r="3444" spans="1:18" ht="105" x14ac:dyDescent="0.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04"/>
        <v>1</v>
      </c>
      <c r="P3444" s="11">
        <f t="shared" si="201"/>
        <v>2105.5458184523809</v>
      </c>
      <c r="Q3444" s="3" t="str">
        <f t="shared" si="202"/>
        <v>theater</v>
      </c>
      <c r="R3444" s="3" t="str">
        <f t="shared" si="203"/>
        <v>plays</v>
      </c>
    </row>
    <row r="3445" spans="1:18" ht="105" x14ac:dyDescent="0.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04"/>
        <v>0.53908355795148244</v>
      </c>
      <c r="P3445" s="11">
        <f t="shared" si="201"/>
        <v>2108.3111624441135</v>
      </c>
      <c r="Q3445" s="3" t="str">
        <f t="shared" si="202"/>
        <v>theater</v>
      </c>
      <c r="R3445" s="3" t="str">
        <f t="shared" si="203"/>
        <v>plays</v>
      </c>
    </row>
    <row r="3446" spans="1:18" ht="105" x14ac:dyDescent="0.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04"/>
        <v>0.34602076124567471</v>
      </c>
      <c r="P3446" s="11">
        <f t="shared" si="201"/>
        <v>2108.68923880597</v>
      </c>
      <c r="Q3446" s="3" t="str">
        <f t="shared" si="202"/>
        <v>theater</v>
      </c>
      <c r="R3446" s="3" t="str">
        <f t="shared" si="203"/>
        <v>plays</v>
      </c>
    </row>
    <row r="3447" spans="1:18" ht="84" x14ac:dyDescent="0.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04"/>
        <v>1</v>
      </c>
      <c r="P3447" s="11">
        <f t="shared" si="201"/>
        <v>2110.5452765321374</v>
      </c>
      <c r="Q3447" s="3" t="str">
        <f t="shared" si="202"/>
        <v>theater</v>
      </c>
      <c r="R3447" s="3" t="str">
        <f t="shared" si="203"/>
        <v>plays</v>
      </c>
    </row>
    <row r="3448" spans="1:18" ht="105" x14ac:dyDescent="0.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04"/>
        <v>0.92421441774491686</v>
      </c>
      <c r="P3448" s="11">
        <f t="shared" si="201"/>
        <v>2110.7107634730542</v>
      </c>
      <c r="Q3448" s="3" t="str">
        <f t="shared" si="202"/>
        <v>theater</v>
      </c>
      <c r="R3448" s="3" t="str">
        <f t="shared" si="203"/>
        <v>plays</v>
      </c>
    </row>
    <row r="3449" spans="1:18" ht="63" x14ac:dyDescent="0.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04"/>
        <v>0.92764378478664189</v>
      </c>
      <c r="P3449" s="11">
        <f t="shared" si="201"/>
        <v>2112.2530584707647</v>
      </c>
      <c r="Q3449" s="3" t="str">
        <f t="shared" si="202"/>
        <v>theater</v>
      </c>
      <c r="R3449" s="3" t="str">
        <f t="shared" si="203"/>
        <v>plays</v>
      </c>
    </row>
    <row r="3450" spans="1:18" ht="84" x14ac:dyDescent="0.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04"/>
        <v>0.91106290672451196</v>
      </c>
      <c r="P3450" s="11">
        <f t="shared" si="201"/>
        <v>2113.8059909909912</v>
      </c>
      <c r="Q3450" s="3" t="str">
        <f t="shared" si="202"/>
        <v>theater</v>
      </c>
      <c r="R3450" s="3" t="str">
        <f t="shared" si="203"/>
        <v>plays</v>
      </c>
    </row>
    <row r="3451" spans="1:18" ht="84" x14ac:dyDescent="0.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04"/>
        <v>0.58608058608058611</v>
      </c>
      <c r="P3451" s="11">
        <f t="shared" si="201"/>
        <v>2113.5184812030075</v>
      </c>
      <c r="Q3451" s="3" t="str">
        <f t="shared" si="202"/>
        <v>theater</v>
      </c>
      <c r="R3451" s="3" t="str">
        <f t="shared" si="203"/>
        <v>plays</v>
      </c>
    </row>
    <row r="3452" spans="1:18" ht="105" x14ac:dyDescent="0.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04"/>
        <v>0.65789473684210531</v>
      </c>
      <c r="P3452" s="11">
        <f t="shared" si="201"/>
        <v>2114.6457680722892</v>
      </c>
      <c r="Q3452" s="3" t="str">
        <f t="shared" si="202"/>
        <v>theater</v>
      </c>
      <c r="R3452" s="3" t="str">
        <f t="shared" si="203"/>
        <v>plays</v>
      </c>
    </row>
    <row r="3453" spans="1:18" ht="105" x14ac:dyDescent="0.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04"/>
        <v>0.9878419452887538</v>
      </c>
      <c r="P3453" s="11">
        <f t="shared" si="201"/>
        <v>2116.6889743589745</v>
      </c>
      <c r="Q3453" s="3" t="str">
        <f t="shared" si="202"/>
        <v>theater</v>
      </c>
      <c r="R3453" s="3" t="str">
        <f t="shared" si="203"/>
        <v>plays</v>
      </c>
    </row>
    <row r="3454" spans="1:18" ht="105" x14ac:dyDescent="0.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04"/>
        <v>0.65274151436031336</v>
      </c>
      <c r="P3454" s="11">
        <f t="shared" si="201"/>
        <v>2118.8924320241695</v>
      </c>
      <c r="Q3454" s="3" t="str">
        <f t="shared" si="202"/>
        <v>theater</v>
      </c>
      <c r="R3454" s="3" t="str">
        <f t="shared" si="203"/>
        <v>plays</v>
      </c>
    </row>
    <row r="3455" spans="1:18" ht="84" x14ac:dyDescent="0.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04"/>
        <v>0.77922077922077926</v>
      </c>
      <c r="P3455" s="11">
        <f t="shared" si="201"/>
        <v>2119.7803177004539</v>
      </c>
      <c r="Q3455" s="3" t="str">
        <f t="shared" si="202"/>
        <v>theater</v>
      </c>
      <c r="R3455" s="3" t="str">
        <f t="shared" si="203"/>
        <v>plays</v>
      </c>
    </row>
    <row r="3456" spans="1:18" ht="105" x14ac:dyDescent="0.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04"/>
        <v>0.99290780141843971</v>
      </c>
      <c r="P3456" s="11">
        <f t="shared" si="201"/>
        <v>2122.4087727272727</v>
      </c>
      <c r="Q3456" s="3" t="str">
        <f t="shared" si="202"/>
        <v>theater</v>
      </c>
      <c r="R3456" s="3" t="str">
        <f t="shared" si="203"/>
        <v>plays</v>
      </c>
    </row>
    <row r="3457" spans="1:18" ht="105" x14ac:dyDescent="0.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04"/>
        <v>0.99354197714853454</v>
      </c>
      <c r="P3457" s="11">
        <f t="shared" si="201"/>
        <v>2124.5596206373293</v>
      </c>
      <c r="Q3457" s="3" t="str">
        <f t="shared" si="202"/>
        <v>theater</v>
      </c>
      <c r="R3457" s="3" t="str">
        <f t="shared" si="203"/>
        <v>plays</v>
      </c>
    </row>
    <row r="3458" spans="1:18" ht="105" x14ac:dyDescent="0.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04"/>
        <v>0.52273915316257191</v>
      </c>
      <c r="P3458" s="11">
        <f t="shared" si="201"/>
        <v>2112.4920820668694</v>
      </c>
      <c r="Q3458" s="3" t="str">
        <f t="shared" si="202"/>
        <v>theater</v>
      </c>
      <c r="R3458" s="3" t="str">
        <f t="shared" si="203"/>
        <v>plays</v>
      </c>
    </row>
    <row r="3459" spans="1:18" ht="63" x14ac:dyDescent="0.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si="204"/>
        <v>0.71326676176890158</v>
      </c>
      <c r="P3459" s="11">
        <f t="shared" ref="P3459:P3522" si="205">AVERAGE(E3459:E7571)</f>
        <v>2106.9722831050231</v>
      </c>
      <c r="Q3459" s="3" t="str">
        <f t="shared" ref="Q3459:Q3522" si="206">LEFT(N3459,FIND("/",N3459)-1)</f>
        <v>theater</v>
      </c>
      <c r="R3459" s="3" t="str">
        <f t="shared" ref="R3459:R3522" si="207">RIGHT(N3459,LEN(N3459)-FIND("/",N3459))</f>
        <v>plays</v>
      </c>
    </row>
    <row r="3460" spans="1:18" ht="105" x14ac:dyDescent="0.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04"/>
        <v>0.80427631578947367</v>
      </c>
      <c r="P3460" s="11">
        <f t="shared" si="205"/>
        <v>2105.9097408536586</v>
      </c>
      <c r="Q3460" s="3" t="str">
        <f t="shared" si="206"/>
        <v>theater</v>
      </c>
      <c r="R3460" s="3" t="str">
        <f t="shared" si="207"/>
        <v>plays</v>
      </c>
    </row>
    <row r="3461" spans="1:18" ht="105" x14ac:dyDescent="0.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04"/>
        <v>0.79239302694136293</v>
      </c>
      <c r="P3461" s="11">
        <f t="shared" si="205"/>
        <v>2107.2683816793892</v>
      </c>
      <c r="Q3461" s="3" t="str">
        <f t="shared" si="206"/>
        <v>theater</v>
      </c>
      <c r="R3461" s="3" t="str">
        <f t="shared" si="207"/>
        <v>plays</v>
      </c>
    </row>
    <row r="3462" spans="1:18" ht="84" x14ac:dyDescent="0.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04"/>
        <v>0.52631578947368418</v>
      </c>
      <c r="P3462" s="11">
        <f t="shared" si="205"/>
        <v>2109.5256727828746</v>
      </c>
      <c r="Q3462" s="3" t="str">
        <f t="shared" si="206"/>
        <v>theater</v>
      </c>
      <c r="R3462" s="3" t="str">
        <f t="shared" si="207"/>
        <v>plays</v>
      </c>
    </row>
    <row r="3463" spans="1:18" ht="105" x14ac:dyDescent="0.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04"/>
        <v>0.71942446043165464</v>
      </c>
      <c r="P3463" s="11">
        <f t="shared" si="205"/>
        <v>2111.3013629402758</v>
      </c>
      <c r="Q3463" s="3" t="str">
        <f t="shared" si="206"/>
        <v>theater</v>
      </c>
      <c r="R3463" s="3" t="str">
        <f t="shared" si="207"/>
        <v>plays</v>
      </c>
    </row>
    <row r="3464" spans="1:18" ht="84" x14ac:dyDescent="0.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04"/>
        <v>0.49504950495049505</v>
      </c>
      <c r="P3464" s="11">
        <f t="shared" si="205"/>
        <v>2113.4736042944787</v>
      </c>
      <c r="Q3464" s="3" t="str">
        <f t="shared" si="206"/>
        <v>theater</v>
      </c>
      <c r="R3464" s="3" t="str">
        <f t="shared" si="207"/>
        <v>plays</v>
      </c>
    </row>
    <row r="3465" spans="1:18" ht="105" x14ac:dyDescent="0.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04"/>
        <v>0.967305088024763</v>
      </c>
      <c r="P3465" s="11">
        <f t="shared" si="205"/>
        <v>2115.9443778801842</v>
      </c>
      <c r="Q3465" s="3" t="str">
        <f t="shared" si="206"/>
        <v>theater</v>
      </c>
      <c r="R3465" s="3" t="str">
        <f t="shared" si="207"/>
        <v>plays</v>
      </c>
    </row>
    <row r="3466" spans="1:18" ht="105" x14ac:dyDescent="0.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ref="O3466:O3529" si="208">$D3466/$E3466</f>
        <v>0.97729165119288208</v>
      </c>
      <c r="P3466" s="11">
        <f t="shared" si="205"/>
        <v>2103.2950615384616</v>
      </c>
      <c r="Q3466" s="3" t="str">
        <f t="shared" si="206"/>
        <v>theater</v>
      </c>
      <c r="R3466" s="3" t="str">
        <f t="shared" si="207"/>
        <v>plays</v>
      </c>
    </row>
    <row r="3467" spans="1:18" ht="105" x14ac:dyDescent="0.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08"/>
        <v>0.970873786407767</v>
      </c>
      <c r="P3467" s="11">
        <f t="shared" si="205"/>
        <v>2098.6527118644071</v>
      </c>
      <c r="Q3467" s="3" t="str">
        <f t="shared" si="206"/>
        <v>theater</v>
      </c>
      <c r="R3467" s="3" t="str">
        <f t="shared" si="207"/>
        <v>plays</v>
      </c>
    </row>
    <row r="3468" spans="1:18" ht="84" x14ac:dyDescent="0.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08"/>
        <v>0.7865168539325843</v>
      </c>
      <c r="P3468" s="11">
        <f t="shared" si="205"/>
        <v>2098.7123611111115</v>
      </c>
      <c r="Q3468" s="3" t="str">
        <f t="shared" si="206"/>
        <v>theater</v>
      </c>
      <c r="R3468" s="3" t="str">
        <f t="shared" si="207"/>
        <v>plays</v>
      </c>
    </row>
    <row r="3469" spans="1:18" x14ac:dyDescent="0.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08"/>
        <v>0.99009900990099009</v>
      </c>
      <c r="P3469" s="11">
        <f t="shared" si="205"/>
        <v>2095.0782225656885</v>
      </c>
      <c r="Q3469" s="3" t="str">
        <f t="shared" si="206"/>
        <v>theater</v>
      </c>
      <c r="R3469" s="3" t="str">
        <f t="shared" si="207"/>
        <v>plays</v>
      </c>
    </row>
    <row r="3470" spans="1:18" ht="84" x14ac:dyDescent="0.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08"/>
        <v>0.82115289866973229</v>
      </c>
      <c r="P3470" s="11">
        <f t="shared" si="205"/>
        <v>2093.6309752321986</v>
      </c>
      <c r="Q3470" s="3" t="str">
        <f t="shared" si="206"/>
        <v>theater</v>
      </c>
      <c r="R3470" s="3" t="str">
        <f t="shared" si="207"/>
        <v>plays</v>
      </c>
    </row>
    <row r="3471" spans="1:18" ht="105" x14ac:dyDescent="0.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08"/>
        <v>0.88188976377952755</v>
      </c>
      <c r="P3471" s="11">
        <f t="shared" si="205"/>
        <v>2077.9962945736434</v>
      </c>
      <c r="Q3471" s="3" t="str">
        <f t="shared" si="206"/>
        <v>theater</v>
      </c>
      <c r="R3471" s="3" t="str">
        <f t="shared" si="207"/>
        <v>plays</v>
      </c>
    </row>
    <row r="3472" spans="1:18" ht="84" x14ac:dyDescent="0.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08"/>
        <v>0.66666666666666663</v>
      </c>
      <c r="P3472" s="11">
        <f t="shared" si="205"/>
        <v>2076.2928726708078</v>
      </c>
      <c r="Q3472" s="3" t="str">
        <f t="shared" si="206"/>
        <v>theater</v>
      </c>
      <c r="R3472" s="3" t="str">
        <f t="shared" si="207"/>
        <v>plays</v>
      </c>
    </row>
    <row r="3473" spans="1:18" ht="105" x14ac:dyDescent="0.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08"/>
        <v>0.46598322460391428</v>
      </c>
      <c r="P3473" s="11">
        <f t="shared" si="205"/>
        <v>2078.938740279938</v>
      </c>
      <c r="Q3473" s="3" t="str">
        <f t="shared" si="206"/>
        <v>theater</v>
      </c>
      <c r="R3473" s="3" t="str">
        <f t="shared" si="207"/>
        <v>plays</v>
      </c>
    </row>
    <row r="3474" spans="1:18" ht="105" x14ac:dyDescent="0.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08"/>
        <v>0.97991180793728561</v>
      </c>
      <c r="P3474" s="11">
        <f t="shared" si="205"/>
        <v>2080.5056230529594</v>
      </c>
      <c r="Q3474" s="3" t="str">
        <f t="shared" si="206"/>
        <v>theater</v>
      </c>
      <c r="R3474" s="3" t="str">
        <f t="shared" si="207"/>
        <v>plays</v>
      </c>
    </row>
    <row r="3475" spans="1:18" ht="105" x14ac:dyDescent="0.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08"/>
        <v>1</v>
      </c>
      <c r="P3475" s="11">
        <f t="shared" si="205"/>
        <v>2080.5672542901716</v>
      </c>
      <c r="Q3475" s="3" t="str">
        <f t="shared" si="206"/>
        <v>theater</v>
      </c>
      <c r="R3475" s="3" t="str">
        <f t="shared" si="207"/>
        <v>plays</v>
      </c>
    </row>
    <row r="3476" spans="1:18" ht="105" x14ac:dyDescent="0.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08"/>
        <v>0.99009900990099009</v>
      </c>
      <c r="P3476" s="11">
        <f t="shared" si="205"/>
        <v>2076.1618906250001</v>
      </c>
      <c r="Q3476" s="3" t="str">
        <f t="shared" si="206"/>
        <v>theater</v>
      </c>
      <c r="R3476" s="3" t="str">
        <f t="shared" si="207"/>
        <v>plays</v>
      </c>
    </row>
    <row r="3477" spans="1:18" ht="84" x14ac:dyDescent="0.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08"/>
        <v>0.88235294117647056</v>
      </c>
      <c r="P3477" s="11">
        <f t="shared" si="205"/>
        <v>2076.2497809076685</v>
      </c>
      <c r="Q3477" s="3" t="str">
        <f t="shared" si="206"/>
        <v>theater</v>
      </c>
      <c r="R3477" s="3" t="str">
        <f t="shared" si="207"/>
        <v>plays</v>
      </c>
    </row>
    <row r="3478" spans="1:18" ht="105" x14ac:dyDescent="0.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08"/>
        <v>0.96153846153846156</v>
      </c>
      <c r="P3478" s="11">
        <f t="shared" si="205"/>
        <v>2078.9711755485896</v>
      </c>
      <c r="Q3478" s="3" t="str">
        <f t="shared" si="206"/>
        <v>theater</v>
      </c>
      <c r="R3478" s="3" t="str">
        <f t="shared" si="207"/>
        <v>plays</v>
      </c>
    </row>
    <row r="3479" spans="1:18" ht="84" x14ac:dyDescent="0.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08"/>
        <v>0.86705202312138729</v>
      </c>
      <c r="P3479" s="11">
        <f t="shared" si="205"/>
        <v>2081.7450706436421</v>
      </c>
      <c r="Q3479" s="3" t="str">
        <f t="shared" si="206"/>
        <v>theater</v>
      </c>
      <c r="R3479" s="3" t="str">
        <f t="shared" si="207"/>
        <v>plays</v>
      </c>
    </row>
    <row r="3480" spans="1:18" ht="105" x14ac:dyDescent="0.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08"/>
        <v>0.88613203367301729</v>
      </c>
      <c r="P3480" s="11">
        <f t="shared" si="205"/>
        <v>2081.754103773585</v>
      </c>
      <c r="Q3480" s="3" t="str">
        <f t="shared" si="206"/>
        <v>theater</v>
      </c>
      <c r="R3480" s="3" t="str">
        <f t="shared" si="207"/>
        <v>plays</v>
      </c>
    </row>
    <row r="3481" spans="1:18" ht="105" x14ac:dyDescent="0.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08"/>
        <v>0.78206465067778941</v>
      </c>
      <c r="P3481" s="11">
        <f t="shared" si="205"/>
        <v>2081.4781259842521</v>
      </c>
      <c r="Q3481" s="3" t="str">
        <f t="shared" si="206"/>
        <v>theater</v>
      </c>
      <c r="R3481" s="3" t="str">
        <f t="shared" si="207"/>
        <v>plays</v>
      </c>
    </row>
    <row r="3482" spans="1:18" ht="105" x14ac:dyDescent="0.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08"/>
        <v>0.7009345794392523</v>
      </c>
      <c r="P3482" s="11">
        <f t="shared" si="205"/>
        <v>2081.735977917981</v>
      </c>
      <c r="Q3482" s="3" t="str">
        <f t="shared" si="206"/>
        <v>theater</v>
      </c>
      <c r="R3482" s="3" t="str">
        <f t="shared" si="207"/>
        <v>plays</v>
      </c>
    </row>
    <row r="3483" spans="1:18" ht="105" x14ac:dyDescent="0.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08"/>
        <v>0.84175084175084181</v>
      </c>
      <c r="P3483" s="11">
        <f t="shared" si="205"/>
        <v>2081.6439336492895</v>
      </c>
      <c r="Q3483" s="3" t="str">
        <f t="shared" si="206"/>
        <v>theater</v>
      </c>
      <c r="R3483" s="3" t="str">
        <f t="shared" si="207"/>
        <v>plays</v>
      </c>
    </row>
    <row r="3484" spans="1:18" ht="84" x14ac:dyDescent="0.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08"/>
        <v>0.72289156626506024</v>
      </c>
      <c r="P3484" s="11">
        <f t="shared" si="205"/>
        <v>2066.1402056962024</v>
      </c>
      <c r="Q3484" s="3" t="str">
        <f t="shared" si="206"/>
        <v>theater</v>
      </c>
      <c r="R3484" s="3" t="str">
        <f t="shared" si="207"/>
        <v>plays</v>
      </c>
    </row>
    <row r="3485" spans="1:18" ht="84" x14ac:dyDescent="0.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08"/>
        <v>0.62523329600597233</v>
      </c>
      <c r="P3485" s="11">
        <f t="shared" si="205"/>
        <v>2062.8377337559427</v>
      </c>
      <c r="Q3485" s="3" t="str">
        <f t="shared" si="206"/>
        <v>theater</v>
      </c>
      <c r="R3485" s="3" t="str">
        <f t="shared" si="207"/>
        <v>plays</v>
      </c>
    </row>
    <row r="3486" spans="1:18" ht="105" x14ac:dyDescent="0.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08"/>
        <v>0.87535014005602241</v>
      </c>
      <c r="P3486" s="11">
        <f t="shared" si="205"/>
        <v>2057.6073174603171</v>
      </c>
      <c r="Q3486" s="3" t="str">
        <f t="shared" si="206"/>
        <v>theater</v>
      </c>
      <c r="R3486" s="3" t="str">
        <f t="shared" si="207"/>
        <v>plays</v>
      </c>
    </row>
    <row r="3487" spans="1:18" ht="105" x14ac:dyDescent="0.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08"/>
        <v>0.99397590361445787</v>
      </c>
      <c r="P3487" s="11">
        <f t="shared" si="205"/>
        <v>2056.3380127186006</v>
      </c>
      <c r="Q3487" s="3" t="str">
        <f t="shared" si="206"/>
        <v>theater</v>
      </c>
      <c r="R3487" s="3" t="str">
        <f t="shared" si="207"/>
        <v>plays</v>
      </c>
    </row>
    <row r="3488" spans="1:18" ht="84" x14ac:dyDescent="0.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08"/>
        <v>0.64432989690721654</v>
      </c>
      <c r="P3488" s="11">
        <f t="shared" si="205"/>
        <v>2056.9691242038216</v>
      </c>
      <c r="Q3488" s="3" t="str">
        <f t="shared" si="206"/>
        <v>theater</v>
      </c>
      <c r="R3488" s="3" t="str">
        <f t="shared" si="207"/>
        <v>plays</v>
      </c>
    </row>
    <row r="3489" spans="1:18" ht="105" x14ac:dyDescent="0.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08"/>
        <v>0.78277886497064575</v>
      </c>
      <c r="P3489" s="11">
        <f t="shared" si="205"/>
        <v>2052.8239393939393</v>
      </c>
      <c r="Q3489" s="3" t="str">
        <f t="shared" si="206"/>
        <v>theater</v>
      </c>
      <c r="R3489" s="3" t="str">
        <f t="shared" si="207"/>
        <v>plays</v>
      </c>
    </row>
    <row r="3490" spans="1:18" ht="105" x14ac:dyDescent="0.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08"/>
        <v>0.82508250825082508</v>
      </c>
      <c r="P3490" s="11">
        <f t="shared" si="205"/>
        <v>2052.0217412140573</v>
      </c>
      <c r="Q3490" s="3" t="str">
        <f t="shared" si="206"/>
        <v>theater</v>
      </c>
      <c r="R3490" s="3" t="str">
        <f t="shared" si="207"/>
        <v>plays</v>
      </c>
    </row>
    <row r="3491" spans="1:18" ht="105" x14ac:dyDescent="0.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08"/>
        <v>0.88731144631765746</v>
      </c>
      <c r="P3491" s="11">
        <f t="shared" si="205"/>
        <v>2049.4873759999996</v>
      </c>
      <c r="Q3491" s="3" t="str">
        <f t="shared" si="206"/>
        <v>theater</v>
      </c>
      <c r="R3491" s="3" t="str">
        <f t="shared" si="207"/>
        <v>plays</v>
      </c>
    </row>
    <row r="3492" spans="1:18" ht="105" x14ac:dyDescent="0.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08"/>
        <v>0.78431372549019607</v>
      </c>
      <c r="P3492" s="11">
        <f t="shared" si="205"/>
        <v>2043.7413621794869</v>
      </c>
      <c r="Q3492" s="3" t="str">
        <f t="shared" si="206"/>
        <v>theater</v>
      </c>
      <c r="R3492" s="3" t="str">
        <f t="shared" si="207"/>
        <v>plays</v>
      </c>
    </row>
    <row r="3493" spans="1:18" ht="105" x14ac:dyDescent="0.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08"/>
        <v>0.63211125158027814</v>
      </c>
      <c r="P3493" s="11">
        <f t="shared" si="205"/>
        <v>2044.9752969502406</v>
      </c>
      <c r="Q3493" s="3" t="str">
        <f t="shared" si="206"/>
        <v>theater</v>
      </c>
      <c r="R3493" s="3" t="str">
        <f t="shared" si="207"/>
        <v>plays</v>
      </c>
    </row>
    <row r="3494" spans="1:18" ht="105" x14ac:dyDescent="0.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08"/>
        <v>0.94994775287359201</v>
      </c>
      <c r="P3494" s="11">
        <f t="shared" si="205"/>
        <v>2046.9913344051445</v>
      </c>
      <c r="Q3494" s="3" t="str">
        <f t="shared" si="206"/>
        <v>theater</v>
      </c>
      <c r="R3494" s="3" t="str">
        <f t="shared" si="207"/>
        <v>plays</v>
      </c>
    </row>
    <row r="3495" spans="1:18" ht="105" x14ac:dyDescent="0.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08"/>
        <v>1</v>
      </c>
      <c r="P3495" s="11">
        <f t="shared" si="205"/>
        <v>2043.8460386473428</v>
      </c>
      <c r="Q3495" s="3" t="str">
        <f t="shared" si="206"/>
        <v>theater</v>
      </c>
      <c r="R3495" s="3" t="str">
        <f t="shared" si="207"/>
        <v>plays</v>
      </c>
    </row>
    <row r="3496" spans="1:18" ht="105" x14ac:dyDescent="0.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08"/>
        <v>1</v>
      </c>
      <c r="P3496" s="11">
        <f t="shared" si="205"/>
        <v>2044.7232096774192</v>
      </c>
      <c r="Q3496" s="3" t="str">
        <f t="shared" si="206"/>
        <v>theater</v>
      </c>
      <c r="R3496" s="3" t="str">
        <f t="shared" si="207"/>
        <v>plays</v>
      </c>
    </row>
    <row r="3497" spans="1:18" ht="105" x14ac:dyDescent="0.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08"/>
        <v>0.93580385551188472</v>
      </c>
      <c r="P3497" s="11">
        <f t="shared" si="205"/>
        <v>2047.3802746365104</v>
      </c>
      <c r="Q3497" s="3" t="str">
        <f t="shared" si="206"/>
        <v>theater</v>
      </c>
      <c r="R3497" s="3" t="str">
        <f t="shared" si="207"/>
        <v>plays</v>
      </c>
    </row>
    <row r="3498" spans="1:18" ht="105" x14ac:dyDescent="0.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08"/>
        <v>0.8038585209003215</v>
      </c>
      <c r="P3498" s="11">
        <f t="shared" si="205"/>
        <v>2042.0475566343041</v>
      </c>
      <c r="Q3498" s="3" t="str">
        <f t="shared" si="206"/>
        <v>theater</v>
      </c>
      <c r="R3498" s="3" t="str">
        <f t="shared" si="207"/>
        <v>plays</v>
      </c>
    </row>
    <row r="3499" spans="1:18" ht="105" x14ac:dyDescent="0.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08"/>
        <v>0.91992882562277578</v>
      </c>
      <c r="P3499" s="11">
        <f t="shared" si="205"/>
        <v>2039.3085737439221</v>
      </c>
      <c r="Q3499" s="3" t="str">
        <f t="shared" si="206"/>
        <v>theater</v>
      </c>
      <c r="R3499" s="3" t="str">
        <f t="shared" si="207"/>
        <v>plays</v>
      </c>
    </row>
    <row r="3500" spans="1:18" ht="105" x14ac:dyDescent="0.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08"/>
        <v>0.97633136094674555</v>
      </c>
      <c r="P3500" s="11">
        <f t="shared" si="205"/>
        <v>2039.8821266233765</v>
      </c>
      <c r="Q3500" s="3" t="str">
        <f t="shared" si="206"/>
        <v>theater</v>
      </c>
      <c r="R3500" s="3" t="str">
        <f t="shared" si="207"/>
        <v>plays</v>
      </c>
    </row>
    <row r="3501" spans="1:18" ht="105" x14ac:dyDescent="0.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08"/>
        <v>0.94786729857819907</v>
      </c>
      <c r="P3501" s="11">
        <f t="shared" si="205"/>
        <v>2040.4510406504064</v>
      </c>
      <c r="Q3501" s="3" t="str">
        <f t="shared" si="206"/>
        <v>theater</v>
      </c>
      <c r="R3501" s="3" t="str">
        <f t="shared" si="207"/>
        <v>plays</v>
      </c>
    </row>
    <row r="3502" spans="1:18" ht="105" x14ac:dyDescent="0.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08"/>
        <v>0.94073377234242705</v>
      </c>
      <c r="P3502" s="11">
        <f t="shared" si="205"/>
        <v>2040.3377687296415</v>
      </c>
      <c r="Q3502" s="3" t="str">
        <f t="shared" si="206"/>
        <v>theater</v>
      </c>
      <c r="R3502" s="3" t="str">
        <f t="shared" si="207"/>
        <v>plays</v>
      </c>
    </row>
    <row r="3503" spans="1:18" ht="84" x14ac:dyDescent="0.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08"/>
        <v>0.99337748344370858</v>
      </c>
      <c r="P3503" s="11">
        <f t="shared" si="205"/>
        <v>2041.9321207177813</v>
      </c>
      <c r="Q3503" s="3" t="str">
        <f t="shared" si="206"/>
        <v>theater</v>
      </c>
      <c r="R3503" s="3" t="str">
        <f t="shared" si="207"/>
        <v>plays</v>
      </c>
    </row>
    <row r="3504" spans="1:18" ht="105" x14ac:dyDescent="0.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08"/>
        <v>0.94876660341555974</v>
      </c>
      <c r="P3504" s="11">
        <f t="shared" si="205"/>
        <v>2042.801290849673</v>
      </c>
      <c r="Q3504" s="3" t="str">
        <f t="shared" si="206"/>
        <v>theater</v>
      </c>
      <c r="R3504" s="3" t="str">
        <f t="shared" si="207"/>
        <v>plays</v>
      </c>
    </row>
    <row r="3505" spans="1:18" ht="84" x14ac:dyDescent="0.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08"/>
        <v>0.92971364819635549</v>
      </c>
      <c r="P3505" s="11">
        <f t="shared" si="205"/>
        <v>2039.2445008183304</v>
      </c>
      <c r="Q3505" s="3" t="str">
        <f t="shared" si="206"/>
        <v>theater</v>
      </c>
      <c r="R3505" s="3" t="str">
        <f t="shared" si="207"/>
        <v>plays</v>
      </c>
    </row>
    <row r="3506" spans="1:18" ht="105" x14ac:dyDescent="0.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08"/>
        <v>1</v>
      </c>
      <c r="P3506" s="11">
        <f t="shared" si="205"/>
        <v>2038.1793278688524</v>
      </c>
      <c r="Q3506" s="3" t="str">
        <f t="shared" si="206"/>
        <v>theater</v>
      </c>
      <c r="R3506" s="3" t="str">
        <f t="shared" si="207"/>
        <v>plays</v>
      </c>
    </row>
    <row r="3507" spans="1:18" ht="147" x14ac:dyDescent="0.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08"/>
        <v>0.96376252891287584</v>
      </c>
      <c r="P3507" s="11">
        <f t="shared" si="205"/>
        <v>2039.8840558292281</v>
      </c>
      <c r="Q3507" s="3" t="str">
        <f t="shared" si="206"/>
        <v>theater</v>
      </c>
      <c r="R3507" s="3" t="str">
        <f t="shared" si="207"/>
        <v>plays</v>
      </c>
    </row>
    <row r="3508" spans="1:18" ht="105" x14ac:dyDescent="0.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08"/>
        <v>0.98522167487684731</v>
      </c>
      <c r="P3508" s="11">
        <f t="shared" si="205"/>
        <v>2038.9726809210524</v>
      </c>
      <c r="Q3508" s="3" t="str">
        <f t="shared" si="206"/>
        <v>theater</v>
      </c>
      <c r="R3508" s="3" t="str">
        <f t="shared" si="207"/>
        <v>plays</v>
      </c>
    </row>
    <row r="3509" spans="1:18" ht="84" x14ac:dyDescent="0.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08"/>
        <v>0.95785440613026818</v>
      </c>
      <c r="P3509" s="11">
        <f t="shared" si="205"/>
        <v>2037.3153047775945</v>
      </c>
      <c r="Q3509" s="3" t="str">
        <f t="shared" si="206"/>
        <v>theater</v>
      </c>
      <c r="R3509" s="3" t="str">
        <f t="shared" si="207"/>
        <v>plays</v>
      </c>
    </row>
    <row r="3510" spans="1:18" ht="105" x14ac:dyDescent="0.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08"/>
        <v>0.55555555555555558</v>
      </c>
      <c r="P3510" s="11">
        <f t="shared" si="205"/>
        <v>2023.4494884488447</v>
      </c>
      <c r="Q3510" s="3" t="str">
        <f t="shared" si="206"/>
        <v>theater</v>
      </c>
      <c r="R3510" s="3" t="str">
        <f t="shared" si="207"/>
        <v>plays</v>
      </c>
    </row>
    <row r="3511" spans="1:18" ht="105" x14ac:dyDescent="0.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08"/>
        <v>0.94043887147335425</v>
      </c>
      <c r="P3511" s="11">
        <f t="shared" si="205"/>
        <v>2026.496512396694</v>
      </c>
      <c r="Q3511" s="3" t="str">
        <f t="shared" si="206"/>
        <v>theater</v>
      </c>
      <c r="R3511" s="3" t="str">
        <f t="shared" si="207"/>
        <v>plays</v>
      </c>
    </row>
    <row r="3512" spans="1:18" ht="105" x14ac:dyDescent="0.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08"/>
        <v>0.99447513812154698</v>
      </c>
      <c r="P3512" s="11">
        <f t="shared" si="205"/>
        <v>2024.5701821192051</v>
      </c>
      <c r="Q3512" s="3" t="str">
        <f t="shared" si="206"/>
        <v>theater</v>
      </c>
      <c r="R3512" s="3" t="str">
        <f t="shared" si="207"/>
        <v>plays</v>
      </c>
    </row>
    <row r="3513" spans="1:18" ht="84" x14ac:dyDescent="0.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08"/>
        <v>0.98814229249011853</v>
      </c>
      <c r="P3513" s="11">
        <f t="shared" si="205"/>
        <v>2026.426849087894</v>
      </c>
      <c r="Q3513" s="3" t="str">
        <f t="shared" si="206"/>
        <v>theater</v>
      </c>
      <c r="R3513" s="3" t="str">
        <f t="shared" si="207"/>
        <v>plays</v>
      </c>
    </row>
    <row r="3514" spans="1:18" ht="105" x14ac:dyDescent="0.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08"/>
        <v>1</v>
      </c>
      <c r="P3514" s="11">
        <f t="shared" si="205"/>
        <v>2027.271411960133</v>
      </c>
      <c r="Q3514" s="3" t="str">
        <f t="shared" si="206"/>
        <v>theater</v>
      </c>
      <c r="R3514" s="3" t="str">
        <f t="shared" si="207"/>
        <v>plays</v>
      </c>
    </row>
    <row r="3515" spans="1:18" ht="105" x14ac:dyDescent="0.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08"/>
        <v>0.84464555052790347</v>
      </c>
      <c r="P3515" s="11">
        <f t="shared" si="205"/>
        <v>2028.9806821963396</v>
      </c>
      <c r="Q3515" s="3" t="str">
        <f t="shared" si="206"/>
        <v>theater</v>
      </c>
      <c r="R3515" s="3" t="str">
        <f t="shared" si="207"/>
        <v>plays</v>
      </c>
    </row>
    <row r="3516" spans="1:18" ht="105" x14ac:dyDescent="0.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08"/>
        <v>0.90909090909090906</v>
      </c>
      <c r="P3516" s="11">
        <f t="shared" si="205"/>
        <v>2026.837316666667</v>
      </c>
      <c r="Q3516" s="3" t="str">
        <f t="shared" si="206"/>
        <v>theater</v>
      </c>
      <c r="R3516" s="3" t="str">
        <f t="shared" si="207"/>
        <v>plays</v>
      </c>
    </row>
    <row r="3517" spans="1:18" ht="84" x14ac:dyDescent="0.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08"/>
        <v>0.97402597402597402</v>
      </c>
      <c r="P3517" s="11">
        <f t="shared" si="205"/>
        <v>2029.3028213689486</v>
      </c>
      <c r="Q3517" s="3" t="str">
        <f t="shared" si="206"/>
        <v>theater</v>
      </c>
      <c r="R3517" s="3" t="str">
        <f t="shared" si="207"/>
        <v>plays</v>
      </c>
    </row>
    <row r="3518" spans="1:18" ht="105" x14ac:dyDescent="0.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08"/>
        <v>1</v>
      </c>
      <c r="P3518" s="11">
        <f t="shared" si="205"/>
        <v>2027.5458026755855</v>
      </c>
      <c r="Q3518" s="3" t="str">
        <f t="shared" si="206"/>
        <v>theater</v>
      </c>
      <c r="R3518" s="3" t="str">
        <f t="shared" si="207"/>
        <v>plays</v>
      </c>
    </row>
    <row r="3519" spans="1:18" ht="84" x14ac:dyDescent="0.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08"/>
        <v>1</v>
      </c>
      <c r="P3519" s="11">
        <f t="shared" si="205"/>
        <v>2026.7544221105529</v>
      </c>
      <c r="Q3519" s="3" t="str">
        <f t="shared" si="206"/>
        <v>theater</v>
      </c>
      <c r="R3519" s="3" t="str">
        <f t="shared" si="207"/>
        <v>plays</v>
      </c>
    </row>
    <row r="3520" spans="1:18" ht="105" x14ac:dyDescent="0.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08"/>
        <v>0.90871090271341071</v>
      </c>
      <c r="P3520" s="11">
        <f t="shared" si="205"/>
        <v>2023.4436073825505</v>
      </c>
      <c r="Q3520" s="3" t="str">
        <f t="shared" si="206"/>
        <v>theater</v>
      </c>
      <c r="R3520" s="3" t="str">
        <f t="shared" si="207"/>
        <v>plays</v>
      </c>
    </row>
    <row r="3521" spans="1:18" ht="84" x14ac:dyDescent="0.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08"/>
        <v>0.98667982239763197</v>
      </c>
      <c r="P3521" s="11">
        <f t="shared" si="205"/>
        <v>2024.0700840336133</v>
      </c>
      <c r="Q3521" s="3" t="str">
        <f t="shared" si="206"/>
        <v>theater</v>
      </c>
      <c r="R3521" s="3" t="str">
        <f t="shared" si="207"/>
        <v>plays</v>
      </c>
    </row>
    <row r="3522" spans="1:18" ht="84" x14ac:dyDescent="0.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08"/>
        <v>0.99255583126550873</v>
      </c>
      <c r="P3522" s="11">
        <f t="shared" si="205"/>
        <v>2024.0651515151515</v>
      </c>
      <c r="Q3522" s="3" t="str">
        <f t="shared" si="206"/>
        <v>theater</v>
      </c>
      <c r="R3522" s="3" t="str">
        <f t="shared" si="207"/>
        <v>plays</v>
      </c>
    </row>
    <row r="3523" spans="1:18" ht="105" x14ac:dyDescent="0.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si="208"/>
        <v>0.5902192242833052</v>
      </c>
      <c r="P3523" s="11">
        <f t="shared" ref="P3523:P3586" si="209">AVERAGE(E3523:E7635)</f>
        <v>2024.0804384485666</v>
      </c>
      <c r="Q3523" s="3" t="str">
        <f t="shared" ref="Q3523:Q3586" si="210">LEFT(N3523,FIND("/",N3523)-1)</f>
        <v>theater</v>
      </c>
      <c r="R3523" s="3" t="str">
        <f t="shared" ref="R3523:R3586" si="211">RIGHT(N3523,LEN(N3523)-FIND("/",N3523))</f>
        <v>plays</v>
      </c>
    </row>
    <row r="3524" spans="1:18" ht="105" x14ac:dyDescent="0.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08"/>
        <v>1</v>
      </c>
      <c r="P3524" s="11">
        <f t="shared" si="209"/>
        <v>2026.4978040540541</v>
      </c>
      <c r="Q3524" s="3" t="str">
        <f t="shared" si="210"/>
        <v>theater</v>
      </c>
      <c r="R3524" s="3" t="str">
        <f t="shared" si="211"/>
        <v>plays</v>
      </c>
    </row>
    <row r="3525" spans="1:18" ht="84" x14ac:dyDescent="0.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08"/>
        <v>0.87989441267047952</v>
      </c>
      <c r="P3525" s="11">
        <f t="shared" si="209"/>
        <v>2027.5663282571911</v>
      </c>
      <c r="Q3525" s="3" t="str">
        <f t="shared" si="210"/>
        <v>theater</v>
      </c>
      <c r="R3525" s="3" t="str">
        <f t="shared" si="211"/>
        <v>plays</v>
      </c>
    </row>
    <row r="3526" spans="1:18" ht="105" x14ac:dyDescent="0.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08"/>
        <v>0.98463962189838516</v>
      </c>
      <c r="P3526" s="11">
        <f t="shared" si="209"/>
        <v>2023.2977966101694</v>
      </c>
      <c r="Q3526" s="3" t="str">
        <f t="shared" si="210"/>
        <v>theater</v>
      </c>
      <c r="R3526" s="3" t="str">
        <f t="shared" si="211"/>
        <v>plays</v>
      </c>
    </row>
    <row r="3527" spans="1:18" ht="105" x14ac:dyDescent="0.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08"/>
        <v>0.94339622641509435</v>
      </c>
      <c r="P3527" s="11">
        <f t="shared" si="209"/>
        <v>2009.4901528013581</v>
      </c>
      <c r="Q3527" s="3" t="str">
        <f t="shared" si="210"/>
        <v>theater</v>
      </c>
      <c r="R3527" s="3" t="str">
        <f t="shared" si="211"/>
        <v>plays</v>
      </c>
    </row>
    <row r="3528" spans="1:18" ht="105" x14ac:dyDescent="0.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08"/>
        <v>0.98039215686274506</v>
      </c>
      <c r="P3528" s="11">
        <f t="shared" si="209"/>
        <v>2012.0062925170066</v>
      </c>
      <c r="Q3528" s="3" t="str">
        <f t="shared" si="210"/>
        <v>theater</v>
      </c>
      <c r="R3528" s="3" t="str">
        <f t="shared" si="211"/>
        <v>plays</v>
      </c>
    </row>
    <row r="3529" spans="1:18" ht="105" x14ac:dyDescent="0.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08"/>
        <v>0.85531004989308623</v>
      </c>
      <c r="P3529" s="11">
        <f t="shared" si="209"/>
        <v>2009.6996592844973</v>
      </c>
      <c r="Q3529" s="3" t="str">
        <f t="shared" si="210"/>
        <v>theater</v>
      </c>
      <c r="R3529" s="3" t="str">
        <f t="shared" si="211"/>
        <v>plays</v>
      </c>
    </row>
    <row r="3530" spans="1:18" ht="105" x14ac:dyDescent="0.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ref="O3530:O3593" si="212">$D3530/$E3530</f>
        <v>0.98861593768723788</v>
      </c>
      <c r="P3530" s="11">
        <f t="shared" si="209"/>
        <v>2001.1581911262797</v>
      </c>
      <c r="Q3530" s="3" t="str">
        <f t="shared" si="210"/>
        <v>theater</v>
      </c>
      <c r="R3530" s="3" t="str">
        <f t="shared" si="211"/>
        <v>plays</v>
      </c>
    </row>
    <row r="3531" spans="1:18" ht="105" x14ac:dyDescent="0.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12"/>
        <v>0.75757575757575757</v>
      </c>
      <c r="P3531" s="11">
        <f t="shared" si="209"/>
        <v>2001.7259829059828</v>
      </c>
      <c r="Q3531" s="3" t="str">
        <f t="shared" si="210"/>
        <v>theater</v>
      </c>
      <c r="R3531" s="3" t="str">
        <f t="shared" si="211"/>
        <v>plays</v>
      </c>
    </row>
    <row r="3532" spans="1:18" ht="105" x14ac:dyDescent="0.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12"/>
        <v>1</v>
      </c>
      <c r="P3532" s="11">
        <f t="shared" si="209"/>
        <v>2004.0234589041095</v>
      </c>
      <c r="Q3532" s="3" t="str">
        <f t="shared" si="210"/>
        <v>theater</v>
      </c>
      <c r="R3532" s="3" t="str">
        <f t="shared" si="211"/>
        <v>plays</v>
      </c>
    </row>
    <row r="3533" spans="1:18" ht="42" x14ac:dyDescent="0.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12"/>
        <v>0.78125</v>
      </c>
      <c r="P3533" s="11">
        <f t="shared" si="209"/>
        <v>2002.7439108061749</v>
      </c>
      <c r="Q3533" s="3" t="str">
        <f t="shared" si="210"/>
        <v>theater</v>
      </c>
      <c r="R3533" s="3" t="str">
        <f t="shared" si="211"/>
        <v>plays</v>
      </c>
    </row>
    <row r="3534" spans="1:18" ht="105" x14ac:dyDescent="0.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12"/>
        <v>0.84063047285464099</v>
      </c>
      <c r="P3534" s="11">
        <f t="shared" si="209"/>
        <v>2003.985738831615</v>
      </c>
      <c r="Q3534" s="3" t="str">
        <f t="shared" si="210"/>
        <v>theater</v>
      </c>
      <c r="R3534" s="3" t="str">
        <f t="shared" si="211"/>
        <v>plays</v>
      </c>
    </row>
    <row r="3535" spans="1:18" ht="105" x14ac:dyDescent="0.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12"/>
        <v>0.79239302694136293</v>
      </c>
      <c r="P3535" s="11">
        <f t="shared" si="209"/>
        <v>2005.4693631669534</v>
      </c>
      <c r="Q3535" s="3" t="str">
        <f t="shared" si="210"/>
        <v>theater</v>
      </c>
      <c r="R3535" s="3" t="str">
        <f t="shared" si="211"/>
        <v>plays</v>
      </c>
    </row>
    <row r="3536" spans="1:18" ht="84" x14ac:dyDescent="0.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12"/>
        <v>0.6402048655569782</v>
      </c>
      <c r="P3536" s="11">
        <f t="shared" si="209"/>
        <v>2007.8391379310344</v>
      </c>
      <c r="Q3536" s="3" t="str">
        <f t="shared" si="210"/>
        <v>theater</v>
      </c>
      <c r="R3536" s="3" t="str">
        <f t="shared" si="211"/>
        <v>plays</v>
      </c>
    </row>
    <row r="3537" spans="1:18" ht="84" x14ac:dyDescent="0.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12"/>
        <v>0.96946194861851676</v>
      </c>
      <c r="P3537" s="11">
        <f t="shared" si="209"/>
        <v>1997.8181347150257</v>
      </c>
      <c r="Q3537" s="3" t="str">
        <f t="shared" si="210"/>
        <v>theater</v>
      </c>
      <c r="R3537" s="3" t="str">
        <f t="shared" si="211"/>
        <v>plays</v>
      </c>
    </row>
    <row r="3538" spans="1:18" ht="105" x14ac:dyDescent="0.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12"/>
        <v>0.65217391304347827</v>
      </c>
      <c r="P3538" s="11">
        <f t="shared" si="209"/>
        <v>1997.7053633217993</v>
      </c>
      <c r="Q3538" s="3" t="str">
        <f t="shared" si="210"/>
        <v>theater</v>
      </c>
      <c r="R3538" s="3" t="str">
        <f t="shared" si="211"/>
        <v>plays</v>
      </c>
    </row>
    <row r="3539" spans="1:18" ht="105" x14ac:dyDescent="0.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12"/>
        <v>0.55418719211822665</v>
      </c>
      <c r="P3539" s="11">
        <f t="shared" si="209"/>
        <v>2000.7689774696705</v>
      </c>
      <c r="Q3539" s="3" t="str">
        <f t="shared" si="210"/>
        <v>theater</v>
      </c>
      <c r="R3539" s="3" t="str">
        <f t="shared" si="211"/>
        <v>plays</v>
      </c>
    </row>
    <row r="3540" spans="1:18" ht="126" x14ac:dyDescent="0.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12"/>
        <v>0.77851304009342159</v>
      </c>
      <c r="P3540" s="11">
        <f t="shared" si="209"/>
        <v>2002.1279513888887</v>
      </c>
      <c r="Q3540" s="3" t="str">
        <f t="shared" si="210"/>
        <v>theater</v>
      </c>
      <c r="R3540" s="3" t="str">
        <f t="shared" si="211"/>
        <v>plays</v>
      </c>
    </row>
    <row r="3541" spans="1:18" ht="105" x14ac:dyDescent="0.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12"/>
        <v>0.83565459610027859</v>
      </c>
      <c r="P3541" s="11">
        <f t="shared" si="209"/>
        <v>2001.1420869565216</v>
      </c>
      <c r="Q3541" s="3" t="str">
        <f t="shared" si="210"/>
        <v>theater</v>
      </c>
      <c r="R3541" s="3" t="str">
        <f t="shared" si="211"/>
        <v>plays</v>
      </c>
    </row>
    <row r="3542" spans="1:18" ht="105" x14ac:dyDescent="0.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12"/>
        <v>0.81300813008130079</v>
      </c>
      <c r="P3542" s="11">
        <f t="shared" si="209"/>
        <v>2003.377526132404</v>
      </c>
      <c r="Q3542" s="3" t="str">
        <f t="shared" si="210"/>
        <v>theater</v>
      </c>
      <c r="R3542" s="3" t="str">
        <f t="shared" si="211"/>
        <v>plays</v>
      </c>
    </row>
    <row r="3543" spans="1:18" ht="105" x14ac:dyDescent="0.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12"/>
        <v>0.95238095238095233</v>
      </c>
      <c r="P3543" s="11">
        <f t="shared" si="209"/>
        <v>2006.2298429319371</v>
      </c>
      <c r="Q3543" s="3" t="str">
        <f t="shared" si="210"/>
        <v>theater</v>
      </c>
      <c r="R3543" s="3" t="str">
        <f t="shared" si="211"/>
        <v>plays</v>
      </c>
    </row>
    <row r="3544" spans="1:18" ht="105" x14ac:dyDescent="0.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12"/>
        <v>0.97812555575315663</v>
      </c>
      <c r="P3544" s="11">
        <f t="shared" si="209"/>
        <v>2007.5344405594406</v>
      </c>
      <c r="Q3544" s="3" t="str">
        <f t="shared" si="210"/>
        <v>theater</v>
      </c>
      <c r="R3544" s="3" t="str">
        <f t="shared" si="211"/>
        <v>plays</v>
      </c>
    </row>
    <row r="3545" spans="1:18" ht="84" x14ac:dyDescent="0.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12"/>
        <v>0.95541401273885351</v>
      </c>
      <c r="P3545" s="11">
        <f t="shared" si="209"/>
        <v>2001.2026269702276</v>
      </c>
      <c r="Q3545" s="3" t="str">
        <f t="shared" si="210"/>
        <v>theater</v>
      </c>
      <c r="R3545" s="3" t="str">
        <f t="shared" si="211"/>
        <v>plays</v>
      </c>
    </row>
    <row r="3546" spans="1:18" ht="63" x14ac:dyDescent="0.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12"/>
        <v>1</v>
      </c>
      <c r="P3546" s="11">
        <f t="shared" si="209"/>
        <v>2001.9591228070174</v>
      </c>
      <c r="Q3546" s="3" t="str">
        <f t="shared" si="210"/>
        <v>theater</v>
      </c>
      <c r="R3546" s="3" t="str">
        <f t="shared" si="211"/>
        <v>plays</v>
      </c>
    </row>
    <row r="3547" spans="1:18" ht="105" x14ac:dyDescent="0.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12"/>
        <v>0.99601593625498008</v>
      </c>
      <c r="P3547" s="11">
        <f t="shared" si="209"/>
        <v>2001.0838312829524</v>
      </c>
      <c r="Q3547" s="3" t="str">
        <f t="shared" si="210"/>
        <v>theater</v>
      </c>
      <c r="R3547" s="3" t="str">
        <f t="shared" si="211"/>
        <v>plays</v>
      </c>
    </row>
    <row r="3548" spans="1:18" ht="105" x14ac:dyDescent="0.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12"/>
        <v>0.97777777777777775</v>
      </c>
      <c r="P3548" s="11">
        <f t="shared" si="209"/>
        <v>2004.1649647887323</v>
      </c>
      <c r="Q3548" s="3" t="str">
        <f t="shared" si="210"/>
        <v>theater</v>
      </c>
      <c r="R3548" s="3" t="str">
        <f t="shared" si="211"/>
        <v>plays</v>
      </c>
    </row>
    <row r="3549" spans="1:18" ht="84" x14ac:dyDescent="0.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12"/>
        <v>0.87405492810898211</v>
      </c>
      <c r="P3549" s="11">
        <f t="shared" si="209"/>
        <v>2005.7155202821868</v>
      </c>
      <c r="Q3549" s="3" t="str">
        <f t="shared" si="210"/>
        <v>theater</v>
      </c>
      <c r="R3549" s="3" t="str">
        <f t="shared" si="211"/>
        <v>plays</v>
      </c>
    </row>
    <row r="3550" spans="1:18" ht="105" x14ac:dyDescent="0.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12"/>
        <v>0.98130841121495327</v>
      </c>
      <c r="P3550" s="11">
        <f t="shared" si="209"/>
        <v>1938.5113957597173</v>
      </c>
      <c r="Q3550" s="3" t="str">
        <f t="shared" si="210"/>
        <v>theater</v>
      </c>
      <c r="R3550" s="3" t="str">
        <f t="shared" si="211"/>
        <v>plays</v>
      </c>
    </row>
    <row r="3551" spans="1:18" ht="105" x14ac:dyDescent="0.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12"/>
        <v>0.98039215686274506</v>
      </c>
      <c r="P3551" s="11">
        <f t="shared" si="209"/>
        <v>1938.1547787610618</v>
      </c>
      <c r="Q3551" s="3" t="str">
        <f t="shared" si="210"/>
        <v>theater</v>
      </c>
      <c r="R3551" s="3" t="str">
        <f t="shared" si="211"/>
        <v>plays</v>
      </c>
    </row>
    <row r="3552" spans="1:18" ht="105" x14ac:dyDescent="0.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12"/>
        <v>0.95419847328244278</v>
      </c>
      <c r="P3552" s="11">
        <f t="shared" si="209"/>
        <v>1939.7827127659573</v>
      </c>
      <c r="Q3552" s="3" t="str">
        <f t="shared" si="210"/>
        <v>theater</v>
      </c>
      <c r="R3552" s="3" t="str">
        <f t="shared" si="211"/>
        <v>plays</v>
      </c>
    </row>
    <row r="3553" spans="1:18" ht="105" x14ac:dyDescent="0.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12"/>
        <v>0.98199672667757776</v>
      </c>
      <c r="P3553" s="11">
        <f t="shared" si="209"/>
        <v>1938.574511545293</v>
      </c>
      <c r="Q3553" s="3" t="str">
        <f t="shared" si="210"/>
        <v>theater</v>
      </c>
      <c r="R3553" s="3" t="str">
        <f t="shared" si="211"/>
        <v>plays</v>
      </c>
    </row>
    <row r="3554" spans="1:18" ht="105" x14ac:dyDescent="0.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12"/>
        <v>1</v>
      </c>
      <c r="P3554" s="11">
        <f t="shared" si="209"/>
        <v>1939.3059608540925</v>
      </c>
      <c r="Q3554" s="3" t="str">
        <f t="shared" si="210"/>
        <v>theater</v>
      </c>
      <c r="R3554" s="3" t="str">
        <f t="shared" si="211"/>
        <v>plays</v>
      </c>
    </row>
    <row r="3555" spans="1:18" ht="105" x14ac:dyDescent="0.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12"/>
        <v>0.94097519247219841</v>
      </c>
      <c r="P3555" s="11">
        <f t="shared" si="209"/>
        <v>1941.3849376114081</v>
      </c>
      <c r="Q3555" s="3" t="str">
        <f t="shared" si="210"/>
        <v>theater</v>
      </c>
      <c r="R3555" s="3" t="str">
        <f t="shared" si="211"/>
        <v>plays</v>
      </c>
    </row>
    <row r="3556" spans="1:18" ht="84" x14ac:dyDescent="0.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12"/>
        <v>0.88166161474561422</v>
      </c>
      <c r="P3556" s="11">
        <f t="shared" si="209"/>
        <v>1934.4141964285714</v>
      </c>
      <c r="Q3556" s="3" t="str">
        <f t="shared" si="210"/>
        <v>theater</v>
      </c>
      <c r="R3556" s="3" t="str">
        <f t="shared" si="211"/>
        <v>plays</v>
      </c>
    </row>
    <row r="3557" spans="1:18" ht="105" x14ac:dyDescent="0.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12"/>
        <v>1</v>
      </c>
      <c r="P3557" s="11">
        <f t="shared" si="209"/>
        <v>1927.7295885509841</v>
      </c>
      <c r="Q3557" s="3" t="str">
        <f t="shared" si="210"/>
        <v>theater</v>
      </c>
      <c r="R3557" s="3" t="str">
        <f t="shared" si="211"/>
        <v>plays</v>
      </c>
    </row>
    <row r="3558" spans="1:18" ht="105" x14ac:dyDescent="0.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12"/>
        <v>0.99547511312217196</v>
      </c>
      <c r="P3558" s="11">
        <f t="shared" si="209"/>
        <v>1926.8832258064517</v>
      </c>
      <c r="Q3558" s="3" t="str">
        <f t="shared" si="210"/>
        <v>theater</v>
      </c>
      <c r="R3558" s="3" t="str">
        <f t="shared" si="211"/>
        <v>plays</v>
      </c>
    </row>
    <row r="3559" spans="1:18" ht="126" x14ac:dyDescent="0.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12"/>
        <v>0.99964012955336079</v>
      </c>
      <c r="P3559" s="11">
        <f t="shared" si="209"/>
        <v>1926.3749371633753</v>
      </c>
      <c r="Q3559" s="3" t="str">
        <f t="shared" si="210"/>
        <v>theater</v>
      </c>
      <c r="R3559" s="3" t="str">
        <f t="shared" si="211"/>
        <v>plays</v>
      </c>
    </row>
    <row r="3560" spans="1:18" ht="105" x14ac:dyDescent="0.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12"/>
        <v>0.69444444444444442</v>
      </c>
      <c r="P3560" s="11">
        <f t="shared" si="209"/>
        <v>1749.9187769784171</v>
      </c>
      <c r="Q3560" s="3" t="str">
        <f t="shared" si="210"/>
        <v>theater</v>
      </c>
      <c r="R3560" s="3" t="str">
        <f t="shared" si="211"/>
        <v>plays</v>
      </c>
    </row>
    <row r="3561" spans="1:18" ht="105" x14ac:dyDescent="0.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12"/>
        <v>0.96618357487922701</v>
      </c>
      <c r="P3561" s="11">
        <f t="shared" si="209"/>
        <v>1752.1636756756757</v>
      </c>
      <c r="Q3561" s="3" t="str">
        <f t="shared" si="210"/>
        <v>theater</v>
      </c>
      <c r="R3561" s="3" t="str">
        <f t="shared" si="211"/>
        <v>plays</v>
      </c>
    </row>
    <row r="3562" spans="1:18" ht="105" x14ac:dyDescent="0.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12"/>
        <v>0.9221902017291066</v>
      </c>
      <c r="P3562" s="11">
        <f t="shared" si="209"/>
        <v>1753.4581949458484</v>
      </c>
      <c r="Q3562" s="3" t="str">
        <f t="shared" si="210"/>
        <v>theater</v>
      </c>
      <c r="R3562" s="3" t="str">
        <f t="shared" si="211"/>
        <v>plays</v>
      </c>
    </row>
    <row r="3563" spans="1:18" ht="168" x14ac:dyDescent="0.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12"/>
        <v>0.9765625</v>
      </c>
      <c r="P3563" s="11">
        <f t="shared" si="209"/>
        <v>1750.3541410488244</v>
      </c>
      <c r="Q3563" s="3" t="str">
        <f t="shared" si="210"/>
        <v>theater</v>
      </c>
      <c r="R3563" s="3" t="str">
        <f t="shared" si="211"/>
        <v>plays</v>
      </c>
    </row>
    <row r="3564" spans="1:18" ht="105" x14ac:dyDescent="0.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12"/>
        <v>0.67164179104477617</v>
      </c>
      <c r="P3564" s="11">
        <f t="shared" si="209"/>
        <v>1748.8873913043478</v>
      </c>
      <c r="Q3564" s="3" t="str">
        <f t="shared" si="210"/>
        <v>theater</v>
      </c>
      <c r="R3564" s="3" t="str">
        <f t="shared" si="211"/>
        <v>plays</v>
      </c>
    </row>
    <row r="3565" spans="1:18" ht="105" x14ac:dyDescent="0.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12"/>
        <v>0.94795715233671429</v>
      </c>
      <c r="P3565" s="11">
        <f t="shared" si="209"/>
        <v>1751.2102359346643</v>
      </c>
      <c r="Q3565" s="3" t="str">
        <f t="shared" si="210"/>
        <v>theater</v>
      </c>
      <c r="R3565" s="3" t="str">
        <f t="shared" si="211"/>
        <v>plays</v>
      </c>
    </row>
    <row r="3566" spans="1:18" ht="63" x14ac:dyDescent="0.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12"/>
        <v>0.99502487562189057</v>
      </c>
      <c r="P3566" s="11">
        <f t="shared" si="209"/>
        <v>1753.4352545454544</v>
      </c>
      <c r="Q3566" s="3" t="str">
        <f t="shared" si="210"/>
        <v>theater</v>
      </c>
      <c r="R3566" s="3" t="str">
        <f t="shared" si="211"/>
        <v>plays</v>
      </c>
    </row>
    <row r="3567" spans="1:18" ht="105" x14ac:dyDescent="0.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12"/>
        <v>0.76595744680851063</v>
      </c>
      <c r="P3567" s="11">
        <f t="shared" si="209"/>
        <v>1754.7985245901637</v>
      </c>
      <c r="Q3567" s="3" t="str">
        <f t="shared" si="210"/>
        <v>theater</v>
      </c>
      <c r="R3567" s="3" t="str">
        <f t="shared" si="211"/>
        <v>plays</v>
      </c>
    </row>
    <row r="3568" spans="1:18" ht="105" x14ac:dyDescent="0.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12"/>
        <v>0.95465393794749398</v>
      </c>
      <c r="P3568" s="11">
        <f t="shared" si="209"/>
        <v>1755.8565510948904</v>
      </c>
      <c r="Q3568" s="3" t="str">
        <f t="shared" si="210"/>
        <v>theater</v>
      </c>
      <c r="R3568" s="3" t="str">
        <f t="shared" si="211"/>
        <v>plays</v>
      </c>
    </row>
    <row r="3569" spans="1:18" ht="84" x14ac:dyDescent="0.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12"/>
        <v>0.91911764705882348</v>
      </c>
      <c r="P3569" s="11">
        <f t="shared" si="209"/>
        <v>1755.2365447897621</v>
      </c>
      <c r="Q3569" s="3" t="str">
        <f t="shared" si="210"/>
        <v>theater</v>
      </c>
      <c r="R3569" s="3" t="str">
        <f t="shared" si="211"/>
        <v>plays</v>
      </c>
    </row>
    <row r="3570" spans="1:18" ht="105" x14ac:dyDescent="0.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12"/>
        <v>0.90090090090090091</v>
      </c>
      <c r="P3570" s="11">
        <f t="shared" si="209"/>
        <v>1756.4585897435895</v>
      </c>
      <c r="Q3570" s="3" t="str">
        <f t="shared" si="210"/>
        <v>theater</v>
      </c>
      <c r="R3570" s="3" t="str">
        <f t="shared" si="211"/>
        <v>plays</v>
      </c>
    </row>
    <row r="3571" spans="1:18" ht="105" x14ac:dyDescent="0.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12"/>
        <v>0.99522292993630568</v>
      </c>
      <c r="P3571" s="11">
        <f t="shared" si="209"/>
        <v>1757.6447522935778</v>
      </c>
      <c r="Q3571" s="3" t="str">
        <f t="shared" si="210"/>
        <v>theater</v>
      </c>
      <c r="R3571" s="3" t="str">
        <f t="shared" si="211"/>
        <v>plays</v>
      </c>
    </row>
    <row r="3572" spans="1:18" ht="84" x14ac:dyDescent="0.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12"/>
        <v>0.87450808919982514</v>
      </c>
      <c r="P3572" s="11">
        <f t="shared" si="209"/>
        <v>1751.6404227941175</v>
      </c>
      <c r="Q3572" s="3" t="str">
        <f t="shared" si="210"/>
        <v>theater</v>
      </c>
      <c r="R3572" s="3" t="str">
        <f t="shared" si="211"/>
        <v>plays</v>
      </c>
    </row>
    <row r="3573" spans="1:18" ht="84" x14ac:dyDescent="0.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12"/>
        <v>0.81922446750409617</v>
      </c>
      <c r="P3573" s="11">
        <f t="shared" si="209"/>
        <v>1750.6544935543277</v>
      </c>
      <c r="Q3573" s="3" t="str">
        <f t="shared" si="210"/>
        <v>theater</v>
      </c>
      <c r="R3573" s="3" t="str">
        <f t="shared" si="211"/>
        <v>plays</v>
      </c>
    </row>
    <row r="3574" spans="1:18" ht="63" x14ac:dyDescent="0.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12"/>
        <v>1</v>
      </c>
      <c r="P3574" s="11">
        <f t="shared" si="209"/>
        <v>1750.5062546125459</v>
      </c>
      <c r="Q3574" s="3" t="str">
        <f t="shared" si="210"/>
        <v>theater</v>
      </c>
      <c r="R3574" s="3" t="str">
        <f t="shared" si="211"/>
        <v>plays</v>
      </c>
    </row>
    <row r="3575" spans="1:18" ht="84" x14ac:dyDescent="0.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12"/>
        <v>0.97276264591439687</v>
      </c>
      <c r="P3575" s="11">
        <f t="shared" si="209"/>
        <v>1752.8177264325323</v>
      </c>
      <c r="Q3575" s="3" t="str">
        <f t="shared" si="210"/>
        <v>theater</v>
      </c>
      <c r="R3575" s="3" t="str">
        <f t="shared" si="211"/>
        <v>plays</v>
      </c>
    </row>
    <row r="3576" spans="1:18" ht="105" x14ac:dyDescent="0.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12"/>
        <v>0.94232331437855399</v>
      </c>
      <c r="P3576" s="11">
        <f t="shared" si="209"/>
        <v>1750.3525740740738</v>
      </c>
      <c r="Q3576" s="3" t="str">
        <f t="shared" si="210"/>
        <v>theater</v>
      </c>
      <c r="R3576" s="3" t="str">
        <f t="shared" si="211"/>
        <v>plays</v>
      </c>
    </row>
    <row r="3577" spans="1:18" ht="105" x14ac:dyDescent="0.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12"/>
        <v>0.9868745682423764</v>
      </c>
      <c r="P3577" s="11">
        <f t="shared" si="209"/>
        <v>1742.1806864564005</v>
      </c>
      <c r="Q3577" s="3" t="str">
        <f t="shared" si="210"/>
        <v>theater</v>
      </c>
      <c r="R3577" s="3" t="str">
        <f t="shared" si="211"/>
        <v>plays</v>
      </c>
    </row>
    <row r="3578" spans="1:18" ht="84" x14ac:dyDescent="0.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12"/>
        <v>1</v>
      </c>
      <c r="P3578" s="11">
        <f t="shared" si="209"/>
        <v>1726.5843680297396</v>
      </c>
      <c r="Q3578" s="3" t="str">
        <f t="shared" si="210"/>
        <v>theater</v>
      </c>
      <c r="R3578" s="3" t="str">
        <f t="shared" si="211"/>
        <v>plays</v>
      </c>
    </row>
    <row r="3579" spans="1:18" ht="105" x14ac:dyDescent="0.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12"/>
        <v>0.76923076923076927</v>
      </c>
      <c r="P3579" s="11">
        <f t="shared" si="209"/>
        <v>1729.6133891992549</v>
      </c>
      <c r="Q3579" s="3" t="str">
        <f t="shared" si="210"/>
        <v>theater</v>
      </c>
      <c r="R3579" s="3" t="str">
        <f t="shared" si="211"/>
        <v>plays</v>
      </c>
    </row>
    <row r="3580" spans="1:18" ht="84" x14ac:dyDescent="0.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12"/>
        <v>0.99986668444207438</v>
      </c>
      <c r="P3580" s="11">
        <f t="shared" si="209"/>
        <v>1731.3850559701491</v>
      </c>
      <c r="Q3580" s="3" t="str">
        <f t="shared" si="210"/>
        <v>theater</v>
      </c>
      <c r="R3580" s="3" t="str">
        <f t="shared" si="211"/>
        <v>plays</v>
      </c>
    </row>
    <row r="3581" spans="1:18" ht="105" x14ac:dyDescent="0.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12"/>
        <v>1</v>
      </c>
      <c r="P3581" s="11">
        <f t="shared" si="209"/>
        <v>1731.8171775700932</v>
      </c>
      <c r="Q3581" s="3" t="str">
        <f t="shared" si="210"/>
        <v>theater</v>
      </c>
      <c r="R3581" s="3" t="str">
        <f t="shared" si="211"/>
        <v>plays</v>
      </c>
    </row>
    <row r="3582" spans="1:18" ht="84" x14ac:dyDescent="0.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12"/>
        <v>0.87804878048780488</v>
      </c>
      <c r="P3582" s="11">
        <f t="shared" si="209"/>
        <v>1734.123951310861</v>
      </c>
      <c r="Q3582" s="3" t="str">
        <f t="shared" si="210"/>
        <v>theater</v>
      </c>
      <c r="R3582" s="3" t="str">
        <f t="shared" si="211"/>
        <v>plays</v>
      </c>
    </row>
    <row r="3583" spans="1:18" ht="105" x14ac:dyDescent="0.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12"/>
        <v>1</v>
      </c>
      <c r="P3583" s="11">
        <f t="shared" si="209"/>
        <v>1735.454390243902</v>
      </c>
      <c r="Q3583" s="3" t="str">
        <f t="shared" si="210"/>
        <v>theater</v>
      </c>
      <c r="R3583" s="3" t="str">
        <f t="shared" si="211"/>
        <v>plays</v>
      </c>
    </row>
    <row r="3584" spans="1:18" ht="84" x14ac:dyDescent="0.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12"/>
        <v>0.34843205574912894</v>
      </c>
      <c r="P3584" s="11">
        <f t="shared" si="209"/>
        <v>1735.8969736842103</v>
      </c>
      <c r="Q3584" s="3" t="str">
        <f t="shared" si="210"/>
        <v>theater</v>
      </c>
      <c r="R3584" s="3" t="str">
        <f t="shared" si="211"/>
        <v>plays</v>
      </c>
    </row>
    <row r="3585" spans="1:18" ht="105" x14ac:dyDescent="0.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12"/>
        <v>0.92165898617511521</v>
      </c>
      <c r="P3585" s="11">
        <f t="shared" si="209"/>
        <v>1733.7611864406779</v>
      </c>
      <c r="Q3585" s="3" t="str">
        <f t="shared" si="210"/>
        <v>theater</v>
      </c>
      <c r="R3585" s="3" t="str">
        <f t="shared" si="211"/>
        <v>plays</v>
      </c>
    </row>
    <row r="3586" spans="1:18" ht="126" x14ac:dyDescent="0.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12"/>
        <v>0.86580086580086579</v>
      </c>
      <c r="P3586" s="11">
        <f t="shared" si="209"/>
        <v>1730.8909245283019</v>
      </c>
      <c r="Q3586" s="3" t="str">
        <f t="shared" si="210"/>
        <v>theater</v>
      </c>
      <c r="R3586" s="3" t="str">
        <f t="shared" si="211"/>
        <v>plays</v>
      </c>
    </row>
    <row r="3587" spans="1:18" ht="84" x14ac:dyDescent="0.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si="212"/>
        <v>0.83950617283950613</v>
      </c>
      <c r="P3587" s="11">
        <f t="shared" ref="P3587:P3650" si="213">AVERAGE(E3587:E7699)</f>
        <v>1727.6128355387523</v>
      </c>
      <c r="Q3587" s="3" t="str">
        <f t="shared" ref="Q3587:Q3650" si="214">LEFT(N3587,FIND("/",N3587)-1)</f>
        <v>theater</v>
      </c>
      <c r="R3587" s="3" t="str">
        <f t="shared" ref="R3587:R3650" si="215">RIGHT(N3587,LEN(N3587)-FIND("/",N3587))</f>
        <v>plays</v>
      </c>
    </row>
    <row r="3588" spans="1:18" ht="42" x14ac:dyDescent="0.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12"/>
        <v>0.91385402705007923</v>
      </c>
      <c r="P3588" s="11">
        <f t="shared" si="213"/>
        <v>1723.2143749999998</v>
      </c>
      <c r="Q3588" s="3" t="str">
        <f t="shared" si="214"/>
        <v>theater</v>
      </c>
      <c r="R3588" s="3" t="str">
        <f t="shared" si="215"/>
        <v>plays</v>
      </c>
    </row>
    <row r="3589" spans="1:18" ht="84" x14ac:dyDescent="0.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12"/>
        <v>0.78988941548183256</v>
      </c>
      <c r="P3589" s="11">
        <f t="shared" si="213"/>
        <v>1710.9111764705881</v>
      </c>
      <c r="Q3589" s="3" t="str">
        <f t="shared" si="214"/>
        <v>theater</v>
      </c>
      <c r="R3589" s="3" t="str">
        <f t="shared" si="215"/>
        <v>plays</v>
      </c>
    </row>
    <row r="3590" spans="1:18" ht="84" x14ac:dyDescent="0.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12"/>
        <v>0.99502487562189057</v>
      </c>
      <c r="P3590" s="11">
        <f t="shared" si="213"/>
        <v>1712.9604372623573</v>
      </c>
      <c r="Q3590" s="3" t="str">
        <f t="shared" si="214"/>
        <v>theater</v>
      </c>
      <c r="R3590" s="3" t="str">
        <f t="shared" si="215"/>
        <v>plays</v>
      </c>
    </row>
    <row r="3591" spans="1:18" ht="84" x14ac:dyDescent="0.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12"/>
        <v>0.78431372549019607</v>
      </c>
      <c r="P3591" s="11">
        <f t="shared" si="213"/>
        <v>1715.8403619047617</v>
      </c>
      <c r="Q3591" s="3" t="str">
        <f t="shared" si="214"/>
        <v>theater</v>
      </c>
      <c r="R3591" s="3" t="str">
        <f t="shared" si="215"/>
        <v>plays</v>
      </c>
    </row>
    <row r="3592" spans="1:18" ht="105" x14ac:dyDescent="0.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12"/>
        <v>0.99940035978412955</v>
      </c>
      <c r="P3592" s="11">
        <f t="shared" si="213"/>
        <v>1709.3820419847327</v>
      </c>
      <c r="Q3592" s="3" t="str">
        <f t="shared" si="214"/>
        <v>theater</v>
      </c>
      <c r="R3592" s="3" t="str">
        <f t="shared" si="215"/>
        <v>plays</v>
      </c>
    </row>
    <row r="3593" spans="1:18" ht="105" x14ac:dyDescent="0.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12"/>
        <v>0.5714285714285714</v>
      </c>
      <c r="P3593" s="11">
        <f t="shared" si="213"/>
        <v>1703.0844933078392</v>
      </c>
      <c r="Q3593" s="3" t="str">
        <f t="shared" si="214"/>
        <v>theater</v>
      </c>
      <c r="R3593" s="3" t="str">
        <f t="shared" si="215"/>
        <v>plays</v>
      </c>
    </row>
    <row r="3594" spans="1:18" ht="84" x14ac:dyDescent="0.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ref="O3594:O3629" si="216">$D3594/$E3594</f>
        <v>0.78585461689587421</v>
      </c>
      <c r="P3594" s="11">
        <f t="shared" si="213"/>
        <v>1704.0003639846743</v>
      </c>
      <c r="Q3594" s="3" t="str">
        <f t="shared" si="214"/>
        <v>theater</v>
      </c>
      <c r="R3594" s="3" t="str">
        <f t="shared" si="215"/>
        <v>plays</v>
      </c>
    </row>
    <row r="3595" spans="1:18" ht="84" x14ac:dyDescent="0.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16"/>
        <v>0.90388671286532085</v>
      </c>
      <c r="P3595" s="11">
        <f t="shared" si="213"/>
        <v>1702.3861612284068</v>
      </c>
      <c r="Q3595" s="3" t="str">
        <f t="shared" si="214"/>
        <v>theater</v>
      </c>
      <c r="R3595" s="3" t="str">
        <f t="shared" si="215"/>
        <v>plays</v>
      </c>
    </row>
    <row r="3596" spans="1:18" ht="105" x14ac:dyDescent="0.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16"/>
        <v>0.794044665012407</v>
      </c>
      <c r="P3596" s="11">
        <f t="shared" si="213"/>
        <v>1699.2772884615383</v>
      </c>
      <c r="Q3596" s="3" t="str">
        <f t="shared" si="214"/>
        <v>theater</v>
      </c>
      <c r="R3596" s="3" t="str">
        <f t="shared" si="215"/>
        <v>plays</v>
      </c>
    </row>
    <row r="3597" spans="1:18" ht="63" x14ac:dyDescent="0.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16"/>
        <v>0.84388185654008441</v>
      </c>
      <c r="P3597" s="11">
        <f t="shared" si="213"/>
        <v>1698.6689595375722</v>
      </c>
      <c r="Q3597" s="3" t="str">
        <f t="shared" si="214"/>
        <v>theater</v>
      </c>
      <c r="R3597" s="3" t="str">
        <f t="shared" si="215"/>
        <v>plays</v>
      </c>
    </row>
    <row r="3598" spans="1:18" ht="84" x14ac:dyDescent="0.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16"/>
        <v>0.92827004219409281</v>
      </c>
      <c r="P3598" s="11">
        <f t="shared" si="213"/>
        <v>1696.0003667953667</v>
      </c>
      <c r="Q3598" s="3" t="str">
        <f t="shared" si="214"/>
        <v>theater</v>
      </c>
      <c r="R3598" s="3" t="str">
        <f t="shared" si="215"/>
        <v>plays</v>
      </c>
    </row>
    <row r="3599" spans="1:18" ht="63" x14ac:dyDescent="0.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16"/>
        <v>0.97465886939571145</v>
      </c>
      <c r="P3599" s="11">
        <f t="shared" si="213"/>
        <v>1696.9887620889747</v>
      </c>
      <c r="Q3599" s="3" t="str">
        <f t="shared" si="214"/>
        <v>theater</v>
      </c>
      <c r="R3599" s="3" t="str">
        <f t="shared" si="215"/>
        <v>plays</v>
      </c>
    </row>
    <row r="3600" spans="1:18" ht="84" x14ac:dyDescent="0.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16"/>
        <v>0.90826521344232514</v>
      </c>
      <c r="P3600" s="11">
        <f t="shared" si="213"/>
        <v>1695.3065697674417</v>
      </c>
      <c r="Q3600" s="3" t="str">
        <f t="shared" si="214"/>
        <v>theater</v>
      </c>
      <c r="R3600" s="3" t="str">
        <f t="shared" si="215"/>
        <v>plays</v>
      </c>
    </row>
    <row r="3601" spans="1:18" ht="105" x14ac:dyDescent="0.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16"/>
        <v>0.49504950495049505</v>
      </c>
      <c r="P3601" s="11">
        <f t="shared" si="213"/>
        <v>1696.4605631067959</v>
      </c>
      <c r="Q3601" s="3" t="str">
        <f t="shared" si="214"/>
        <v>theater</v>
      </c>
      <c r="R3601" s="3" t="str">
        <f t="shared" si="215"/>
        <v>plays</v>
      </c>
    </row>
    <row r="3602" spans="1:18" ht="63" x14ac:dyDescent="0.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16"/>
        <v>0.76923076923076927</v>
      </c>
      <c r="P3602" s="11">
        <f t="shared" si="213"/>
        <v>1697.7960894941634</v>
      </c>
      <c r="Q3602" s="3" t="str">
        <f t="shared" si="214"/>
        <v>theater</v>
      </c>
      <c r="R3602" s="3" t="str">
        <f t="shared" si="215"/>
        <v>plays</v>
      </c>
    </row>
    <row r="3603" spans="1:18" ht="84" x14ac:dyDescent="0.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16"/>
        <v>0.95831336847149018</v>
      </c>
      <c r="P3603" s="11">
        <f t="shared" si="213"/>
        <v>1701.0802923976607</v>
      </c>
      <c r="Q3603" s="3" t="str">
        <f t="shared" si="214"/>
        <v>theater</v>
      </c>
      <c r="R3603" s="3" t="str">
        <f t="shared" si="215"/>
        <v>plays</v>
      </c>
    </row>
    <row r="3604" spans="1:18" ht="105" x14ac:dyDescent="0.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16"/>
        <v>0.99950024987506247</v>
      </c>
      <c r="P3604" s="11">
        <f t="shared" si="213"/>
        <v>1700.3265429687499</v>
      </c>
      <c r="Q3604" s="3" t="str">
        <f t="shared" si="214"/>
        <v>theater</v>
      </c>
      <c r="R3604" s="3" t="str">
        <f t="shared" si="215"/>
        <v>plays</v>
      </c>
    </row>
    <row r="3605" spans="1:18" ht="105" x14ac:dyDescent="0.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16"/>
        <v>0.5859375</v>
      </c>
      <c r="P3605" s="11">
        <f t="shared" si="213"/>
        <v>1695.82228962818</v>
      </c>
      <c r="Q3605" s="3" t="str">
        <f t="shared" si="214"/>
        <v>theater</v>
      </c>
      <c r="R3605" s="3" t="str">
        <f t="shared" si="215"/>
        <v>plays</v>
      </c>
    </row>
    <row r="3606" spans="1:18" ht="105" x14ac:dyDescent="0.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16"/>
        <v>0.88626292466765144</v>
      </c>
      <c r="P3606" s="11">
        <f t="shared" si="213"/>
        <v>1694.1278235294117</v>
      </c>
      <c r="Q3606" s="3" t="str">
        <f t="shared" si="214"/>
        <v>theater</v>
      </c>
      <c r="R3606" s="3" t="str">
        <f t="shared" si="215"/>
        <v>plays</v>
      </c>
    </row>
    <row r="3607" spans="1:18" ht="105" x14ac:dyDescent="0.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16"/>
        <v>0.54347826086956519</v>
      </c>
      <c r="P3607" s="11">
        <f t="shared" si="213"/>
        <v>1690.8058742632611</v>
      </c>
      <c r="Q3607" s="3" t="str">
        <f t="shared" si="214"/>
        <v>theater</v>
      </c>
      <c r="R3607" s="3" t="str">
        <f t="shared" si="215"/>
        <v>plays</v>
      </c>
    </row>
    <row r="3608" spans="1:18" ht="105" x14ac:dyDescent="0.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16"/>
        <v>0.76765609007164792</v>
      </c>
      <c r="P3608" s="11">
        <f t="shared" si="213"/>
        <v>1693.2287204724407</v>
      </c>
      <c r="Q3608" s="3" t="str">
        <f t="shared" si="214"/>
        <v>theater</v>
      </c>
      <c r="R3608" s="3" t="str">
        <f t="shared" si="215"/>
        <v>plays</v>
      </c>
    </row>
    <row r="3609" spans="1:18" ht="63" x14ac:dyDescent="0.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16"/>
        <v>0.94827586206896552</v>
      </c>
      <c r="P3609" s="11">
        <f t="shared" si="213"/>
        <v>1688.8603353057199</v>
      </c>
      <c r="Q3609" s="3" t="str">
        <f t="shared" si="214"/>
        <v>theater</v>
      </c>
      <c r="R3609" s="3" t="str">
        <f t="shared" si="215"/>
        <v>plays</v>
      </c>
    </row>
    <row r="3610" spans="1:18" ht="105" x14ac:dyDescent="0.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16"/>
        <v>1</v>
      </c>
      <c r="P3610" s="11">
        <f t="shared" si="213"/>
        <v>1691.0517588932805</v>
      </c>
      <c r="Q3610" s="3" t="str">
        <f t="shared" si="214"/>
        <v>theater</v>
      </c>
      <c r="R3610" s="3" t="str">
        <f t="shared" si="215"/>
        <v>plays</v>
      </c>
    </row>
    <row r="3611" spans="1:18" ht="105" x14ac:dyDescent="0.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16"/>
        <v>0.65224625623960064</v>
      </c>
      <c r="P3611" s="11">
        <f t="shared" si="213"/>
        <v>1692.8162178217822</v>
      </c>
      <c r="Q3611" s="3" t="str">
        <f t="shared" si="214"/>
        <v>theater</v>
      </c>
      <c r="R3611" s="3" t="str">
        <f t="shared" si="215"/>
        <v>plays</v>
      </c>
    </row>
    <row r="3612" spans="1:18" ht="84" x14ac:dyDescent="0.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16"/>
        <v>0.61614294516327783</v>
      </c>
      <c r="P3612" s="11">
        <f t="shared" si="213"/>
        <v>1690.2126785714286</v>
      </c>
      <c r="Q3612" s="3" t="str">
        <f t="shared" si="214"/>
        <v>theater</v>
      </c>
      <c r="R3612" s="3" t="str">
        <f t="shared" si="215"/>
        <v>plays</v>
      </c>
    </row>
    <row r="3613" spans="1:18" ht="105" x14ac:dyDescent="0.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16"/>
        <v>0.73529411764705888</v>
      </c>
      <c r="P3613" s="11">
        <f t="shared" si="213"/>
        <v>1690.3463021868786</v>
      </c>
      <c r="Q3613" s="3" t="str">
        <f t="shared" si="214"/>
        <v>theater</v>
      </c>
      <c r="R3613" s="3" t="str">
        <f t="shared" si="215"/>
        <v>plays</v>
      </c>
    </row>
    <row r="3614" spans="1:18" ht="84" x14ac:dyDescent="0.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16"/>
        <v>0.69252077562326875</v>
      </c>
      <c r="P3614" s="11">
        <f t="shared" si="213"/>
        <v>1686.9406175298805</v>
      </c>
      <c r="Q3614" s="3" t="str">
        <f t="shared" si="214"/>
        <v>theater</v>
      </c>
      <c r="R3614" s="3" t="str">
        <f t="shared" si="215"/>
        <v>plays</v>
      </c>
    </row>
    <row r="3615" spans="1:18" ht="84" x14ac:dyDescent="0.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16"/>
        <v>1</v>
      </c>
      <c r="P3615" s="11">
        <f t="shared" si="213"/>
        <v>1675.8965868263472</v>
      </c>
      <c r="Q3615" s="3" t="str">
        <f t="shared" si="214"/>
        <v>theater</v>
      </c>
      <c r="R3615" s="3" t="str">
        <f t="shared" si="215"/>
        <v>plays</v>
      </c>
    </row>
    <row r="3616" spans="1:18" ht="84" x14ac:dyDescent="0.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16"/>
        <v>0.99206349206349209</v>
      </c>
      <c r="P3616" s="11">
        <f t="shared" si="213"/>
        <v>1676.74838</v>
      </c>
      <c r="Q3616" s="3" t="str">
        <f t="shared" si="214"/>
        <v>theater</v>
      </c>
      <c r="R3616" s="3" t="str">
        <f t="shared" si="215"/>
        <v>plays</v>
      </c>
    </row>
    <row r="3617" spans="1:18" ht="105" x14ac:dyDescent="0.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16"/>
        <v>0.93632958801498123</v>
      </c>
      <c r="P3617" s="11">
        <f t="shared" si="213"/>
        <v>1675.0584969939878</v>
      </c>
      <c r="Q3617" s="3" t="str">
        <f t="shared" si="214"/>
        <v>theater</v>
      </c>
      <c r="R3617" s="3" t="str">
        <f t="shared" si="215"/>
        <v>plays</v>
      </c>
    </row>
    <row r="3618" spans="1:18" ht="105" x14ac:dyDescent="0.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16"/>
        <v>0.80128205128205132</v>
      </c>
      <c r="P3618" s="11">
        <f t="shared" si="213"/>
        <v>1673.0606224899598</v>
      </c>
      <c r="Q3618" s="3" t="str">
        <f t="shared" si="214"/>
        <v>theater</v>
      </c>
      <c r="R3618" s="3" t="str">
        <f t="shared" si="215"/>
        <v>plays</v>
      </c>
    </row>
    <row r="3619" spans="1:18" ht="105" x14ac:dyDescent="0.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16"/>
        <v>0.84090909090909094</v>
      </c>
      <c r="P3619" s="11">
        <f t="shared" si="213"/>
        <v>1670.1492756539235</v>
      </c>
      <c r="Q3619" s="3" t="str">
        <f t="shared" si="214"/>
        <v>theater</v>
      </c>
      <c r="R3619" s="3" t="str">
        <f t="shared" si="215"/>
        <v>plays</v>
      </c>
    </row>
    <row r="3620" spans="1:18" ht="105" x14ac:dyDescent="0.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16"/>
        <v>0.99009900990099009</v>
      </c>
      <c r="P3620" s="11">
        <f t="shared" si="213"/>
        <v>1671.7423185483869</v>
      </c>
      <c r="Q3620" s="3" t="str">
        <f t="shared" si="214"/>
        <v>theater</v>
      </c>
      <c r="R3620" s="3" t="str">
        <f t="shared" si="215"/>
        <v>plays</v>
      </c>
    </row>
    <row r="3621" spans="1:18" ht="105" x14ac:dyDescent="0.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16"/>
        <v>0.88495575221238942</v>
      </c>
      <c r="P3621" s="11">
        <f t="shared" si="213"/>
        <v>1671.0387676767675</v>
      </c>
      <c r="Q3621" s="3" t="str">
        <f t="shared" si="214"/>
        <v>theater</v>
      </c>
      <c r="R3621" s="3" t="str">
        <f t="shared" si="215"/>
        <v>plays</v>
      </c>
    </row>
    <row r="3622" spans="1:18" ht="105" x14ac:dyDescent="0.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16"/>
        <v>0.9506564056133997</v>
      </c>
      <c r="P3622" s="11">
        <f t="shared" si="213"/>
        <v>1672.1339878542508</v>
      </c>
      <c r="Q3622" s="3" t="str">
        <f t="shared" si="214"/>
        <v>theater</v>
      </c>
      <c r="R3622" s="3" t="str">
        <f t="shared" si="215"/>
        <v>plays</v>
      </c>
    </row>
    <row r="3623" spans="1:18" ht="105" x14ac:dyDescent="0.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16"/>
        <v>0.91130012150668283</v>
      </c>
      <c r="P3623" s="11">
        <f t="shared" si="213"/>
        <v>1653.1220892494928</v>
      </c>
      <c r="Q3623" s="3" t="str">
        <f t="shared" si="214"/>
        <v>theater</v>
      </c>
      <c r="R3623" s="3" t="str">
        <f t="shared" si="215"/>
        <v>plays</v>
      </c>
    </row>
    <row r="3624" spans="1:18" ht="63" x14ac:dyDescent="0.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16"/>
        <v>0.99901097913066061</v>
      </c>
      <c r="P3624" s="11">
        <f t="shared" si="213"/>
        <v>1649.7910365853656</v>
      </c>
      <c r="Q3624" s="3" t="str">
        <f t="shared" si="214"/>
        <v>theater</v>
      </c>
      <c r="R3624" s="3" t="str">
        <f t="shared" si="215"/>
        <v>plays</v>
      </c>
    </row>
    <row r="3625" spans="1:18" ht="63" x14ac:dyDescent="0.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16"/>
        <v>0.83333333333333337</v>
      </c>
      <c r="P3625" s="11">
        <f t="shared" si="213"/>
        <v>1651.1124236252545</v>
      </c>
      <c r="Q3625" s="3" t="str">
        <f t="shared" si="214"/>
        <v>theater</v>
      </c>
      <c r="R3625" s="3" t="str">
        <f t="shared" si="215"/>
        <v>plays</v>
      </c>
    </row>
    <row r="3626" spans="1:18" ht="147" x14ac:dyDescent="0.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16"/>
        <v>0.95298602287166456</v>
      </c>
      <c r="P3626" s="11">
        <f t="shared" si="213"/>
        <v>1648.3595918367346</v>
      </c>
      <c r="Q3626" s="3" t="str">
        <f t="shared" si="214"/>
        <v>theater</v>
      </c>
      <c r="R3626" s="3" t="str">
        <f t="shared" si="215"/>
        <v>plays</v>
      </c>
    </row>
    <row r="3627" spans="1:18" ht="126" x14ac:dyDescent="0.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16"/>
        <v>0.97402597402597402</v>
      </c>
      <c r="P3627" s="11">
        <f t="shared" si="213"/>
        <v>1645.2928425357873</v>
      </c>
      <c r="Q3627" s="3" t="str">
        <f t="shared" si="214"/>
        <v>theater</v>
      </c>
      <c r="R3627" s="3" t="str">
        <f t="shared" si="215"/>
        <v>plays</v>
      </c>
    </row>
    <row r="3628" spans="1:18" ht="105" x14ac:dyDescent="0.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16"/>
        <v>0.98207709305180457</v>
      </c>
      <c r="P3628" s="11">
        <f t="shared" si="213"/>
        <v>1642.3528688524589</v>
      </c>
      <c r="Q3628" s="3" t="str">
        <f t="shared" si="214"/>
        <v>theater</v>
      </c>
      <c r="R3628" s="3" t="str">
        <f t="shared" si="215"/>
        <v>plays</v>
      </c>
    </row>
    <row r="3629" spans="1:18" ht="105" x14ac:dyDescent="0.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16"/>
        <v>1</v>
      </c>
      <c r="P3629" s="11">
        <f t="shared" si="213"/>
        <v>1637.3618069815195</v>
      </c>
      <c r="Q3629" s="3" t="str">
        <f t="shared" si="214"/>
        <v>theater</v>
      </c>
      <c r="R3629" s="3" t="str">
        <f t="shared" si="215"/>
        <v>plays</v>
      </c>
    </row>
    <row r="3630" spans="1:18" ht="105" x14ac:dyDescent="0.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P3630" s="11">
        <f t="shared" si="213"/>
        <v>1636.6156378600822</v>
      </c>
      <c r="Q3630" s="3" t="str">
        <f t="shared" si="214"/>
        <v>theater</v>
      </c>
      <c r="R3630" s="3" t="str">
        <f t="shared" si="215"/>
        <v>musical</v>
      </c>
    </row>
    <row r="3631" spans="1:18" ht="105" x14ac:dyDescent="0.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P3631" s="11">
        <f t="shared" si="213"/>
        <v>1639.9901030927833</v>
      </c>
      <c r="Q3631" s="3" t="str">
        <f t="shared" si="214"/>
        <v>theater</v>
      </c>
      <c r="R3631" s="3" t="str">
        <f t="shared" si="215"/>
        <v>musical</v>
      </c>
    </row>
    <row r="3632" spans="1:18" ht="105" x14ac:dyDescent="0.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P3632" s="11">
        <f t="shared" si="213"/>
        <v>1643.3743801652893</v>
      </c>
      <c r="Q3632" s="3" t="str">
        <f t="shared" si="214"/>
        <v>theater</v>
      </c>
      <c r="R3632" s="3" t="str">
        <f t="shared" si="215"/>
        <v>musical</v>
      </c>
    </row>
    <row r="3633" spans="1:18" ht="105" x14ac:dyDescent="0.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P3633" s="11">
        <f t="shared" si="213"/>
        <v>1646.774741200828</v>
      </c>
      <c r="Q3633" s="3" t="str">
        <f t="shared" si="214"/>
        <v>theater</v>
      </c>
      <c r="R3633" s="3" t="str">
        <f t="shared" si="215"/>
        <v>musical</v>
      </c>
    </row>
    <row r="3634" spans="1:18" ht="105" x14ac:dyDescent="0.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P3634" s="11">
        <f t="shared" si="213"/>
        <v>1632.0896265560166</v>
      </c>
      <c r="Q3634" s="3" t="str">
        <f t="shared" si="214"/>
        <v>theater</v>
      </c>
      <c r="R3634" s="3" t="str">
        <f t="shared" si="215"/>
        <v>musical</v>
      </c>
    </row>
    <row r="3635" spans="1:18" ht="84" x14ac:dyDescent="0.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P3635" s="11">
        <f t="shared" si="213"/>
        <v>1635.2748440748439</v>
      </c>
      <c r="Q3635" s="3" t="str">
        <f t="shared" si="214"/>
        <v>theater</v>
      </c>
      <c r="R3635" s="3" t="str">
        <f t="shared" si="215"/>
        <v>musical</v>
      </c>
    </row>
    <row r="3636" spans="1:18" ht="105" x14ac:dyDescent="0.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P3636" s="11">
        <f t="shared" si="213"/>
        <v>1635.0108333333333</v>
      </c>
      <c r="Q3636" s="3" t="str">
        <f t="shared" si="214"/>
        <v>theater</v>
      </c>
      <c r="R3636" s="3" t="str">
        <f t="shared" si="215"/>
        <v>musical</v>
      </c>
    </row>
    <row r="3637" spans="1:18" ht="63" x14ac:dyDescent="0.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P3637" s="11">
        <f t="shared" si="213"/>
        <v>1631.7749478079331</v>
      </c>
      <c r="Q3637" s="3" t="str">
        <f t="shared" si="214"/>
        <v>theater</v>
      </c>
      <c r="R3637" s="3" t="str">
        <f t="shared" si="215"/>
        <v>musical</v>
      </c>
    </row>
    <row r="3638" spans="1:18" ht="105" x14ac:dyDescent="0.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P3638" s="11">
        <f t="shared" si="213"/>
        <v>1632.5192468619246</v>
      </c>
      <c r="Q3638" s="3" t="str">
        <f t="shared" si="214"/>
        <v>theater</v>
      </c>
      <c r="R3638" s="3" t="str">
        <f t="shared" si="215"/>
        <v>musical</v>
      </c>
    </row>
    <row r="3639" spans="1:18" ht="105" x14ac:dyDescent="0.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P3639" s="11">
        <f t="shared" si="213"/>
        <v>1635.941719077568</v>
      </c>
      <c r="Q3639" s="3" t="str">
        <f t="shared" si="214"/>
        <v>theater</v>
      </c>
      <c r="R3639" s="3" t="str">
        <f t="shared" si="215"/>
        <v>musical</v>
      </c>
    </row>
    <row r="3640" spans="1:18" ht="63" x14ac:dyDescent="0.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P3640" s="11">
        <f t="shared" si="213"/>
        <v>1637.4331932773109</v>
      </c>
      <c r="Q3640" s="3" t="str">
        <f t="shared" si="214"/>
        <v>theater</v>
      </c>
      <c r="R3640" s="3" t="str">
        <f t="shared" si="215"/>
        <v>musical</v>
      </c>
    </row>
    <row r="3641" spans="1:18" ht="105" x14ac:dyDescent="0.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P3641" s="11">
        <f t="shared" si="213"/>
        <v>1640.4256842105262</v>
      </c>
      <c r="Q3641" s="3" t="str">
        <f t="shared" si="214"/>
        <v>theater</v>
      </c>
      <c r="R3641" s="3" t="str">
        <f t="shared" si="215"/>
        <v>musical</v>
      </c>
    </row>
    <row r="3642" spans="1:18" ht="126" x14ac:dyDescent="0.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P3642" s="11">
        <f t="shared" si="213"/>
        <v>1643.884388185654</v>
      </c>
      <c r="Q3642" s="3" t="str">
        <f t="shared" si="214"/>
        <v>theater</v>
      </c>
      <c r="R3642" s="3" t="str">
        <f t="shared" si="215"/>
        <v>musical</v>
      </c>
    </row>
    <row r="3643" spans="1:18" ht="105" x14ac:dyDescent="0.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P3643" s="11">
        <f t="shared" si="213"/>
        <v>1647.24355179704</v>
      </c>
      <c r="Q3643" s="3" t="str">
        <f t="shared" si="214"/>
        <v>theater</v>
      </c>
      <c r="R3643" s="3" t="str">
        <f t="shared" si="215"/>
        <v>musical</v>
      </c>
    </row>
    <row r="3644" spans="1:18" ht="105" x14ac:dyDescent="0.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P3644" s="11">
        <f t="shared" si="213"/>
        <v>1650.7334745762712</v>
      </c>
      <c r="Q3644" s="3" t="str">
        <f t="shared" si="214"/>
        <v>theater</v>
      </c>
      <c r="R3644" s="3" t="str">
        <f t="shared" si="215"/>
        <v>musical</v>
      </c>
    </row>
    <row r="3645" spans="1:18" ht="105" x14ac:dyDescent="0.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P3645" s="11">
        <f t="shared" si="213"/>
        <v>1654.2063694267515</v>
      </c>
      <c r="Q3645" s="3" t="str">
        <f t="shared" si="214"/>
        <v>theater</v>
      </c>
      <c r="R3645" s="3" t="str">
        <f t="shared" si="215"/>
        <v>musical</v>
      </c>
    </row>
    <row r="3646" spans="1:18" ht="84" x14ac:dyDescent="0.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P3646" s="11">
        <f t="shared" si="213"/>
        <v>1657.7259574468085</v>
      </c>
      <c r="Q3646" s="3" t="str">
        <f t="shared" si="214"/>
        <v>theater</v>
      </c>
      <c r="R3646" s="3" t="str">
        <f t="shared" si="215"/>
        <v>musical</v>
      </c>
    </row>
    <row r="3647" spans="1:18" ht="105" x14ac:dyDescent="0.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P3647" s="11">
        <f t="shared" si="213"/>
        <v>1659.5100213219616</v>
      </c>
      <c r="Q3647" s="3" t="str">
        <f t="shared" si="214"/>
        <v>theater</v>
      </c>
      <c r="R3647" s="3" t="str">
        <f t="shared" si="215"/>
        <v>musical</v>
      </c>
    </row>
    <row r="3648" spans="1:18" ht="84" x14ac:dyDescent="0.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P3648" s="11">
        <f t="shared" si="213"/>
        <v>1663.0538461538461</v>
      </c>
      <c r="Q3648" s="3" t="str">
        <f t="shared" si="214"/>
        <v>theater</v>
      </c>
      <c r="R3648" s="3" t="str">
        <f t="shared" si="215"/>
        <v>musical</v>
      </c>
    </row>
    <row r="3649" spans="1:18" ht="105" x14ac:dyDescent="0.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P3649" s="11">
        <f t="shared" si="213"/>
        <v>1665.5850107066381</v>
      </c>
      <c r="Q3649" s="3" t="str">
        <f t="shared" si="214"/>
        <v>theater</v>
      </c>
      <c r="R3649" s="3" t="str">
        <f t="shared" si="215"/>
        <v>musical</v>
      </c>
    </row>
    <row r="3650" spans="1:18" ht="63" x14ac:dyDescent="0.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ref="O3650:O3713" si="217">$D3650/$E3650</f>
        <v>0.99618957487609894</v>
      </c>
      <c r="P3650" s="11">
        <f t="shared" si="213"/>
        <v>1669.0948497854076</v>
      </c>
      <c r="Q3650" s="3" t="str">
        <f t="shared" si="214"/>
        <v>theater</v>
      </c>
      <c r="R3650" s="3" t="str">
        <f t="shared" si="215"/>
        <v>plays</v>
      </c>
    </row>
    <row r="3651" spans="1:18" ht="105" x14ac:dyDescent="0.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si="217"/>
        <v>0.96153846153846156</v>
      </c>
      <c r="P3651" s="11">
        <f t="shared" ref="P3651:P3714" si="218">AVERAGE(E3651:E7763)</f>
        <v>1586.3337634408601</v>
      </c>
      <c r="Q3651" s="3" t="str">
        <f t="shared" ref="Q3651:Q3714" si="219">LEFT(N3651,FIND("/",N3651)-1)</f>
        <v>theater</v>
      </c>
      <c r="R3651" s="3" t="str">
        <f t="shared" ref="R3651:R3714" si="220">RIGHT(N3651,LEN(N3651)-FIND("/",N3651))</f>
        <v>plays</v>
      </c>
    </row>
    <row r="3652" spans="1:18" ht="105" x14ac:dyDescent="0.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17"/>
        <v>1</v>
      </c>
      <c r="P3652" s="11">
        <f t="shared" si="218"/>
        <v>1588.0715517241379</v>
      </c>
      <c r="Q3652" s="3" t="str">
        <f t="shared" si="219"/>
        <v>theater</v>
      </c>
      <c r="R3652" s="3" t="str">
        <f t="shared" si="220"/>
        <v>plays</v>
      </c>
    </row>
    <row r="3653" spans="1:18" ht="84" x14ac:dyDescent="0.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17"/>
        <v>0.96153846153846156</v>
      </c>
      <c r="P3653" s="11">
        <f t="shared" si="218"/>
        <v>1590.4215982721382</v>
      </c>
      <c r="Q3653" s="3" t="str">
        <f t="shared" si="219"/>
        <v>theater</v>
      </c>
      <c r="R3653" s="3" t="str">
        <f t="shared" si="220"/>
        <v>plays</v>
      </c>
    </row>
    <row r="3654" spans="1:18" ht="105" x14ac:dyDescent="0.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17"/>
        <v>0.39893617021276595</v>
      </c>
      <c r="P3654" s="11">
        <f t="shared" si="218"/>
        <v>1592.738528138528</v>
      </c>
      <c r="Q3654" s="3" t="str">
        <f t="shared" si="219"/>
        <v>theater</v>
      </c>
      <c r="R3654" s="3" t="str">
        <f t="shared" si="220"/>
        <v>plays</v>
      </c>
    </row>
    <row r="3655" spans="1:18" ht="105" x14ac:dyDescent="0.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17"/>
        <v>0.99502487562189057</v>
      </c>
      <c r="P3655" s="11">
        <f t="shared" si="218"/>
        <v>1594.5622559652927</v>
      </c>
      <c r="Q3655" s="3" t="str">
        <f t="shared" si="219"/>
        <v>theater</v>
      </c>
      <c r="R3655" s="3" t="str">
        <f t="shared" si="220"/>
        <v>plays</v>
      </c>
    </row>
    <row r="3656" spans="1:18" ht="105" x14ac:dyDescent="0.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17"/>
        <v>0.57339449541284404</v>
      </c>
      <c r="P3656" s="11">
        <f t="shared" si="218"/>
        <v>1593.6591304347826</v>
      </c>
      <c r="Q3656" s="3" t="str">
        <f t="shared" si="219"/>
        <v>theater</v>
      </c>
      <c r="R3656" s="3" t="str">
        <f t="shared" si="220"/>
        <v>plays</v>
      </c>
    </row>
    <row r="3657" spans="1:18" ht="105" x14ac:dyDescent="0.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17"/>
        <v>0.86014106313435401</v>
      </c>
      <c r="P3657" s="11">
        <f t="shared" si="218"/>
        <v>1591.431808278867</v>
      </c>
      <c r="Q3657" s="3" t="str">
        <f t="shared" si="219"/>
        <v>theater</v>
      </c>
      <c r="R3657" s="3" t="str">
        <f t="shared" si="220"/>
        <v>plays</v>
      </c>
    </row>
    <row r="3658" spans="1:18" ht="105" x14ac:dyDescent="0.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17"/>
        <v>0.945000945000945</v>
      </c>
      <c r="P3658" s="11">
        <f t="shared" si="218"/>
        <v>1582.2144104803492</v>
      </c>
      <c r="Q3658" s="3" t="str">
        <f t="shared" si="219"/>
        <v>theater</v>
      </c>
      <c r="R3658" s="3" t="str">
        <f t="shared" si="220"/>
        <v>plays</v>
      </c>
    </row>
    <row r="3659" spans="1:18" ht="105" x14ac:dyDescent="0.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17"/>
        <v>0.90293453724604966</v>
      </c>
      <c r="P3659" s="11">
        <f t="shared" si="218"/>
        <v>1574.0989059080962</v>
      </c>
      <c r="Q3659" s="3" t="str">
        <f t="shared" si="219"/>
        <v>theater</v>
      </c>
      <c r="R3659" s="3" t="str">
        <f t="shared" si="220"/>
        <v>plays</v>
      </c>
    </row>
    <row r="3660" spans="1:18" ht="63" x14ac:dyDescent="0.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17"/>
        <v>0.99337748344370858</v>
      </c>
      <c r="P3660" s="11">
        <f t="shared" si="218"/>
        <v>1572.6934210526315</v>
      </c>
      <c r="Q3660" s="3" t="str">
        <f t="shared" si="219"/>
        <v>theater</v>
      </c>
      <c r="R3660" s="3" t="str">
        <f t="shared" si="220"/>
        <v>plays</v>
      </c>
    </row>
    <row r="3661" spans="1:18" ht="84" x14ac:dyDescent="0.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17"/>
        <v>0.98007187193727541</v>
      </c>
      <c r="P3661" s="11">
        <f t="shared" si="218"/>
        <v>1572.8312087912086</v>
      </c>
      <c r="Q3661" s="3" t="str">
        <f t="shared" si="219"/>
        <v>theater</v>
      </c>
      <c r="R3661" s="3" t="str">
        <f t="shared" si="220"/>
        <v>plays</v>
      </c>
    </row>
    <row r="3662" spans="1:18" ht="105" x14ac:dyDescent="0.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17"/>
        <v>1</v>
      </c>
      <c r="P3662" s="11">
        <f t="shared" si="218"/>
        <v>1569.5533039647576</v>
      </c>
      <c r="Q3662" s="3" t="str">
        <f t="shared" si="219"/>
        <v>theater</v>
      </c>
      <c r="R3662" s="3" t="str">
        <f t="shared" si="220"/>
        <v>plays</v>
      </c>
    </row>
    <row r="3663" spans="1:18" ht="105" x14ac:dyDescent="0.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17"/>
        <v>0.90090090090090091</v>
      </c>
      <c r="P3663" s="11">
        <f t="shared" si="218"/>
        <v>1572.4662251655627</v>
      </c>
      <c r="Q3663" s="3" t="str">
        <f t="shared" si="219"/>
        <v>theater</v>
      </c>
      <c r="R3663" s="3" t="str">
        <f t="shared" si="220"/>
        <v>plays</v>
      </c>
    </row>
    <row r="3664" spans="1:18" ht="105" x14ac:dyDescent="0.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17"/>
        <v>0.98595020951441947</v>
      </c>
      <c r="P3664" s="11">
        <f t="shared" si="218"/>
        <v>1568.5778761061945</v>
      </c>
      <c r="Q3664" s="3" t="str">
        <f t="shared" si="219"/>
        <v>theater</v>
      </c>
      <c r="R3664" s="3" t="str">
        <f t="shared" si="220"/>
        <v>plays</v>
      </c>
    </row>
    <row r="3665" spans="1:18" ht="105" x14ac:dyDescent="0.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17"/>
        <v>0.96153846153846156</v>
      </c>
      <c r="P3665" s="11">
        <f t="shared" si="218"/>
        <v>1554.0647450110864</v>
      </c>
      <c r="Q3665" s="3" t="str">
        <f t="shared" si="219"/>
        <v>theater</v>
      </c>
      <c r="R3665" s="3" t="str">
        <f t="shared" si="220"/>
        <v>plays</v>
      </c>
    </row>
    <row r="3666" spans="1:18" ht="105" x14ac:dyDescent="0.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17"/>
        <v>0.91428571428571426</v>
      </c>
      <c r="P3666" s="11">
        <f t="shared" si="218"/>
        <v>1556.998222222222</v>
      </c>
      <c r="Q3666" s="3" t="str">
        <f t="shared" si="219"/>
        <v>theater</v>
      </c>
      <c r="R3666" s="3" t="str">
        <f t="shared" si="220"/>
        <v>plays</v>
      </c>
    </row>
    <row r="3667" spans="1:18" ht="105" x14ac:dyDescent="0.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17"/>
        <v>0.86834733893557425</v>
      </c>
      <c r="P3667" s="11">
        <f t="shared" si="218"/>
        <v>1558.51714922049</v>
      </c>
      <c r="Q3667" s="3" t="str">
        <f t="shared" si="219"/>
        <v>theater</v>
      </c>
      <c r="R3667" s="3" t="str">
        <f t="shared" si="220"/>
        <v>plays</v>
      </c>
    </row>
    <row r="3668" spans="1:18" ht="42" x14ac:dyDescent="0.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17"/>
        <v>1</v>
      </c>
      <c r="P3668" s="11">
        <f t="shared" si="218"/>
        <v>1560.402232142857</v>
      </c>
      <c r="Q3668" s="3" t="str">
        <f t="shared" si="219"/>
        <v>theater</v>
      </c>
      <c r="R3668" s="3" t="str">
        <f t="shared" si="220"/>
        <v>plays</v>
      </c>
    </row>
    <row r="3669" spans="1:18" ht="84" x14ac:dyDescent="0.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17"/>
        <v>0.96927088213342982</v>
      </c>
      <c r="P3669" s="11">
        <f t="shared" si="218"/>
        <v>1561.2085011185682</v>
      </c>
      <c r="Q3669" s="3" t="str">
        <f t="shared" si="219"/>
        <v>theater</v>
      </c>
      <c r="R3669" s="3" t="str">
        <f t="shared" si="220"/>
        <v>plays</v>
      </c>
    </row>
    <row r="3670" spans="1:18" ht="105" x14ac:dyDescent="0.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17"/>
        <v>0.96618357487922701</v>
      </c>
      <c r="P3670" s="11">
        <f t="shared" si="218"/>
        <v>1557.769260089686</v>
      </c>
      <c r="Q3670" s="3" t="str">
        <f t="shared" si="219"/>
        <v>theater</v>
      </c>
      <c r="R3670" s="3" t="str">
        <f t="shared" si="220"/>
        <v>plays</v>
      </c>
    </row>
    <row r="3671" spans="1:18" ht="105" x14ac:dyDescent="0.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17"/>
        <v>0.72358900144717797</v>
      </c>
      <c r="P3671" s="11">
        <f t="shared" si="218"/>
        <v>1558.9440224719099</v>
      </c>
      <c r="Q3671" s="3" t="str">
        <f t="shared" si="219"/>
        <v>theater</v>
      </c>
      <c r="R3671" s="3" t="str">
        <f t="shared" si="220"/>
        <v>plays</v>
      </c>
    </row>
    <row r="3672" spans="1:18" ht="105" x14ac:dyDescent="0.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17"/>
        <v>0.91286307053941906</v>
      </c>
      <c r="P3672" s="11">
        <f t="shared" si="218"/>
        <v>1559.3425450450447</v>
      </c>
      <c r="Q3672" s="3" t="str">
        <f t="shared" si="219"/>
        <v>theater</v>
      </c>
      <c r="R3672" s="3" t="str">
        <f t="shared" si="220"/>
        <v>plays</v>
      </c>
    </row>
    <row r="3673" spans="1:18" ht="105" x14ac:dyDescent="0.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17"/>
        <v>0.99150141643059486</v>
      </c>
      <c r="P3673" s="11">
        <f t="shared" si="218"/>
        <v>1562.3184875846498</v>
      </c>
      <c r="Q3673" s="3" t="str">
        <f t="shared" si="219"/>
        <v>theater</v>
      </c>
      <c r="R3673" s="3" t="str">
        <f t="shared" si="220"/>
        <v>plays</v>
      </c>
    </row>
    <row r="3674" spans="1:18" ht="105" x14ac:dyDescent="0.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17"/>
        <v>0.98489822718319109</v>
      </c>
      <c r="P3674" s="11">
        <f t="shared" si="218"/>
        <v>1557.8667194570132</v>
      </c>
      <c r="Q3674" s="3" t="str">
        <f t="shared" si="219"/>
        <v>theater</v>
      </c>
      <c r="R3674" s="3" t="str">
        <f t="shared" si="220"/>
        <v>plays</v>
      </c>
    </row>
    <row r="3675" spans="1:18" ht="84" x14ac:dyDescent="0.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17"/>
        <v>0.88008800880088012</v>
      </c>
      <c r="P3675" s="11">
        <f t="shared" si="218"/>
        <v>1554.4922675736957</v>
      </c>
      <c r="Q3675" s="3" t="str">
        <f t="shared" si="219"/>
        <v>theater</v>
      </c>
      <c r="R3675" s="3" t="str">
        <f t="shared" si="220"/>
        <v>plays</v>
      </c>
    </row>
    <row r="3676" spans="1:18" ht="105" x14ac:dyDescent="0.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17"/>
        <v>1</v>
      </c>
      <c r="P3676" s="11">
        <f t="shared" si="218"/>
        <v>1547.6956590909087</v>
      </c>
      <c r="Q3676" s="3" t="str">
        <f t="shared" si="219"/>
        <v>theater</v>
      </c>
      <c r="R3676" s="3" t="str">
        <f t="shared" si="220"/>
        <v>plays</v>
      </c>
    </row>
    <row r="3677" spans="1:18" ht="105" x14ac:dyDescent="0.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17"/>
        <v>0.7142857142857143</v>
      </c>
      <c r="P3677" s="11">
        <f t="shared" si="218"/>
        <v>1540.970592255125</v>
      </c>
      <c r="Q3677" s="3" t="str">
        <f t="shared" si="219"/>
        <v>theater</v>
      </c>
      <c r="R3677" s="3" t="str">
        <f t="shared" si="220"/>
        <v>plays</v>
      </c>
    </row>
    <row r="3678" spans="1:18" ht="105" x14ac:dyDescent="0.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17"/>
        <v>0.77669902912621358</v>
      </c>
      <c r="P3678" s="11">
        <f t="shared" si="218"/>
        <v>1544.3289726027394</v>
      </c>
      <c r="Q3678" s="3" t="str">
        <f t="shared" si="219"/>
        <v>theater</v>
      </c>
      <c r="R3678" s="3" t="str">
        <f t="shared" si="220"/>
        <v>plays</v>
      </c>
    </row>
    <row r="3679" spans="1:18" ht="84" x14ac:dyDescent="0.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17"/>
        <v>0.97177794873871315</v>
      </c>
      <c r="P3679" s="11">
        <f t="shared" si="218"/>
        <v>1545.505926773455</v>
      </c>
      <c r="Q3679" s="3" t="str">
        <f t="shared" si="219"/>
        <v>theater</v>
      </c>
      <c r="R3679" s="3" t="str">
        <f t="shared" si="220"/>
        <v>plays</v>
      </c>
    </row>
    <row r="3680" spans="1:18" ht="84" x14ac:dyDescent="0.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17"/>
        <v>0.97560975609756095</v>
      </c>
      <c r="P3680" s="11">
        <f t="shared" si="218"/>
        <v>1520.7284174311924</v>
      </c>
      <c r="Q3680" s="3" t="str">
        <f t="shared" si="219"/>
        <v>theater</v>
      </c>
      <c r="R3680" s="3" t="str">
        <f t="shared" si="220"/>
        <v>plays</v>
      </c>
    </row>
    <row r="3681" spans="1:18" ht="105" x14ac:dyDescent="0.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17"/>
        <v>0.90826521344232514</v>
      </c>
      <c r="P3681" s="11">
        <f t="shared" si="218"/>
        <v>1519.5117011494249</v>
      </c>
      <c r="Q3681" s="3" t="str">
        <f t="shared" si="219"/>
        <v>theater</v>
      </c>
      <c r="R3681" s="3" t="str">
        <f t="shared" si="220"/>
        <v>plays</v>
      </c>
    </row>
    <row r="3682" spans="1:18" ht="84" x14ac:dyDescent="0.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17"/>
        <v>0.88678687555424185</v>
      </c>
      <c r="P3682" s="11">
        <f t="shared" si="218"/>
        <v>1517.9391474654374</v>
      </c>
      <c r="Q3682" s="3" t="str">
        <f t="shared" si="219"/>
        <v>theater</v>
      </c>
      <c r="R3682" s="3" t="str">
        <f t="shared" si="220"/>
        <v>plays</v>
      </c>
    </row>
    <row r="3683" spans="1:18" ht="105" x14ac:dyDescent="0.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17"/>
        <v>0.89365504915102767</v>
      </c>
      <c r="P3683" s="11">
        <f t="shared" si="218"/>
        <v>1513.6318475750575</v>
      </c>
      <c r="Q3683" s="3" t="str">
        <f t="shared" si="219"/>
        <v>theater</v>
      </c>
      <c r="R3683" s="3" t="str">
        <f t="shared" si="220"/>
        <v>plays</v>
      </c>
    </row>
    <row r="3684" spans="1:18" ht="105" x14ac:dyDescent="0.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17"/>
        <v>0.7183908045977011</v>
      </c>
      <c r="P3684" s="11">
        <f t="shared" si="218"/>
        <v>1514.5453472222218</v>
      </c>
      <c r="Q3684" s="3" t="str">
        <f t="shared" si="219"/>
        <v>theater</v>
      </c>
      <c r="R3684" s="3" t="str">
        <f t="shared" si="220"/>
        <v>plays</v>
      </c>
    </row>
    <row r="3685" spans="1:18" ht="84" x14ac:dyDescent="0.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17"/>
        <v>0.90206185567010311</v>
      </c>
      <c r="P3685" s="11">
        <f t="shared" si="218"/>
        <v>1508.3702784222735</v>
      </c>
      <c r="Q3685" s="3" t="str">
        <f t="shared" si="219"/>
        <v>theater</v>
      </c>
      <c r="R3685" s="3" t="str">
        <f t="shared" si="220"/>
        <v>plays</v>
      </c>
    </row>
    <row r="3686" spans="1:18" ht="105" x14ac:dyDescent="0.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17"/>
        <v>0.7190795781399808</v>
      </c>
      <c r="P3686" s="11">
        <f t="shared" si="218"/>
        <v>1502.854860465116</v>
      </c>
      <c r="Q3686" s="3" t="str">
        <f t="shared" si="219"/>
        <v>theater</v>
      </c>
      <c r="R3686" s="3" t="str">
        <f t="shared" si="220"/>
        <v>plays</v>
      </c>
    </row>
    <row r="3687" spans="1:18" ht="105" x14ac:dyDescent="0.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17"/>
        <v>0.94607379375591294</v>
      </c>
      <c r="P3687" s="11">
        <f t="shared" si="218"/>
        <v>1503.926783216783</v>
      </c>
      <c r="Q3687" s="3" t="str">
        <f t="shared" si="219"/>
        <v>theater</v>
      </c>
      <c r="R3687" s="3" t="str">
        <f t="shared" si="220"/>
        <v>plays</v>
      </c>
    </row>
    <row r="3688" spans="1:18" ht="84" x14ac:dyDescent="0.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17"/>
        <v>0.9859154929577465</v>
      </c>
      <c r="P3688" s="11">
        <f t="shared" si="218"/>
        <v>1495.0924999999997</v>
      </c>
      <c r="Q3688" s="3" t="str">
        <f t="shared" si="219"/>
        <v>theater</v>
      </c>
      <c r="R3688" s="3" t="str">
        <f t="shared" si="220"/>
        <v>plays</v>
      </c>
    </row>
    <row r="3689" spans="1:18" ht="105" x14ac:dyDescent="0.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17"/>
        <v>0.99755598782981691</v>
      </c>
      <c r="P3689" s="11">
        <f t="shared" si="218"/>
        <v>1497.7625058548006</v>
      </c>
      <c r="Q3689" s="3" t="str">
        <f t="shared" si="219"/>
        <v>theater</v>
      </c>
      <c r="R3689" s="3" t="str">
        <f t="shared" si="220"/>
        <v>plays</v>
      </c>
    </row>
    <row r="3690" spans="1:18" ht="84" x14ac:dyDescent="0.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17"/>
        <v>0.91603053435114501</v>
      </c>
      <c r="P3690" s="11">
        <f t="shared" si="218"/>
        <v>1489.5125352112673</v>
      </c>
      <c r="Q3690" s="3" t="str">
        <f t="shared" si="219"/>
        <v>theater</v>
      </c>
      <c r="R3690" s="3" t="str">
        <f t="shared" si="220"/>
        <v>plays</v>
      </c>
    </row>
    <row r="3691" spans="1:18" ht="105" x14ac:dyDescent="0.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17"/>
        <v>0.84507042253521125</v>
      </c>
      <c r="P3691" s="11">
        <f t="shared" si="218"/>
        <v>1485.3113882352939</v>
      </c>
      <c r="Q3691" s="3" t="str">
        <f t="shared" si="219"/>
        <v>theater</v>
      </c>
      <c r="R3691" s="3" t="str">
        <f t="shared" si="220"/>
        <v>plays</v>
      </c>
    </row>
    <row r="3692" spans="1:18" ht="105" x14ac:dyDescent="0.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17"/>
        <v>0.83333333333333337</v>
      </c>
      <c r="P3692" s="11">
        <f t="shared" si="218"/>
        <v>1480.4418396226411</v>
      </c>
      <c r="Q3692" s="3" t="str">
        <f t="shared" si="219"/>
        <v>theater</v>
      </c>
      <c r="R3692" s="3" t="str">
        <f t="shared" si="220"/>
        <v>plays</v>
      </c>
    </row>
    <row r="3693" spans="1:18" ht="63" x14ac:dyDescent="0.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17"/>
        <v>0.78149421694279464</v>
      </c>
      <c r="P3693" s="11">
        <f t="shared" si="218"/>
        <v>1479.686382978723</v>
      </c>
      <c r="Q3693" s="3" t="str">
        <f t="shared" si="219"/>
        <v>theater</v>
      </c>
      <c r="R3693" s="3" t="str">
        <f t="shared" si="220"/>
        <v>plays</v>
      </c>
    </row>
    <row r="3694" spans="1:18" ht="63" x14ac:dyDescent="0.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17"/>
        <v>0.79365079365079361</v>
      </c>
      <c r="P3694" s="11">
        <f t="shared" si="218"/>
        <v>1361.9036492890991</v>
      </c>
      <c r="Q3694" s="3" t="str">
        <f t="shared" si="219"/>
        <v>theater</v>
      </c>
      <c r="R3694" s="3" t="str">
        <f t="shared" si="220"/>
        <v>plays</v>
      </c>
    </row>
    <row r="3695" spans="1:18" ht="105" x14ac:dyDescent="0.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17"/>
        <v>0.77441860465116275</v>
      </c>
      <c r="P3695" s="11">
        <f t="shared" si="218"/>
        <v>1362.1457007125887</v>
      </c>
      <c r="Q3695" s="3" t="str">
        <f t="shared" si="219"/>
        <v>theater</v>
      </c>
      <c r="R3695" s="3" t="str">
        <f t="shared" si="220"/>
        <v>plays</v>
      </c>
    </row>
    <row r="3696" spans="1:18" ht="84" x14ac:dyDescent="0.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17"/>
        <v>0.93085106382978722</v>
      </c>
      <c r="P3696" s="11">
        <f t="shared" si="218"/>
        <v>1364.3650952380949</v>
      </c>
      <c r="Q3696" s="3" t="str">
        <f t="shared" si="219"/>
        <v>theater</v>
      </c>
      <c r="R3696" s="3" t="str">
        <f t="shared" si="220"/>
        <v>plays</v>
      </c>
    </row>
    <row r="3697" spans="1:18" ht="105" x14ac:dyDescent="0.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17"/>
        <v>0.99875156054931336</v>
      </c>
      <c r="P3697" s="11">
        <f t="shared" si="218"/>
        <v>1358.6475894988064</v>
      </c>
      <c r="Q3697" s="3" t="str">
        <f t="shared" si="219"/>
        <v>theater</v>
      </c>
      <c r="R3697" s="3" t="str">
        <f t="shared" si="220"/>
        <v>plays</v>
      </c>
    </row>
    <row r="3698" spans="1:18" ht="84" x14ac:dyDescent="0.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17"/>
        <v>0.64516129032258063</v>
      </c>
      <c r="P3698" s="11">
        <f t="shared" si="218"/>
        <v>1352.3166028708133</v>
      </c>
      <c r="Q3698" s="3" t="str">
        <f t="shared" si="219"/>
        <v>theater</v>
      </c>
      <c r="R3698" s="3" t="str">
        <f t="shared" si="220"/>
        <v>plays</v>
      </c>
    </row>
    <row r="3699" spans="1:18" ht="105" x14ac:dyDescent="0.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17"/>
        <v>0.92592592592592593</v>
      </c>
      <c r="P3699" s="11">
        <f t="shared" si="218"/>
        <v>1348.1255155875299</v>
      </c>
      <c r="Q3699" s="3" t="str">
        <f t="shared" si="219"/>
        <v>theater</v>
      </c>
      <c r="R3699" s="3" t="str">
        <f t="shared" si="220"/>
        <v>plays</v>
      </c>
    </row>
    <row r="3700" spans="1:18" ht="84" x14ac:dyDescent="0.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17"/>
        <v>0.90481360839667024</v>
      </c>
      <c r="P3700" s="11">
        <f t="shared" si="218"/>
        <v>1346.1738942307688</v>
      </c>
      <c r="Q3700" s="3" t="str">
        <f t="shared" si="219"/>
        <v>theater</v>
      </c>
      <c r="R3700" s="3" t="str">
        <f t="shared" si="220"/>
        <v>plays</v>
      </c>
    </row>
    <row r="3701" spans="1:18" ht="105" x14ac:dyDescent="0.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17"/>
        <v>0.99206349206349209</v>
      </c>
      <c r="P3701" s="11">
        <f t="shared" si="218"/>
        <v>1336.1020240963855</v>
      </c>
      <c r="Q3701" s="3" t="str">
        <f t="shared" si="219"/>
        <v>theater</v>
      </c>
      <c r="R3701" s="3" t="str">
        <f t="shared" si="220"/>
        <v>plays</v>
      </c>
    </row>
    <row r="3702" spans="1:18" ht="42" x14ac:dyDescent="0.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17"/>
        <v>0.82508250825082508</v>
      </c>
      <c r="P3702" s="11">
        <f t="shared" si="218"/>
        <v>1333.2423671497584</v>
      </c>
      <c r="Q3702" s="3" t="str">
        <f t="shared" si="219"/>
        <v>theater</v>
      </c>
      <c r="R3702" s="3" t="str">
        <f t="shared" si="220"/>
        <v>plays</v>
      </c>
    </row>
    <row r="3703" spans="1:18" ht="105" x14ac:dyDescent="0.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17"/>
        <v>0.99667774086378735</v>
      </c>
      <c r="P3703" s="11">
        <f t="shared" si="218"/>
        <v>1335.003244552058</v>
      </c>
      <c r="Q3703" s="3" t="str">
        <f t="shared" si="219"/>
        <v>theater</v>
      </c>
      <c r="R3703" s="3" t="str">
        <f t="shared" si="220"/>
        <v>plays</v>
      </c>
    </row>
    <row r="3704" spans="1:18" ht="105" x14ac:dyDescent="0.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17"/>
        <v>0.91603053435114501</v>
      </c>
      <c r="P3704" s="11">
        <f t="shared" si="218"/>
        <v>1334.5906310679611</v>
      </c>
      <c r="Q3704" s="3" t="str">
        <f t="shared" si="219"/>
        <v>theater</v>
      </c>
      <c r="R3704" s="3" t="str">
        <f t="shared" si="220"/>
        <v>plays</v>
      </c>
    </row>
    <row r="3705" spans="1:18" ht="105" x14ac:dyDescent="0.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17"/>
        <v>0.81018518518518523</v>
      </c>
      <c r="P3705" s="11">
        <f t="shared" si="218"/>
        <v>1329.8694403892944</v>
      </c>
      <c r="Q3705" s="3" t="str">
        <f t="shared" si="219"/>
        <v>theater</v>
      </c>
      <c r="R3705" s="3" t="str">
        <f t="shared" si="220"/>
        <v>plays</v>
      </c>
    </row>
    <row r="3706" spans="1:18" ht="105" x14ac:dyDescent="0.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17"/>
        <v>0.73347839906114765</v>
      </c>
      <c r="P3706" s="11">
        <f t="shared" si="218"/>
        <v>1329.9520487804878</v>
      </c>
      <c r="Q3706" s="3" t="str">
        <f t="shared" si="219"/>
        <v>theater</v>
      </c>
      <c r="R3706" s="3" t="str">
        <f t="shared" si="220"/>
        <v>plays</v>
      </c>
    </row>
    <row r="3707" spans="1:18" ht="84" x14ac:dyDescent="0.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17"/>
        <v>0.96649572649572646</v>
      </c>
      <c r="P3707" s="11">
        <f t="shared" si="218"/>
        <v>1332.2037408312958</v>
      </c>
      <c r="Q3707" s="3" t="str">
        <f t="shared" si="219"/>
        <v>theater</v>
      </c>
      <c r="R3707" s="3" t="str">
        <f t="shared" si="220"/>
        <v>plays</v>
      </c>
    </row>
    <row r="3708" spans="1:18" ht="84" x14ac:dyDescent="0.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17"/>
        <v>0.82417582417582413</v>
      </c>
      <c r="P3708" s="11">
        <f t="shared" si="218"/>
        <v>1328.2998284313724</v>
      </c>
      <c r="Q3708" s="3" t="str">
        <f t="shared" si="219"/>
        <v>theater</v>
      </c>
      <c r="R3708" s="3" t="str">
        <f t="shared" si="220"/>
        <v>plays</v>
      </c>
    </row>
    <row r="3709" spans="1:18" ht="84" x14ac:dyDescent="0.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17"/>
        <v>0.5376344086021505</v>
      </c>
      <c r="P3709" s="11">
        <f t="shared" si="218"/>
        <v>1327.0917199017199</v>
      </c>
      <c r="Q3709" s="3" t="str">
        <f t="shared" si="219"/>
        <v>theater</v>
      </c>
      <c r="R3709" s="3" t="str">
        <f t="shared" si="220"/>
        <v>plays</v>
      </c>
    </row>
    <row r="3710" spans="1:18" ht="105" x14ac:dyDescent="0.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17"/>
        <v>0.33333333333333331</v>
      </c>
      <c r="P3710" s="11">
        <f t="shared" si="218"/>
        <v>1325.7791379310347</v>
      </c>
      <c r="Q3710" s="3" t="str">
        <f t="shared" si="219"/>
        <v>theater</v>
      </c>
      <c r="R3710" s="3" t="str">
        <f t="shared" si="220"/>
        <v>plays</v>
      </c>
    </row>
    <row r="3711" spans="1:18" ht="84" x14ac:dyDescent="0.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17"/>
        <v>0.92378752886836024</v>
      </c>
      <c r="P3711" s="11">
        <f t="shared" si="218"/>
        <v>1323.8674814814817</v>
      </c>
      <c r="Q3711" s="3" t="str">
        <f t="shared" si="219"/>
        <v>theater</v>
      </c>
      <c r="R3711" s="3" t="str">
        <f t="shared" si="220"/>
        <v>plays</v>
      </c>
    </row>
    <row r="3712" spans="1:18" ht="63" x14ac:dyDescent="0.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17"/>
        <v>0.70844686648501365</v>
      </c>
      <c r="P3712" s="11">
        <f t="shared" si="218"/>
        <v>1324.4649257425745</v>
      </c>
      <c r="Q3712" s="3" t="str">
        <f t="shared" si="219"/>
        <v>theater</v>
      </c>
      <c r="R3712" s="3" t="str">
        <f t="shared" si="220"/>
        <v>plays</v>
      </c>
    </row>
    <row r="3713" spans="1:18" ht="63" x14ac:dyDescent="0.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17"/>
        <v>0.8771929824561403</v>
      </c>
      <c r="P3713" s="11">
        <f t="shared" si="218"/>
        <v>1323.1980893300249</v>
      </c>
      <c r="Q3713" s="3" t="str">
        <f t="shared" si="219"/>
        <v>theater</v>
      </c>
      <c r="R3713" s="3" t="str">
        <f t="shared" si="220"/>
        <v>plays</v>
      </c>
    </row>
    <row r="3714" spans="1:18" ht="105" x14ac:dyDescent="0.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ref="O3714:O3729" si="221">$D3714/$E3714</f>
        <v>0.65047701647875111</v>
      </c>
      <c r="P3714" s="11">
        <f t="shared" si="218"/>
        <v>1325.0717164179107</v>
      </c>
      <c r="Q3714" s="3" t="str">
        <f t="shared" si="219"/>
        <v>theater</v>
      </c>
      <c r="R3714" s="3" t="str">
        <f t="shared" si="220"/>
        <v>plays</v>
      </c>
    </row>
    <row r="3715" spans="1:18" ht="84" x14ac:dyDescent="0.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si="221"/>
        <v>0.98522167487684731</v>
      </c>
      <c r="P3715" s="11">
        <f t="shared" ref="P3715:P3778" si="222">AVERAGE(E3715:E7827)</f>
        <v>1299.6230174563591</v>
      </c>
      <c r="Q3715" s="3" t="str">
        <f t="shared" ref="Q3715:Q3778" si="223">LEFT(N3715,FIND("/",N3715)-1)</f>
        <v>theater</v>
      </c>
      <c r="R3715" s="3" t="str">
        <f t="shared" ref="R3715:R3778" si="224">RIGHT(N3715,LEN(N3715)-FIND("/",N3715))</f>
        <v>plays</v>
      </c>
    </row>
    <row r="3716" spans="1:18" ht="105" x14ac:dyDescent="0.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21"/>
        <v>0.97703957010258913</v>
      </c>
      <c r="P3716" s="11">
        <f t="shared" si="222"/>
        <v>1297.7970749999999</v>
      </c>
      <c r="Q3716" s="3" t="str">
        <f t="shared" si="223"/>
        <v>theater</v>
      </c>
      <c r="R3716" s="3" t="str">
        <f t="shared" si="224"/>
        <v>plays</v>
      </c>
    </row>
    <row r="3717" spans="1:18" ht="105" x14ac:dyDescent="0.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21"/>
        <v>0.97493036211699169</v>
      </c>
      <c r="P3717" s="11">
        <f t="shared" si="222"/>
        <v>1275.3980701754385</v>
      </c>
      <c r="Q3717" s="3" t="str">
        <f t="shared" si="223"/>
        <v>theater</v>
      </c>
      <c r="R3717" s="3" t="str">
        <f t="shared" si="224"/>
        <v>plays</v>
      </c>
    </row>
    <row r="3718" spans="1:18" ht="84" x14ac:dyDescent="0.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21"/>
        <v>0.6420545746388443</v>
      </c>
      <c r="P3718" s="11">
        <f t="shared" si="222"/>
        <v>1269.582487437186</v>
      </c>
      <c r="Q3718" s="3" t="str">
        <f t="shared" si="223"/>
        <v>theater</v>
      </c>
      <c r="R3718" s="3" t="str">
        <f t="shared" si="224"/>
        <v>plays</v>
      </c>
    </row>
    <row r="3719" spans="1:18" ht="84" x14ac:dyDescent="0.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21"/>
        <v>0.99255583126550873</v>
      </c>
      <c r="P3719" s="11">
        <f t="shared" si="222"/>
        <v>1269.6418891687658</v>
      </c>
      <c r="Q3719" s="3" t="str">
        <f t="shared" si="223"/>
        <v>theater</v>
      </c>
      <c r="R3719" s="3" t="str">
        <f t="shared" si="224"/>
        <v>plays</v>
      </c>
    </row>
    <row r="3720" spans="1:18" ht="84" x14ac:dyDescent="0.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21"/>
        <v>0.41771094402673348</v>
      </c>
      <c r="P3720" s="11">
        <f t="shared" si="222"/>
        <v>1262.671287878788</v>
      </c>
      <c r="Q3720" s="3" t="str">
        <f t="shared" si="223"/>
        <v>theater</v>
      </c>
      <c r="R3720" s="3" t="str">
        <f t="shared" si="224"/>
        <v>plays</v>
      </c>
    </row>
    <row r="3721" spans="1:18" ht="42" x14ac:dyDescent="0.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21"/>
        <v>0.47619047619047616</v>
      </c>
      <c r="P3721" s="11">
        <f t="shared" si="222"/>
        <v>1262.8375443037976</v>
      </c>
      <c r="Q3721" s="3" t="str">
        <f t="shared" si="223"/>
        <v>theater</v>
      </c>
      <c r="R3721" s="3" t="str">
        <f t="shared" si="224"/>
        <v>plays</v>
      </c>
    </row>
    <row r="3722" spans="1:18" ht="63" x14ac:dyDescent="0.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21"/>
        <v>0.95679907219483906</v>
      </c>
      <c r="P3722" s="11">
        <f t="shared" si="222"/>
        <v>1264.9767258883248</v>
      </c>
      <c r="Q3722" s="3" t="str">
        <f t="shared" si="223"/>
        <v>theater</v>
      </c>
      <c r="R3722" s="3" t="str">
        <f t="shared" si="224"/>
        <v>plays</v>
      </c>
    </row>
    <row r="3723" spans="1:18" ht="105" x14ac:dyDescent="0.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21"/>
        <v>0.99206349206349209</v>
      </c>
      <c r="P3723" s="11">
        <f t="shared" si="222"/>
        <v>1259.4194147582698</v>
      </c>
      <c r="Q3723" s="3" t="str">
        <f t="shared" si="223"/>
        <v>theater</v>
      </c>
      <c r="R3723" s="3" t="str">
        <f t="shared" si="224"/>
        <v>plays</v>
      </c>
    </row>
    <row r="3724" spans="1:18" ht="126" x14ac:dyDescent="0.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21"/>
        <v>0.89928057553956831</v>
      </c>
      <c r="P3724" s="11">
        <f t="shared" si="222"/>
        <v>1249.7750765306123</v>
      </c>
      <c r="Q3724" s="3" t="str">
        <f t="shared" si="223"/>
        <v>theater</v>
      </c>
      <c r="R3724" s="3" t="str">
        <f t="shared" si="224"/>
        <v>plays</v>
      </c>
    </row>
    <row r="3725" spans="1:18" ht="42" x14ac:dyDescent="0.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21"/>
        <v>0.97996515679442509</v>
      </c>
      <c r="P3725" s="11">
        <f t="shared" si="222"/>
        <v>1248.7054475703326</v>
      </c>
      <c r="Q3725" s="3" t="str">
        <f t="shared" si="223"/>
        <v>theater</v>
      </c>
      <c r="R3725" s="3" t="str">
        <f t="shared" si="224"/>
        <v>plays</v>
      </c>
    </row>
    <row r="3726" spans="1:18" ht="105" x14ac:dyDescent="0.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21"/>
        <v>0.97515619507659512</v>
      </c>
      <c r="P3726" s="11">
        <f t="shared" si="222"/>
        <v>1240.1328974358976</v>
      </c>
      <c r="Q3726" s="3" t="str">
        <f t="shared" si="223"/>
        <v>theater</v>
      </c>
      <c r="R3726" s="3" t="str">
        <f t="shared" si="224"/>
        <v>plays</v>
      </c>
    </row>
    <row r="3727" spans="1:18" ht="105" x14ac:dyDescent="0.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21"/>
        <v>0.78740157480314965</v>
      </c>
      <c r="P3727" s="11">
        <f t="shared" si="222"/>
        <v>1231.98529562982</v>
      </c>
      <c r="Q3727" s="3" t="str">
        <f t="shared" si="223"/>
        <v>theater</v>
      </c>
      <c r="R3727" s="3" t="str">
        <f t="shared" si="224"/>
        <v>plays</v>
      </c>
    </row>
    <row r="3728" spans="1:18" ht="84" x14ac:dyDescent="0.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21"/>
        <v>0.29524140326502257</v>
      </c>
      <c r="P3728" s="11">
        <f t="shared" si="222"/>
        <v>1234.1785567010309</v>
      </c>
      <c r="Q3728" s="3" t="str">
        <f t="shared" si="223"/>
        <v>theater</v>
      </c>
      <c r="R3728" s="3" t="str">
        <f t="shared" si="224"/>
        <v>plays</v>
      </c>
    </row>
    <row r="3729" spans="1:18" ht="84" x14ac:dyDescent="0.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21"/>
        <v>0.99255583126550873</v>
      </c>
      <c r="P3729" s="11">
        <f t="shared" si="222"/>
        <v>1229.9283720930232</v>
      </c>
      <c r="Q3729" s="3" t="str">
        <f t="shared" si="223"/>
        <v>theater</v>
      </c>
      <c r="R3729" s="3" t="str">
        <f t="shared" si="224"/>
        <v>plays</v>
      </c>
    </row>
    <row r="3730" spans="1:18" ht="84" x14ac:dyDescent="0.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P3730" s="11">
        <f t="shared" si="222"/>
        <v>1227.8945077720207</v>
      </c>
      <c r="Q3730" s="3" t="str">
        <f t="shared" si="223"/>
        <v>theater</v>
      </c>
      <c r="R3730" s="3" t="str">
        <f t="shared" si="224"/>
        <v>plays</v>
      </c>
    </row>
    <row r="3731" spans="1:18" ht="105" x14ac:dyDescent="0.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P3731" s="11">
        <f t="shared" si="222"/>
        <v>1226.2474805194804</v>
      </c>
      <c r="Q3731" s="3" t="str">
        <f t="shared" si="223"/>
        <v>theater</v>
      </c>
      <c r="R3731" s="3" t="str">
        <f t="shared" si="224"/>
        <v>plays</v>
      </c>
    </row>
    <row r="3732" spans="1:18" ht="105" x14ac:dyDescent="0.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P3732" s="11">
        <f t="shared" si="222"/>
        <v>1228.4981249999998</v>
      </c>
      <c r="Q3732" s="3" t="str">
        <f t="shared" si="223"/>
        <v>theater</v>
      </c>
      <c r="R3732" s="3" t="str">
        <f t="shared" si="224"/>
        <v>plays</v>
      </c>
    </row>
    <row r="3733" spans="1:18" ht="105" x14ac:dyDescent="0.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P3733" s="11">
        <f t="shared" si="222"/>
        <v>1231.444595300261</v>
      </c>
      <c r="Q3733" s="3" t="str">
        <f t="shared" si="223"/>
        <v>theater</v>
      </c>
      <c r="R3733" s="3" t="str">
        <f t="shared" si="224"/>
        <v>plays</v>
      </c>
    </row>
    <row r="3734" spans="1:18" ht="84" x14ac:dyDescent="0.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P3734" s="11">
        <f t="shared" si="222"/>
        <v>1233.0452356020942</v>
      </c>
      <c r="Q3734" s="3" t="str">
        <f t="shared" si="223"/>
        <v>theater</v>
      </c>
      <c r="R3734" s="3" t="str">
        <f t="shared" si="224"/>
        <v>plays</v>
      </c>
    </row>
    <row r="3735" spans="1:18" ht="84" x14ac:dyDescent="0.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P3735" s="11">
        <f t="shared" si="222"/>
        <v>1235.9377427821521</v>
      </c>
      <c r="Q3735" s="3" t="str">
        <f t="shared" si="223"/>
        <v>theater</v>
      </c>
      <c r="R3735" s="3" t="str">
        <f t="shared" si="224"/>
        <v>plays</v>
      </c>
    </row>
    <row r="3736" spans="1:18" ht="105" x14ac:dyDescent="0.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P3736" s="11">
        <f t="shared" si="222"/>
        <v>1239.1902105263157</v>
      </c>
      <c r="Q3736" s="3" t="str">
        <f t="shared" si="223"/>
        <v>theater</v>
      </c>
      <c r="R3736" s="3" t="str">
        <f t="shared" si="224"/>
        <v>plays</v>
      </c>
    </row>
    <row r="3737" spans="1:18" ht="84" x14ac:dyDescent="0.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P3737" s="11">
        <f t="shared" si="222"/>
        <v>1241.3331926121371</v>
      </c>
      <c r="Q3737" s="3" t="str">
        <f t="shared" si="223"/>
        <v>theater</v>
      </c>
      <c r="R3737" s="3" t="str">
        <f t="shared" si="224"/>
        <v>plays</v>
      </c>
    </row>
    <row r="3738" spans="1:18" ht="105" x14ac:dyDescent="0.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P3738" s="11">
        <f t="shared" si="222"/>
        <v>1244.5642328042327</v>
      </c>
      <c r="Q3738" s="3" t="str">
        <f t="shared" si="223"/>
        <v>theater</v>
      </c>
      <c r="R3738" s="3" t="str">
        <f t="shared" si="224"/>
        <v>plays</v>
      </c>
    </row>
    <row r="3739" spans="1:18" ht="84" x14ac:dyDescent="0.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P3739" s="11">
        <f t="shared" si="222"/>
        <v>1247.8389389920424</v>
      </c>
      <c r="Q3739" s="3" t="str">
        <f t="shared" si="223"/>
        <v>theater</v>
      </c>
      <c r="R3739" s="3" t="str">
        <f t="shared" si="224"/>
        <v>plays</v>
      </c>
    </row>
    <row r="3740" spans="1:18" ht="84" x14ac:dyDescent="0.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P3740" s="11">
        <f t="shared" si="222"/>
        <v>1250.7587234042553</v>
      </c>
      <c r="Q3740" s="3" t="str">
        <f t="shared" si="223"/>
        <v>theater</v>
      </c>
      <c r="R3740" s="3" t="str">
        <f t="shared" si="224"/>
        <v>plays</v>
      </c>
    </row>
    <row r="3741" spans="1:18" ht="105" x14ac:dyDescent="0.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P3741" s="11">
        <f t="shared" si="222"/>
        <v>1253.3740799999998</v>
      </c>
      <c r="Q3741" s="3" t="str">
        <f t="shared" si="223"/>
        <v>theater</v>
      </c>
      <c r="R3741" s="3" t="str">
        <f t="shared" si="224"/>
        <v>plays</v>
      </c>
    </row>
    <row r="3742" spans="1:18" ht="105" x14ac:dyDescent="0.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P3742" s="11">
        <f t="shared" si="222"/>
        <v>1254.5729411764705</v>
      </c>
      <c r="Q3742" s="3" t="str">
        <f t="shared" si="223"/>
        <v>theater</v>
      </c>
      <c r="R3742" s="3" t="str">
        <f t="shared" si="224"/>
        <v>plays</v>
      </c>
    </row>
    <row r="3743" spans="1:18" ht="84" x14ac:dyDescent="0.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P3743" s="11">
        <f t="shared" si="222"/>
        <v>1256.9766219839141</v>
      </c>
      <c r="Q3743" s="3" t="str">
        <f t="shared" si="223"/>
        <v>theater</v>
      </c>
      <c r="R3743" s="3" t="str">
        <f t="shared" si="224"/>
        <v>plays</v>
      </c>
    </row>
    <row r="3744" spans="1:18" ht="105" x14ac:dyDescent="0.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P3744" s="11">
        <f t="shared" si="222"/>
        <v>1260.3555913978494</v>
      </c>
      <c r="Q3744" s="3" t="str">
        <f t="shared" si="223"/>
        <v>theater</v>
      </c>
      <c r="R3744" s="3" t="str">
        <f t="shared" si="224"/>
        <v>plays</v>
      </c>
    </row>
    <row r="3745" spans="1:18" ht="63" x14ac:dyDescent="0.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P3745" s="11">
        <f t="shared" si="222"/>
        <v>1263.4832345013476</v>
      </c>
      <c r="Q3745" s="3" t="str">
        <f t="shared" si="223"/>
        <v>theater</v>
      </c>
      <c r="R3745" s="3" t="str">
        <f t="shared" si="224"/>
        <v>plays</v>
      </c>
    </row>
    <row r="3746" spans="1:18" ht="105" x14ac:dyDescent="0.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P3746" s="11">
        <f t="shared" si="222"/>
        <v>1266.898054054054</v>
      </c>
      <c r="Q3746" s="3" t="str">
        <f t="shared" si="223"/>
        <v>theater</v>
      </c>
      <c r="R3746" s="3" t="str">
        <f t="shared" si="224"/>
        <v>plays</v>
      </c>
    </row>
    <row r="3747" spans="1:18" ht="84" x14ac:dyDescent="0.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P3747" s="11">
        <f t="shared" si="222"/>
        <v>1270.3313821138211</v>
      </c>
      <c r="Q3747" s="3" t="str">
        <f t="shared" si="223"/>
        <v>theater</v>
      </c>
      <c r="R3747" s="3" t="str">
        <f t="shared" si="224"/>
        <v>plays</v>
      </c>
    </row>
    <row r="3748" spans="1:18" ht="42" x14ac:dyDescent="0.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P3748" s="11">
        <f t="shared" si="222"/>
        <v>1273.7561956521738</v>
      </c>
      <c r="Q3748" s="3" t="str">
        <f t="shared" si="223"/>
        <v>theater</v>
      </c>
      <c r="R3748" s="3" t="str">
        <f t="shared" si="224"/>
        <v>plays</v>
      </c>
    </row>
    <row r="3749" spans="1:18" ht="84" x14ac:dyDescent="0.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P3749" s="11">
        <f t="shared" si="222"/>
        <v>1276.6765122615802</v>
      </c>
      <c r="Q3749" s="3" t="str">
        <f t="shared" si="223"/>
        <v>theater</v>
      </c>
      <c r="R3749" s="3" t="str">
        <f t="shared" si="224"/>
        <v>plays</v>
      </c>
    </row>
    <row r="3750" spans="1:18" ht="105" x14ac:dyDescent="0.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ref="O3750:O3789" si="225">$D3750/$E3750</f>
        <v>0.96599690880989186</v>
      </c>
      <c r="P3750" s="11">
        <f t="shared" si="222"/>
        <v>1280.0963934426229</v>
      </c>
      <c r="Q3750" s="3" t="str">
        <f t="shared" si="223"/>
        <v>theater</v>
      </c>
      <c r="R3750" s="3" t="str">
        <f t="shared" si="224"/>
        <v>musical</v>
      </c>
    </row>
    <row r="3751" spans="1:18" ht="84" x14ac:dyDescent="0.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25"/>
        <v>0.95238095238095233</v>
      </c>
      <c r="P3751" s="11">
        <f t="shared" si="222"/>
        <v>1269.4226849315069</v>
      </c>
      <c r="Q3751" s="3" t="str">
        <f t="shared" si="223"/>
        <v>theater</v>
      </c>
      <c r="R3751" s="3" t="str">
        <f t="shared" si="224"/>
        <v>musical</v>
      </c>
    </row>
    <row r="3752" spans="1:18" ht="147" x14ac:dyDescent="0.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25"/>
        <v>0.99552015928322546</v>
      </c>
      <c r="P3752" s="11">
        <f t="shared" si="222"/>
        <v>1271.467802197802</v>
      </c>
      <c r="Q3752" s="3" t="str">
        <f t="shared" si="223"/>
        <v>theater</v>
      </c>
      <c r="R3752" s="3" t="str">
        <f t="shared" si="224"/>
        <v>musical</v>
      </c>
    </row>
    <row r="3753" spans="1:18" ht="84" x14ac:dyDescent="0.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25"/>
        <v>0.75414781297134237</v>
      </c>
      <c r="P3753" s="11">
        <f t="shared" si="222"/>
        <v>1258.3671625344352</v>
      </c>
      <c r="Q3753" s="3" t="str">
        <f t="shared" si="223"/>
        <v>theater</v>
      </c>
      <c r="R3753" s="3" t="str">
        <f t="shared" si="224"/>
        <v>musical</v>
      </c>
    </row>
    <row r="3754" spans="1:18" ht="126" x14ac:dyDescent="0.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25"/>
        <v>0.88495575221238942</v>
      </c>
      <c r="P3754" s="11">
        <f t="shared" si="222"/>
        <v>1258.1803314917126</v>
      </c>
      <c r="Q3754" s="3" t="str">
        <f t="shared" si="223"/>
        <v>theater</v>
      </c>
      <c r="R3754" s="3" t="str">
        <f t="shared" si="224"/>
        <v>musical</v>
      </c>
    </row>
    <row r="3755" spans="1:18" ht="105" x14ac:dyDescent="0.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25"/>
        <v>0.96767950454809371</v>
      </c>
      <c r="P3755" s="11">
        <f t="shared" si="222"/>
        <v>1260.1004986149583</v>
      </c>
      <c r="Q3755" s="3" t="str">
        <f t="shared" si="223"/>
        <v>theater</v>
      </c>
      <c r="R3755" s="3" t="str">
        <f t="shared" si="224"/>
        <v>musical</v>
      </c>
    </row>
    <row r="3756" spans="1:18" ht="84" x14ac:dyDescent="0.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25"/>
        <v>0.83333333333333337</v>
      </c>
      <c r="P3756" s="11">
        <f t="shared" si="222"/>
        <v>1249.2479999999998</v>
      </c>
      <c r="Q3756" s="3" t="str">
        <f t="shared" si="223"/>
        <v>theater</v>
      </c>
      <c r="R3756" s="3" t="str">
        <f t="shared" si="224"/>
        <v>musical</v>
      </c>
    </row>
    <row r="3757" spans="1:18" ht="84" x14ac:dyDescent="0.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25"/>
        <v>0.77138849929873776</v>
      </c>
      <c r="P3757" s="11">
        <f t="shared" si="222"/>
        <v>1244.371253481894</v>
      </c>
      <c r="Q3757" s="3" t="str">
        <f t="shared" si="223"/>
        <v>theater</v>
      </c>
      <c r="R3757" s="3" t="str">
        <f t="shared" si="224"/>
        <v>musical</v>
      </c>
    </row>
    <row r="3758" spans="1:18" ht="105" x14ac:dyDescent="0.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25"/>
        <v>0.98901098901098905</v>
      </c>
      <c r="P3758" s="11">
        <f t="shared" si="222"/>
        <v>1245.8555307262568</v>
      </c>
      <c r="Q3758" s="3" t="str">
        <f t="shared" si="223"/>
        <v>theater</v>
      </c>
      <c r="R3758" s="3" t="str">
        <f t="shared" si="224"/>
        <v>musical</v>
      </c>
    </row>
    <row r="3759" spans="1:18" ht="84" x14ac:dyDescent="0.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25"/>
        <v>0.92153765139547128</v>
      </c>
      <c r="P3759" s="11">
        <f t="shared" si="222"/>
        <v>1236.6002240896357</v>
      </c>
      <c r="Q3759" s="3" t="str">
        <f t="shared" si="223"/>
        <v>theater</v>
      </c>
      <c r="R3759" s="3" t="str">
        <f t="shared" si="224"/>
        <v>musical</v>
      </c>
    </row>
    <row r="3760" spans="1:18" ht="42" x14ac:dyDescent="0.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25"/>
        <v>0.9771986970684039</v>
      </c>
      <c r="P3760" s="11">
        <f t="shared" si="222"/>
        <v>1229.4052808988763</v>
      </c>
      <c r="Q3760" s="3" t="str">
        <f t="shared" si="223"/>
        <v>theater</v>
      </c>
      <c r="R3760" s="3" t="str">
        <f t="shared" si="224"/>
        <v>musical</v>
      </c>
    </row>
    <row r="3761" spans="1:18" ht="63" x14ac:dyDescent="0.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25"/>
        <v>0.90707678631765365</v>
      </c>
      <c r="P3761" s="11">
        <f t="shared" si="222"/>
        <v>1228.5444507042253</v>
      </c>
      <c r="Q3761" s="3" t="str">
        <f t="shared" si="223"/>
        <v>theater</v>
      </c>
      <c r="R3761" s="3" t="str">
        <f t="shared" si="224"/>
        <v>musical</v>
      </c>
    </row>
    <row r="3762" spans="1:18" ht="105" x14ac:dyDescent="0.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25"/>
        <v>0.98994806732438811</v>
      </c>
      <c r="P3762" s="11">
        <f t="shared" si="222"/>
        <v>1219.5579378531074</v>
      </c>
      <c r="Q3762" s="3" t="str">
        <f t="shared" si="223"/>
        <v>theater</v>
      </c>
      <c r="R3762" s="3" t="str">
        <f t="shared" si="224"/>
        <v>musical</v>
      </c>
    </row>
    <row r="3763" spans="1:18" ht="105" x14ac:dyDescent="0.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25"/>
        <v>1</v>
      </c>
      <c r="P3763" s="11">
        <f t="shared" si="222"/>
        <v>1208.7046458923512</v>
      </c>
      <c r="Q3763" s="3" t="str">
        <f t="shared" si="223"/>
        <v>theater</v>
      </c>
      <c r="R3763" s="3" t="str">
        <f t="shared" si="224"/>
        <v>musical</v>
      </c>
    </row>
    <row r="3764" spans="1:18" ht="84" x14ac:dyDescent="0.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25"/>
        <v>0.9412650602409639</v>
      </c>
      <c r="P3764" s="11">
        <f t="shared" si="222"/>
        <v>1210.7180113636364</v>
      </c>
      <c r="Q3764" s="3" t="str">
        <f t="shared" si="223"/>
        <v>theater</v>
      </c>
      <c r="R3764" s="3" t="str">
        <f t="shared" si="224"/>
        <v>musical</v>
      </c>
    </row>
    <row r="3765" spans="1:18" ht="63" x14ac:dyDescent="0.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25"/>
        <v>1</v>
      </c>
      <c r="P3765" s="11">
        <f t="shared" si="222"/>
        <v>1210.3838746438746</v>
      </c>
      <c r="Q3765" s="3" t="str">
        <f t="shared" si="223"/>
        <v>theater</v>
      </c>
      <c r="R3765" s="3" t="str">
        <f t="shared" si="224"/>
        <v>musical</v>
      </c>
    </row>
    <row r="3766" spans="1:18" ht="84" x14ac:dyDescent="0.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25"/>
        <v>1</v>
      </c>
      <c r="P3766" s="11">
        <f t="shared" si="222"/>
        <v>1199.5563999999999</v>
      </c>
      <c r="Q3766" s="3" t="str">
        <f t="shared" si="223"/>
        <v>theater</v>
      </c>
      <c r="R3766" s="3" t="str">
        <f t="shared" si="224"/>
        <v>musical</v>
      </c>
    </row>
    <row r="3767" spans="1:18" ht="105" x14ac:dyDescent="0.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25"/>
        <v>0.88139007806597836</v>
      </c>
      <c r="P3767" s="11">
        <f t="shared" si="222"/>
        <v>1198.6955300859599</v>
      </c>
      <c r="Q3767" s="3" t="str">
        <f t="shared" si="223"/>
        <v>theater</v>
      </c>
      <c r="R3767" s="3" t="str">
        <f t="shared" si="224"/>
        <v>musical</v>
      </c>
    </row>
    <row r="3768" spans="1:18" ht="84" x14ac:dyDescent="0.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25"/>
        <v>0.97418317176505431</v>
      </c>
      <c r="P3768" s="11">
        <f t="shared" si="222"/>
        <v>1179.3182183908045</v>
      </c>
      <c r="Q3768" s="3" t="str">
        <f t="shared" si="223"/>
        <v>theater</v>
      </c>
      <c r="R3768" s="3" t="str">
        <f t="shared" si="224"/>
        <v>musical</v>
      </c>
    </row>
    <row r="3769" spans="1:18" ht="105" x14ac:dyDescent="0.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25"/>
        <v>0.85653104925053536</v>
      </c>
      <c r="P3769" s="11">
        <f t="shared" si="222"/>
        <v>1153.1346685878962</v>
      </c>
      <c r="Q3769" s="3" t="str">
        <f t="shared" si="223"/>
        <v>theater</v>
      </c>
      <c r="R3769" s="3" t="str">
        <f t="shared" si="224"/>
        <v>musical</v>
      </c>
    </row>
    <row r="3770" spans="1:18" ht="105" x14ac:dyDescent="0.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25"/>
        <v>0.92891263808866942</v>
      </c>
      <c r="P3770" s="11">
        <f t="shared" si="222"/>
        <v>1149.7188728323699</v>
      </c>
      <c r="Q3770" s="3" t="str">
        <f t="shared" si="223"/>
        <v>theater</v>
      </c>
      <c r="R3770" s="3" t="str">
        <f t="shared" si="224"/>
        <v>musical</v>
      </c>
    </row>
    <row r="3771" spans="1:18" ht="105" x14ac:dyDescent="0.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25"/>
        <v>1</v>
      </c>
      <c r="P3771" s="11">
        <f t="shared" si="222"/>
        <v>1140.5699130434782</v>
      </c>
      <c r="Q3771" s="3" t="str">
        <f t="shared" si="223"/>
        <v>theater</v>
      </c>
      <c r="R3771" s="3" t="str">
        <f t="shared" si="224"/>
        <v>musical</v>
      </c>
    </row>
    <row r="3772" spans="1:18" ht="105" x14ac:dyDescent="0.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25"/>
        <v>1</v>
      </c>
      <c r="P3772" s="11">
        <f t="shared" si="222"/>
        <v>1140.6878488372092</v>
      </c>
      <c r="Q3772" s="3" t="str">
        <f t="shared" si="223"/>
        <v>theater</v>
      </c>
      <c r="R3772" s="3" t="str">
        <f t="shared" si="224"/>
        <v>musical</v>
      </c>
    </row>
    <row r="3773" spans="1:18" ht="63" x14ac:dyDescent="0.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25"/>
        <v>0.68493150684931503</v>
      </c>
      <c r="P3773" s="11">
        <f t="shared" si="222"/>
        <v>1138.1825655976677</v>
      </c>
      <c r="Q3773" s="3" t="str">
        <f t="shared" si="223"/>
        <v>theater</v>
      </c>
      <c r="R3773" s="3" t="str">
        <f t="shared" si="224"/>
        <v>musical</v>
      </c>
    </row>
    <row r="3774" spans="1:18" ht="84" x14ac:dyDescent="0.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25"/>
        <v>0.90744101633393826</v>
      </c>
      <c r="P3774" s="11">
        <f t="shared" si="222"/>
        <v>1137.2415789473685</v>
      </c>
      <c r="Q3774" s="3" t="str">
        <f t="shared" si="223"/>
        <v>theater</v>
      </c>
      <c r="R3774" s="3" t="str">
        <f t="shared" si="224"/>
        <v>musical</v>
      </c>
    </row>
    <row r="3775" spans="1:18" ht="63" x14ac:dyDescent="0.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25"/>
        <v>0.92421441774491686</v>
      </c>
      <c r="P3775" s="11">
        <f t="shared" si="222"/>
        <v>1124.4182404692083</v>
      </c>
      <c r="Q3775" s="3" t="str">
        <f t="shared" si="223"/>
        <v>theater</v>
      </c>
      <c r="R3775" s="3" t="str">
        <f t="shared" si="224"/>
        <v>musical</v>
      </c>
    </row>
    <row r="3776" spans="1:18" ht="105" x14ac:dyDescent="0.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25"/>
        <v>1</v>
      </c>
      <c r="P3776" s="11">
        <f t="shared" si="222"/>
        <v>1111.813588235294</v>
      </c>
      <c r="Q3776" s="3" t="str">
        <f t="shared" si="223"/>
        <v>theater</v>
      </c>
      <c r="R3776" s="3" t="str">
        <f t="shared" si="224"/>
        <v>musical</v>
      </c>
    </row>
    <row r="3777" spans="1:18" ht="84" x14ac:dyDescent="0.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25"/>
        <v>0.99750623441396513</v>
      </c>
      <c r="P3777" s="11">
        <f t="shared" si="222"/>
        <v>1107.7186430678466</v>
      </c>
      <c r="Q3777" s="3" t="str">
        <f t="shared" si="223"/>
        <v>theater</v>
      </c>
      <c r="R3777" s="3" t="str">
        <f t="shared" si="224"/>
        <v>musical</v>
      </c>
    </row>
    <row r="3778" spans="1:18" ht="105" x14ac:dyDescent="0.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25"/>
        <v>0.93709734098629494</v>
      </c>
      <c r="P3778" s="11">
        <f t="shared" si="222"/>
        <v>1105.0639644970413</v>
      </c>
      <c r="Q3778" s="3" t="str">
        <f t="shared" si="223"/>
        <v>theater</v>
      </c>
      <c r="R3778" s="3" t="str">
        <f t="shared" si="224"/>
        <v>musical</v>
      </c>
    </row>
    <row r="3779" spans="1:18" ht="84" x14ac:dyDescent="0.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si="225"/>
        <v>0.6983240223463687</v>
      </c>
      <c r="P3779" s="11">
        <f t="shared" ref="P3779:P3842" si="226">AVERAGE(E3779:E7891)</f>
        <v>1083.0107418397627</v>
      </c>
      <c r="Q3779" s="3" t="str">
        <f t="shared" ref="Q3779:Q3842" si="227">LEFT(N3779,FIND("/",N3779)-1)</f>
        <v>theater</v>
      </c>
      <c r="R3779" s="3" t="str">
        <f t="shared" ref="R3779:R3842" si="228">RIGHT(N3779,LEN(N3779)-FIND("/",N3779))</f>
        <v>musical</v>
      </c>
    </row>
    <row r="3780" spans="1:18" ht="63" x14ac:dyDescent="0.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25"/>
        <v>0.95200317334391116</v>
      </c>
      <c r="P3780" s="11">
        <f t="shared" si="226"/>
        <v>1077.7101785714285</v>
      </c>
      <c r="Q3780" s="3" t="str">
        <f t="shared" si="227"/>
        <v>theater</v>
      </c>
      <c r="R3780" s="3" t="str">
        <f t="shared" si="228"/>
        <v>musical</v>
      </c>
    </row>
    <row r="3781" spans="1:18" ht="42" x14ac:dyDescent="0.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25"/>
        <v>0.96172340834775916</v>
      </c>
      <c r="P3781" s="11">
        <f t="shared" si="226"/>
        <v>1073.4018507462686</v>
      </c>
      <c r="Q3781" s="3" t="str">
        <f t="shared" si="227"/>
        <v>theater</v>
      </c>
      <c r="R3781" s="3" t="str">
        <f t="shared" si="228"/>
        <v>musical</v>
      </c>
    </row>
    <row r="3782" spans="1:18" ht="84" x14ac:dyDescent="0.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25"/>
        <v>0.83333333333333337</v>
      </c>
      <c r="P3782" s="11">
        <f t="shared" si="226"/>
        <v>1029.9180239520958</v>
      </c>
      <c r="Q3782" s="3" t="str">
        <f t="shared" si="227"/>
        <v>theater</v>
      </c>
      <c r="R3782" s="3" t="str">
        <f t="shared" si="228"/>
        <v>musical</v>
      </c>
    </row>
    <row r="3783" spans="1:18" ht="105" x14ac:dyDescent="0.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25"/>
        <v>0.91185410334346506</v>
      </c>
      <c r="P3783" s="11">
        <f t="shared" si="226"/>
        <v>1024.0018618618619</v>
      </c>
      <c r="Q3783" s="3" t="str">
        <f t="shared" si="227"/>
        <v>theater</v>
      </c>
      <c r="R3783" s="3" t="str">
        <f t="shared" si="228"/>
        <v>musical</v>
      </c>
    </row>
    <row r="3784" spans="1:18" ht="105" x14ac:dyDescent="0.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25"/>
        <v>0.98280098280098283</v>
      </c>
      <c r="P3784" s="11">
        <f t="shared" si="226"/>
        <v>1012.2217469879517</v>
      </c>
      <c r="Q3784" s="3" t="str">
        <f t="shared" si="227"/>
        <v>theater</v>
      </c>
      <c r="R3784" s="3" t="str">
        <f t="shared" si="228"/>
        <v>musical</v>
      </c>
    </row>
    <row r="3785" spans="1:18" ht="84" x14ac:dyDescent="0.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25"/>
        <v>0.77569489334195219</v>
      </c>
      <c r="P3785" s="11">
        <f t="shared" si="226"/>
        <v>1009.1317824773414</v>
      </c>
      <c r="Q3785" s="3" t="str">
        <f t="shared" si="227"/>
        <v>theater</v>
      </c>
      <c r="R3785" s="3" t="str">
        <f t="shared" si="228"/>
        <v>musical</v>
      </c>
    </row>
    <row r="3786" spans="1:18" ht="105" x14ac:dyDescent="0.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25"/>
        <v>0.86956521739130432</v>
      </c>
      <c r="P3786" s="11">
        <f t="shared" si="226"/>
        <v>1007.5018787878788</v>
      </c>
      <c r="Q3786" s="3" t="str">
        <f t="shared" si="227"/>
        <v>theater</v>
      </c>
      <c r="R3786" s="3" t="str">
        <f t="shared" si="228"/>
        <v>musical</v>
      </c>
    </row>
    <row r="3787" spans="1:18" ht="105" x14ac:dyDescent="0.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25"/>
        <v>0.66334991708126034</v>
      </c>
      <c r="P3787" s="11">
        <f t="shared" si="226"/>
        <v>1007.0687537993921</v>
      </c>
      <c r="Q3787" s="3" t="str">
        <f t="shared" si="227"/>
        <v>theater</v>
      </c>
      <c r="R3787" s="3" t="str">
        <f t="shared" si="228"/>
        <v>musical</v>
      </c>
    </row>
    <row r="3788" spans="1:18" ht="84" x14ac:dyDescent="0.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25"/>
        <v>0.9011715229798738</v>
      </c>
      <c r="P3788" s="11">
        <f t="shared" si="226"/>
        <v>1000.9470121951219</v>
      </c>
      <c r="Q3788" s="3" t="str">
        <f t="shared" si="227"/>
        <v>theater</v>
      </c>
      <c r="R3788" s="3" t="str">
        <f t="shared" si="228"/>
        <v>musical</v>
      </c>
    </row>
    <row r="3789" spans="1:18" ht="84" x14ac:dyDescent="0.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25"/>
        <v>0.9971509971509972</v>
      </c>
      <c r="P3789" s="11">
        <f t="shared" si="226"/>
        <v>983.64715596330279</v>
      </c>
      <c r="Q3789" s="3" t="str">
        <f t="shared" si="227"/>
        <v>theater</v>
      </c>
      <c r="R3789" s="3" t="str">
        <f t="shared" si="228"/>
        <v>musical</v>
      </c>
    </row>
    <row r="3790" spans="1:18" ht="126" x14ac:dyDescent="0.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P3790" s="11">
        <f t="shared" si="226"/>
        <v>985.58779141104299</v>
      </c>
      <c r="Q3790" s="3" t="str">
        <f t="shared" si="227"/>
        <v>theater</v>
      </c>
      <c r="R3790" s="3" t="str">
        <f t="shared" si="228"/>
        <v>musical</v>
      </c>
    </row>
    <row r="3791" spans="1:18" ht="84" x14ac:dyDescent="0.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P3791" s="11">
        <f t="shared" si="226"/>
        <v>987.08190769230771</v>
      </c>
      <c r="Q3791" s="3" t="str">
        <f t="shared" si="227"/>
        <v>theater</v>
      </c>
      <c r="R3791" s="3" t="str">
        <f t="shared" si="228"/>
        <v>musical</v>
      </c>
    </row>
    <row r="3792" spans="1:18" ht="105" x14ac:dyDescent="0.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P3792" s="11">
        <f t="shared" si="226"/>
        <v>989.77043209876547</v>
      </c>
      <c r="Q3792" s="3" t="str">
        <f t="shared" si="227"/>
        <v>theater</v>
      </c>
      <c r="R3792" s="3" t="str">
        <f t="shared" si="228"/>
        <v>musical</v>
      </c>
    </row>
    <row r="3793" spans="1:18" ht="63" x14ac:dyDescent="0.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P3793" s="11">
        <f t="shared" si="226"/>
        <v>992.83473684210526</v>
      </c>
      <c r="Q3793" s="3" t="str">
        <f t="shared" si="227"/>
        <v>theater</v>
      </c>
      <c r="R3793" s="3" t="str">
        <f t="shared" si="228"/>
        <v>musical</v>
      </c>
    </row>
    <row r="3794" spans="1:18" ht="63" x14ac:dyDescent="0.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P3794" s="11">
        <f t="shared" si="226"/>
        <v>995.91807453416152</v>
      </c>
      <c r="Q3794" s="3" t="str">
        <f t="shared" si="227"/>
        <v>theater</v>
      </c>
      <c r="R3794" s="3" t="str">
        <f t="shared" si="228"/>
        <v>musical</v>
      </c>
    </row>
    <row r="3795" spans="1:18" ht="126" x14ac:dyDescent="0.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P3795" s="11">
        <f t="shared" si="226"/>
        <v>998.91158878504666</v>
      </c>
      <c r="Q3795" s="3" t="str">
        <f t="shared" si="227"/>
        <v>theater</v>
      </c>
      <c r="R3795" s="3" t="str">
        <f t="shared" si="228"/>
        <v>musical</v>
      </c>
    </row>
    <row r="3796" spans="1:18" ht="105" x14ac:dyDescent="0.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P3796" s="11">
        <f t="shared" si="226"/>
        <v>988.98318749999999</v>
      </c>
      <c r="Q3796" s="3" t="str">
        <f t="shared" si="227"/>
        <v>theater</v>
      </c>
      <c r="R3796" s="3" t="str">
        <f t="shared" si="228"/>
        <v>musical</v>
      </c>
    </row>
    <row r="3797" spans="1:18" ht="84" x14ac:dyDescent="0.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P3797" s="11">
        <f t="shared" si="226"/>
        <v>991.92670846394981</v>
      </c>
      <c r="Q3797" s="3" t="str">
        <f t="shared" si="227"/>
        <v>theater</v>
      </c>
      <c r="R3797" s="3" t="str">
        <f t="shared" si="228"/>
        <v>musical</v>
      </c>
    </row>
    <row r="3798" spans="1:18" ht="84" x14ac:dyDescent="0.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P3798" s="11">
        <f t="shared" si="226"/>
        <v>995.0145283018868</v>
      </c>
      <c r="Q3798" s="3" t="str">
        <f t="shared" si="227"/>
        <v>theater</v>
      </c>
      <c r="R3798" s="3" t="str">
        <f t="shared" si="228"/>
        <v>musical</v>
      </c>
    </row>
    <row r="3799" spans="1:18" ht="105" x14ac:dyDescent="0.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P3799" s="11">
        <f t="shared" si="226"/>
        <v>998.15022082018925</v>
      </c>
      <c r="Q3799" s="3" t="str">
        <f t="shared" si="227"/>
        <v>theater</v>
      </c>
      <c r="R3799" s="3" t="str">
        <f t="shared" si="228"/>
        <v>musical</v>
      </c>
    </row>
    <row r="3800" spans="1:18" ht="105" x14ac:dyDescent="0.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P3800" s="11">
        <f t="shared" si="226"/>
        <v>984.28360759493671</v>
      </c>
      <c r="Q3800" s="3" t="str">
        <f t="shared" si="227"/>
        <v>theater</v>
      </c>
      <c r="R3800" s="3" t="str">
        <f t="shared" si="228"/>
        <v>musical</v>
      </c>
    </row>
    <row r="3801" spans="1:18" ht="63" x14ac:dyDescent="0.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P3801" s="11">
        <f t="shared" si="226"/>
        <v>984.15434920634914</v>
      </c>
      <c r="Q3801" s="3" t="str">
        <f t="shared" si="227"/>
        <v>theater</v>
      </c>
      <c r="R3801" s="3" t="str">
        <f t="shared" si="228"/>
        <v>musical</v>
      </c>
    </row>
    <row r="3802" spans="1:18" ht="105" x14ac:dyDescent="0.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P3802" s="11">
        <f t="shared" si="226"/>
        <v>986.00834394904462</v>
      </c>
      <c r="Q3802" s="3" t="str">
        <f t="shared" si="227"/>
        <v>theater</v>
      </c>
      <c r="R3802" s="3" t="str">
        <f t="shared" si="228"/>
        <v>musical</v>
      </c>
    </row>
    <row r="3803" spans="1:18" ht="105" x14ac:dyDescent="0.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P3803" s="11">
        <f t="shared" si="226"/>
        <v>986.34383386581464</v>
      </c>
      <c r="Q3803" s="3" t="str">
        <f t="shared" si="227"/>
        <v>theater</v>
      </c>
      <c r="R3803" s="3" t="str">
        <f t="shared" si="228"/>
        <v>musical</v>
      </c>
    </row>
    <row r="3804" spans="1:18" ht="105" x14ac:dyDescent="0.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P3804" s="11">
        <f t="shared" si="226"/>
        <v>988.13980769230773</v>
      </c>
      <c r="Q3804" s="3" t="str">
        <f t="shared" si="227"/>
        <v>theater</v>
      </c>
      <c r="R3804" s="3" t="str">
        <f t="shared" si="228"/>
        <v>musical</v>
      </c>
    </row>
    <row r="3805" spans="1:18" ht="63" x14ac:dyDescent="0.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P3805" s="11">
        <f t="shared" si="226"/>
        <v>991.31710610932475</v>
      </c>
      <c r="Q3805" s="3" t="str">
        <f t="shared" si="227"/>
        <v>theater</v>
      </c>
      <c r="R3805" s="3" t="str">
        <f t="shared" si="228"/>
        <v>musical</v>
      </c>
    </row>
    <row r="3806" spans="1:18" ht="105" x14ac:dyDescent="0.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P3806" s="11">
        <f t="shared" si="226"/>
        <v>986.90845161290326</v>
      </c>
      <c r="Q3806" s="3" t="str">
        <f t="shared" si="227"/>
        <v>theater</v>
      </c>
      <c r="R3806" s="3" t="str">
        <f t="shared" si="228"/>
        <v>musical</v>
      </c>
    </row>
    <row r="3807" spans="1:18" ht="84" x14ac:dyDescent="0.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P3807" s="11">
        <f t="shared" si="226"/>
        <v>990.10233009708736</v>
      </c>
      <c r="Q3807" s="3" t="str">
        <f t="shared" si="227"/>
        <v>theater</v>
      </c>
      <c r="R3807" s="3" t="str">
        <f t="shared" si="228"/>
        <v>musical</v>
      </c>
    </row>
    <row r="3808" spans="1:18" ht="105" x14ac:dyDescent="0.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P3808" s="11">
        <f t="shared" si="226"/>
        <v>993.30720779220781</v>
      </c>
      <c r="Q3808" s="3" t="str">
        <f t="shared" si="227"/>
        <v>theater</v>
      </c>
      <c r="R3808" s="3" t="str">
        <f t="shared" si="228"/>
        <v>musical</v>
      </c>
    </row>
    <row r="3809" spans="1:18" ht="105" x14ac:dyDescent="0.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P3809" s="11">
        <f t="shared" si="226"/>
        <v>996.52644951140064</v>
      </c>
      <c r="Q3809" s="3" t="str">
        <f t="shared" si="227"/>
        <v>theater</v>
      </c>
      <c r="R3809" s="3" t="str">
        <f t="shared" si="228"/>
        <v>musical</v>
      </c>
    </row>
    <row r="3810" spans="1:18" ht="105" x14ac:dyDescent="0.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ref="O3810:O3842" si="229">$D3810/$E3810</f>
        <v>1</v>
      </c>
      <c r="P3810" s="11">
        <f t="shared" si="226"/>
        <v>998.29614379084967</v>
      </c>
      <c r="Q3810" s="3" t="str">
        <f t="shared" si="227"/>
        <v>theater</v>
      </c>
      <c r="R3810" s="3" t="str">
        <f t="shared" si="228"/>
        <v>plays</v>
      </c>
    </row>
    <row r="3811" spans="1:18" ht="105" x14ac:dyDescent="0.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29"/>
        <v>0.98765432098765427</v>
      </c>
      <c r="P3811" s="11">
        <f t="shared" si="226"/>
        <v>998.29055737704914</v>
      </c>
      <c r="Q3811" s="3" t="str">
        <f t="shared" si="227"/>
        <v>theater</v>
      </c>
      <c r="R3811" s="3" t="str">
        <f t="shared" si="228"/>
        <v>plays</v>
      </c>
    </row>
    <row r="3812" spans="1:18" ht="105" x14ac:dyDescent="0.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29"/>
        <v>0.8214676889375685</v>
      </c>
      <c r="P3812" s="11">
        <f t="shared" si="226"/>
        <v>994.91322368421049</v>
      </c>
      <c r="Q3812" s="3" t="str">
        <f t="shared" si="227"/>
        <v>theater</v>
      </c>
      <c r="R3812" s="3" t="str">
        <f t="shared" si="228"/>
        <v>plays</v>
      </c>
    </row>
    <row r="3813" spans="1:18" ht="105" x14ac:dyDescent="0.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29"/>
        <v>0.30303030303030304</v>
      </c>
      <c r="P3813" s="11">
        <f t="shared" si="226"/>
        <v>992.17036303630357</v>
      </c>
      <c r="Q3813" s="3" t="str">
        <f t="shared" si="227"/>
        <v>theater</v>
      </c>
      <c r="R3813" s="3" t="str">
        <f t="shared" si="228"/>
        <v>plays</v>
      </c>
    </row>
    <row r="3814" spans="1:18" ht="105" x14ac:dyDescent="0.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29"/>
        <v>0.91282519397535367</v>
      </c>
      <c r="P3814" s="11">
        <f t="shared" si="226"/>
        <v>992.72390728476819</v>
      </c>
      <c r="Q3814" s="3" t="str">
        <f t="shared" si="227"/>
        <v>theater</v>
      </c>
      <c r="R3814" s="3" t="str">
        <f t="shared" si="228"/>
        <v>plays</v>
      </c>
    </row>
    <row r="3815" spans="1:18" ht="105" x14ac:dyDescent="0.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29"/>
        <v>0.99057071023919929</v>
      </c>
      <c r="P3815" s="11">
        <f t="shared" si="226"/>
        <v>988.74292358803984</v>
      </c>
      <c r="Q3815" s="3" t="str">
        <f t="shared" si="227"/>
        <v>theater</v>
      </c>
      <c r="R3815" s="3" t="str">
        <f t="shared" si="228"/>
        <v>plays</v>
      </c>
    </row>
    <row r="3816" spans="1:18" ht="105" x14ac:dyDescent="0.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29"/>
        <v>0.71360608943862991</v>
      </c>
      <c r="P3816" s="11">
        <f t="shared" si="226"/>
        <v>984.97210000000007</v>
      </c>
      <c r="Q3816" s="3" t="str">
        <f t="shared" si="227"/>
        <v>theater</v>
      </c>
      <c r="R3816" s="3" t="str">
        <f t="shared" si="228"/>
        <v>plays</v>
      </c>
    </row>
    <row r="3817" spans="1:18" ht="63" x14ac:dyDescent="0.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29"/>
        <v>0.99999000009999905</v>
      </c>
      <c r="P3817" s="11">
        <f t="shared" si="226"/>
        <v>981.23622073578599</v>
      </c>
      <c r="Q3817" s="3" t="str">
        <f t="shared" si="227"/>
        <v>theater</v>
      </c>
      <c r="R3817" s="3" t="str">
        <f t="shared" si="228"/>
        <v>plays</v>
      </c>
    </row>
    <row r="3818" spans="1:18" ht="105" x14ac:dyDescent="0.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29"/>
        <v>0.83865881682014121</v>
      </c>
      <c r="P3818" s="11">
        <f t="shared" si="226"/>
        <v>981.17322147651009</v>
      </c>
      <c r="Q3818" s="3" t="str">
        <f t="shared" si="227"/>
        <v>theater</v>
      </c>
      <c r="R3818" s="3" t="str">
        <f t="shared" si="228"/>
        <v>plays</v>
      </c>
    </row>
    <row r="3819" spans="1:18" ht="105" x14ac:dyDescent="0.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29"/>
        <v>0.93240093240093236</v>
      </c>
      <c r="P3819" s="11">
        <f t="shared" si="226"/>
        <v>978.45471380471372</v>
      </c>
      <c r="Q3819" s="3" t="str">
        <f t="shared" si="227"/>
        <v>theater</v>
      </c>
      <c r="R3819" s="3" t="str">
        <f t="shared" si="228"/>
        <v>plays</v>
      </c>
    </row>
    <row r="3820" spans="1:18" ht="84" x14ac:dyDescent="0.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29"/>
        <v>0.43859649122807015</v>
      </c>
      <c r="P3820" s="11">
        <f t="shared" si="226"/>
        <v>974.51368243243235</v>
      </c>
      <c r="Q3820" s="3" t="str">
        <f t="shared" si="227"/>
        <v>theater</v>
      </c>
      <c r="R3820" s="3" t="str">
        <f t="shared" si="228"/>
        <v>plays</v>
      </c>
    </row>
    <row r="3821" spans="1:18" ht="84" x14ac:dyDescent="0.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29"/>
        <v>0.93984962406015038</v>
      </c>
      <c r="P3821" s="11">
        <f t="shared" si="226"/>
        <v>975.88491525423728</v>
      </c>
      <c r="Q3821" s="3" t="str">
        <f t="shared" si="227"/>
        <v>theater</v>
      </c>
      <c r="R3821" s="3" t="str">
        <f t="shared" si="228"/>
        <v>plays</v>
      </c>
    </row>
    <row r="3822" spans="1:18" ht="105" x14ac:dyDescent="0.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29"/>
        <v>0.69767441860465118</v>
      </c>
      <c r="P3822" s="11">
        <f t="shared" si="226"/>
        <v>975.58520408163258</v>
      </c>
      <c r="Q3822" s="3" t="str">
        <f t="shared" si="227"/>
        <v>theater</v>
      </c>
      <c r="R3822" s="3" t="str">
        <f t="shared" si="228"/>
        <v>plays</v>
      </c>
    </row>
    <row r="3823" spans="1:18" ht="105" x14ac:dyDescent="0.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29"/>
        <v>0.95654550423613005</v>
      </c>
      <c r="P3823" s="11">
        <f t="shared" si="226"/>
        <v>977.44726962457332</v>
      </c>
      <c r="Q3823" s="3" t="str">
        <f t="shared" si="227"/>
        <v>theater</v>
      </c>
      <c r="R3823" s="3" t="str">
        <f t="shared" si="228"/>
        <v>plays</v>
      </c>
    </row>
    <row r="3824" spans="1:18" ht="105" x14ac:dyDescent="0.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29"/>
        <v>0.90892564988183966</v>
      </c>
      <c r="P3824" s="11">
        <f t="shared" si="226"/>
        <v>968.26386986301361</v>
      </c>
      <c r="Q3824" s="3" t="str">
        <f t="shared" si="227"/>
        <v>theater</v>
      </c>
      <c r="R3824" s="3" t="str">
        <f t="shared" si="228"/>
        <v>plays</v>
      </c>
    </row>
    <row r="3825" spans="1:18" ht="105" x14ac:dyDescent="0.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29"/>
        <v>0.94339622641509435</v>
      </c>
      <c r="P3825" s="11">
        <f t="shared" si="226"/>
        <v>952.68745704467347</v>
      </c>
      <c r="Q3825" s="3" t="str">
        <f t="shared" si="227"/>
        <v>theater</v>
      </c>
      <c r="R3825" s="3" t="str">
        <f t="shared" si="228"/>
        <v>plays</v>
      </c>
    </row>
    <row r="3826" spans="1:18" ht="105" x14ac:dyDescent="0.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29"/>
        <v>0.92592592592592593</v>
      </c>
      <c r="P3826" s="11">
        <f t="shared" si="226"/>
        <v>946.8346551724137</v>
      </c>
      <c r="Q3826" s="3" t="str">
        <f t="shared" si="227"/>
        <v>theater</v>
      </c>
      <c r="R3826" s="3" t="str">
        <f t="shared" si="228"/>
        <v>plays</v>
      </c>
    </row>
    <row r="3827" spans="1:18" ht="105" x14ac:dyDescent="0.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29"/>
        <v>0.94858660595712385</v>
      </c>
      <c r="P3827" s="11">
        <f t="shared" si="226"/>
        <v>949.1766435986159</v>
      </c>
      <c r="Q3827" s="3" t="str">
        <f t="shared" si="227"/>
        <v>theater</v>
      </c>
      <c r="R3827" s="3" t="str">
        <f t="shared" si="228"/>
        <v>plays</v>
      </c>
    </row>
    <row r="3828" spans="1:18" ht="84" x14ac:dyDescent="0.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29"/>
        <v>0.83916083916083917</v>
      </c>
      <c r="P3828" s="11">
        <f t="shared" si="226"/>
        <v>934.17031249999991</v>
      </c>
      <c r="Q3828" s="3" t="str">
        <f t="shared" si="227"/>
        <v>theater</v>
      </c>
      <c r="R3828" s="3" t="str">
        <f t="shared" si="228"/>
        <v>plays</v>
      </c>
    </row>
    <row r="3829" spans="1:18" ht="126" x14ac:dyDescent="0.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29"/>
        <v>0.65502183406113534</v>
      </c>
      <c r="P3829" s="11">
        <f t="shared" si="226"/>
        <v>934.9339721254355</v>
      </c>
      <c r="Q3829" s="3" t="str">
        <f t="shared" si="227"/>
        <v>theater</v>
      </c>
      <c r="R3829" s="3" t="str">
        <f t="shared" si="228"/>
        <v>plays</v>
      </c>
    </row>
    <row r="3830" spans="1:18" ht="105" x14ac:dyDescent="0.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29"/>
        <v>1</v>
      </c>
      <c r="P3830" s="11">
        <f t="shared" si="226"/>
        <v>922.18898601398598</v>
      </c>
      <c r="Q3830" s="3" t="str">
        <f t="shared" si="227"/>
        <v>theater</v>
      </c>
      <c r="R3830" s="3" t="str">
        <f t="shared" si="228"/>
        <v>plays</v>
      </c>
    </row>
    <row r="3831" spans="1:18" ht="105" x14ac:dyDescent="0.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29"/>
        <v>0.99800399201596801</v>
      </c>
      <c r="P3831" s="11">
        <f t="shared" si="226"/>
        <v>907.88087719298244</v>
      </c>
      <c r="Q3831" s="3" t="str">
        <f t="shared" si="227"/>
        <v>theater</v>
      </c>
      <c r="R3831" s="3" t="str">
        <f t="shared" si="228"/>
        <v>plays</v>
      </c>
    </row>
    <row r="3832" spans="1:18" ht="84" x14ac:dyDescent="0.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29"/>
        <v>0.44444444444444442</v>
      </c>
      <c r="P3832" s="11">
        <f t="shared" si="226"/>
        <v>909.31355633802809</v>
      </c>
      <c r="Q3832" s="3" t="str">
        <f t="shared" si="227"/>
        <v>theater</v>
      </c>
      <c r="R3832" s="3" t="str">
        <f t="shared" si="228"/>
        <v>plays</v>
      </c>
    </row>
    <row r="3833" spans="1:18" ht="105" x14ac:dyDescent="0.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29"/>
        <v>0.94320046782743205</v>
      </c>
      <c r="P3833" s="11">
        <f t="shared" si="226"/>
        <v>911.73162544169611</v>
      </c>
      <c r="Q3833" s="3" t="str">
        <f t="shared" si="227"/>
        <v>theater</v>
      </c>
      <c r="R3833" s="3" t="str">
        <f t="shared" si="228"/>
        <v>plays</v>
      </c>
    </row>
    <row r="3834" spans="1:18" ht="105" x14ac:dyDescent="0.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29"/>
        <v>0.95541401273885351</v>
      </c>
      <c r="P3834" s="11">
        <f t="shared" si="226"/>
        <v>913.08489361702129</v>
      </c>
      <c r="Q3834" s="3" t="str">
        <f t="shared" si="227"/>
        <v>theater</v>
      </c>
      <c r="R3834" s="3" t="str">
        <f t="shared" si="228"/>
        <v>plays</v>
      </c>
    </row>
    <row r="3835" spans="1:18" ht="105" x14ac:dyDescent="0.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29"/>
        <v>0.8571428571428571</v>
      </c>
      <c r="P3835" s="11">
        <f t="shared" si="226"/>
        <v>911.86455516014234</v>
      </c>
      <c r="Q3835" s="3" t="str">
        <f t="shared" si="227"/>
        <v>theater</v>
      </c>
      <c r="R3835" s="3" t="str">
        <f t="shared" si="228"/>
        <v>plays</v>
      </c>
    </row>
    <row r="3836" spans="1:18" ht="105" x14ac:dyDescent="0.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29"/>
        <v>0.9171507184347294</v>
      </c>
      <c r="P3836" s="11">
        <f t="shared" si="226"/>
        <v>910.12121428571425</v>
      </c>
      <c r="Q3836" s="3" t="str">
        <f t="shared" si="227"/>
        <v>theater</v>
      </c>
      <c r="R3836" s="3" t="str">
        <f t="shared" si="228"/>
        <v>plays</v>
      </c>
    </row>
    <row r="3837" spans="1:18" ht="105" x14ac:dyDescent="0.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29"/>
        <v>0.625</v>
      </c>
      <c r="P3837" s="11">
        <f t="shared" si="226"/>
        <v>901.65928315412191</v>
      </c>
      <c r="Q3837" s="3" t="str">
        <f t="shared" si="227"/>
        <v>theater</v>
      </c>
      <c r="R3837" s="3" t="str">
        <f t="shared" si="228"/>
        <v>plays</v>
      </c>
    </row>
    <row r="3838" spans="1:18" ht="84" x14ac:dyDescent="0.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29"/>
        <v>0.88888888888888884</v>
      </c>
      <c r="P3838" s="11">
        <f t="shared" si="226"/>
        <v>903.75158273381294</v>
      </c>
      <c r="Q3838" s="3" t="str">
        <f t="shared" si="227"/>
        <v>theater</v>
      </c>
      <c r="R3838" s="3" t="str">
        <f t="shared" si="228"/>
        <v>plays</v>
      </c>
    </row>
    <row r="3839" spans="1:18" ht="63" x14ac:dyDescent="0.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29"/>
        <v>0.97943192948090108</v>
      </c>
      <c r="P3839" s="11">
        <f t="shared" si="226"/>
        <v>903.76512635379061</v>
      </c>
      <c r="Q3839" s="3" t="str">
        <f t="shared" si="227"/>
        <v>theater</v>
      </c>
      <c r="R3839" s="3" t="str">
        <f t="shared" si="228"/>
        <v>plays</v>
      </c>
    </row>
    <row r="3840" spans="1:18" ht="126" x14ac:dyDescent="0.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29"/>
        <v>0.99182734269618344</v>
      </c>
      <c r="P3840" s="11">
        <f t="shared" si="226"/>
        <v>899.6410869565218</v>
      </c>
      <c r="Q3840" s="3" t="str">
        <f t="shared" si="227"/>
        <v>theater</v>
      </c>
      <c r="R3840" s="3" t="str">
        <f t="shared" si="228"/>
        <v>plays</v>
      </c>
    </row>
    <row r="3841" spans="1:18" ht="105" x14ac:dyDescent="0.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29"/>
        <v>0.98765432098765427</v>
      </c>
      <c r="P3841" s="11">
        <f t="shared" si="226"/>
        <v>536.27978181818185</v>
      </c>
      <c r="Q3841" s="3" t="str">
        <f t="shared" si="227"/>
        <v>theater</v>
      </c>
      <c r="R3841" s="3" t="str">
        <f t="shared" si="228"/>
        <v>plays</v>
      </c>
    </row>
    <row r="3842" spans="1:18" ht="84" x14ac:dyDescent="0.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29"/>
        <v>1.5384615384615385E-2</v>
      </c>
      <c r="P3842" s="11">
        <f t="shared" si="226"/>
        <v>530.84649635036499</v>
      </c>
      <c r="Q3842" s="3" t="str">
        <f t="shared" si="227"/>
        <v>theater</v>
      </c>
      <c r="R3842" s="3" t="str">
        <f t="shared" si="228"/>
        <v>plays</v>
      </c>
    </row>
    <row r="3843" spans="1:18" ht="105" x14ac:dyDescent="0.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P3843" s="11">
        <f t="shared" ref="P3843:P3906" si="230">AVERAGE(E3843:E7955)</f>
        <v>532.55289377289375</v>
      </c>
      <c r="Q3843" s="3" t="str">
        <f t="shared" ref="Q3843:Q3906" si="231">LEFT(N3843,FIND("/",N3843)-1)</f>
        <v>theater</v>
      </c>
      <c r="R3843" s="3" t="str">
        <f t="shared" ref="R3843:R3906" si="232">RIGHT(N3843,LEN(N3843)-FIND("/",N3843))</f>
        <v>plays</v>
      </c>
    </row>
    <row r="3844" spans="1:18" ht="105" x14ac:dyDescent="0.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P3844" s="11">
        <f t="shared" si="230"/>
        <v>531.30492647058827</v>
      </c>
      <c r="Q3844" s="3" t="str">
        <f t="shared" si="231"/>
        <v>theater</v>
      </c>
      <c r="R3844" s="3" t="str">
        <f t="shared" si="232"/>
        <v>plays</v>
      </c>
    </row>
    <row r="3845" spans="1:18" ht="105" x14ac:dyDescent="0.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P3845" s="11">
        <f t="shared" si="230"/>
        <v>529.21749077490779</v>
      </c>
      <c r="Q3845" s="3" t="str">
        <f t="shared" si="231"/>
        <v>theater</v>
      </c>
      <c r="R3845" s="3" t="str">
        <f t="shared" si="232"/>
        <v>plays</v>
      </c>
    </row>
    <row r="3846" spans="1:18" ht="105" x14ac:dyDescent="0.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P3846" s="11">
        <f t="shared" si="230"/>
        <v>527.23311111111116</v>
      </c>
      <c r="Q3846" s="3" t="str">
        <f t="shared" si="231"/>
        <v>theater</v>
      </c>
      <c r="R3846" s="3" t="str">
        <f t="shared" si="232"/>
        <v>plays</v>
      </c>
    </row>
    <row r="3847" spans="1:18" ht="126" x14ac:dyDescent="0.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P3847" s="11">
        <f t="shared" si="230"/>
        <v>514.07784386617107</v>
      </c>
      <c r="Q3847" s="3" t="str">
        <f t="shared" si="231"/>
        <v>theater</v>
      </c>
      <c r="R3847" s="3" t="str">
        <f t="shared" si="232"/>
        <v>plays</v>
      </c>
    </row>
    <row r="3848" spans="1:18" ht="84" x14ac:dyDescent="0.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P3848" s="11">
        <f t="shared" si="230"/>
        <v>512.85425373134331</v>
      </c>
      <c r="Q3848" s="3" t="str">
        <f t="shared" si="231"/>
        <v>theater</v>
      </c>
      <c r="R3848" s="3" t="str">
        <f t="shared" si="232"/>
        <v>plays</v>
      </c>
    </row>
    <row r="3849" spans="1:18" ht="84" x14ac:dyDescent="0.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P3849" s="11">
        <f t="shared" si="230"/>
        <v>514.06719101123599</v>
      </c>
      <c r="Q3849" s="3" t="str">
        <f t="shared" si="231"/>
        <v>theater</v>
      </c>
      <c r="R3849" s="3" t="str">
        <f t="shared" si="232"/>
        <v>plays</v>
      </c>
    </row>
    <row r="3850" spans="1:18" ht="105" x14ac:dyDescent="0.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P3850" s="11">
        <f t="shared" si="230"/>
        <v>509.62007518796992</v>
      </c>
      <c r="Q3850" s="3" t="str">
        <f t="shared" si="231"/>
        <v>theater</v>
      </c>
      <c r="R3850" s="3" t="str">
        <f t="shared" si="232"/>
        <v>plays</v>
      </c>
    </row>
    <row r="3851" spans="1:18" ht="126" x14ac:dyDescent="0.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P3851" s="11">
        <f t="shared" si="230"/>
        <v>503.50920754716981</v>
      </c>
      <c r="Q3851" s="3" t="str">
        <f t="shared" si="231"/>
        <v>theater</v>
      </c>
      <c r="R3851" s="3" t="str">
        <f t="shared" si="232"/>
        <v>plays</v>
      </c>
    </row>
    <row r="3852" spans="1:18" ht="63" x14ac:dyDescent="0.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P3852" s="11">
        <f t="shared" si="230"/>
        <v>497.41265151515154</v>
      </c>
      <c r="Q3852" s="3" t="str">
        <f t="shared" si="231"/>
        <v>theater</v>
      </c>
      <c r="R3852" s="3" t="str">
        <f t="shared" si="232"/>
        <v>plays</v>
      </c>
    </row>
    <row r="3853" spans="1:18" ht="84" x14ac:dyDescent="0.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P3853" s="11">
        <f t="shared" si="230"/>
        <v>499.15946768060837</v>
      </c>
      <c r="Q3853" s="3" t="str">
        <f t="shared" si="231"/>
        <v>theater</v>
      </c>
      <c r="R3853" s="3" t="str">
        <f t="shared" si="232"/>
        <v>plays</v>
      </c>
    </row>
    <row r="3854" spans="1:18" ht="105" x14ac:dyDescent="0.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P3854" s="11">
        <f t="shared" si="230"/>
        <v>497.81274809160305</v>
      </c>
      <c r="Q3854" s="3" t="str">
        <f t="shared" si="231"/>
        <v>theater</v>
      </c>
      <c r="R3854" s="3" t="str">
        <f t="shared" si="232"/>
        <v>plays</v>
      </c>
    </row>
    <row r="3855" spans="1:18" ht="84" x14ac:dyDescent="0.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P3855" s="11">
        <f t="shared" si="230"/>
        <v>499.64344827586206</v>
      </c>
      <c r="Q3855" s="3" t="str">
        <f t="shared" si="231"/>
        <v>theater</v>
      </c>
      <c r="R3855" s="3" t="str">
        <f t="shared" si="232"/>
        <v>plays</v>
      </c>
    </row>
    <row r="3856" spans="1:18" ht="63" x14ac:dyDescent="0.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P3856" s="11">
        <f t="shared" si="230"/>
        <v>501.46515384615384</v>
      </c>
      <c r="Q3856" s="3" t="str">
        <f t="shared" si="231"/>
        <v>theater</v>
      </c>
      <c r="R3856" s="3" t="str">
        <f t="shared" si="232"/>
        <v>plays</v>
      </c>
    </row>
    <row r="3857" spans="1:18" ht="126" x14ac:dyDescent="0.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P3857" s="11">
        <f t="shared" si="230"/>
        <v>496.49783783783784</v>
      </c>
      <c r="Q3857" s="3" t="str">
        <f t="shared" si="231"/>
        <v>theater</v>
      </c>
      <c r="R3857" s="3" t="str">
        <f t="shared" si="232"/>
        <v>plays</v>
      </c>
    </row>
    <row r="3858" spans="1:18" ht="105" x14ac:dyDescent="0.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P3858" s="11">
        <f t="shared" si="230"/>
        <v>498.32534883720933</v>
      </c>
      <c r="Q3858" s="3" t="str">
        <f t="shared" si="231"/>
        <v>theater</v>
      </c>
      <c r="R3858" s="3" t="str">
        <f t="shared" si="232"/>
        <v>plays</v>
      </c>
    </row>
    <row r="3859" spans="1:18" ht="105" x14ac:dyDescent="0.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P3859" s="11">
        <f t="shared" si="230"/>
        <v>500.26046692607002</v>
      </c>
      <c r="Q3859" s="3" t="str">
        <f t="shared" si="231"/>
        <v>theater</v>
      </c>
      <c r="R3859" s="3" t="str">
        <f t="shared" si="232"/>
        <v>plays</v>
      </c>
    </row>
    <row r="3860" spans="1:18" ht="105" x14ac:dyDescent="0.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P3860" s="11">
        <f t="shared" si="230"/>
        <v>501.19898437500001</v>
      </c>
      <c r="Q3860" s="3" t="str">
        <f t="shared" si="231"/>
        <v>theater</v>
      </c>
      <c r="R3860" s="3" t="str">
        <f t="shared" si="232"/>
        <v>plays</v>
      </c>
    </row>
    <row r="3861" spans="1:18" ht="84" x14ac:dyDescent="0.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P3861" s="11">
        <f t="shared" si="230"/>
        <v>503.12525490196077</v>
      </c>
      <c r="Q3861" s="3" t="str">
        <f t="shared" si="231"/>
        <v>theater</v>
      </c>
      <c r="R3861" s="3" t="str">
        <f t="shared" si="232"/>
        <v>plays</v>
      </c>
    </row>
    <row r="3862" spans="1:18" ht="105" x14ac:dyDescent="0.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P3862" s="11">
        <f t="shared" si="230"/>
        <v>505.10212598425198</v>
      </c>
      <c r="Q3862" s="3" t="str">
        <f t="shared" si="231"/>
        <v>theater</v>
      </c>
      <c r="R3862" s="3" t="str">
        <f t="shared" si="232"/>
        <v>plays</v>
      </c>
    </row>
    <row r="3863" spans="1:18" x14ac:dyDescent="0.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P3863" s="11">
        <f t="shared" si="230"/>
        <v>502.90885375494071</v>
      </c>
      <c r="Q3863" s="3" t="str">
        <f t="shared" si="231"/>
        <v>theater</v>
      </c>
      <c r="R3863" s="3" t="str">
        <f t="shared" si="232"/>
        <v>plays</v>
      </c>
    </row>
    <row r="3864" spans="1:18" ht="63" x14ac:dyDescent="0.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P3864" s="11">
        <f t="shared" si="230"/>
        <v>504.5076984126984</v>
      </c>
      <c r="Q3864" s="3" t="str">
        <f t="shared" si="231"/>
        <v>theater</v>
      </c>
      <c r="R3864" s="3" t="str">
        <f t="shared" si="232"/>
        <v>plays</v>
      </c>
    </row>
    <row r="3865" spans="1:18" ht="105" x14ac:dyDescent="0.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P3865" s="11">
        <f t="shared" si="230"/>
        <v>506.51370517928285</v>
      </c>
      <c r="Q3865" s="3" t="str">
        <f t="shared" si="231"/>
        <v>theater</v>
      </c>
      <c r="R3865" s="3" t="str">
        <f t="shared" si="232"/>
        <v>plays</v>
      </c>
    </row>
    <row r="3866" spans="1:18" ht="105" x14ac:dyDescent="0.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P3866" s="11">
        <f t="shared" si="230"/>
        <v>508.53976</v>
      </c>
      <c r="Q3866" s="3" t="str">
        <f t="shared" si="231"/>
        <v>theater</v>
      </c>
      <c r="R3866" s="3" t="str">
        <f t="shared" si="232"/>
        <v>plays</v>
      </c>
    </row>
    <row r="3867" spans="1:18" ht="84" x14ac:dyDescent="0.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P3867" s="11">
        <f t="shared" si="230"/>
        <v>510.34112449799198</v>
      </c>
      <c r="Q3867" s="3" t="str">
        <f t="shared" si="231"/>
        <v>theater</v>
      </c>
      <c r="R3867" s="3" t="str">
        <f t="shared" si="232"/>
        <v>plays</v>
      </c>
    </row>
    <row r="3868" spans="1:18" ht="63" x14ac:dyDescent="0.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P3868" s="11">
        <f t="shared" si="230"/>
        <v>509.77798387096777</v>
      </c>
      <c r="Q3868" s="3" t="str">
        <f t="shared" si="231"/>
        <v>theater</v>
      </c>
      <c r="R3868" s="3" t="str">
        <f t="shared" si="232"/>
        <v>plays</v>
      </c>
    </row>
    <row r="3869" spans="1:18" ht="105" x14ac:dyDescent="0.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P3869" s="11">
        <f t="shared" si="230"/>
        <v>511.79732793522265</v>
      </c>
      <c r="Q3869" s="3" t="str">
        <f t="shared" si="231"/>
        <v>theater</v>
      </c>
      <c r="R3869" s="3" t="str">
        <f t="shared" si="232"/>
        <v>plays</v>
      </c>
    </row>
    <row r="3870" spans="1:18" ht="42" x14ac:dyDescent="0.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P3870" s="11">
        <f t="shared" si="230"/>
        <v>512.85747967479676</v>
      </c>
      <c r="Q3870" s="3" t="str">
        <f t="shared" si="231"/>
        <v>theater</v>
      </c>
      <c r="R3870" s="3" t="str">
        <f t="shared" si="232"/>
        <v>musical</v>
      </c>
    </row>
    <row r="3871" spans="1:18" ht="63" x14ac:dyDescent="0.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P3871" s="11">
        <f t="shared" si="230"/>
        <v>514.90995918367344</v>
      </c>
      <c r="Q3871" s="3" t="str">
        <f t="shared" si="231"/>
        <v>theater</v>
      </c>
      <c r="R3871" s="3" t="str">
        <f t="shared" si="232"/>
        <v>musical</v>
      </c>
    </row>
    <row r="3872" spans="1:18" ht="105" x14ac:dyDescent="0.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P3872" s="11">
        <f t="shared" si="230"/>
        <v>515.16778688524596</v>
      </c>
      <c r="Q3872" s="3" t="str">
        <f t="shared" si="231"/>
        <v>theater</v>
      </c>
      <c r="R3872" s="3" t="str">
        <f t="shared" si="232"/>
        <v>musical</v>
      </c>
    </row>
    <row r="3873" spans="1:18" ht="84" x14ac:dyDescent="0.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P3873" s="11">
        <f t="shared" si="230"/>
        <v>511.11497942386831</v>
      </c>
      <c r="Q3873" s="3" t="str">
        <f t="shared" si="231"/>
        <v>theater</v>
      </c>
      <c r="R3873" s="3" t="str">
        <f t="shared" si="232"/>
        <v>musical</v>
      </c>
    </row>
    <row r="3874" spans="1:18" ht="84" x14ac:dyDescent="0.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P3874" s="11">
        <f t="shared" si="230"/>
        <v>513.06173553719009</v>
      </c>
      <c r="Q3874" s="3" t="str">
        <f t="shared" si="231"/>
        <v>theater</v>
      </c>
      <c r="R3874" s="3" t="str">
        <f t="shared" si="232"/>
        <v>musical</v>
      </c>
    </row>
    <row r="3875" spans="1:18" ht="105" x14ac:dyDescent="0.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P3875" s="11">
        <f t="shared" si="230"/>
        <v>515.19062240663902</v>
      </c>
      <c r="Q3875" s="3" t="str">
        <f t="shared" si="231"/>
        <v>theater</v>
      </c>
      <c r="R3875" s="3" t="str">
        <f t="shared" si="232"/>
        <v>musical</v>
      </c>
    </row>
    <row r="3876" spans="1:18" ht="105" x14ac:dyDescent="0.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P3876" s="11">
        <f t="shared" si="230"/>
        <v>517.33725000000004</v>
      </c>
      <c r="Q3876" s="3" t="str">
        <f t="shared" si="231"/>
        <v>theater</v>
      </c>
      <c r="R3876" s="3" t="str">
        <f t="shared" si="232"/>
        <v>musical</v>
      </c>
    </row>
    <row r="3877" spans="1:18" ht="105" x14ac:dyDescent="0.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P3877" s="11">
        <f t="shared" si="230"/>
        <v>519.50184100418414</v>
      </c>
      <c r="Q3877" s="3" t="str">
        <f t="shared" si="231"/>
        <v>theater</v>
      </c>
      <c r="R3877" s="3" t="str">
        <f t="shared" si="232"/>
        <v>musical</v>
      </c>
    </row>
    <row r="3878" spans="1:18" ht="105" x14ac:dyDescent="0.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P3878" s="11">
        <f t="shared" si="230"/>
        <v>521.68462184873954</v>
      </c>
      <c r="Q3878" s="3" t="str">
        <f t="shared" si="231"/>
        <v>theater</v>
      </c>
      <c r="R3878" s="3" t="str">
        <f t="shared" si="232"/>
        <v>musical</v>
      </c>
    </row>
    <row r="3879" spans="1:18" ht="105" x14ac:dyDescent="0.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P3879" s="11">
        <f t="shared" si="230"/>
        <v>515.19805907172997</v>
      </c>
      <c r="Q3879" s="3" t="str">
        <f t="shared" si="231"/>
        <v>theater</v>
      </c>
      <c r="R3879" s="3" t="str">
        <f t="shared" si="232"/>
        <v>musical</v>
      </c>
    </row>
    <row r="3880" spans="1:18" ht="105" x14ac:dyDescent="0.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P3880" s="11">
        <f t="shared" si="230"/>
        <v>512.12262711864412</v>
      </c>
      <c r="Q3880" s="3" t="str">
        <f t="shared" si="231"/>
        <v>theater</v>
      </c>
      <c r="R3880" s="3" t="str">
        <f t="shared" si="232"/>
        <v>musical</v>
      </c>
    </row>
    <row r="3881" spans="1:18" ht="84" x14ac:dyDescent="0.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P3881" s="11">
        <f t="shared" si="230"/>
        <v>514.25931914893613</v>
      </c>
      <c r="Q3881" s="3" t="str">
        <f t="shared" si="231"/>
        <v>theater</v>
      </c>
      <c r="R3881" s="3" t="str">
        <f t="shared" si="232"/>
        <v>musical</v>
      </c>
    </row>
    <row r="3882" spans="1:18" ht="105" x14ac:dyDescent="0.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P3882" s="11">
        <f t="shared" si="230"/>
        <v>516.45700854700851</v>
      </c>
      <c r="Q3882" s="3" t="str">
        <f t="shared" si="231"/>
        <v>theater</v>
      </c>
      <c r="R3882" s="3" t="str">
        <f t="shared" si="232"/>
        <v>musical</v>
      </c>
    </row>
    <row r="3883" spans="1:18" ht="63" x14ac:dyDescent="0.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P3883" s="11">
        <f t="shared" si="230"/>
        <v>514.4675536480687</v>
      </c>
      <c r="Q3883" s="3" t="str">
        <f t="shared" si="231"/>
        <v>theater</v>
      </c>
      <c r="R3883" s="3" t="str">
        <f t="shared" si="232"/>
        <v>musical</v>
      </c>
    </row>
    <row r="3884" spans="1:18" ht="84" x14ac:dyDescent="0.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P3884" s="11">
        <f t="shared" si="230"/>
        <v>516.57732758620693</v>
      </c>
      <c r="Q3884" s="3" t="str">
        <f t="shared" si="231"/>
        <v>theater</v>
      </c>
      <c r="R3884" s="3" t="str">
        <f t="shared" si="232"/>
        <v>musical</v>
      </c>
    </row>
    <row r="3885" spans="1:18" ht="105" x14ac:dyDescent="0.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P3885" s="11">
        <f t="shared" si="230"/>
        <v>518.8135930735931</v>
      </c>
      <c r="Q3885" s="3" t="str">
        <f t="shared" si="231"/>
        <v>theater</v>
      </c>
      <c r="R3885" s="3" t="str">
        <f t="shared" si="232"/>
        <v>musical</v>
      </c>
    </row>
    <row r="3886" spans="1:18" ht="84" x14ac:dyDescent="0.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P3886" s="11">
        <f t="shared" si="230"/>
        <v>521.06930434782612</v>
      </c>
      <c r="Q3886" s="3" t="str">
        <f t="shared" si="231"/>
        <v>theater</v>
      </c>
      <c r="R3886" s="3" t="str">
        <f t="shared" si="232"/>
        <v>musical</v>
      </c>
    </row>
    <row r="3887" spans="1:18" ht="84" x14ac:dyDescent="0.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P3887" s="11">
        <f t="shared" si="230"/>
        <v>523.3447161572052</v>
      </c>
      <c r="Q3887" s="3" t="str">
        <f t="shared" si="231"/>
        <v>theater</v>
      </c>
      <c r="R3887" s="3" t="str">
        <f t="shared" si="232"/>
        <v>musical</v>
      </c>
    </row>
    <row r="3888" spans="1:18" x14ac:dyDescent="0.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P3888" s="11">
        <f t="shared" si="230"/>
        <v>525.64008771929821</v>
      </c>
      <c r="Q3888" s="3" t="str">
        <f t="shared" si="231"/>
        <v>theater</v>
      </c>
      <c r="R3888" s="3" t="str">
        <f t="shared" si="232"/>
        <v>musical</v>
      </c>
    </row>
    <row r="3889" spans="1:18" ht="105" x14ac:dyDescent="0.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P3889" s="11">
        <f t="shared" si="230"/>
        <v>527.95568281938324</v>
      </c>
      <c r="Q3889" s="3" t="str">
        <f t="shared" si="231"/>
        <v>theater</v>
      </c>
      <c r="R3889" s="3" t="str">
        <f t="shared" si="232"/>
        <v>musical</v>
      </c>
    </row>
    <row r="3890" spans="1:18" ht="105" x14ac:dyDescent="0.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P3890" s="11">
        <f t="shared" si="230"/>
        <v>530.1369026548673</v>
      </c>
      <c r="Q3890" s="3" t="str">
        <f t="shared" si="231"/>
        <v>theater</v>
      </c>
      <c r="R3890" s="3" t="str">
        <f t="shared" si="232"/>
        <v>plays</v>
      </c>
    </row>
    <row r="3891" spans="1:18" ht="84" x14ac:dyDescent="0.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P3891" s="11">
        <f t="shared" si="230"/>
        <v>530.08417777777777</v>
      </c>
      <c r="Q3891" s="3" t="str">
        <f t="shared" si="231"/>
        <v>theater</v>
      </c>
      <c r="R3891" s="3" t="str">
        <f t="shared" si="232"/>
        <v>plays</v>
      </c>
    </row>
    <row r="3892" spans="1:18" ht="105" x14ac:dyDescent="0.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P3892" s="11">
        <f t="shared" si="230"/>
        <v>531.92383928571428</v>
      </c>
      <c r="Q3892" s="3" t="str">
        <f t="shared" si="231"/>
        <v>theater</v>
      </c>
      <c r="R3892" s="3" t="str">
        <f t="shared" si="232"/>
        <v>plays</v>
      </c>
    </row>
    <row r="3893" spans="1:18" ht="63" x14ac:dyDescent="0.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P3893" s="11">
        <f t="shared" si="230"/>
        <v>522.9907623318386</v>
      </c>
      <c r="Q3893" s="3" t="str">
        <f t="shared" si="231"/>
        <v>theater</v>
      </c>
      <c r="R3893" s="3" t="str">
        <f t="shared" si="232"/>
        <v>plays</v>
      </c>
    </row>
    <row r="3894" spans="1:18" ht="105" x14ac:dyDescent="0.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P3894" s="11">
        <f t="shared" si="230"/>
        <v>524.1754054054054</v>
      </c>
      <c r="Q3894" s="3" t="str">
        <f t="shared" si="231"/>
        <v>theater</v>
      </c>
      <c r="R3894" s="3" t="str">
        <f t="shared" si="232"/>
        <v>plays</v>
      </c>
    </row>
    <row r="3895" spans="1:18" ht="105" x14ac:dyDescent="0.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P3895" s="11">
        <f t="shared" si="230"/>
        <v>526.54723981900452</v>
      </c>
      <c r="Q3895" s="3" t="str">
        <f t="shared" si="231"/>
        <v>theater</v>
      </c>
      <c r="R3895" s="3" t="str">
        <f t="shared" si="232"/>
        <v>plays</v>
      </c>
    </row>
    <row r="3896" spans="1:18" ht="105" x14ac:dyDescent="0.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P3896" s="11">
        <f t="shared" si="230"/>
        <v>479.96336363636362</v>
      </c>
      <c r="Q3896" s="3" t="str">
        <f t="shared" si="231"/>
        <v>theater</v>
      </c>
      <c r="R3896" s="3" t="str">
        <f t="shared" si="232"/>
        <v>plays</v>
      </c>
    </row>
    <row r="3897" spans="1:18" ht="105" x14ac:dyDescent="0.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P3897" s="11">
        <f t="shared" si="230"/>
        <v>479.78054794520551</v>
      </c>
      <c r="Q3897" s="3" t="str">
        <f t="shared" si="231"/>
        <v>theater</v>
      </c>
      <c r="R3897" s="3" t="str">
        <f t="shared" si="232"/>
        <v>plays</v>
      </c>
    </row>
    <row r="3898" spans="1:18" ht="105" x14ac:dyDescent="0.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P3898" s="11">
        <f t="shared" si="230"/>
        <v>481.75201834862389</v>
      </c>
      <c r="Q3898" s="3" t="str">
        <f t="shared" si="231"/>
        <v>theater</v>
      </c>
      <c r="R3898" s="3" t="str">
        <f t="shared" si="232"/>
        <v>plays</v>
      </c>
    </row>
    <row r="3899" spans="1:18" ht="105" x14ac:dyDescent="0.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P3899" s="11">
        <f t="shared" si="230"/>
        <v>483.18866359447003</v>
      </c>
      <c r="Q3899" s="3" t="str">
        <f t="shared" si="231"/>
        <v>theater</v>
      </c>
      <c r="R3899" s="3" t="str">
        <f t="shared" si="232"/>
        <v>plays</v>
      </c>
    </row>
    <row r="3900" spans="1:18" ht="147" x14ac:dyDescent="0.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P3900" s="11">
        <f t="shared" si="230"/>
        <v>483.38861111111112</v>
      </c>
      <c r="Q3900" s="3" t="str">
        <f t="shared" si="231"/>
        <v>theater</v>
      </c>
      <c r="R3900" s="3" t="str">
        <f t="shared" si="232"/>
        <v>plays</v>
      </c>
    </row>
    <row r="3901" spans="1:18" ht="84" x14ac:dyDescent="0.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P3901" s="11">
        <f t="shared" si="230"/>
        <v>481.85088372093026</v>
      </c>
      <c r="Q3901" s="3" t="str">
        <f t="shared" si="231"/>
        <v>theater</v>
      </c>
      <c r="R3901" s="3" t="str">
        <f t="shared" si="232"/>
        <v>plays</v>
      </c>
    </row>
    <row r="3902" spans="1:18" ht="63" x14ac:dyDescent="0.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P3902" s="11">
        <f t="shared" si="230"/>
        <v>483.51841121495329</v>
      </c>
      <c r="Q3902" s="3" t="str">
        <f t="shared" si="231"/>
        <v>theater</v>
      </c>
      <c r="R3902" s="3" t="str">
        <f t="shared" si="232"/>
        <v>plays</v>
      </c>
    </row>
    <row r="3903" spans="1:18" ht="105" x14ac:dyDescent="0.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P3903" s="11">
        <f t="shared" si="230"/>
        <v>485.15464788732396</v>
      </c>
      <c r="Q3903" s="3" t="str">
        <f t="shared" si="231"/>
        <v>theater</v>
      </c>
      <c r="R3903" s="3" t="str">
        <f t="shared" si="232"/>
        <v>plays</v>
      </c>
    </row>
    <row r="3904" spans="1:18" ht="105" x14ac:dyDescent="0.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P3904" s="11">
        <f t="shared" si="230"/>
        <v>487.32518867924529</v>
      </c>
      <c r="Q3904" s="3" t="str">
        <f t="shared" si="231"/>
        <v>theater</v>
      </c>
      <c r="R3904" s="3" t="str">
        <f t="shared" si="232"/>
        <v>plays</v>
      </c>
    </row>
    <row r="3905" spans="1:18" ht="105" x14ac:dyDescent="0.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P3905" s="11">
        <f t="shared" si="230"/>
        <v>482.69165876777248</v>
      </c>
      <c r="Q3905" s="3" t="str">
        <f t="shared" si="231"/>
        <v>theater</v>
      </c>
      <c r="R3905" s="3" t="str">
        <f t="shared" si="232"/>
        <v>plays</v>
      </c>
    </row>
    <row r="3906" spans="1:18" ht="42" x14ac:dyDescent="0.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P3906" s="11">
        <f t="shared" si="230"/>
        <v>484.99019047619043</v>
      </c>
      <c r="Q3906" s="3" t="str">
        <f t="shared" si="231"/>
        <v>theater</v>
      </c>
      <c r="R3906" s="3" t="str">
        <f t="shared" si="232"/>
        <v>plays</v>
      </c>
    </row>
    <row r="3907" spans="1:18" ht="105" x14ac:dyDescent="0.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P3907" s="11">
        <f t="shared" ref="P3907:P3970" si="233">AVERAGE(E3907:E8019)</f>
        <v>487.29636363636359</v>
      </c>
      <c r="Q3907" s="3" t="str">
        <f t="shared" ref="Q3907:Q3970" si="234">LEFT(N3907,FIND("/",N3907)-1)</f>
        <v>theater</v>
      </c>
      <c r="R3907" s="3" t="str">
        <f t="shared" ref="R3907:R3970" si="235">RIGHT(N3907,LEN(N3907)-FIND("/",N3907))</f>
        <v>plays</v>
      </c>
    </row>
    <row r="3908" spans="1:18" ht="105" x14ac:dyDescent="0.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P3908" s="11">
        <f t="shared" si="233"/>
        <v>488.80740384615376</v>
      </c>
      <c r="Q3908" s="3" t="str">
        <f t="shared" si="234"/>
        <v>theater</v>
      </c>
      <c r="R3908" s="3" t="str">
        <f t="shared" si="235"/>
        <v>plays</v>
      </c>
    </row>
    <row r="3909" spans="1:18" ht="84" x14ac:dyDescent="0.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P3909" s="11">
        <f t="shared" si="233"/>
        <v>486.28956521739127</v>
      </c>
      <c r="Q3909" s="3" t="str">
        <f t="shared" si="234"/>
        <v>theater</v>
      </c>
      <c r="R3909" s="3" t="str">
        <f t="shared" si="235"/>
        <v>plays</v>
      </c>
    </row>
    <row r="3910" spans="1:18" ht="105" x14ac:dyDescent="0.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P3910" s="11">
        <f t="shared" si="233"/>
        <v>487.9074757281553</v>
      </c>
      <c r="Q3910" s="3" t="str">
        <f t="shared" si="234"/>
        <v>theater</v>
      </c>
      <c r="R3910" s="3" t="str">
        <f t="shared" si="235"/>
        <v>plays</v>
      </c>
    </row>
    <row r="3911" spans="1:18" ht="105" x14ac:dyDescent="0.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P3911" s="11">
        <f t="shared" si="233"/>
        <v>489.9704390243902</v>
      </c>
      <c r="Q3911" s="3" t="str">
        <f t="shared" si="234"/>
        <v>theater</v>
      </c>
      <c r="R3911" s="3" t="str">
        <f t="shared" si="235"/>
        <v>plays</v>
      </c>
    </row>
    <row r="3912" spans="1:18" ht="84" x14ac:dyDescent="0.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P3912" s="11">
        <f t="shared" si="233"/>
        <v>491.71049019607835</v>
      </c>
      <c r="Q3912" s="3" t="str">
        <f t="shared" si="234"/>
        <v>theater</v>
      </c>
      <c r="R3912" s="3" t="str">
        <f t="shared" si="235"/>
        <v>plays</v>
      </c>
    </row>
    <row r="3913" spans="1:18" ht="84" x14ac:dyDescent="0.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P3913" s="11">
        <f t="shared" si="233"/>
        <v>493.22137931034479</v>
      </c>
      <c r="Q3913" s="3" t="str">
        <f t="shared" si="234"/>
        <v>theater</v>
      </c>
      <c r="R3913" s="3" t="str">
        <f t="shared" si="235"/>
        <v>plays</v>
      </c>
    </row>
    <row r="3914" spans="1:18" ht="84" x14ac:dyDescent="0.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P3914" s="11">
        <f t="shared" si="233"/>
        <v>480.84623762376231</v>
      </c>
      <c r="Q3914" s="3" t="str">
        <f t="shared" si="234"/>
        <v>theater</v>
      </c>
      <c r="R3914" s="3" t="str">
        <f t="shared" si="235"/>
        <v>plays</v>
      </c>
    </row>
    <row r="3915" spans="1:18" ht="84" x14ac:dyDescent="0.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P3915" s="11">
        <f t="shared" si="233"/>
        <v>483.23353233830841</v>
      </c>
      <c r="Q3915" s="3" t="str">
        <f t="shared" si="234"/>
        <v>theater</v>
      </c>
      <c r="R3915" s="3" t="str">
        <f t="shared" si="235"/>
        <v>plays</v>
      </c>
    </row>
    <row r="3916" spans="1:18" ht="105" x14ac:dyDescent="0.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P3916" s="11">
        <f t="shared" si="233"/>
        <v>480.64969999999994</v>
      </c>
      <c r="Q3916" s="3" t="str">
        <f t="shared" si="234"/>
        <v>theater</v>
      </c>
      <c r="R3916" s="3" t="str">
        <f t="shared" si="235"/>
        <v>plays</v>
      </c>
    </row>
    <row r="3917" spans="1:18" ht="105" x14ac:dyDescent="0.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P3917" s="11">
        <f t="shared" si="233"/>
        <v>478.4971859296482</v>
      </c>
      <c r="Q3917" s="3" t="str">
        <f t="shared" si="234"/>
        <v>theater</v>
      </c>
      <c r="R3917" s="3" t="str">
        <f t="shared" si="235"/>
        <v>plays</v>
      </c>
    </row>
    <row r="3918" spans="1:18" ht="105" x14ac:dyDescent="0.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P3918" s="11">
        <f t="shared" si="233"/>
        <v>480.88858585858577</v>
      </c>
      <c r="Q3918" s="3" t="str">
        <f t="shared" si="234"/>
        <v>theater</v>
      </c>
      <c r="R3918" s="3" t="str">
        <f t="shared" si="235"/>
        <v>plays</v>
      </c>
    </row>
    <row r="3919" spans="1:18" ht="105" x14ac:dyDescent="0.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P3919" s="11">
        <f t="shared" si="233"/>
        <v>483.3296446700507</v>
      </c>
      <c r="Q3919" s="3" t="str">
        <f t="shared" si="234"/>
        <v>theater</v>
      </c>
      <c r="R3919" s="3" t="str">
        <f t="shared" si="235"/>
        <v>plays</v>
      </c>
    </row>
    <row r="3920" spans="1:18" ht="105" x14ac:dyDescent="0.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P3920" s="11">
        <f t="shared" si="233"/>
        <v>485.74459183673463</v>
      </c>
      <c r="Q3920" s="3" t="str">
        <f t="shared" si="234"/>
        <v>theater</v>
      </c>
      <c r="R3920" s="3" t="str">
        <f t="shared" si="235"/>
        <v>plays</v>
      </c>
    </row>
    <row r="3921" spans="1:18" ht="105" x14ac:dyDescent="0.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P3921" s="11">
        <f t="shared" si="233"/>
        <v>487.62020512820504</v>
      </c>
      <c r="Q3921" s="3" t="str">
        <f t="shared" si="234"/>
        <v>theater</v>
      </c>
      <c r="R3921" s="3" t="str">
        <f t="shared" si="235"/>
        <v>plays</v>
      </c>
    </row>
    <row r="3922" spans="1:18" ht="105" x14ac:dyDescent="0.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P3922" s="11">
        <f t="shared" si="233"/>
        <v>489.66979381443292</v>
      </c>
      <c r="Q3922" s="3" t="str">
        <f t="shared" si="234"/>
        <v>theater</v>
      </c>
      <c r="R3922" s="3" t="str">
        <f t="shared" si="235"/>
        <v>plays</v>
      </c>
    </row>
    <row r="3923" spans="1:18" ht="105" x14ac:dyDescent="0.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P3923" s="11">
        <f t="shared" si="233"/>
        <v>491.50746113989629</v>
      </c>
      <c r="Q3923" s="3" t="str">
        <f t="shared" si="234"/>
        <v>theater</v>
      </c>
      <c r="R3923" s="3" t="str">
        <f t="shared" si="235"/>
        <v>plays</v>
      </c>
    </row>
    <row r="3924" spans="1:18" ht="105" x14ac:dyDescent="0.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P3924" s="11">
        <f t="shared" si="233"/>
        <v>494.06739583333325</v>
      </c>
      <c r="Q3924" s="3" t="str">
        <f t="shared" si="234"/>
        <v>theater</v>
      </c>
      <c r="R3924" s="3" t="str">
        <f t="shared" si="235"/>
        <v>plays</v>
      </c>
    </row>
    <row r="3925" spans="1:18" ht="105" x14ac:dyDescent="0.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P3925" s="11">
        <f t="shared" si="233"/>
        <v>496.3347643979057</v>
      </c>
      <c r="Q3925" s="3" t="str">
        <f t="shared" si="234"/>
        <v>theater</v>
      </c>
      <c r="R3925" s="3" t="str">
        <f t="shared" si="235"/>
        <v>plays</v>
      </c>
    </row>
    <row r="3926" spans="1:18" ht="105" x14ac:dyDescent="0.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P3926" s="11">
        <f t="shared" si="233"/>
        <v>491.66284210526311</v>
      </c>
      <c r="Q3926" s="3" t="str">
        <f t="shared" si="234"/>
        <v>theater</v>
      </c>
      <c r="R3926" s="3" t="str">
        <f t="shared" si="235"/>
        <v>plays</v>
      </c>
    </row>
    <row r="3927" spans="1:18" ht="105" x14ac:dyDescent="0.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P3927" s="11">
        <f t="shared" si="233"/>
        <v>482.14783068783061</v>
      </c>
      <c r="Q3927" s="3" t="str">
        <f t="shared" si="234"/>
        <v>theater</v>
      </c>
      <c r="R3927" s="3" t="str">
        <f t="shared" si="235"/>
        <v>plays</v>
      </c>
    </row>
    <row r="3928" spans="1:18" ht="84" x14ac:dyDescent="0.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P3928" s="11">
        <f t="shared" si="233"/>
        <v>484.63265957446799</v>
      </c>
      <c r="Q3928" s="3" t="str">
        <f t="shared" si="234"/>
        <v>theater</v>
      </c>
      <c r="R3928" s="3" t="str">
        <f t="shared" si="235"/>
        <v>plays</v>
      </c>
    </row>
    <row r="3929" spans="1:18" ht="105" x14ac:dyDescent="0.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P3929" s="11">
        <f t="shared" si="233"/>
        <v>487.14406417112292</v>
      </c>
      <c r="Q3929" s="3" t="str">
        <f t="shared" si="234"/>
        <v>theater</v>
      </c>
      <c r="R3929" s="3" t="str">
        <f t="shared" si="235"/>
        <v>plays</v>
      </c>
    </row>
    <row r="3930" spans="1:18" ht="105" x14ac:dyDescent="0.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P3930" s="11">
        <f t="shared" si="233"/>
        <v>489.62870967741929</v>
      </c>
      <c r="Q3930" s="3" t="str">
        <f t="shared" si="234"/>
        <v>theater</v>
      </c>
      <c r="R3930" s="3" t="str">
        <f t="shared" si="235"/>
        <v>plays</v>
      </c>
    </row>
    <row r="3931" spans="1:18" ht="84" x14ac:dyDescent="0.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P3931" s="11">
        <f t="shared" si="233"/>
        <v>488.75643243243235</v>
      </c>
      <c r="Q3931" s="3" t="str">
        <f t="shared" si="234"/>
        <v>theater</v>
      </c>
      <c r="R3931" s="3" t="str">
        <f t="shared" si="235"/>
        <v>plays</v>
      </c>
    </row>
    <row r="3932" spans="1:18" ht="105" x14ac:dyDescent="0.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P3932" s="11">
        <f t="shared" si="233"/>
        <v>488.95076086956516</v>
      </c>
      <c r="Q3932" s="3" t="str">
        <f t="shared" si="234"/>
        <v>theater</v>
      </c>
      <c r="R3932" s="3" t="str">
        <f t="shared" si="235"/>
        <v>plays</v>
      </c>
    </row>
    <row r="3933" spans="1:18" ht="105" x14ac:dyDescent="0.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P3933" s="11">
        <f t="shared" si="233"/>
        <v>491.62262295081962</v>
      </c>
      <c r="Q3933" s="3" t="str">
        <f t="shared" si="234"/>
        <v>theater</v>
      </c>
      <c r="R3933" s="3" t="str">
        <f t="shared" si="235"/>
        <v>plays</v>
      </c>
    </row>
    <row r="3934" spans="1:18" ht="105" x14ac:dyDescent="0.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P3934" s="11">
        <f t="shared" si="233"/>
        <v>494.32384615384609</v>
      </c>
      <c r="Q3934" s="3" t="str">
        <f t="shared" si="234"/>
        <v>theater</v>
      </c>
      <c r="R3934" s="3" t="str">
        <f t="shared" si="235"/>
        <v>plays</v>
      </c>
    </row>
    <row r="3935" spans="1:18" ht="105" x14ac:dyDescent="0.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P3935" s="11">
        <f t="shared" si="233"/>
        <v>497.04939226519332</v>
      </c>
      <c r="Q3935" s="3" t="str">
        <f t="shared" si="234"/>
        <v>theater</v>
      </c>
      <c r="R3935" s="3" t="str">
        <f t="shared" si="235"/>
        <v>plays</v>
      </c>
    </row>
    <row r="3936" spans="1:18" ht="105" x14ac:dyDescent="0.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P3936" s="11">
        <f t="shared" si="233"/>
        <v>493.68855555555547</v>
      </c>
      <c r="Q3936" s="3" t="str">
        <f t="shared" si="234"/>
        <v>theater</v>
      </c>
      <c r="R3936" s="3" t="str">
        <f t="shared" si="235"/>
        <v>plays</v>
      </c>
    </row>
    <row r="3937" spans="1:18" ht="105" x14ac:dyDescent="0.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P3937" s="11">
        <f t="shared" si="233"/>
        <v>493.37396648044688</v>
      </c>
      <c r="Q3937" s="3" t="str">
        <f t="shared" si="234"/>
        <v>theater</v>
      </c>
      <c r="R3937" s="3" t="str">
        <f t="shared" si="235"/>
        <v>plays</v>
      </c>
    </row>
    <row r="3938" spans="1:18" ht="105" x14ac:dyDescent="0.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P3938" s="11">
        <f t="shared" si="233"/>
        <v>488.75808988764038</v>
      </c>
      <c r="Q3938" s="3" t="str">
        <f t="shared" si="234"/>
        <v>theater</v>
      </c>
      <c r="R3938" s="3" t="str">
        <f t="shared" si="235"/>
        <v>plays</v>
      </c>
    </row>
    <row r="3939" spans="1:18" ht="105" x14ac:dyDescent="0.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P3939" s="11">
        <f t="shared" si="233"/>
        <v>491.51943502824849</v>
      </c>
      <c r="Q3939" s="3" t="str">
        <f t="shared" si="234"/>
        <v>theater</v>
      </c>
      <c r="R3939" s="3" t="str">
        <f t="shared" si="235"/>
        <v>plays</v>
      </c>
    </row>
    <row r="3940" spans="1:18" ht="105" x14ac:dyDescent="0.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P3940" s="11">
        <f t="shared" si="233"/>
        <v>480.19284090909082</v>
      </c>
      <c r="Q3940" s="3" t="str">
        <f t="shared" si="234"/>
        <v>theater</v>
      </c>
      <c r="R3940" s="3" t="str">
        <f t="shared" si="235"/>
        <v>plays</v>
      </c>
    </row>
    <row r="3941" spans="1:18" ht="105" x14ac:dyDescent="0.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P3941" s="11">
        <f t="shared" si="233"/>
        <v>480.66822857142853</v>
      </c>
      <c r="Q3941" s="3" t="str">
        <f t="shared" si="234"/>
        <v>theater</v>
      </c>
      <c r="R3941" s="3" t="str">
        <f t="shared" si="235"/>
        <v>plays</v>
      </c>
    </row>
    <row r="3942" spans="1:18" ht="105" x14ac:dyDescent="0.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P3942" s="11">
        <f t="shared" si="233"/>
        <v>483.40195402298843</v>
      </c>
      <c r="Q3942" s="3" t="str">
        <f t="shared" si="234"/>
        <v>theater</v>
      </c>
      <c r="R3942" s="3" t="str">
        <f t="shared" si="235"/>
        <v>plays</v>
      </c>
    </row>
    <row r="3943" spans="1:18" ht="105" x14ac:dyDescent="0.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P3943" s="11">
        <f t="shared" si="233"/>
        <v>486.13260115606931</v>
      </c>
      <c r="Q3943" s="3" t="str">
        <f t="shared" si="234"/>
        <v>theater</v>
      </c>
      <c r="R3943" s="3" t="str">
        <f t="shared" si="235"/>
        <v>plays</v>
      </c>
    </row>
    <row r="3944" spans="1:18" ht="84" x14ac:dyDescent="0.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P3944" s="11">
        <f t="shared" si="233"/>
        <v>488.66825581395341</v>
      </c>
      <c r="Q3944" s="3" t="str">
        <f t="shared" si="234"/>
        <v>theater</v>
      </c>
      <c r="R3944" s="3" t="str">
        <f t="shared" si="235"/>
        <v>plays</v>
      </c>
    </row>
    <row r="3945" spans="1:18" ht="84" x14ac:dyDescent="0.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P3945" s="11">
        <f t="shared" si="233"/>
        <v>491.52596491228064</v>
      </c>
      <c r="Q3945" s="3" t="str">
        <f t="shared" si="234"/>
        <v>theater</v>
      </c>
      <c r="R3945" s="3" t="str">
        <f t="shared" si="235"/>
        <v>plays</v>
      </c>
    </row>
    <row r="3946" spans="1:18" ht="105" x14ac:dyDescent="0.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P3946" s="11">
        <f t="shared" si="233"/>
        <v>483.93494117647049</v>
      </c>
      <c r="Q3946" s="3" t="str">
        <f t="shared" si="234"/>
        <v>theater</v>
      </c>
      <c r="R3946" s="3" t="str">
        <f t="shared" si="235"/>
        <v>plays</v>
      </c>
    </row>
    <row r="3947" spans="1:18" ht="105" x14ac:dyDescent="0.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P3947" s="11">
        <f t="shared" si="233"/>
        <v>486.79846153846148</v>
      </c>
      <c r="Q3947" s="3" t="str">
        <f t="shared" si="234"/>
        <v>theater</v>
      </c>
      <c r="R3947" s="3" t="str">
        <f t="shared" si="235"/>
        <v>plays</v>
      </c>
    </row>
    <row r="3948" spans="1:18" ht="63" x14ac:dyDescent="0.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P3948" s="11">
        <f t="shared" si="233"/>
        <v>489.66630952380945</v>
      </c>
      <c r="Q3948" s="3" t="str">
        <f t="shared" si="234"/>
        <v>theater</v>
      </c>
      <c r="R3948" s="3" t="str">
        <f t="shared" si="235"/>
        <v>plays</v>
      </c>
    </row>
    <row r="3949" spans="1:18" ht="105" x14ac:dyDescent="0.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P3949" s="11">
        <f t="shared" si="233"/>
        <v>491.4307784431137</v>
      </c>
      <c r="Q3949" s="3" t="str">
        <f t="shared" si="234"/>
        <v>theater</v>
      </c>
      <c r="R3949" s="3" t="str">
        <f t="shared" si="235"/>
        <v>plays</v>
      </c>
    </row>
    <row r="3950" spans="1:18" ht="105" x14ac:dyDescent="0.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P3950" s="11">
        <f t="shared" si="233"/>
        <v>493.7827710843373</v>
      </c>
      <c r="Q3950" s="3" t="str">
        <f t="shared" si="234"/>
        <v>theater</v>
      </c>
      <c r="R3950" s="3" t="str">
        <f t="shared" si="235"/>
        <v>plays</v>
      </c>
    </row>
    <row r="3951" spans="1:18" ht="105" x14ac:dyDescent="0.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P3951" s="11">
        <f t="shared" si="233"/>
        <v>496.77539393939389</v>
      </c>
      <c r="Q3951" s="3" t="str">
        <f t="shared" si="234"/>
        <v>theater</v>
      </c>
      <c r="R3951" s="3" t="str">
        <f t="shared" si="235"/>
        <v>plays</v>
      </c>
    </row>
    <row r="3952" spans="1:18" ht="105" x14ac:dyDescent="0.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P3952" s="11">
        <f t="shared" si="233"/>
        <v>490.18865853658531</v>
      </c>
      <c r="Q3952" s="3" t="str">
        <f t="shared" si="234"/>
        <v>theater</v>
      </c>
      <c r="R3952" s="3" t="str">
        <f t="shared" si="235"/>
        <v>plays</v>
      </c>
    </row>
    <row r="3953" spans="1:18" ht="105" x14ac:dyDescent="0.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P3953" s="11">
        <f t="shared" si="233"/>
        <v>493.04257668711648</v>
      </c>
      <c r="Q3953" s="3" t="str">
        <f t="shared" si="234"/>
        <v>theater</v>
      </c>
      <c r="R3953" s="3" t="str">
        <f t="shared" si="235"/>
        <v>plays</v>
      </c>
    </row>
    <row r="3954" spans="1:18" ht="105" x14ac:dyDescent="0.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P3954" s="11">
        <f t="shared" si="233"/>
        <v>496.07987654320982</v>
      </c>
      <c r="Q3954" s="3" t="str">
        <f t="shared" si="234"/>
        <v>theater</v>
      </c>
      <c r="R3954" s="3" t="str">
        <f t="shared" si="235"/>
        <v>plays</v>
      </c>
    </row>
    <row r="3955" spans="1:18" ht="84" x14ac:dyDescent="0.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P3955" s="11">
        <f t="shared" si="233"/>
        <v>499.00583850931667</v>
      </c>
      <c r="Q3955" s="3" t="str">
        <f t="shared" si="234"/>
        <v>theater</v>
      </c>
      <c r="R3955" s="3" t="str">
        <f t="shared" si="235"/>
        <v>plays</v>
      </c>
    </row>
    <row r="3956" spans="1:18" ht="105" x14ac:dyDescent="0.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P3956" s="11">
        <f t="shared" si="233"/>
        <v>502.12462499999992</v>
      </c>
      <c r="Q3956" s="3" t="str">
        <f t="shared" si="234"/>
        <v>theater</v>
      </c>
      <c r="R3956" s="3" t="str">
        <f t="shared" si="235"/>
        <v>plays</v>
      </c>
    </row>
    <row r="3957" spans="1:18" ht="105" x14ac:dyDescent="0.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P3957" s="11">
        <f t="shared" si="233"/>
        <v>505.28264150943386</v>
      </c>
      <c r="Q3957" s="3" t="str">
        <f t="shared" si="234"/>
        <v>theater</v>
      </c>
      <c r="R3957" s="3" t="str">
        <f t="shared" si="235"/>
        <v>plays</v>
      </c>
    </row>
    <row r="3958" spans="1:18" ht="105" x14ac:dyDescent="0.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P3958" s="11">
        <f t="shared" si="233"/>
        <v>505.79075949367081</v>
      </c>
      <c r="Q3958" s="3" t="str">
        <f t="shared" si="234"/>
        <v>theater</v>
      </c>
      <c r="R3958" s="3" t="str">
        <f t="shared" si="235"/>
        <v>plays</v>
      </c>
    </row>
    <row r="3959" spans="1:18" ht="84" x14ac:dyDescent="0.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P3959" s="11">
        <f t="shared" si="233"/>
        <v>509.01235668789803</v>
      </c>
      <c r="Q3959" s="3" t="str">
        <f t="shared" si="234"/>
        <v>theater</v>
      </c>
      <c r="R3959" s="3" t="str">
        <f t="shared" si="235"/>
        <v>plays</v>
      </c>
    </row>
    <row r="3960" spans="1:18" ht="105" x14ac:dyDescent="0.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P3960" s="11">
        <f t="shared" si="233"/>
        <v>512.23038461538454</v>
      </c>
      <c r="Q3960" s="3" t="str">
        <f t="shared" si="234"/>
        <v>theater</v>
      </c>
      <c r="R3960" s="3" t="str">
        <f t="shared" si="235"/>
        <v>plays</v>
      </c>
    </row>
    <row r="3961" spans="1:18" ht="105" x14ac:dyDescent="0.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P3961" s="11">
        <f t="shared" si="233"/>
        <v>511.39961290322583</v>
      </c>
      <c r="Q3961" s="3" t="str">
        <f t="shared" si="234"/>
        <v>theater</v>
      </c>
      <c r="R3961" s="3" t="str">
        <f t="shared" si="235"/>
        <v>plays</v>
      </c>
    </row>
    <row r="3962" spans="1:18" ht="105" x14ac:dyDescent="0.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P3962" s="11">
        <f t="shared" si="233"/>
        <v>512.82428571428568</v>
      </c>
      <c r="Q3962" s="3" t="str">
        <f t="shared" si="234"/>
        <v>theater</v>
      </c>
      <c r="R3962" s="3" t="str">
        <f t="shared" si="235"/>
        <v>plays</v>
      </c>
    </row>
    <row r="3963" spans="1:18" ht="105" x14ac:dyDescent="0.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P3963" s="11">
        <f t="shared" si="233"/>
        <v>515.88196078431372</v>
      </c>
      <c r="Q3963" s="3" t="str">
        <f t="shared" si="234"/>
        <v>theater</v>
      </c>
      <c r="R3963" s="3" t="str">
        <f t="shared" si="235"/>
        <v>plays</v>
      </c>
    </row>
    <row r="3964" spans="1:18" ht="105" x14ac:dyDescent="0.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P3964" s="11">
        <f t="shared" si="233"/>
        <v>519.13776315789471</v>
      </c>
      <c r="Q3964" s="3" t="str">
        <f t="shared" si="234"/>
        <v>theater</v>
      </c>
      <c r="R3964" s="3" t="str">
        <f t="shared" si="235"/>
        <v>plays</v>
      </c>
    </row>
    <row r="3965" spans="1:18" ht="105" x14ac:dyDescent="0.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P3965" s="11">
        <f t="shared" si="233"/>
        <v>522.27774834437082</v>
      </c>
      <c r="Q3965" s="3" t="str">
        <f t="shared" si="234"/>
        <v>theater</v>
      </c>
      <c r="R3965" s="3" t="str">
        <f t="shared" si="235"/>
        <v>plays</v>
      </c>
    </row>
    <row r="3966" spans="1:18" ht="84" x14ac:dyDescent="0.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P3966" s="11">
        <f t="shared" si="233"/>
        <v>525.75959999999998</v>
      </c>
      <c r="Q3966" s="3" t="str">
        <f t="shared" si="234"/>
        <v>theater</v>
      </c>
      <c r="R3966" s="3" t="str">
        <f t="shared" si="235"/>
        <v>plays</v>
      </c>
    </row>
    <row r="3967" spans="1:18" ht="105" x14ac:dyDescent="0.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P3967" s="11">
        <f t="shared" si="233"/>
        <v>528.44255033557044</v>
      </c>
      <c r="Q3967" s="3" t="str">
        <f t="shared" si="234"/>
        <v>theater</v>
      </c>
      <c r="R3967" s="3" t="str">
        <f t="shared" si="235"/>
        <v>plays</v>
      </c>
    </row>
    <row r="3968" spans="1:18" ht="105" x14ac:dyDescent="0.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P3968" s="11">
        <f t="shared" si="233"/>
        <v>530.08743243243248</v>
      </c>
      <c r="Q3968" s="3" t="str">
        <f t="shared" si="234"/>
        <v>theater</v>
      </c>
      <c r="R3968" s="3" t="str">
        <f t="shared" si="235"/>
        <v>plays</v>
      </c>
    </row>
    <row r="3969" spans="1:18" ht="105" x14ac:dyDescent="0.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P3969" s="11">
        <f t="shared" si="233"/>
        <v>533.38734693877552</v>
      </c>
      <c r="Q3969" s="3" t="str">
        <f t="shared" si="234"/>
        <v>theater</v>
      </c>
      <c r="R3969" s="3" t="str">
        <f t="shared" si="235"/>
        <v>plays</v>
      </c>
    </row>
    <row r="3970" spans="1:18" ht="84" x14ac:dyDescent="0.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P3970" s="11">
        <f t="shared" si="233"/>
        <v>534.23246575342466</v>
      </c>
      <c r="Q3970" s="3" t="str">
        <f t="shared" si="234"/>
        <v>theater</v>
      </c>
      <c r="R3970" s="3" t="str">
        <f t="shared" si="235"/>
        <v>plays</v>
      </c>
    </row>
    <row r="3971" spans="1:18" ht="105" x14ac:dyDescent="0.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P3971" s="11">
        <f t="shared" ref="P3971:P4034" si="236">AVERAGE(E3971:E8083)</f>
        <v>534.28234482758626</v>
      </c>
      <c r="Q3971" s="3" t="str">
        <f t="shared" ref="Q3971:Q4034" si="237">LEFT(N3971,FIND("/",N3971)-1)</f>
        <v>theater</v>
      </c>
      <c r="R3971" s="3" t="str">
        <f t="shared" ref="R3971:R4034" si="238">RIGHT(N3971,LEN(N3971)-FIND("/",N3971))</f>
        <v>plays</v>
      </c>
    </row>
    <row r="3972" spans="1:18" ht="126" x14ac:dyDescent="0.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P3972" s="11">
        <f t="shared" si="236"/>
        <v>536.52736111111108</v>
      </c>
      <c r="Q3972" s="3" t="str">
        <f t="shared" si="237"/>
        <v>theater</v>
      </c>
      <c r="R3972" s="3" t="str">
        <f t="shared" si="238"/>
        <v>plays</v>
      </c>
    </row>
    <row r="3973" spans="1:18" ht="105" x14ac:dyDescent="0.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P3973" s="11">
        <f t="shared" si="236"/>
        <v>540.20237762237764</v>
      </c>
      <c r="Q3973" s="3" t="str">
        <f t="shared" si="237"/>
        <v>theater</v>
      </c>
      <c r="R3973" s="3" t="str">
        <f t="shared" si="238"/>
        <v>plays</v>
      </c>
    </row>
    <row r="3974" spans="1:18" ht="84" x14ac:dyDescent="0.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P3974" s="11">
        <f t="shared" si="236"/>
        <v>543.0488732394366</v>
      </c>
      <c r="Q3974" s="3" t="str">
        <f t="shared" si="237"/>
        <v>theater</v>
      </c>
      <c r="R3974" s="3" t="str">
        <f t="shared" si="238"/>
        <v>plays</v>
      </c>
    </row>
    <row r="3975" spans="1:18" ht="105" x14ac:dyDescent="0.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P3975" s="11">
        <f t="shared" si="236"/>
        <v>545.40382978723403</v>
      </c>
      <c r="Q3975" s="3" t="str">
        <f t="shared" si="237"/>
        <v>theater</v>
      </c>
      <c r="R3975" s="3" t="str">
        <f t="shared" si="238"/>
        <v>plays</v>
      </c>
    </row>
    <row r="3976" spans="1:18" ht="105" x14ac:dyDescent="0.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P3976" s="11">
        <f t="shared" si="236"/>
        <v>521.40671428571432</v>
      </c>
      <c r="Q3976" s="3" t="str">
        <f t="shared" si="237"/>
        <v>theater</v>
      </c>
      <c r="R3976" s="3" t="str">
        <f t="shared" si="238"/>
        <v>plays</v>
      </c>
    </row>
    <row r="3977" spans="1:18" ht="105" x14ac:dyDescent="0.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P3977" s="11">
        <f t="shared" si="236"/>
        <v>522.85568345323748</v>
      </c>
      <c r="Q3977" s="3" t="str">
        <f t="shared" si="237"/>
        <v>theater</v>
      </c>
      <c r="R3977" s="3" t="str">
        <f t="shared" si="238"/>
        <v>plays</v>
      </c>
    </row>
    <row r="3978" spans="1:18" ht="105" x14ac:dyDescent="0.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P3978" s="11">
        <f t="shared" si="236"/>
        <v>526.64449275362324</v>
      </c>
      <c r="Q3978" s="3" t="str">
        <f t="shared" si="237"/>
        <v>theater</v>
      </c>
      <c r="R3978" s="3" t="str">
        <f t="shared" si="238"/>
        <v>plays</v>
      </c>
    </row>
    <row r="3979" spans="1:18" ht="105" x14ac:dyDescent="0.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P3979" s="11">
        <f t="shared" si="236"/>
        <v>525.96306569343062</v>
      </c>
      <c r="Q3979" s="3" t="str">
        <f t="shared" si="237"/>
        <v>theater</v>
      </c>
      <c r="R3979" s="3" t="str">
        <f t="shared" si="238"/>
        <v>plays</v>
      </c>
    </row>
    <row r="3980" spans="1:18" ht="105" x14ac:dyDescent="0.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P3980" s="11">
        <f t="shared" si="236"/>
        <v>520.23485294117654</v>
      </c>
      <c r="Q3980" s="3" t="str">
        <f t="shared" si="237"/>
        <v>theater</v>
      </c>
      <c r="R3980" s="3" t="str">
        <f t="shared" si="238"/>
        <v>plays</v>
      </c>
    </row>
    <row r="3981" spans="1:18" ht="105" x14ac:dyDescent="0.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P3981" s="11">
        <f t="shared" si="236"/>
        <v>522.50325925925927</v>
      </c>
      <c r="Q3981" s="3" t="str">
        <f t="shared" si="237"/>
        <v>theater</v>
      </c>
      <c r="R3981" s="3" t="str">
        <f t="shared" si="238"/>
        <v>plays</v>
      </c>
    </row>
    <row r="3982" spans="1:18" ht="105" x14ac:dyDescent="0.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P3982" s="11">
        <f t="shared" si="236"/>
        <v>525.58164179104483</v>
      </c>
      <c r="Q3982" s="3" t="str">
        <f t="shared" si="237"/>
        <v>theater</v>
      </c>
      <c r="R3982" s="3" t="str">
        <f t="shared" si="238"/>
        <v>plays</v>
      </c>
    </row>
    <row r="3983" spans="1:18" ht="84" x14ac:dyDescent="0.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P3983" s="11">
        <f t="shared" si="236"/>
        <v>526.14992481203012</v>
      </c>
      <c r="Q3983" s="3" t="str">
        <f t="shared" si="237"/>
        <v>theater</v>
      </c>
      <c r="R3983" s="3" t="str">
        <f t="shared" si="238"/>
        <v>plays</v>
      </c>
    </row>
    <row r="3984" spans="1:18" ht="105" x14ac:dyDescent="0.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P3984" s="11">
        <f t="shared" si="236"/>
        <v>520.85560606060608</v>
      </c>
      <c r="Q3984" s="3" t="str">
        <f t="shared" si="237"/>
        <v>theater</v>
      </c>
      <c r="R3984" s="3" t="str">
        <f t="shared" si="238"/>
        <v>plays</v>
      </c>
    </row>
    <row r="3985" spans="1:18" ht="105" x14ac:dyDescent="0.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P3985" s="11">
        <f t="shared" si="236"/>
        <v>523.53389312977106</v>
      </c>
      <c r="Q3985" s="3" t="str">
        <f t="shared" si="237"/>
        <v>theater</v>
      </c>
      <c r="R3985" s="3" t="str">
        <f t="shared" si="238"/>
        <v>plays</v>
      </c>
    </row>
    <row r="3986" spans="1:18" ht="105" x14ac:dyDescent="0.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P3986" s="11">
        <f t="shared" si="236"/>
        <v>497.73799999999994</v>
      </c>
      <c r="Q3986" s="3" t="str">
        <f t="shared" si="237"/>
        <v>theater</v>
      </c>
      <c r="R3986" s="3" t="str">
        <f t="shared" si="238"/>
        <v>plays</v>
      </c>
    </row>
    <row r="3987" spans="1:18" ht="105" x14ac:dyDescent="0.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P3987" s="11">
        <f t="shared" si="236"/>
        <v>500.85999999999996</v>
      </c>
      <c r="Q3987" s="3" t="str">
        <f t="shared" si="237"/>
        <v>theater</v>
      </c>
      <c r="R3987" s="3" t="str">
        <f t="shared" si="238"/>
        <v>plays</v>
      </c>
    </row>
    <row r="3988" spans="1:18" ht="105" x14ac:dyDescent="0.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P3988" s="11">
        <f t="shared" si="236"/>
        <v>499.76515624999996</v>
      </c>
      <c r="Q3988" s="3" t="str">
        <f t="shared" si="237"/>
        <v>theater</v>
      </c>
      <c r="R3988" s="3" t="str">
        <f t="shared" si="238"/>
        <v>plays</v>
      </c>
    </row>
    <row r="3989" spans="1:18" ht="84" x14ac:dyDescent="0.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P3989" s="11">
        <f t="shared" si="236"/>
        <v>499.85779527559049</v>
      </c>
      <c r="Q3989" s="3" t="str">
        <f t="shared" si="237"/>
        <v>theater</v>
      </c>
      <c r="R3989" s="3" t="str">
        <f t="shared" si="238"/>
        <v>plays</v>
      </c>
    </row>
    <row r="3990" spans="1:18" ht="42" x14ac:dyDescent="0.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P3990" s="11">
        <f t="shared" si="236"/>
        <v>502.62650793650789</v>
      </c>
      <c r="Q3990" s="3" t="str">
        <f t="shared" si="237"/>
        <v>theater</v>
      </c>
      <c r="R3990" s="3" t="str">
        <f t="shared" si="238"/>
        <v>plays</v>
      </c>
    </row>
    <row r="3991" spans="1:18" ht="105" x14ac:dyDescent="0.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P3991" s="11">
        <f t="shared" si="236"/>
        <v>506.39151999999996</v>
      </c>
      <c r="Q3991" s="3" t="str">
        <f t="shared" si="237"/>
        <v>theater</v>
      </c>
      <c r="R3991" s="3" t="str">
        <f t="shared" si="238"/>
        <v>plays</v>
      </c>
    </row>
    <row r="3992" spans="1:18" ht="105" x14ac:dyDescent="0.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P3992" s="11">
        <f t="shared" si="236"/>
        <v>510.47532258064513</v>
      </c>
      <c r="Q3992" s="3" t="str">
        <f t="shared" si="237"/>
        <v>theater</v>
      </c>
      <c r="R3992" s="3" t="str">
        <f t="shared" si="238"/>
        <v>plays</v>
      </c>
    </row>
    <row r="3993" spans="1:18" ht="63" x14ac:dyDescent="0.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P3993" s="11">
        <f t="shared" si="236"/>
        <v>514.0645528455284</v>
      </c>
      <c r="Q3993" s="3" t="str">
        <f t="shared" si="237"/>
        <v>theater</v>
      </c>
      <c r="R3993" s="3" t="str">
        <f t="shared" si="238"/>
        <v>plays</v>
      </c>
    </row>
    <row r="3994" spans="1:18" ht="84" x14ac:dyDescent="0.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P3994" s="11">
        <f t="shared" si="236"/>
        <v>517.45852459016385</v>
      </c>
      <c r="Q3994" s="3" t="str">
        <f t="shared" si="237"/>
        <v>theater</v>
      </c>
      <c r="R3994" s="3" t="str">
        <f t="shared" si="238"/>
        <v>plays</v>
      </c>
    </row>
    <row r="3995" spans="1:18" ht="84" x14ac:dyDescent="0.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P3995" s="11">
        <f t="shared" si="236"/>
        <v>517.26396694214873</v>
      </c>
      <c r="Q3995" s="3" t="str">
        <f t="shared" si="237"/>
        <v>theater</v>
      </c>
      <c r="R3995" s="3" t="str">
        <f t="shared" si="238"/>
        <v>plays</v>
      </c>
    </row>
    <row r="3996" spans="1:18" ht="84" x14ac:dyDescent="0.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P3996" s="11">
        <f t="shared" si="236"/>
        <v>521.54949999999997</v>
      </c>
      <c r="Q3996" s="3" t="str">
        <f t="shared" si="237"/>
        <v>theater</v>
      </c>
      <c r="R3996" s="3" t="str">
        <f t="shared" si="238"/>
        <v>plays</v>
      </c>
    </row>
    <row r="3997" spans="1:18" ht="105" x14ac:dyDescent="0.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P3997" s="11">
        <f t="shared" si="236"/>
        <v>525.89025210084026</v>
      </c>
      <c r="Q3997" s="3" t="str">
        <f t="shared" si="237"/>
        <v>theater</v>
      </c>
      <c r="R3997" s="3" t="str">
        <f t="shared" si="238"/>
        <v>plays</v>
      </c>
    </row>
    <row r="3998" spans="1:18" ht="105" x14ac:dyDescent="0.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P3998" s="11">
        <f t="shared" si="236"/>
        <v>529.75372881355929</v>
      </c>
      <c r="Q3998" s="3" t="str">
        <f t="shared" si="237"/>
        <v>theater</v>
      </c>
      <c r="R3998" s="3" t="str">
        <f t="shared" si="238"/>
        <v>plays</v>
      </c>
    </row>
    <row r="3999" spans="1:18" ht="105" x14ac:dyDescent="0.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P3999" s="11">
        <f t="shared" si="236"/>
        <v>530.03367521367522</v>
      </c>
      <c r="Q3999" s="3" t="str">
        <f t="shared" si="237"/>
        <v>theater</v>
      </c>
      <c r="R3999" s="3" t="str">
        <f t="shared" si="238"/>
        <v>plays</v>
      </c>
    </row>
    <row r="4000" spans="1:18" ht="84" x14ac:dyDescent="0.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P4000" s="11">
        <f t="shared" si="236"/>
        <v>534.60293103448271</v>
      </c>
      <c r="Q4000" s="3" t="str">
        <f t="shared" si="237"/>
        <v>theater</v>
      </c>
      <c r="R4000" s="3" t="str">
        <f t="shared" si="238"/>
        <v>plays</v>
      </c>
    </row>
    <row r="4001" spans="1:18" ht="84" x14ac:dyDescent="0.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P4001" s="11">
        <f t="shared" si="236"/>
        <v>533.03426086956517</v>
      </c>
      <c r="Q4001" s="3" t="str">
        <f t="shared" si="237"/>
        <v>theater</v>
      </c>
      <c r="R4001" s="3" t="str">
        <f t="shared" si="238"/>
        <v>plays</v>
      </c>
    </row>
    <row r="4002" spans="1:18" ht="42" x14ac:dyDescent="0.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P4002" s="11">
        <f t="shared" si="236"/>
        <v>527.56964912280694</v>
      </c>
      <c r="Q4002" s="3" t="str">
        <f t="shared" si="237"/>
        <v>theater</v>
      </c>
      <c r="R4002" s="3" t="str">
        <f t="shared" si="238"/>
        <v>plays</v>
      </c>
    </row>
    <row r="4003" spans="1:18" ht="105" x14ac:dyDescent="0.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P4003" s="11">
        <f t="shared" si="236"/>
        <v>532.14991150442472</v>
      </c>
      <c r="Q4003" s="3" t="str">
        <f t="shared" si="237"/>
        <v>theater</v>
      </c>
      <c r="R4003" s="3" t="str">
        <f t="shared" si="238"/>
        <v>plays</v>
      </c>
    </row>
    <row r="4004" spans="1:18" ht="105" x14ac:dyDescent="0.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P4004" s="11">
        <f t="shared" si="236"/>
        <v>532.85660714285711</v>
      </c>
      <c r="Q4004" s="3" t="str">
        <f t="shared" si="237"/>
        <v>theater</v>
      </c>
      <c r="R4004" s="3" t="str">
        <f t="shared" si="238"/>
        <v>plays</v>
      </c>
    </row>
    <row r="4005" spans="1:18" ht="84" x14ac:dyDescent="0.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P4005" s="11">
        <f t="shared" si="236"/>
        <v>537.44990990990982</v>
      </c>
      <c r="Q4005" s="3" t="str">
        <f t="shared" si="237"/>
        <v>theater</v>
      </c>
      <c r="R4005" s="3" t="str">
        <f t="shared" si="238"/>
        <v>plays</v>
      </c>
    </row>
    <row r="4006" spans="1:18" ht="42" x14ac:dyDescent="0.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P4006" s="11">
        <f t="shared" si="236"/>
        <v>540.50854545454536</v>
      </c>
      <c r="Q4006" s="3" t="str">
        <f t="shared" si="237"/>
        <v>theater</v>
      </c>
      <c r="R4006" s="3" t="str">
        <f t="shared" si="238"/>
        <v>plays</v>
      </c>
    </row>
    <row r="4007" spans="1:18" ht="105" x14ac:dyDescent="0.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P4007" s="11">
        <f t="shared" si="236"/>
        <v>545.45816513761463</v>
      </c>
      <c r="Q4007" s="3" t="str">
        <f t="shared" si="237"/>
        <v>theater</v>
      </c>
      <c r="R4007" s="3" t="str">
        <f t="shared" si="238"/>
        <v>plays</v>
      </c>
    </row>
    <row r="4008" spans="1:18" ht="105" x14ac:dyDescent="0.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P4008" s="11">
        <f t="shared" si="236"/>
        <v>550.13833333333332</v>
      </c>
      <c r="Q4008" s="3" t="str">
        <f t="shared" si="237"/>
        <v>theater</v>
      </c>
      <c r="R4008" s="3" t="str">
        <f t="shared" si="238"/>
        <v>plays</v>
      </c>
    </row>
    <row r="4009" spans="1:18" ht="84" x14ac:dyDescent="0.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P4009" s="11">
        <f t="shared" si="236"/>
        <v>555.26112149532707</v>
      </c>
      <c r="Q4009" s="3" t="str">
        <f t="shared" si="237"/>
        <v>theater</v>
      </c>
      <c r="R4009" s="3" t="str">
        <f t="shared" si="238"/>
        <v>plays</v>
      </c>
    </row>
    <row r="4010" spans="1:18" ht="105" x14ac:dyDescent="0.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P4010" s="11">
        <f t="shared" si="236"/>
        <v>560.45226415094339</v>
      </c>
      <c r="Q4010" s="3" t="str">
        <f t="shared" si="237"/>
        <v>theater</v>
      </c>
      <c r="R4010" s="3" t="str">
        <f t="shared" si="238"/>
        <v>plays</v>
      </c>
    </row>
    <row r="4011" spans="1:18" ht="105" x14ac:dyDescent="0.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P4011" s="11">
        <f t="shared" si="236"/>
        <v>565.21847619047617</v>
      </c>
      <c r="Q4011" s="3" t="str">
        <f t="shared" si="237"/>
        <v>theater</v>
      </c>
      <c r="R4011" s="3" t="str">
        <f t="shared" si="238"/>
        <v>plays</v>
      </c>
    </row>
    <row r="4012" spans="1:18" ht="84" x14ac:dyDescent="0.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P4012" s="11">
        <f t="shared" si="236"/>
        <v>569.93211538461537</v>
      </c>
      <c r="Q4012" s="3" t="str">
        <f t="shared" si="237"/>
        <v>theater</v>
      </c>
      <c r="R4012" s="3" t="str">
        <f t="shared" si="238"/>
        <v>plays</v>
      </c>
    </row>
    <row r="4013" spans="1:18" ht="105" x14ac:dyDescent="0.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P4013" s="11">
        <f t="shared" si="236"/>
        <v>558.55281553398049</v>
      </c>
      <c r="Q4013" s="3" t="str">
        <f t="shared" si="237"/>
        <v>theater</v>
      </c>
      <c r="R4013" s="3" t="str">
        <f t="shared" si="238"/>
        <v>plays</v>
      </c>
    </row>
    <row r="4014" spans="1:18" ht="105" x14ac:dyDescent="0.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P4014" s="11">
        <f t="shared" si="236"/>
        <v>563.84254901960776</v>
      </c>
      <c r="Q4014" s="3" t="str">
        <f t="shared" si="237"/>
        <v>theater</v>
      </c>
      <c r="R4014" s="3" t="str">
        <f t="shared" si="238"/>
        <v>plays</v>
      </c>
    </row>
    <row r="4015" spans="1:18" ht="105" x14ac:dyDescent="0.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P4015" s="11">
        <f t="shared" si="236"/>
        <v>569.42514851485146</v>
      </c>
      <c r="Q4015" s="3" t="str">
        <f t="shared" si="237"/>
        <v>theater</v>
      </c>
      <c r="R4015" s="3" t="str">
        <f t="shared" si="238"/>
        <v>plays</v>
      </c>
    </row>
    <row r="4016" spans="1:18" ht="105" x14ac:dyDescent="0.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P4016" s="11">
        <f t="shared" si="236"/>
        <v>574.85939999999994</v>
      </c>
      <c r="Q4016" s="3" t="str">
        <f t="shared" si="237"/>
        <v>theater</v>
      </c>
      <c r="R4016" s="3" t="str">
        <f t="shared" si="238"/>
        <v>plays</v>
      </c>
    </row>
    <row r="4017" spans="1:18" ht="105" x14ac:dyDescent="0.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P4017" s="11">
        <f t="shared" si="236"/>
        <v>580.66606060606057</v>
      </c>
      <c r="Q4017" s="3" t="str">
        <f t="shared" si="237"/>
        <v>theater</v>
      </c>
      <c r="R4017" s="3" t="str">
        <f t="shared" si="238"/>
        <v>plays</v>
      </c>
    </row>
    <row r="4018" spans="1:18" ht="105" x14ac:dyDescent="0.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P4018" s="11">
        <f t="shared" si="236"/>
        <v>586.58102040816323</v>
      </c>
      <c r="Q4018" s="3" t="str">
        <f t="shared" si="237"/>
        <v>theater</v>
      </c>
      <c r="R4018" s="3" t="str">
        <f t="shared" si="238"/>
        <v>plays</v>
      </c>
    </row>
    <row r="4019" spans="1:18" ht="105" x14ac:dyDescent="0.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P4019" s="11">
        <f t="shared" si="236"/>
        <v>591.90659793814427</v>
      </c>
      <c r="Q4019" s="3" t="str">
        <f t="shared" si="237"/>
        <v>theater</v>
      </c>
      <c r="R4019" s="3" t="str">
        <f t="shared" si="238"/>
        <v>plays</v>
      </c>
    </row>
    <row r="4020" spans="1:18" ht="63" x14ac:dyDescent="0.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P4020" s="11">
        <f t="shared" si="236"/>
        <v>596.97854166666662</v>
      </c>
      <c r="Q4020" s="3" t="str">
        <f t="shared" si="237"/>
        <v>theater</v>
      </c>
      <c r="R4020" s="3" t="str">
        <f t="shared" si="238"/>
        <v>plays</v>
      </c>
    </row>
    <row r="4021" spans="1:18" ht="105" x14ac:dyDescent="0.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P4021" s="11">
        <f t="shared" si="236"/>
        <v>601.89410526315783</v>
      </c>
      <c r="Q4021" s="3" t="str">
        <f t="shared" si="237"/>
        <v>theater</v>
      </c>
      <c r="R4021" s="3" t="str">
        <f t="shared" si="238"/>
        <v>plays</v>
      </c>
    </row>
    <row r="4022" spans="1:18" ht="84" x14ac:dyDescent="0.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P4022" s="11">
        <f t="shared" si="236"/>
        <v>607.98872340425521</v>
      </c>
      <c r="Q4022" s="3" t="str">
        <f t="shared" si="237"/>
        <v>theater</v>
      </c>
      <c r="R4022" s="3" t="str">
        <f t="shared" si="238"/>
        <v>plays</v>
      </c>
    </row>
    <row r="4023" spans="1:18" ht="84" x14ac:dyDescent="0.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P4023" s="11">
        <f t="shared" si="236"/>
        <v>613.45096774193541</v>
      </c>
      <c r="Q4023" s="3" t="str">
        <f t="shared" si="237"/>
        <v>theater</v>
      </c>
      <c r="R4023" s="3" t="str">
        <f t="shared" si="238"/>
        <v>plays</v>
      </c>
    </row>
    <row r="4024" spans="1:18" ht="63" x14ac:dyDescent="0.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P4024" s="11">
        <f t="shared" si="236"/>
        <v>618.76021739130431</v>
      </c>
      <c r="Q4024" s="3" t="str">
        <f t="shared" si="237"/>
        <v>theater</v>
      </c>
      <c r="R4024" s="3" t="str">
        <f t="shared" si="238"/>
        <v>plays</v>
      </c>
    </row>
    <row r="4025" spans="1:18" ht="84" x14ac:dyDescent="0.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P4025" s="11">
        <f t="shared" si="236"/>
        <v>487.96637362637364</v>
      </c>
      <c r="Q4025" s="3" t="str">
        <f t="shared" si="237"/>
        <v>theater</v>
      </c>
      <c r="R4025" s="3" t="str">
        <f t="shared" si="238"/>
        <v>plays</v>
      </c>
    </row>
    <row r="4026" spans="1:18" ht="105" x14ac:dyDescent="0.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P4026" s="11">
        <f t="shared" si="236"/>
        <v>493.38822222222223</v>
      </c>
      <c r="Q4026" s="3" t="str">
        <f t="shared" si="237"/>
        <v>theater</v>
      </c>
      <c r="R4026" s="3" t="str">
        <f t="shared" si="238"/>
        <v>plays</v>
      </c>
    </row>
    <row r="4027" spans="1:18" ht="126" x14ac:dyDescent="0.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P4027" s="11">
        <f t="shared" si="236"/>
        <v>498.81955056179777</v>
      </c>
      <c r="Q4027" s="3" t="str">
        <f t="shared" si="237"/>
        <v>theater</v>
      </c>
      <c r="R4027" s="3" t="str">
        <f t="shared" si="238"/>
        <v>plays</v>
      </c>
    </row>
    <row r="4028" spans="1:18" ht="84" x14ac:dyDescent="0.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P4028" s="11">
        <f t="shared" si="236"/>
        <v>501.64704545454549</v>
      </c>
      <c r="Q4028" s="3" t="str">
        <f t="shared" si="237"/>
        <v>theater</v>
      </c>
      <c r="R4028" s="3" t="str">
        <f t="shared" si="238"/>
        <v>plays</v>
      </c>
    </row>
    <row r="4029" spans="1:18" ht="105" x14ac:dyDescent="0.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P4029" s="11">
        <f t="shared" si="236"/>
        <v>507.41310344827588</v>
      </c>
      <c r="Q4029" s="3" t="str">
        <f t="shared" si="237"/>
        <v>theater</v>
      </c>
      <c r="R4029" s="3" t="str">
        <f t="shared" si="238"/>
        <v>plays</v>
      </c>
    </row>
    <row r="4030" spans="1:18" ht="105" x14ac:dyDescent="0.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P4030" s="11">
        <f t="shared" si="236"/>
        <v>510.8132558139535</v>
      </c>
      <c r="Q4030" s="3" t="str">
        <f t="shared" si="237"/>
        <v>theater</v>
      </c>
      <c r="R4030" s="3" t="str">
        <f t="shared" si="238"/>
        <v>plays</v>
      </c>
    </row>
    <row r="4031" spans="1:18" ht="105" x14ac:dyDescent="0.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P4031" s="11">
        <f t="shared" si="236"/>
        <v>510.22282352941181</v>
      </c>
      <c r="Q4031" s="3" t="str">
        <f t="shared" si="237"/>
        <v>theater</v>
      </c>
      <c r="R4031" s="3" t="str">
        <f t="shared" si="238"/>
        <v>plays</v>
      </c>
    </row>
    <row r="4032" spans="1:18" ht="105" x14ac:dyDescent="0.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P4032" s="11">
        <f t="shared" si="236"/>
        <v>516.29690476190478</v>
      </c>
      <c r="Q4032" s="3" t="str">
        <f t="shared" si="237"/>
        <v>theater</v>
      </c>
      <c r="R4032" s="3" t="str">
        <f t="shared" si="238"/>
        <v>plays</v>
      </c>
    </row>
    <row r="4033" spans="1:18" ht="126" x14ac:dyDescent="0.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P4033" s="11">
        <f t="shared" si="236"/>
        <v>517.6980722891567</v>
      </c>
      <c r="Q4033" s="3" t="str">
        <f t="shared" si="237"/>
        <v>theater</v>
      </c>
      <c r="R4033" s="3" t="str">
        <f t="shared" si="238"/>
        <v>plays</v>
      </c>
    </row>
    <row r="4034" spans="1:18" ht="105" x14ac:dyDescent="0.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P4034" s="11">
        <f t="shared" si="236"/>
        <v>524.01146341463414</v>
      </c>
      <c r="Q4034" s="3" t="str">
        <f t="shared" si="237"/>
        <v>theater</v>
      </c>
      <c r="R4034" s="3" t="str">
        <f t="shared" si="238"/>
        <v>plays</v>
      </c>
    </row>
    <row r="4035" spans="1:18" ht="105" x14ac:dyDescent="0.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P4035" s="11">
        <f t="shared" ref="P4035:P4098" si="239">AVERAGE(E4035:E8147)</f>
        <v>525.38197530864204</v>
      </c>
      <c r="Q4035" s="3" t="str">
        <f t="shared" ref="Q4035:Q4098" si="240">LEFT(N4035,FIND("/",N4035)-1)</f>
        <v>theater</v>
      </c>
      <c r="R4035" s="3" t="str">
        <f t="shared" ref="R4035:R4098" si="241">RIGHT(N4035,LEN(N4035)-FIND("/",N4035))</f>
        <v>plays</v>
      </c>
    </row>
    <row r="4036" spans="1:18" ht="105" x14ac:dyDescent="0.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P4036" s="11">
        <f t="shared" si="239"/>
        <v>455.17437499999994</v>
      </c>
      <c r="Q4036" s="3" t="str">
        <f t="shared" si="240"/>
        <v>theater</v>
      </c>
      <c r="R4036" s="3" t="str">
        <f t="shared" si="241"/>
        <v>plays</v>
      </c>
    </row>
    <row r="4037" spans="1:18" ht="63" x14ac:dyDescent="0.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P4037" s="11">
        <f t="shared" si="239"/>
        <v>458.40443037974677</v>
      </c>
      <c r="Q4037" s="3" t="str">
        <f t="shared" si="240"/>
        <v>theater</v>
      </c>
      <c r="R4037" s="3" t="str">
        <f t="shared" si="241"/>
        <v>plays</v>
      </c>
    </row>
    <row r="4038" spans="1:18" ht="105" x14ac:dyDescent="0.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P4038" s="11">
        <f t="shared" si="239"/>
        <v>417.03782051282053</v>
      </c>
      <c r="Q4038" s="3" t="str">
        <f t="shared" si="240"/>
        <v>theater</v>
      </c>
      <c r="R4038" s="3" t="str">
        <f t="shared" si="241"/>
        <v>plays</v>
      </c>
    </row>
    <row r="4039" spans="1:18" ht="105" x14ac:dyDescent="0.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P4039" s="11">
        <f t="shared" si="239"/>
        <v>385.79155844155844</v>
      </c>
      <c r="Q4039" s="3" t="str">
        <f t="shared" si="240"/>
        <v>theater</v>
      </c>
      <c r="R4039" s="3" t="str">
        <f t="shared" si="241"/>
        <v>plays</v>
      </c>
    </row>
    <row r="4040" spans="1:18" ht="105" x14ac:dyDescent="0.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P4040" s="11">
        <f t="shared" si="239"/>
        <v>389.81513157894739</v>
      </c>
      <c r="Q4040" s="3" t="str">
        <f t="shared" si="240"/>
        <v>theater</v>
      </c>
      <c r="R4040" s="3" t="str">
        <f t="shared" si="241"/>
        <v>plays</v>
      </c>
    </row>
    <row r="4041" spans="1:18" ht="84" x14ac:dyDescent="0.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P4041" s="11">
        <f t="shared" si="239"/>
        <v>390.99933333333337</v>
      </c>
      <c r="Q4041" s="3" t="str">
        <f t="shared" si="240"/>
        <v>theater</v>
      </c>
      <c r="R4041" s="3" t="str">
        <f t="shared" si="241"/>
        <v>plays</v>
      </c>
    </row>
    <row r="4042" spans="1:18" ht="105" x14ac:dyDescent="0.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P4042" s="11">
        <f t="shared" si="239"/>
        <v>392.22905405405407</v>
      </c>
      <c r="Q4042" s="3" t="str">
        <f t="shared" si="240"/>
        <v>theater</v>
      </c>
      <c r="R4042" s="3" t="str">
        <f t="shared" si="241"/>
        <v>plays</v>
      </c>
    </row>
    <row r="4043" spans="1:18" ht="63" x14ac:dyDescent="0.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P4043" s="11">
        <f t="shared" si="239"/>
        <v>363.35547945205479</v>
      </c>
      <c r="Q4043" s="3" t="str">
        <f t="shared" si="240"/>
        <v>theater</v>
      </c>
      <c r="R4043" s="3" t="str">
        <f t="shared" si="241"/>
        <v>plays</v>
      </c>
    </row>
    <row r="4044" spans="1:18" ht="84" x14ac:dyDescent="0.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P4044" s="11">
        <f t="shared" si="239"/>
        <v>368.11041666666665</v>
      </c>
      <c r="Q4044" s="3" t="str">
        <f t="shared" si="240"/>
        <v>theater</v>
      </c>
      <c r="R4044" s="3" t="str">
        <f t="shared" si="241"/>
        <v>plays</v>
      </c>
    </row>
    <row r="4045" spans="1:18" ht="84" x14ac:dyDescent="0.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P4045" s="11">
        <f t="shared" si="239"/>
        <v>372.99929577464792</v>
      </c>
      <c r="Q4045" s="3" t="str">
        <f t="shared" si="240"/>
        <v>theater</v>
      </c>
      <c r="R4045" s="3" t="str">
        <f t="shared" si="241"/>
        <v>plays</v>
      </c>
    </row>
    <row r="4046" spans="1:18" ht="105" x14ac:dyDescent="0.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P4046" s="11">
        <f t="shared" si="239"/>
        <v>378.32785714285717</v>
      </c>
      <c r="Q4046" s="3" t="str">
        <f t="shared" si="240"/>
        <v>theater</v>
      </c>
      <c r="R4046" s="3" t="str">
        <f t="shared" si="241"/>
        <v>plays</v>
      </c>
    </row>
    <row r="4047" spans="1:18" ht="105" x14ac:dyDescent="0.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P4047" s="11">
        <f t="shared" si="239"/>
        <v>380.55</v>
      </c>
      <c r="Q4047" s="3" t="str">
        <f t="shared" si="240"/>
        <v>theater</v>
      </c>
      <c r="R4047" s="3" t="str">
        <f t="shared" si="241"/>
        <v>plays</v>
      </c>
    </row>
    <row r="4048" spans="1:18" ht="105" x14ac:dyDescent="0.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P4048" s="11">
        <f t="shared" si="239"/>
        <v>386.13161764705882</v>
      </c>
      <c r="Q4048" s="3" t="str">
        <f t="shared" si="240"/>
        <v>theater</v>
      </c>
      <c r="R4048" s="3" t="str">
        <f t="shared" si="241"/>
        <v>plays</v>
      </c>
    </row>
    <row r="4049" spans="1:18" ht="105" x14ac:dyDescent="0.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P4049" s="11">
        <f t="shared" si="239"/>
        <v>385.02910447761195</v>
      </c>
      <c r="Q4049" s="3" t="str">
        <f t="shared" si="240"/>
        <v>theater</v>
      </c>
      <c r="R4049" s="3" t="str">
        <f t="shared" si="241"/>
        <v>plays</v>
      </c>
    </row>
    <row r="4050" spans="1:18" ht="105" x14ac:dyDescent="0.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P4050" s="11">
        <f t="shared" si="239"/>
        <v>389.19621212121211</v>
      </c>
      <c r="Q4050" s="3" t="str">
        <f t="shared" si="240"/>
        <v>theater</v>
      </c>
      <c r="R4050" s="3" t="str">
        <f t="shared" si="241"/>
        <v>plays</v>
      </c>
    </row>
    <row r="4051" spans="1:18" ht="105" x14ac:dyDescent="0.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P4051" s="11">
        <f t="shared" si="239"/>
        <v>349.01461538461541</v>
      </c>
      <c r="Q4051" s="3" t="str">
        <f t="shared" si="240"/>
        <v>theater</v>
      </c>
      <c r="R4051" s="3" t="str">
        <f t="shared" si="241"/>
        <v>plays</v>
      </c>
    </row>
    <row r="4052" spans="1:18" ht="105" x14ac:dyDescent="0.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P4052" s="11">
        <f t="shared" si="239"/>
        <v>354.21796875000001</v>
      </c>
      <c r="Q4052" s="3" t="str">
        <f t="shared" si="240"/>
        <v>theater</v>
      </c>
      <c r="R4052" s="3" t="str">
        <f t="shared" si="241"/>
        <v>plays</v>
      </c>
    </row>
    <row r="4053" spans="1:18" ht="84" x14ac:dyDescent="0.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P4053" s="11">
        <f t="shared" si="239"/>
        <v>359.82460317460317</v>
      </c>
      <c r="Q4053" s="3" t="str">
        <f t="shared" si="240"/>
        <v>theater</v>
      </c>
      <c r="R4053" s="3" t="str">
        <f t="shared" si="241"/>
        <v>plays</v>
      </c>
    </row>
    <row r="4054" spans="1:18" ht="105" x14ac:dyDescent="0.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P4054" s="11">
        <f t="shared" si="239"/>
        <v>365.62822580645161</v>
      </c>
      <c r="Q4054" s="3" t="str">
        <f t="shared" si="240"/>
        <v>theater</v>
      </c>
      <c r="R4054" s="3" t="str">
        <f t="shared" si="241"/>
        <v>plays</v>
      </c>
    </row>
    <row r="4055" spans="1:18" ht="105" x14ac:dyDescent="0.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P4055" s="11">
        <f t="shared" si="239"/>
        <v>353.16311475409839</v>
      </c>
      <c r="Q4055" s="3" t="str">
        <f t="shared" si="240"/>
        <v>theater</v>
      </c>
      <c r="R4055" s="3" t="str">
        <f t="shared" si="241"/>
        <v>plays</v>
      </c>
    </row>
    <row r="4056" spans="1:18" ht="105" x14ac:dyDescent="0.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P4056" s="11">
        <f t="shared" si="239"/>
        <v>357.21583333333336</v>
      </c>
      <c r="Q4056" s="3" t="str">
        <f t="shared" si="240"/>
        <v>theater</v>
      </c>
      <c r="R4056" s="3" t="str">
        <f t="shared" si="241"/>
        <v>plays</v>
      </c>
    </row>
    <row r="4057" spans="1:18" ht="105" x14ac:dyDescent="0.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P4057" s="11">
        <f t="shared" si="239"/>
        <v>363.27033898305086</v>
      </c>
      <c r="Q4057" s="3" t="str">
        <f t="shared" si="240"/>
        <v>theater</v>
      </c>
      <c r="R4057" s="3" t="str">
        <f t="shared" si="241"/>
        <v>plays</v>
      </c>
    </row>
    <row r="4058" spans="1:18" ht="105" x14ac:dyDescent="0.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P4058" s="11">
        <f t="shared" si="239"/>
        <v>354.34396551724137</v>
      </c>
      <c r="Q4058" s="3" t="str">
        <f t="shared" si="240"/>
        <v>theater</v>
      </c>
      <c r="R4058" s="3" t="str">
        <f t="shared" si="241"/>
        <v>plays</v>
      </c>
    </row>
    <row r="4059" spans="1:18" ht="105" x14ac:dyDescent="0.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P4059" s="11">
        <f t="shared" si="239"/>
        <v>346.61315789473684</v>
      </c>
      <c r="Q4059" s="3" t="str">
        <f t="shared" si="240"/>
        <v>theater</v>
      </c>
      <c r="R4059" s="3" t="str">
        <f t="shared" si="241"/>
        <v>plays</v>
      </c>
    </row>
    <row r="4060" spans="1:18" ht="84" x14ac:dyDescent="0.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P4060" s="11">
        <f t="shared" si="239"/>
        <v>338.96339285714288</v>
      </c>
      <c r="Q4060" s="3" t="str">
        <f t="shared" si="240"/>
        <v>theater</v>
      </c>
      <c r="R4060" s="3" t="str">
        <f t="shared" si="241"/>
        <v>plays</v>
      </c>
    </row>
    <row r="4061" spans="1:18" ht="84" x14ac:dyDescent="0.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P4061" s="11">
        <f t="shared" si="239"/>
        <v>343.39909090909094</v>
      </c>
      <c r="Q4061" s="3" t="str">
        <f t="shared" si="240"/>
        <v>theater</v>
      </c>
      <c r="R4061" s="3" t="str">
        <f t="shared" si="241"/>
        <v>plays</v>
      </c>
    </row>
    <row r="4062" spans="1:18" ht="105" x14ac:dyDescent="0.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P4062" s="11">
        <f t="shared" si="239"/>
        <v>345.12870370370371</v>
      </c>
      <c r="Q4062" s="3" t="str">
        <f t="shared" si="240"/>
        <v>theater</v>
      </c>
      <c r="R4062" s="3" t="str">
        <f t="shared" si="241"/>
        <v>plays</v>
      </c>
    </row>
    <row r="4063" spans="1:18" ht="63" x14ac:dyDescent="0.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P4063" s="11">
        <f t="shared" si="239"/>
        <v>346.26320754716983</v>
      </c>
      <c r="Q4063" s="3" t="str">
        <f t="shared" si="240"/>
        <v>theater</v>
      </c>
      <c r="R4063" s="3" t="str">
        <f t="shared" si="241"/>
        <v>plays</v>
      </c>
    </row>
    <row r="4064" spans="1:18" ht="105" x14ac:dyDescent="0.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P4064" s="11">
        <f t="shared" si="239"/>
        <v>352.92211538461538</v>
      </c>
      <c r="Q4064" s="3" t="str">
        <f t="shared" si="240"/>
        <v>theater</v>
      </c>
      <c r="R4064" s="3" t="str">
        <f t="shared" si="241"/>
        <v>plays</v>
      </c>
    </row>
    <row r="4065" spans="1:18" ht="105" x14ac:dyDescent="0.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P4065" s="11">
        <f t="shared" si="239"/>
        <v>350.23431372549021</v>
      </c>
      <c r="Q4065" s="3" t="str">
        <f t="shared" si="240"/>
        <v>theater</v>
      </c>
      <c r="R4065" s="3" t="str">
        <f t="shared" si="241"/>
        <v>plays</v>
      </c>
    </row>
    <row r="4066" spans="1:18" ht="105" x14ac:dyDescent="0.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P4066" s="11">
        <f t="shared" si="239"/>
        <v>354.53899999999999</v>
      </c>
      <c r="Q4066" s="3" t="str">
        <f t="shared" si="240"/>
        <v>theater</v>
      </c>
      <c r="R4066" s="3" t="str">
        <f t="shared" si="241"/>
        <v>plays</v>
      </c>
    </row>
    <row r="4067" spans="1:18" ht="84" x14ac:dyDescent="0.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P4067" s="11">
        <f t="shared" si="239"/>
        <v>353.91734693877555</v>
      </c>
      <c r="Q4067" s="3" t="str">
        <f t="shared" si="240"/>
        <v>theater</v>
      </c>
      <c r="R4067" s="3" t="str">
        <f t="shared" si="241"/>
        <v>plays</v>
      </c>
    </row>
    <row r="4068" spans="1:18" ht="105" x14ac:dyDescent="0.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P4068" s="11">
        <f t="shared" si="239"/>
        <v>360.72812500000003</v>
      </c>
      <c r="Q4068" s="3" t="str">
        <f t="shared" si="240"/>
        <v>theater</v>
      </c>
      <c r="R4068" s="3" t="str">
        <f t="shared" si="241"/>
        <v>plays</v>
      </c>
    </row>
    <row r="4069" spans="1:18" ht="105" x14ac:dyDescent="0.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P4069" s="11">
        <f t="shared" si="239"/>
        <v>367.87127659574469</v>
      </c>
      <c r="Q4069" s="3" t="str">
        <f t="shared" si="240"/>
        <v>theater</v>
      </c>
      <c r="R4069" s="3" t="str">
        <f t="shared" si="241"/>
        <v>plays</v>
      </c>
    </row>
    <row r="4070" spans="1:18" ht="84" x14ac:dyDescent="0.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P4070" s="11">
        <f t="shared" si="239"/>
        <v>309.67282608695655</v>
      </c>
      <c r="Q4070" s="3" t="str">
        <f t="shared" si="240"/>
        <v>theater</v>
      </c>
      <c r="R4070" s="3" t="str">
        <f t="shared" si="241"/>
        <v>plays</v>
      </c>
    </row>
    <row r="4071" spans="1:18" ht="84" x14ac:dyDescent="0.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P4071" s="11">
        <f t="shared" si="239"/>
        <v>315.77777777777777</v>
      </c>
      <c r="Q4071" s="3" t="str">
        <f t="shared" si="240"/>
        <v>theater</v>
      </c>
      <c r="R4071" s="3" t="str">
        <f t="shared" si="241"/>
        <v>plays</v>
      </c>
    </row>
    <row r="4072" spans="1:18" ht="84" x14ac:dyDescent="0.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P4072" s="11">
        <f t="shared" si="239"/>
        <v>313.18181818181819</v>
      </c>
      <c r="Q4072" s="3" t="str">
        <f t="shared" si="240"/>
        <v>theater</v>
      </c>
      <c r="R4072" s="3" t="str">
        <f t="shared" si="241"/>
        <v>plays</v>
      </c>
    </row>
    <row r="4073" spans="1:18" ht="105" x14ac:dyDescent="0.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P4073" s="11">
        <f t="shared" si="239"/>
        <v>316.62790697674421</v>
      </c>
      <c r="Q4073" s="3" t="str">
        <f t="shared" si="240"/>
        <v>theater</v>
      </c>
      <c r="R4073" s="3" t="str">
        <f t="shared" si="241"/>
        <v>plays</v>
      </c>
    </row>
    <row r="4074" spans="1:18" ht="105" x14ac:dyDescent="0.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P4074" s="11">
        <f t="shared" si="239"/>
        <v>324.16666666666669</v>
      </c>
      <c r="Q4074" s="3" t="str">
        <f t="shared" si="240"/>
        <v>theater</v>
      </c>
      <c r="R4074" s="3" t="str">
        <f t="shared" si="241"/>
        <v>plays</v>
      </c>
    </row>
    <row r="4075" spans="1:18" ht="105" x14ac:dyDescent="0.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P4075" s="11">
        <f t="shared" si="239"/>
        <v>331.97560975609758</v>
      </c>
      <c r="Q4075" s="3" t="str">
        <f t="shared" si="240"/>
        <v>theater</v>
      </c>
      <c r="R4075" s="3" t="str">
        <f t="shared" si="241"/>
        <v>plays</v>
      </c>
    </row>
    <row r="4076" spans="1:18" ht="105" x14ac:dyDescent="0.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P4076" s="11">
        <f t="shared" si="239"/>
        <v>339.35</v>
      </c>
      <c r="Q4076" s="3" t="str">
        <f t="shared" si="240"/>
        <v>theater</v>
      </c>
      <c r="R4076" s="3" t="str">
        <f t="shared" si="241"/>
        <v>plays</v>
      </c>
    </row>
    <row r="4077" spans="1:18" ht="105" x14ac:dyDescent="0.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P4077" s="11">
        <f t="shared" si="239"/>
        <v>329.20512820512823</v>
      </c>
      <c r="Q4077" s="3" t="str">
        <f t="shared" si="240"/>
        <v>theater</v>
      </c>
      <c r="R4077" s="3" t="str">
        <f t="shared" si="241"/>
        <v>plays</v>
      </c>
    </row>
    <row r="4078" spans="1:18" ht="84" x14ac:dyDescent="0.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P4078" s="11">
        <f t="shared" si="239"/>
        <v>322.71052631578948</v>
      </c>
      <c r="Q4078" s="3" t="str">
        <f t="shared" si="240"/>
        <v>theater</v>
      </c>
      <c r="R4078" s="3" t="str">
        <f t="shared" si="241"/>
        <v>plays</v>
      </c>
    </row>
    <row r="4079" spans="1:18" ht="105" x14ac:dyDescent="0.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P4079" s="11">
        <f t="shared" si="239"/>
        <v>331.43243243243245</v>
      </c>
      <c r="Q4079" s="3" t="str">
        <f t="shared" si="240"/>
        <v>theater</v>
      </c>
      <c r="R4079" s="3" t="str">
        <f t="shared" si="241"/>
        <v>plays</v>
      </c>
    </row>
    <row r="4080" spans="1:18" ht="105" x14ac:dyDescent="0.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P4080" s="11">
        <f t="shared" si="239"/>
        <v>303.55555555555554</v>
      </c>
      <c r="Q4080" s="3" t="str">
        <f t="shared" si="240"/>
        <v>theater</v>
      </c>
      <c r="R4080" s="3" t="str">
        <f t="shared" si="241"/>
        <v>plays</v>
      </c>
    </row>
    <row r="4081" spans="1:18" ht="105" x14ac:dyDescent="0.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P4081" s="11">
        <f t="shared" si="239"/>
        <v>312.22857142857146</v>
      </c>
      <c r="Q4081" s="3" t="str">
        <f t="shared" si="240"/>
        <v>theater</v>
      </c>
      <c r="R4081" s="3" t="str">
        <f t="shared" si="241"/>
        <v>plays</v>
      </c>
    </row>
    <row r="4082" spans="1:18" ht="105" x14ac:dyDescent="0.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P4082" s="11">
        <f t="shared" si="239"/>
        <v>321.26470588235293</v>
      </c>
      <c r="Q4082" s="3" t="str">
        <f t="shared" si="240"/>
        <v>theater</v>
      </c>
      <c r="R4082" s="3" t="str">
        <f t="shared" si="241"/>
        <v>plays</v>
      </c>
    </row>
    <row r="4083" spans="1:18" ht="84" x14ac:dyDescent="0.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P4083" s="11">
        <f t="shared" si="239"/>
        <v>331</v>
      </c>
      <c r="Q4083" s="3" t="str">
        <f t="shared" si="240"/>
        <v>theater</v>
      </c>
      <c r="R4083" s="3" t="str">
        <f t="shared" si="241"/>
        <v>plays</v>
      </c>
    </row>
    <row r="4084" spans="1:18" ht="105" x14ac:dyDescent="0.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P4084" s="11">
        <f t="shared" si="239"/>
        <v>330.40625</v>
      </c>
      <c r="Q4084" s="3" t="str">
        <f t="shared" si="240"/>
        <v>theater</v>
      </c>
      <c r="R4084" s="3" t="str">
        <f t="shared" si="241"/>
        <v>plays</v>
      </c>
    </row>
    <row r="4085" spans="1:18" ht="105" x14ac:dyDescent="0.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P4085" s="11">
        <f t="shared" si="239"/>
        <v>340.96774193548384</v>
      </c>
      <c r="Q4085" s="3" t="str">
        <f t="shared" si="240"/>
        <v>theater</v>
      </c>
      <c r="R4085" s="3" t="str">
        <f t="shared" si="241"/>
        <v>plays</v>
      </c>
    </row>
    <row r="4086" spans="1:18" ht="105" x14ac:dyDescent="0.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P4086" s="11">
        <f t="shared" si="239"/>
        <v>327.03333333333336</v>
      </c>
      <c r="Q4086" s="3" t="str">
        <f t="shared" si="240"/>
        <v>theater</v>
      </c>
      <c r="R4086" s="3" t="str">
        <f t="shared" si="241"/>
        <v>plays</v>
      </c>
    </row>
    <row r="4087" spans="1:18" ht="105" x14ac:dyDescent="0.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P4087" s="11">
        <f t="shared" si="239"/>
        <v>337.9655172413793</v>
      </c>
      <c r="Q4087" s="3" t="str">
        <f t="shared" si="240"/>
        <v>theater</v>
      </c>
      <c r="R4087" s="3" t="str">
        <f t="shared" si="241"/>
        <v>plays</v>
      </c>
    </row>
    <row r="4088" spans="1:18" ht="105" x14ac:dyDescent="0.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P4088" s="11">
        <f t="shared" si="239"/>
        <v>349.67857142857144</v>
      </c>
      <c r="Q4088" s="3" t="str">
        <f t="shared" si="240"/>
        <v>theater</v>
      </c>
      <c r="R4088" s="3" t="str">
        <f t="shared" si="241"/>
        <v>plays</v>
      </c>
    </row>
    <row r="4089" spans="1:18" ht="42" x14ac:dyDescent="0.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P4089" s="11">
        <f t="shared" si="239"/>
        <v>360.88888888888891</v>
      </c>
      <c r="Q4089" s="3" t="str">
        <f t="shared" si="240"/>
        <v>theater</v>
      </c>
      <c r="R4089" s="3" t="str">
        <f t="shared" si="241"/>
        <v>plays</v>
      </c>
    </row>
    <row r="4090" spans="1:18" ht="84" x14ac:dyDescent="0.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P4090" s="11">
        <f t="shared" si="239"/>
        <v>374.76923076923077</v>
      </c>
      <c r="Q4090" s="3" t="str">
        <f t="shared" si="240"/>
        <v>theater</v>
      </c>
      <c r="R4090" s="3" t="str">
        <f t="shared" si="241"/>
        <v>plays</v>
      </c>
    </row>
    <row r="4091" spans="1:18" ht="105" x14ac:dyDescent="0.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P4091" s="11">
        <f t="shared" si="239"/>
        <v>381.12</v>
      </c>
      <c r="Q4091" s="3" t="str">
        <f t="shared" si="240"/>
        <v>theater</v>
      </c>
      <c r="R4091" s="3" t="str">
        <f t="shared" si="241"/>
        <v>plays</v>
      </c>
    </row>
    <row r="4092" spans="1:18" ht="84" x14ac:dyDescent="0.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P4092" s="11">
        <f t="shared" si="239"/>
        <v>387</v>
      </c>
      <c r="Q4092" s="3" t="str">
        <f t="shared" si="240"/>
        <v>theater</v>
      </c>
      <c r="R4092" s="3" t="str">
        <f t="shared" si="241"/>
        <v>plays</v>
      </c>
    </row>
    <row r="4093" spans="1:18" ht="105" x14ac:dyDescent="0.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P4093" s="11">
        <f t="shared" si="239"/>
        <v>402.43478260869563</v>
      </c>
      <c r="Q4093" s="3" t="str">
        <f t="shared" si="240"/>
        <v>theater</v>
      </c>
      <c r="R4093" s="3" t="str">
        <f t="shared" si="241"/>
        <v>plays</v>
      </c>
    </row>
    <row r="4094" spans="1:18" ht="84" x14ac:dyDescent="0.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P4094" s="11">
        <f t="shared" si="239"/>
        <v>411.45454545454544</v>
      </c>
      <c r="Q4094" s="3" t="str">
        <f t="shared" si="240"/>
        <v>theater</v>
      </c>
      <c r="R4094" s="3" t="str">
        <f t="shared" si="241"/>
        <v>plays</v>
      </c>
    </row>
    <row r="4095" spans="1:18" ht="105" x14ac:dyDescent="0.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P4095" s="11">
        <f t="shared" si="239"/>
        <v>430.09523809523807</v>
      </c>
      <c r="Q4095" s="3" t="str">
        <f t="shared" si="240"/>
        <v>theater</v>
      </c>
      <c r="R4095" s="3" t="str">
        <f t="shared" si="241"/>
        <v>plays</v>
      </c>
    </row>
    <row r="4096" spans="1:18" ht="84" x14ac:dyDescent="0.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P4096" s="11">
        <f t="shared" si="239"/>
        <v>448.6</v>
      </c>
      <c r="Q4096" s="3" t="str">
        <f t="shared" si="240"/>
        <v>theater</v>
      </c>
      <c r="R4096" s="3" t="str">
        <f t="shared" si="241"/>
        <v>plays</v>
      </c>
    </row>
    <row r="4097" spans="1:18" ht="84" x14ac:dyDescent="0.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P4097" s="11">
        <f t="shared" si="239"/>
        <v>433.78947368421052</v>
      </c>
      <c r="Q4097" s="3" t="str">
        <f t="shared" si="240"/>
        <v>theater</v>
      </c>
      <c r="R4097" s="3" t="str">
        <f t="shared" si="241"/>
        <v>plays</v>
      </c>
    </row>
    <row r="4098" spans="1:18" ht="105" x14ac:dyDescent="0.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P4098" s="11">
        <f t="shared" si="239"/>
        <v>413.44444444444446</v>
      </c>
      <c r="Q4098" s="3" t="str">
        <f t="shared" si="240"/>
        <v>theater</v>
      </c>
      <c r="R4098" s="3" t="str">
        <f t="shared" si="241"/>
        <v>plays</v>
      </c>
    </row>
    <row r="4099" spans="1:18" ht="105" x14ac:dyDescent="0.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P4099" s="11">
        <f t="shared" ref="P4099:P4115" si="242">AVERAGE(E4099:E8211)</f>
        <v>414.23529411764707</v>
      </c>
      <c r="Q4099" s="3" t="str">
        <f t="shared" ref="Q4099:Q4115" si="243">LEFT(N4099,FIND("/",N4099)-1)</f>
        <v>theater</v>
      </c>
      <c r="R4099" s="3" t="str">
        <f t="shared" ref="R4099:R4115" si="244">RIGHT(N4099,LEN(N4099)-FIND("/",N4099))</f>
        <v>plays</v>
      </c>
    </row>
    <row r="4100" spans="1:18" ht="84" x14ac:dyDescent="0.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P4100" s="11">
        <f t="shared" si="242"/>
        <v>440.125</v>
      </c>
      <c r="Q4100" s="3" t="str">
        <f t="shared" si="243"/>
        <v>theater</v>
      </c>
      <c r="R4100" s="3" t="str">
        <f t="shared" si="244"/>
        <v>plays</v>
      </c>
    </row>
    <row r="4101" spans="1:18" ht="105" x14ac:dyDescent="0.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P4101" s="11">
        <f t="shared" si="242"/>
        <v>469.46666666666664</v>
      </c>
      <c r="Q4101" s="3" t="str">
        <f t="shared" si="243"/>
        <v>theater</v>
      </c>
      <c r="R4101" s="3" t="str">
        <f t="shared" si="244"/>
        <v>plays</v>
      </c>
    </row>
    <row r="4102" spans="1:18" ht="63" x14ac:dyDescent="0.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P4102" s="11">
        <f t="shared" si="242"/>
        <v>499.42857142857144</v>
      </c>
      <c r="Q4102" s="3" t="str">
        <f t="shared" si="243"/>
        <v>theater</v>
      </c>
      <c r="R4102" s="3" t="str">
        <f t="shared" si="244"/>
        <v>plays</v>
      </c>
    </row>
    <row r="4103" spans="1:18" ht="105" x14ac:dyDescent="0.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P4103" s="11">
        <f t="shared" si="242"/>
        <v>537.84615384615381</v>
      </c>
      <c r="Q4103" s="3" t="str">
        <f t="shared" si="243"/>
        <v>theater</v>
      </c>
      <c r="R4103" s="3" t="str">
        <f t="shared" si="244"/>
        <v>plays</v>
      </c>
    </row>
    <row r="4104" spans="1:18" ht="84" x14ac:dyDescent="0.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P4104" s="11">
        <f t="shared" si="242"/>
        <v>582.66666666666663</v>
      </c>
      <c r="Q4104" s="3" t="str">
        <f t="shared" si="243"/>
        <v>theater</v>
      </c>
      <c r="R4104" s="3" t="str">
        <f t="shared" si="244"/>
        <v>plays</v>
      </c>
    </row>
    <row r="4105" spans="1:18" ht="105" x14ac:dyDescent="0.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P4105" s="11">
        <f t="shared" si="242"/>
        <v>623.18181818181813</v>
      </c>
      <c r="Q4105" s="3" t="str">
        <f t="shared" si="243"/>
        <v>theater</v>
      </c>
      <c r="R4105" s="3" t="str">
        <f t="shared" si="244"/>
        <v>plays</v>
      </c>
    </row>
    <row r="4106" spans="1:18" ht="84" x14ac:dyDescent="0.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P4106" s="11">
        <f t="shared" si="242"/>
        <v>675.5</v>
      </c>
      <c r="Q4106" s="3" t="str">
        <f t="shared" si="243"/>
        <v>theater</v>
      </c>
      <c r="R4106" s="3" t="str">
        <f t="shared" si="244"/>
        <v>plays</v>
      </c>
    </row>
    <row r="4107" spans="1:18" ht="105" x14ac:dyDescent="0.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P4107" s="11">
        <f t="shared" si="242"/>
        <v>679.33333333333337</v>
      </c>
      <c r="Q4107" s="3" t="str">
        <f t="shared" si="243"/>
        <v>theater</v>
      </c>
      <c r="R4107" s="3" t="str">
        <f t="shared" si="244"/>
        <v>plays</v>
      </c>
    </row>
    <row r="4108" spans="1:18" ht="105" x14ac:dyDescent="0.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P4108" s="11">
        <f t="shared" si="242"/>
        <v>476.75</v>
      </c>
      <c r="Q4108" s="3" t="str">
        <f t="shared" si="243"/>
        <v>theater</v>
      </c>
      <c r="R4108" s="3" t="str">
        <f t="shared" si="244"/>
        <v>plays</v>
      </c>
    </row>
    <row r="4109" spans="1:18" ht="105" x14ac:dyDescent="0.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P4109" s="11">
        <f t="shared" si="242"/>
        <v>40.571428571428569</v>
      </c>
      <c r="Q4109" s="3" t="str">
        <f t="shared" si="243"/>
        <v>theater</v>
      </c>
      <c r="R4109" s="3" t="str">
        <f t="shared" si="244"/>
        <v>plays</v>
      </c>
    </row>
    <row r="4110" spans="1:18" ht="105" x14ac:dyDescent="0.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P4110" s="11">
        <f t="shared" si="242"/>
        <v>40.5</v>
      </c>
      <c r="Q4110" s="3" t="str">
        <f t="shared" si="243"/>
        <v>theater</v>
      </c>
      <c r="R4110" s="3" t="str">
        <f t="shared" si="244"/>
        <v>plays</v>
      </c>
    </row>
    <row r="4111" spans="1:18" ht="84" x14ac:dyDescent="0.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P4111" s="11">
        <f t="shared" si="242"/>
        <v>36.799999999999997</v>
      </c>
      <c r="Q4111" s="3" t="str">
        <f t="shared" si="243"/>
        <v>theater</v>
      </c>
      <c r="R4111" s="3" t="str">
        <f t="shared" si="244"/>
        <v>plays</v>
      </c>
    </row>
    <row r="4112" spans="1:18" ht="105" x14ac:dyDescent="0.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P4112" s="11">
        <f t="shared" si="242"/>
        <v>46</v>
      </c>
      <c r="Q4112" s="3" t="str">
        <f t="shared" si="243"/>
        <v>theater</v>
      </c>
      <c r="R4112" s="3" t="str">
        <f t="shared" si="244"/>
        <v>plays</v>
      </c>
    </row>
    <row r="4113" spans="1:18" ht="84" x14ac:dyDescent="0.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P4113" s="11">
        <f t="shared" si="242"/>
        <v>32.666666666666664</v>
      </c>
      <c r="Q4113" s="3" t="str">
        <f t="shared" si="243"/>
        <v>theater</v>
      </c>
      <c r="R4113" s="3" t="str">
        <f t="shared" si="244"/>
        <v>plays</v>
      </c>
    </row>
    <row r="4114" spans="1:18" ht="105" x14ac:dyDescent="0.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P4114" s="11">
        <f t="shared" si="242"/>
        <v>2</v>
      </c>
      <c r="Q4114" s="3" t="str">
        <f t="shared" si="243"/>
        <v>theater</v>
      </c>
      <c r="R4114" s="3" t="str">
        <f t="shared" si="244"/>
        <v>plays</v>
      </c>
    </row>
    <row r="4115" spans="1:18" ht="105" x14ac:dyDescent="0.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P4115" s="11">
        <f t="shared" si="242"/>
        <v>3</v>
      </c>
      <c r="Q4115" s="3" t="str">
        <f t="shared" si="243"/>
        <v>theater</v>
      </c>
      <c r="R4115" s="3" t="str">
        <f t="shared" si="244"/>
        <v>plays</v>
      </c>
    </row>
  </sheetData>
  <conditionalFormatting sqref="A1">
    <cfRule type="expression" dxfId="8" priority="15">
      <formula>"if(f2:f4115) = ""failed"""</formula>
    </cfRule>
  </conditionalFormatting>
  <conditionalFormatting sqref="F2:F4115">
    <cfRule type="expression" dxfId="7" priority="1">
      <formula>F2:F4115="live"</formula>
    </cfRule>
    <cfRule type="expression" dxfId="6" priority="2">
      <formula>F2:F4115="canceled"</formula>
    </cfRule>
    <cfRule type="expression" dxfId="5" priority="3">
      <formula>F2:F4115="failed"</formula>
    </cfRule>
    <cfRule type="expression" dxfId="4" priority="4">
      <formula>F2:F4115="successful"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7094A-F5DC-46A0-BE59-C07E5CF6902E}">
  <dimension ref="A1:J4115"/>
  <sheetViews>
    <sheetView workbookViewId="0">
      <selection activeCell="F21" sqref="F21"/>
    </sheetView>
  </sheetViews>
  <sheetFormatPr defaultRowHeight="14.5" x14ac:dyDescent="0.35"/>
  <cols>
    <col min="1" max="1" width="4.81640625" bestFit="1" customWidth="1"/>
    <col min="2" max="2" width="12.6328125" customWidth="1"/>
    <col min="3" max="3" width="10.7265625" customWidth="1"/>
    <col min="5" max="5" width="13" bestFit="1" customWidth="1"/>
    <col min="6" max="6" width="15.26953125" bestFit="1" customWidth="1"/>
    <col min="7" max="7" width="7.54296875" customWidth="1"/>
    <col min="8" max="8" width="7.6328125" customWidth="1"/>
    <col min="9" max="9" width="9.1796875" bestFit="1" customWidth="1"/>
    <col min="10" max="10" width="10.7265625" bestFit="1" customWidth="1"/>
    <col min="11" max="12" width="9.1796875" bestFit="1" customWidth="1"/>
    <col min="13" max="13" width="9.453125" bestFit="1" customWidth="1"/>
    <col min="14" max="15" width="9.1796875" bestFit="1" customWidth="1"/>
    <col min="16" max="16" width="10.90625" bestFit="1" customWidth="1"/>
    <col min="17" max="17" width="11.54296875" bestFit="1" customWidth="1"/>
    <col min="18" max="18" width="14.54296875" bestFit="1" customWidth="1"/>
    <col min="19" max="22" width="9.1796875" bestFit="1" customWidth="1"/>
    <col min="23" max="23" width="10.36328125" bestFit="1" customWidth="1"/>
    <col min="24" max="25" width="13.453125" bestFit="1" customWidth="1"/>
    <col min="26" max="26" width="16.453125" bestFit="1" customWidth="1"/>
    <col min="27" max="29" width="11.1796875" bestFit="1" customWidth="1"/>
    <col min="30" max="30" width="14.1796875" bestFit="1" customWidth="1"/>
    <col min="31" max="33" width="11.81640625" bestFit="1" customWidth="1"/>
    <col min="34" max="34" width="14.81640625" bestFit="1" customWidth="1"/>
    <col min="35" max="38" width="9.1796875" bestFit="1" customWidth="1"/>
    <col min="39" max="39" width="11.81640625" bestFit="1" customWidth="1"/>
    <col min="40" max="40" width="10.7265625" bestFit="1" customWidth="1"/>
  </cols>
  <sheetData>
    <row r="1" spans="1:10" x14ac:dyDescent="0.35">
      <c r="A1">
        <v>0</v>
      </c>
      <c r="B1" s="6" t="s">
        <v>8308</v>
      </c>
      <c r="C1" s="6" t="s">
        <v>8310</v>
      </c>
    </row>
    <row r="2" spans="1:10" x14ac:dyDescent="0.35">
      <c r="A2">
        <f>A1+1</f>
        <v>1</v>
      </c>
      <c r="B2" t="str">
        <f>Orig!Q2</f>
        <v>film &amp; video</v>
      </c>
      <c r="C2" t="str">
        <f>Orig!F2</f>
        <v>successful</v>
      </c>
    </row>
    <row r="3" spans="1:10" x14ac:dyDescent="0.35">
      <c r="A3">
        <f t="shared" ref="A3:A66" si="0">A2+1</f>
        <v>2</v>
      </c>
      <c r="B3" t="str">
        <f>Orig!Q3</f>
        <v>film &amp; video</v>
      </c>
      <c r="C3" t="str">
        <f>Orig!F3</f>
        <v>successful</v>
      </c>
    </row>
    <row r="4" spans="1:10" x14ac:dyDescent="0.35">
      <c r="A4">
        <f t="shared" si="0"/>
        <v>3</v>
      </c>
      <c r="B4" t="str">
        <f>Orig!Q4</f>
        <v>film &amp; video</v>
      </c>
      <c r="C4" t="str">
        <f>Orig!F4</f>
        <v>successful</v>
      </c>
    </row>
    <row r="5" spans="1:10" x14ac:dyDescent="0.35">
      <c r="A5">
        <f t="shared" si="0"/>
        <v>4</v>
      </c>
      <c r="B5" t="str">
        <f>Orig!Q5</f>
        <v>film &amp; video</v>
      </c>
      <c r="C5" t="str">
        <f>Orig!F5</f>
        <v>successful</v>
      </c>
      <c r="E5" s="12" t="s">
        <v>8323</v>
      </c>
      <c r="F5" s="12" t="s">
        <v>8322</v>
      </c>
    </row>
    <row r="6" spans="1:10" x14ac:dyDescent="0.35">
      <c r="A6">
        <f t="shared" si="0"/>
        <v>5</v>
      </c>
      <c r="B6" t="str">
        <f>Orig!Q6</f>
        <v>film &amp; video</v>
      </c>
      <c r="C6" t="str">
        <f>Orig!F6</f>
        <v>successful</v>
      </c>
      <c r="E6" s="12" t="s">
        <v>8311</v>
      </c>
      <c r="F6" t="s">
        <v>8220</v>
      </c>
      <c r="G6" t="s">
        <v>8221</v>
      </c>
      <c r="H6" t="s">
        <v>8222</v>
      </c>
      <c r="I6" t="s">
        <v>8219</v>
      </c>
      <c r="J6" t="s">
        <v>8312</v>
      </c>
    </row>
    <row r="7" spans="1:10" x14ac:dyDescent="0.35">
      <c r="A7">
        <f t="shared" si="0"/>
        <v>6</v>
      </c>
      <c r="B7" t="str">
        <f>Orig!Q7</f>
        <v>film &amp; video</v>
      </c>
      <c r="C7" t="str">
        <f>Orig!F7</f>
        <v>successful</v>
      </c>
      <c r="E7" s="13" t="s">
        <v>8313</v>
      </c>
      <c r="F7" s="7">
        <v>40</v>
      </c>
      <c r="G7" s="7">
        <v>180</v>
      </c>
      <c r="H7" s="7"/>
      <c r="I7" s="7">
        <v>300</v>
      </c>
      <c r="J7" s="7">
        <v>520</v>
      </c>
    </row>
    <row r="8" spans="1:10" x14ac:dyDescent="0.35">
      <c r="A8">
        <f t="shared" si="0"/>
        <v>7</v>
      </c>
      <c r="B8" t="str">
        <f>Orig!Q8</f>
        <v>film &amp; video</v>
      </c>
      <c r="C8" t="str">
        <f>Orig!F8</f>
        <v>successful</v>
      </c>
      <c r="E8" s="13" t="s">
        <v>8314</v>
      </c>
      <c r="F8" s="7">
        <v>20</v>
      </c>
      <c r="G8" s="7">
        <v>140</v>
      </c>
      <c r="H8" s="7">
        <v>6</v>
      </c>
      <c r="I8" s="7">
        <v>34</v>
      </c>
      <c r="J8" s="7">
        <v>200</v>
      </c>
    </row>
    <row r="9" spans="1:10" x14ac:dyDescent="0.35">
      <c r="A9">
        <f t="shared" si="0"/>
        <v>8</v>
      </c>
      <c r="B9" t="str">
        <f>Orig!Q9</f>
        <v>film &amp; video</v>
      </c>
      <c r="C9" t="str">
        <f>Orig!F9</f>
        <v>successful</v>
      </c>
      <c r="E9" s="13" t="s">
        <v>8315</v>
      </c>
      <c r="F9" s="7"/>
      <c r="G9" s="7">
        <v>140</v>
      </c>
      <c r="H9" s="7"/>
      <c r="I9" s="7">
        <v>80</v>
      </c>
      <c r="J9" s="7">
        <v>220</v>
      </c>
    </row>
    <row r="10" spans="1:10" x14ac:dyDescent="0.35">
      <c r="A10">
        <f t="shared" si="0"/>
        <v>9</v>
      </c>
      <c r="B10" t="str">
        <f>Orig!Q10</f>
        <v>film &amp; video</v>
      </c>
      <c r="C10" t="str">
        <f>Orig!F10</f>
        <v>successful</v>
      </c>
      <c r="E10" s="13" t="s">
        <v>8316</v>
      </c>
      <c r="F10" s="7">
        <v>24</v>
      </c>
      <c r="G10" s="7"/>
      <c r="H10" s="7"/>
      <c r="I10" s="7"/>
      <c r="J10" s="7">
        <v>24</v>
      </c>
    </row>
    <row r="11" spans="1:10" x14ac:dyDescent="0.35">
      <c r="A11">
        <f t="shared" si="0"/>
        <v>10</v>
      </c>
      <c r="B11" t="str">
        <f>Orig!Q11</f>
        <v>film &amp; video</v>
      </c>
      <c r="C11" t="str">
        <f>Orig!F11</f>
        <v>successful</v>
      </c>
      <c r="E11" s="13" t="s">
        <v>8317</v>
      </c>
      <c r="F11" s="7">
        <v>20</v>
      </c>
      <c r="G11" s="7">
        <v>120</v>
      </c>
      <c r="H11" s="7">
        <v>20</v>
      </c>
      <c r="I11" s="7">
        <v>540</v>
      </c>
      <c r="J11" s="7">
        <v>700</v>
      </c>
    </row>
    <row r="12" spans="1:10" x14ac:dyDescent="0.35">
      <c r="A12">
        <f t="shared" si="0"/>
        <v>11</v>
      </c>
      <c r="B12" t="str">
        <f>Orig!Q12</f>
        <v>film &amp; video</v>
      </c>
      <c r="C12" t="str">
        <f>Orig!F12</f>
        <v>successful</v>
      </c>
      <c r="E12" s="13" t="s">
        <v>8318</v>
      </c>
      <c r="F12" s="7"/>
      <c r="G12" s="7">
        <v>117</v>
      </c>
      <c r="H12" s="7"/>
      <c r="I12" s="7">
        <v>103</v>
      </c>
      <c r="J12" s="7">
        <v>220</v>
      </c>
    </row>
    <row r="13" spans="1:10" x14ac:dyDescent="0.35">
      <c r="A13">
        <f t="shared" si="0"/>
        <v>12</v>
      </c>
      <c r="B13" t="str">
        <f>Orig!Q13</f>
        <v>film &amp; video</v>
      </c>
      <c r="C13" t="str">
        <f>Orig!F13</f>
        <v>successful</v>
      </c>
      <c r="E13" s="13" t="s">
        <v>8319</v>
      </c>
      <c r="F13" s="7">
        <v>30</v>
      </c>
      <c r="G13" s="7">
        <v>127</v>
      </c>
      <c r="H13" s="7"/>
      <c r="I13" s="7">
        <v>80</v>
      </c>
      <c r="J13" s="7">
        <v>237</v>
      </c>
    </row>
    <row r="14" spans="1:10" x14ac:dyDescent="0.35">
      <c r="A14">
        <f t="shared" si="0"/>
        <v>13</v>
      </c>
      <c r="B14" t="str">
        <f>Orig!Q14</f>
        <v>film &amp; video</v>
      </c>
      <c r="C14" t="str">
        <f>Orig!F14</f>
        <v>successful</v>
      </c>
      <c r="E14" s="13" t="s">
        <v>8320</v>
      </c>
      <c r="F14" s="7">
        <v>178</v>
      </c>
      <c r="G14" s="7">
        <v>213</v>
      </c>
      <c r="H14" s="7"/>
      <c r="I14" s="7">
        <v>209</v>
      </c>
      <c r="J14" s="7">
        <v>600</v>
      </c>
    </row>
    <row r="15" spans="1:10" x14ac:dyDescent="0.35">
      <c r="A15">
        <f t="shared" si="0"/>
        <v>14</v>
      </c>
      <c r="B15" t="str">
        <f>Orig!Q15</f>
        <v>film &amp; video</v>
      </c>
      <c r="C15" t="str">
        <f>Orig!F15</f>
        <v>successful</v>
      </c>
      <c r="E15" s="13" t="s">
        <v>8321</v>
      </c>
      <c r="F15" s="7">
        <v>37</v>
      </c>
      <c r="G15" s="7">
        <v>493</v>
      </c>
      <c r="H15" s="7">
        <v>24</v>
      </c>
      <c r="I15" s="7">
        <v>839</v>
      </c>
      <c r="J15" s="7">
        <v>1393</v>
      </c>
    </row>
    <row r="16" spans="1:10" x14ac:dyDescent="0.35">
      <c r="A16">
        <f t="shared" si="0"/>
        <v>15</v>
      </c>
      <c r="B16" t="str">
        <f>Orig!Q16</f>
        <v>film &amp; video</v>
      </c>
      <c r="C16" t="str">
        <f>Orig!F16</f>
        <v>successful</v>
      </c>
      <c r="E16" s="13" t="s">
        <v>8312</v>
      </c>
      <c r="F16" s="7">
        <v>349</v>
      </c>
      <c r="G16" s="7">
        <v>1530</v>
      </c>
      <c r="H16" s="7">
        <v>50</v>
      </c>
      <c r="I16" s="7">
        <v>2185</v>
      </c>
      <c r="J16" s="7">
        <v>4114</v>
      </c>
    </row>
    <row r="17" spans="1:3" x14ac:dyDescent="0.35">
      <c r="A17">
        <f t="shared" si="0"/>
        <v>16</v>
      </c>
      <c r="B17" t="str">
        <f>Orig!Q17</f>
        <v>film &amp; video</v>
      </c>
      <c r="C17" t="str">
        <f>Orig!F17</f>
        <v>successful</v>
      </c>
    </row>
    <row r="18" spans="1:3" x14ac:dyDescent="0.35">
      <c r="A18">
        <f t="shared" si="0"/>
        <v>17</v>
      </c>
      <c r="B18" t="str">
        <f>Orig!Q18</f>
        <v>film &amp; video</v>
      </c>
      <c r="C18" t="str">
        <f>Orig!F18</f>
        <v>successful</v>
      </c>
    </row>
    <row r="19" spans="1:3" x14ac:dyDescent="0.35">
      <c r="A19">
        <f t="shared" si="0"/>
        <v>18</v>
      </c>
      <c r="B19" t="str">
        <f>Orig!Q19</f>
        <v>film &amp; video</v>
      </c>
      <c r="C19" t="str">
        <f>Orig!F19</f>
        <v>successful</v>
      </c>
    </row>
    <row r="20" spans="1:3" x14ac:dyDescent="0.35">
      <c r="A20">
        <f t="shared" si="0"/>
        <v>19</v>
      </c>
      <c r="B20" t="str">
        <f>Orig!Q20</f>
        <v>film &amp; video</v>
      </c>
      <c r="C20" t="str">
        <f>Orig!F20</f>
        <v>successful</v>
      </c>
    </row>
    <row r="21" spans="1:3" x14ac:dyDescent="0.35">
      <c r="A21">
        <f t="shared" si="0"/>
        <v>20</v>
      </c>
      <c r="B21" t="str">
        <f>Orig!Q21</f>
        <v>film &amp; video</v>
      </c>
      <c r="C21" t="str">
        <f>Orig!F21</f>
        <v>successful</v>
      </c>
    </row>
    <row r="22" spans="1:3" x14ac:dyDescent="0.35">
      <c r="A22">
        <f t="shared" si="0"/>
        <v>21</v>
      </c>
      <c r="B22" t="str">
        <f>Orig!Q22</f>
        <v>film &amp; video</v>
      </c>
      <c r="C22" t="str">
        <f>Orig!F22</f>
        <v>successful</v>
      </c>
    </row>
    <row r="23" spans="1:3" x14ac:dyDescent="0.35">
      <c r="A23">
        <f t="shared" si="0"/>
        <v>22</v>
      </c>
      <c r="B23" t="str">
        <f>Orig!Q23</f>
        <v>film &amp; video</v>
      </c>
      <c r="C23" t="str">
        <f>Orig!F23</f>
        <v>successful</v>
      </c>
    </row>
    <row r="24" spans="1:3" x14ac:dyDescent="0.35">
      <c r="A24">
        <f t="shared" si="0"/>
        <v>23</v>
      </c>
      <c r="B24" t="str">
        <f>Orig!Q24</f>
        <v>film &amp; video</v>
      </c>
      <c r="C24" t="str">
        <f>Orig!F24</f>
        <v>successful</v>
      </c>
    </row>
    <row r="25" spans="1:3" x14ac:dyDescent="0.35">
      <c r="A25">
        <f t="shared" si="0"/>
        <v>24</v>
      </c>
      <c r="B25" t="str">
        <f>Orig!Q25</f>
        <v>film &amp; video</v>
      </c>
      <c r="C25" t="str">
        <f>Orig!F25</f>
        <v>successful</v>
      </c>
    </row>
    <row r="26" spans="1:3" x14ac:dyDescent="0.35">
      <c r="A26">
        <f t="shared" si="0"/>
        <v>25</v>
      </c>
      <c r="B26" t="str">
        <f>Orig!Q26</f>
        <v>film &amp; video</v>
      </c>
      <c r="C26" t="str">
        <f>Orig!F26</f>
        <v>successful</v>
      </c>
    </row>
    <row r="27" spans="1:3" x14ac:dyDescent="0.35">
      <c r="A27">
        <f t="shared" si="0"/>
        <v>26</v>
      </c>
      <c r="B27" t="str">
        <f>Orig!Q27</f>
        <v>film &amp; video</v>
      </c>
      <c r="C27" t="str">
        <f>Orig!F27</f>
        <v>successful</v>
      </c>
    </row>
    <row r="28" spans="1:3" x14ac:dyDescent="0.35">
      <c r="A28">
        <f t="shared" si="0"/>
        <v>27</v>
      </c>
      <c r="B28" t="str">
        <f>Orig!Q28</f>
        <v>film &amp; video</v>
      </c>
      <c r="C28" t="str">
        <f>Orig!F28</f>
        <v>successful</v>
      </c>
    </row>
    <row r="29" spans="1:3" x14ac:dyDescent="0.35">
      <c r="A29">
        <f t="shared" si="0"/>
        <v>28</v>
      </c>
      <c r="B29" t="str">
        <f>Orig!Q29</f>
        <v>film &amp; video</v>
      </c>
      <c r="C29" t="str">
        <f>Orig!F29</f>
        <v>successful</v>
      </c>
    </row>
    <row r="30" spans="1:3" x14ac:dyDescent="0.35">
      <c r="A30">
        <f t="shared" si="0"/>
        <v>29</v>
      </c>
      <c r="B30" t="str">
        <f>Orig!Q30</f>
        <v>film &amp; video</v>
      </c>
      <c r="C30" t="str">
        <f>Orig!F30</f>
        <v>successful</v>
      </c>
    </row>
    <row r="31" spans="1:3" x14ac:dyDescent="0.35">
      <c r="A31">
        <f t="shared" si="0"/>
        <v>30</v>
      </c>
      <c r="B31" t="str">
        <f>Orig!Q31</f>
        <v>film &amp; video</v>
      </c>
      <c r="C31" t="str">
        <f>Orig!F31</f>
        <v>successful</v>
      </c>
    </row>
    <row r="32" spans="1:3" x14ac:dyDescent="0.35">
      <c r="A32">
        <f t="shared" si="0"/>
        <v>31</v>
      </c>
      <c r="B32" t="str">
        <f>Orig!Q32</f>
        <v>film &amp; video</v>
      </c>
      <c r="C32" t="str">
        <f>Orig!F32</f>
        <v>successful</v>
      </c>
    </row>
    <row r="33" spans="1:3" x14ac:dyDescent="0.35">
      <c r="A33">
        <f t="shared" si="0"/>
        <v>32</v>
      </c>
      <c r="B33" t="str">
        <f>Orig!Q33</f>
        <v>film &amp; video</v>
      </c>
      <c r="C33" t="str">
        <f>Orig!F33</f>
        <v>successful</v>
      </c>
    </row>
    <row r="34" spans="1:3" x14ac:dyDescent="0.35">
      <c r="A34">
        <f t="shared" si="0"/>
        <v>33</v>
      </c>
      <c r="B34" t="str">
        <f>Orig!Q34</f>
        <v>film &amp; video</v>
      </c>
      <c r="C34" t="str">
        <f>Orig!F34</f>
        <v>successful</v>
      </c>
    </row>
    <row r="35" spans="1:3" x14ac:dyDescent="0.35">
      <c r="A35">
        <f t="shared" si="0"/>
        <v>34</v>
      </c>
      <c r="B35" t="str">
        <f>Orig!Q35</f>
        <v>film &amp; video</v>
      </c>
      <c r="C35" t="str">
        <f>Orig!F35</f>
        <v>successful</v>
      </c>
    </row>
    <row r="36" spans="1:3" x14ac:dyDescent="0.35">
      <c r="A36">
        <f t="shared" si="0"/>
        <v>35</v>
      </c>
      <c r="B36" t="str">
        <f>Orig!Q36</f>
        <v>film &amp; video</v>
      </c>
      <c r="C36" t="str">
        <f>Orig!F36</f>
        <v>successful</v>
      </c>
    </row>
    <row r="37" spans="1:3" x14ac:dyDescent="0.35">
      <c r="A37">
        <f t="shared" si="0"/>
        <v>36</v>
      </c>
      <c r="B37" t="str">
        <f>Orig!Q37</f>
        <v>film &amp; video</v>
      </c>
      <c r="C37" t="str">
        <f>Orig!F37</f>
        <v>successful</v>
      </c>
    </row>
    <row r="38" spans="1:3" x14ac:dyDescent="0.35">
      <c r="A38">
        <f t="shared" si="0"/>
        <v>37</v>
      </c>
      <c r="B38" t="str">
        <f>Orig!Q38</f>
        <v>film &amp; video</v>
      </c>
      <c r="C38" t="str">
        <f>Orig!F38</f>
        <v>successful</v>
      </c>
    </row>
    <row r="39" spans="1:3" x14ac:dyDescent="0.35">
      <c r="A39">
        <f t="shared" si="0"/>
        <v>38</v>
      </c>
      <c r="B39" t="str">
        <f>Orig!Q39</f>
        <v>film &amp; video</v>
      </c>
      <c r="C39" t="str">
        <f>Orig!F39</f>
        <v>successful</v>
      </c>
    </row>
    <row r="40" spans="1:3" x14ac:dyDescent="0.35">
      <c r="A40">
        <f t="shared" si="0"/>
        <v>39</v>
      </c>
      <c r="B40" t="str">
        <f>Orig!Q40</f>
        <v>film &amp; video</v>
      </c>
      <c r="C40" t="str">
        <f>Orig!F40</f>
        <v>successful</v>
      </c>
    </row>
    <row r="41" spans="1:3" x14ac:dyDescent="0.35">
      <c r="A41">
        <f t="shared" si="0"/>
        <v>40</v>
      </c>
      <c r="B41" t="str">
        <f>Orig!Q41</f>
        <v>film &amp; video</v>
      </c>
      <c r="C41" t="str">
        <f>Orig!F41</f>
        <v>successful</v>
      </c>
    </row>
    <row r="42" spans="1:3" x14ac:dyDescent="0.35">
      <c r="A42">
        <f t="shared" si="0"/>
        <v>41</v>
      </c>
      <c r="B42" t="str">
        <f>Orig!Q42</f>
        <v>film &amp; video</v>
      </c>
      <c r="C42" t="str">
        <f>Orig!F42</f>
        <v>successful</v>
      </c>
    </row>
    <row r="43" spans="1:3" x14ac:dyDescent="0.35">
      <c r="A43">
        <f t="shared" si="0"/>
        <v>42</v>
      </c>
      <c r="B43" t="str">
        <f>Orig!Q43</f>
        <v>film &amp; video</v>
      </c>
      <c r="C43" t="str">
        <f>Orig!F43</f>
        <v>successful</v>
      </c>
    </row>
    <row r="44" spans="1:3" x14ac:dyDescent="0.35">
      <c r="A44">
        <f t="shared" si="0"/>
        <v>43</v>
      </c>
      <c r="B44" t="str">
        <f>Orig!Q44</f>
        <v>film &amp; video</v>
      </c>
      <c r="C44" t="str">
        <f>Orig!F44</f>
        <v>successful</v>
      </c>
    </row>
    <row r="45" spans="1:3" x14ac:dyDescent="0.35">
      <c r="A45">
        <f t="shared" si="0"/>
        <v>44</v>
      </c>
      <c r="B45" t="str">
        <f>Orig!Q45</f>
        <v>film &amp; video</v>
      </c>
      <c r="C45" t="str">
        <f>Orig!F45</f>
        <v>successful</v>
      </c>
    </row>
    <row r="46" spans="1:3" x14ac:dyDescent="0.35">
      <c r="A46">
        <f t="shared" si="0"/>
        <v>45</v>
      </c>
      <c r="B46" t="str">
        <f>Orig!Q46</f>
        <v>film &amp; video</v>
      </c>
      <c r="C46" t="str">
        <f>Orig!F46</f>
        <v>successful</v>
      </c>
    </row>
    <row r="47" spans="1:3" x14ac:dyDescent="0.35">
      <c r="A47">
        <f t="shared" si="0"/>
        <v>46</v>
      </c>
      <c r="B47" t="str">
        <f>Orig!Q47</f>
        <v>film &amp; video</v>
      </c>
      <c r="C47" t="str">
        <f>Orig!F47</f>
        <v>successful</v>
      </c>
    </row>
    <row r="48" spans="1:3" x14ac:dyDescent="0.35">
      <c r="A48">
        <f t="shared" si="0"/>
        <v>47</v>
      </c>
      <c r="B48" t="str">
        <f>Orig!Q48</f>
        <v>film &amp; video</v>
      </c>
      <c r="C48" t="str">
        <f>Orig!F48</f>
        <v>successful</v>
      </c>
    </row>
    <row r="49" spans="1:3" x14ac:dyDescent="0.35">
      <c r="A49">
        <f t="shared" si="0"/>
        <v>48</v>
      </c>
      <c r="B49" t="str">
        <f>Orig!Q49</f>
        <v>film &amp; video</v>
      </c>
      <c r="C49" t="str">
        <f>Orig!F49</f>
        <v>successful</v>
      </c>
    </row>
    <row r="50" spans="1:3" x14ac:dyDescent="0.35">
      <c r="A50">
        <f t="shared" si="0"/>
        <v>49</v>
      </c>
      <c r="B50" t="str">
        <f>Orig!Q50</f>
        <v>film &amp; video</v>
      </c>
      <c r="C50" t="str">
        <f>Orig!F50</f>
        <v>successful</v>
      </c>
    </row>
    <row r="51" spans="1:3" x14ac:dyDescent="0.35">
      <c r="A51">
        <f t="shared" si="0"/>
        <v>50</v>
      </c>
      <c r="B51" t="str">
        <f>Orig!Q51</f>
        <v>film &amp; video</v>
      </c>
      <c r="C51" t="str">
        <f>Orig!F51</f>
        <v>successful</v>
      </c>
    </row>
    <row r="52" spans="1:3" x14ac:dyDescent="0.35">
      <c r="A52">
        <f t="shared" si="0"/>
        <v>51</v>
      </c>
      <c r="B52" t="str">
        <f>Orig!Q52</f>
        <v>film &amp; video</v>
      </c>
      <c r="C52" t="str">
        <f>Orig!F52</f>
        <v>successful</v>
      </c>
    </row>
    <row r="53" spans="1:3" x14ac:dyDescent="0.35">
      <c r="A53">
        <f t="shared" si="0"/>
        <v>52</v>
      </c>
      <c r="B53" t="str">
        <f>Orig!Q53</f>
        <v>film &amp; video</v>
      </c>
      <c r="C53" t="str">
        <f>Orig!F53</f>
        <v>successful</v>
      </c>
    </row>
    <row r="54" spans="1:3" x14ac:dyDescent="0.35">
      <c r="A54">
        <f t="shared" si="0"/>
        <v>53</v>
      </c>
      <c r="B54" t="str">
        <f>Orig!Q54</f>
        <v>film &amp; video</v>
      </c>
      <c r="C54" t="str">
        <f>Orig!F54</f>
        <v>successful</v>
      </c>
    </row>
    <row r="55" spans="1:3" x14ac:dyDescent="0.35">
      <c r="A55">
        <f t="shared" si="0"/>
        <v>54</v>
      </c>
      <c r="B55" t="str">
        <f>Orig!Q55</f>
        <v>film &amp; video</v>
      </c>
      <c r="C55" t="str">
        <f>Orig!F55</f>
        <v>successful</v>
      </c>
    </row>
    <row r="56" spans="1:3" x14ac:dyDescent="0.35">
      <c r="A56">
        <f t="shared" si="0"/>
        <v>55</v>
      </c>
      <c r="B56" t="str">
        <f>Orig!Q56</f>
        <v>film &amp; video</v>
      </c>
      <c r="C56" t="str">
        <f>Orig!F56</f>
        <v>successful</v>
      </c>
    </row>
    <row r="57" spans="1:3" x14ac:dyDescent="0.35">
      <c r="A57">
        <f t="shared" si="0"/>
        <v>56</v>
      </c>
      <c r="B57" t="str">
        <f>Orig!Q57</f>
        <v>film &amp; video</v>
      </c>
      <c r="C57" t="str">
        <f>Orig!F57</f>
        <v>successful</v>
      </c>
    </row>
    <row r="58" spans="1:3" x14ac:dyDescent="0.35">
      <c r="A58">
        <f t="shared" si="0"/>
        <v>57</v>
      </c>
      <c r="B58" t="str">
        <f>Orig!Q58</f>
        <v>film &amp; video</v>
      </c>
      <c r="C58" t="str">
        <f>Orig!F58</f>
        <v>successful</v>
      </c>
    </row>
    <row r="59" spans="1:3" x14ac:dyDescent="0.35">
      <c r="A59">
        <f t="shared" si="0"/>
        <v>58</v>
      </c>
      <c r="B59" t="str">
        <f>Orig!Q59</f>
        <v>film &amp; video</v>
      </c>
      <c r="C59" t="str">
        <f>Orig!F59</f>
        <v>successful</v>
      </c>
    </row>
    <row r="60" spans="1:3" x14ac:dyDescent="0.35">
      <c r="A60">
        <f t="shared" si="0"/>
        <v>59</v>
      </c>
      <c r="B60" t="str">
        <f>Orig!Q60</f>
        <v>film &amp; video</v>
      </c>
      <c r="C60" t="str">
        <f>Orig!F60</f>
        <v>successful</v>
      </c>
    </row>
    <row r="61" spans="1:3" x14ac:dyDescent="0.35">
      <c r="A61">
        <f t="shared" si="0"/>
        <v>60</v>
      </c>
      <c r="B61" t="str">
        <f>Orig!Q61</f>
        <v>film &amp; video</v>
      </c>
      <c r="C61" t="str">
        <f>Orig!F61</f>
        <v>successful</v>
      </c>
    </row>
    <row r="62" spans="1:3" x14ac:dyDescent="0.35">
      <c r="A62">
        <f t="shared" si="0"/>
        <v>61</v>
      </c>
      <c r="B62" t="str">
        <f>Orig!Q62</f>
        <v>film &amp; video</v>
      </c>
      <c r="C62" t="str">
        <f>Orig!F62</f>
        <v>successful</v>
      </c>
    </row>
    <row r="63" spans="1:3" x14ac:dyDescent="0.35">
      <c r="A63">
        <f t="shared" si="0"/>
        <v>62</v>
      </c>
      <c r="B63" t="str">
        <f>Orig!Q63</f>
        <v>film &amp; video</v>
      </c>
      <c r="C63" t="str">
        <f>Orig!F63</f>
        <v>successful</v>
      </c>
    </row>
    <row r="64" spans="1:3" x14ac:dyDescent="0.35">
      <c r="A64">
        <f t="shared" si="0"/>
        <v>63</v>
      </c>
      <c r="B64" t="str">
        <f>Orig!Q64</f>
        <v>film &amp; video</v>
      </c>
      <c r="C64" t="str">
        <f>Orig!F64</f>
        <v>successful</v>
      </c>
    </row>
    <row r="65" spans="1:3" x14ac:dyDescent="0.35">
      <c r="A65">
        <f t="shared" si="0"/>
        <v>64</v>
      </c>
      <c r="B65" t="str">
        <f>Orig!Q65</f>
        <v>film &amp; video</v>
      </c>
      <c r="C65" t="str">
        <f>Orig!F65</f>
        <v>successful</v>
      </c>
    </row>
    <row r="66" spans="1:3" x14ac:dyDescent="0.35">
      <c r="A66">
        <f t="shared" si="0"/>
        <v>65</v>
      </c>
      <c r="B66" t="str">
        <f>Orig!Q66</f>
        <v>film &amp; video</v>
      </c>
      <c r="C66" t="str">
        <f>Orig!F66</f>
        <v>successful</v>
      </c>
    </row>
    <row r="67" spans="1:3" x14ac:dyDescent="0.35">
      <c r="A67">
        <f t="shared" ref="A67:A130" si="1">A66+1</f>
        <v>66</v>
      </c>
      <c r="B67" t="str">
        <f>Orig!Q67</f>
        <v>film &amp; video</v>
      </c>
      <c r="C67" t="str">
        <f>Orig!F67</f>
        <v>successful</v>
      </c>
    </row>
    <row r="68" spans="1:3" x14ac:dyDescent="0.35">
      <c r="A68">
        <f t="shared" si="1"/>
        <v>67</v>
      </c>
      <c r="B68" t="str">
        <f>Orig!Q68</f>
        <v>film &amp; video</v>
      </c>
      <c r="C68" t="str">
        <f>Orig!F68</f>
        <v>successful</v>
      </c>
    </row>
    <row r="69" spans="1:3" x14ac:dyDescent="0.35">
      <c r="A69">
        <f t="shared" si="1"/>
        <v>68</v>
      </c>
      <c r="B69" t="str">
        <f>Orig!Q69</f>
        <v>film &amp; video</v>
      </c>
      <c r="C69" t="str">
        <f>Orig!F69</f>
        <v>successful</v>
      </c>
    </row>
    <row r="70" spans="1:3" x14ac:dyDescent="0.35">
      <c r="A70">
        <f t="shared" si="1"/>
        <v>69</v>
      </c>
      <c r="B70" t="str">
        <f>Orig!Q70</f>
        <v>film &amp; video</v>
      </c>
      <c r="C70" t="str">
        <f>Orig!F70</f>
        <v>successful</v>
      </c>
    </row>
    <row r="71" spans="1:3" x14ac:dyDescent="0.35">
      <c r="A71">
        <f t="shared" si="1"/>
        <v>70</v>
      </c>
      <c r="B71" t="str">
        <f>Orig!Q71</f>
        <v>film &amp; video</v>
      </c>
      <c r="C71" t="str">
        <f>Orig!F71</f>
        <v>successful</v>
      </c>
    </row>
    <row r="72" spans="1:3" x14ac:dyDescent="0.35">
      <c r="A72">
        <f t="shared" si="1"/>
        <v>71</v>
      </c>
      <c r="B72" t="str">
        <f>Orig!Q72</f>
        <v>film &amp; video</v>
      </c>
      <c r="C72" t="str">
        <f>Orig!F72</f>
        <v>successful</v>
      </c>
    </row>
    <row r="73" spans="1:3" x14ac:dyDescent="0.35">
      <c r="A73">
        <f t="shared" si="1"/>
        <v>72</v>
      </c>
      <c r="B73" t="str">
        <f>Orig!Q73</f>
        <v>film &amp; video</v>
      </c>
      <c r="C73" t="str">
        <f>Orig!F73</f>
        <v>successful</v>
      </c>
    </row>
    <row r="74" spans="1:3" x14ac:dyDescent="0.35">
      <c r="A74">
        <f t="shared" si="1"/>
        <v>73</v>
      </c>
      <c r="B74" t="str">
        <f>Orig!Q74</f>
        <v>film &amp; video</v>
      </c>
      <c r="C74" t="str">
        <f>Orig!F74</f>
        <v>successful</v>
      </c>
    </row>
    <row r="75" spans="1:3" x14ac:dyDescent="0.35">
      <c r="A75">
        <f t="shared" si="1"/>
        <v>74</v>
      </c>
      <c r="B75" t="str">
        <f>Orig!Q75</f>
        <v>film &amp; video</v>
      </c>
      <c r="C75" t="str">
        <f>Orig!F75</f>
        <v>successful</v>
      </c>
    </row>
    <row r="76" spans="1:3" x14ac:dyDescent="0.35">
      <c r="A76">
        <f t="shared" si="1"/>
        <v>75</v>
      </c>
      <c r="B76" t="str">
        <f>Orig!Q76</f>
        <v>film &amp; video</v>
      </c>
      <c r="C76" t="str">
        <f>Orig!F76</f>
        <v>successful</v>
      </c>
    </row>
    <row r="77" spans="1:3" x14ac:dyDescent="0.35">
      <c r="A77">
        <f t="shared" si="1"/>
        <v>76</v>
      </c>
      <c r="B77" t="str">
        <f>Orig!Q77</f>
        <v>film &amp; video</v>
      </c>
      <c r="C77" t="str">
        <f>Orig!F77</f>
        <v>successful</v>
      </c>
    </row>
    <row r="78" spans="1:3" x14ac:dyDescent="0.35">
      <c r="A78">
        <f t="shared" si="1"/>
        <v>77</v>
      </c>
      <c r="B78" t="str">
        <f>Orig!Q78</f>
        <v>film &amp; video</v>
      </c>
      <c r="C78" t="str">
        <f>Orig!F78</f>
        <v>successful</v>
      </c>
    </row>
    <row r="79" spans="1:3" x14ac:dyDescent="0.35">
      <c r="A79">
        <f t="shared" si="1"/>
        <v>78</v>
      </c>
      <c r="B79" t="str">
        <f>Orig!Q79</f>
        <v>film &amp; video</v>
      </c>
      <c r="C79" t="str">
        <f>Orig!F79</f>
        <v>successful</v>
      </c>
    </row>
    <row r="80" spans="1:3" x14ac:dyDescent="0.35">
      <c r="A80">
        <f t="shared" si="1"/>
        <v>79</v>
      </c>
      <c r="B80" t="str">
        <f>Orig!Q80</f>
        <v>film &amp; video</v>
      </c>
      <c r="C80" t="str">
        <f>Orig!F80</f>
        <v>successful</v>
      </c>
    </row>
    <row r="81" spans="1:3" x14ac:dyDescent="0.35">
      <c r="A81">
        <f t="shared" si="1"/>
        <v>80</v>
      </c>
      <c r="B81" t="str">
        <f>Orig!Q81</f>
        <v>film &amp; video</v>
      </c>
      <c r="C81" t="str">
        <f>Orig!F81</f>
        <v>successful</v>
      </c>
    </row>
    <row r="82" spans="1:3" x14ac:dyDescent="0.35">
      <c r="A82">
        <f t="shared" si="1"/>
        <v>81</v>
      </c>
      <c r="B82" t="str">
        <f>Orig!Q82</f>
        <v>film &amp; video</v>
      </c>
      <c r="C82" t="str">
        <f>Orig!F82</f>
        <v>successful</v>
      </c>
    </row>
    <row r="83" spans="1:3" x14ac:dyDescent="0.35">
      <c r="A83">
        <f t="shared" si="1"/>
        <v>82</v>
      </c>
      <c r="B83" t="str">
        <f>Orig!Q83</f>
        <v>film &amp; video</v>
      </c>
      <c r="C83" t="str">
        <f>Orig!F83</f>
        <v>successful</v>
      </c>
    </row>
    <row r="84" spans="1:3" x14ac:dyDescent="0.35">
      <c r="A84">
        <f t="shared" si="1"/>
        <v>83</v>
      </c>
      <c r="B84" t="str">
        <f>Orig!Q84</f>
        <v>film &amp; video</v>
      </c>
      <c r="C84" t="str">
        <f>Orig!F84</f>
        <v>successful</v>
      </c>
    </row>
    <row r="85" spans="1:3" x14ac:dyDescent="0.35">
      <c r="A85">
        <f t="shared" si="1"/>
        <v>84</v>
      </c>
      <c r="B85" t="str">
        <f>Orig!Q85</f>
        <v>film &amp; video</v>
      </c>
      <c r="C85" t="str">
        <f>Orig!F85</f>
        <v>successful</v>
      </c>
    </row>
    <row r="86" spans="1:3" x14ac:dyDescent="0.35">
      <c r="A86">
        <f t="shared" si="1"/>
        <v>85</v>
      </c>
      <c r="B86" t="str">
        <f>Orig!Q86</f>
        <v>film &amp; video</v>
      </c>
      <c r="C86" t="str">
        <f>Orig!F86</f>
        <v>successful</v>
      </c>
    </row>
    <row r="87" spans="1:3" x14ac:dyDescent="0.35">
      <c r="A87">
        <f t="shared" si="1"/>
        <v>86</v>
      </c>
      <c r="B87" t="str">
        <f>Orig!Q87</f>
        <v>film &amp; video</v>
      </c>
      <c r="C87" t="str">
        <f>Orig!F87</f>
        <v>successful</v>
      </c>
    </row>
    <row r="88" spans="1:3" x14ac:dyDescent="0.35">
      <c r="A88">
        <f t="shared" si="1"/>
        <v>87</v>
      </c>
      <c r="B88" t="str">
        <f>Orig!Q88</f>
        <v>film &amp; video</v>
      </c>
      <c r="C88" t="str">
        <f>Orig!F88</f>
        <v>successful</v>
      </c>
    </row>
    <row r="89" spans="1:3" x14ac:dyDescent="0.35">
      <c r="A89">
        <f t="shared" si="1"/>
        <v>88</v>
      </c>
      <c r="B89" t="str">
        <f>Orig!Q89</f>
        <v>film &amp; video</v>
      </c>
      <c r="C89" t="str">
        <f>Orig!F89</f>
        <v>successful</v>
      </c>
    </row>
    <row r="90" spans="1:3" x14ac:dyDescent="0.35">
      <c r="A90">
        <f t="shared" si="1"/>
        <v>89</v>
      </c>
      <c r="B90" t="str">
        <f>Orig!Q90</f>
        <v>film &amp; video</v>
      </c>
      <c r="C90" t="str">
        <f>Orig!F90</f>
        <v>successful</v>
      </c>
    </row>
    <row r="91" spans="1:3" x14ac:dyDescent="0.35">
      <c r="A91">
        <f t="shared" si="1"/>
        <v>90</v>
      </c>
      <c r="B91" t="str">
        <f>Orig!Q91</f>
        <v>film &amp; video</v>
      </c>
      <c r="C91" t="str">
        <f>Orig!F91</f>
        <v>successful</v>
      </c>
    </row>
    <row r="92" spans="1:3" x14ac:dyDescent="0.35">
      <c r="A92">
        <f t="shared" si="1"/>
        <v>91</v>
      </c>
      <c r="B92" t="str">
        <f>Orig!Q92</f>
        <v>film &amp; video</v>
      </c>
      <c r="C92" t="str">
        <f>Orig!F92</f>
        <v>successful</v>
      </c>
    </row>
    <row r="93" spans="1:3" x14ac:dyDescent="0.35">
      <c r="A93">
        <f t="shared" si="1"/>
        <v>92</v>
      </c>
      <c r="B93" t="str">
        <f>Orig!Q93</f>
        <v>film &amp; video</v>
      </c>
      <c r="C93" t="str">
        <f>Orig!F93</f>
        <v>successful</v>
      </c>
    </row>
    <row r="94" spans="1:3" x14ac:dyDescent="0.35">
      <c r="A94">
        <f t="shared" si="1"/>
        <v>93</v>
      </c>
      <c r="B94" t="str">
        <f>Orig!Q94</f>
        <v>film &amp; video</v>
      </c>
      <c r="C94" t="str">
        <f>Orig!F94</f>
        <v>successful</v>
      </c>
    </row>
    <row r="95" spans="1:3" x14ac:dyDescent="0.35">
      <c r="A95">
        <f t="shared" si="1"/>
        <v>94</v>
      </c>
      <c r="B95" t="str">
        <f>Orig!Q95</f>
        <v>film &amp; video</v>
      </c>
      <c r="C95" t="str">
        <f>Orig!F95</f>
        <v>successful</v>
      </c>
    </row>
    <row r="96" spans="1:3" x14ac:dyDescent="0.35">
      <c r="A96">
        <f t="shared" si="1"/>
        <v>95</v>
      </c>
      <c r="B96" t="str">
        <f>Orig!Q96</f>
        <v>film &amp; video</v>
      </c>
      <c r="C96" t="str">
        <f>Orig!F96</f>
        <v>successful</v>
      </c>
    </row>
    <row r="97" spans="1:3" x14ac:dyDescent="0.35">
      <c r="A97">
        <f t="shared" si="1"/>
        <v>96</v>
      </c>
      <c r="B97" t="str">
        <f>Orig!Q97</f>
        <v>film &amp; video</v>
      </c>
      <c r="C97" t="str">
        <f>Orig!F97</f>
        <v>successful</v>
      </c>
    </row>
    <row r="98" spans="1:3" x14ac:dyDescent="0.35">
      <c r="A98">
        <f t="shared" si="1"/>
        <v>97</v>
      </c>
      <c r="B98" t="str">
        <f>Orig!Q98</f>
        <v>film &amp; video</v>
      </c>
      <c r="C98" t="str">
        <f>Orig!F98</f>
        <v>successful</v>
      </c>
    </row>
    <row r="99" spans="1:3" x14ac:dyDescent="0.35">
      <c r="A99">
        <f t="shared" si="1"/>
        <v>98</v>
      </c>
      <c r="B99" t="str">
        <f>Orig!Q99</f>
        <v>film &amp; video</v>
      </c>
      <c r="C99" t="str">
        <f>Orig!F99</f>
        <v>successful</v>
      </c>
    </row>
    <row r="100" spans="1:3" x14ac:dyDescent="0.35">
      <c r="A100">
        <f t="shared" si="1"/>
        <v>99</v>
      </c>
      <c r="B100" t="str">
        <f>Orig!Q100</f>
        <v>film &amp; video</v>
      </c>
      <c r="C100" t="str">
        <f>Orig!F100</f>
        <v>successful</v>
      </c>
    </row>
    <row r="101" spans="1:3" x14ac:dyDescent="0.35">
      <c r="A101">
        <f t="shared" si="1"/>
        <v>100</v>
      </c>
      <c r="B101" t="str">
        <f>Orig!Q101</f>
        <v>film &amp; video</v>
      </c>
      <c r="C101" t="str">
        <f>Orig!F101</f>
        <v>successful</v>
      </c>
    </row>
    <row r="102" spans="1:3" x14ac:dyDescent="0.35">
      <c r="A102">
        <f t="shared" si="1"/>
        <v>101</v>
      </c>
      <c r="B102" t="str">
        <f>Orig!Q102</f>
        <v>film &amp; video</v>
      </c>
      <c r="C102" t="str">
        <f>Orig!F102</f>
        <v>successful</v>
      </c>
    </row>
    <row r="103" spans="1:3" x14ac:dyDescent="0.35">
      <c r="A103">
        <f t="shared" si="1"/>
        <v>102</v>
      </c>
      <c r="B103" t="str">
        <f>Orig!Q103</f>
        <v>film &amp; video</v>
      </c>
      <c r="C103" t="str">
        <f>Orig!F103</f>
        <v>successful</v>
      </c>
    </row>
    <row r="104" spans="1:3" x14ac:dyDescent="0.35">
      <c r="A104">
        <f t="shared" si="1"/>
        <v>103</v>
      </c>
      <c r="B104" t="str">
        <f>Orig!Q104</f>
        <v>film &amp; video</v>
      </c>
      <c r="C104" t="str">
        <f>Orig!F104</f>
        <v>successful</v>
      </c>
    </row>
    <row r="105" spans="1:3" x14ac:dyDescent="0.35">
      <c r="A105">
        <f t="shared" si="1"/>
        <v>104</v>
      </c>
      <c r="B105" t="str">
        <f>Orig!Q105</f>
        <v>film &amp; video</v>
      </c>
      <c r="C105" t="str">
        <f>Orig!F105</f>
        <v>successful</v>
      </c>
    </row>
    <row r="106" spans="1:3" x14ac:dyDescent="0.35">
      <c r="A106">
        <f t="shared" si="1"/>
        <v>105</v>
      </c>
      <c r="B106" t="str">
        <f>Orig!Q106</f>
        <v>film &amp; video</v>
      </c>
      <c r="C106" t="str">
        <f>Orig!F106</f>
        <v>successful</v>
      </c>
    </row>
    <row r="107" spans="1:3" x14ac:dyDescent="0.35">
      <c r="A107">
        <f t="shared" si="1"/>
        <v>106</v>
      </c>
      <c r="B107" t="str">
        <f>Orig!Q107</f>
        <v>film &amp; video</v>
      </c>
      <c r="C107" t="str">
        <f>Orig!F107</f>
        <v>successful</v>
      </c>
    </row>
    <row r="108" spans="1:3" x14ac:dyDescent="0.35">
      <c r="A108">
        <f t="shared" si="1"/>
        <v>107</v>
      </c>
      <c r="B108" t="str">
        <f>Orig!Q108</f>
        <v>film &amp; video</v>
      </c>
      <c r="C108" t="str">
        <f>Orig!F108</f>
        <v>successful</v>
      </c>
    </row>
    <row r="109" spans="1:3" x14ac:dyDescent="0.35">
      <c r="A109">
        <f t="shared" si="1"/>
        <v>108</v>
      </c>
      <c r="B109" t="str">
        <f>Orig!Q109</f>
        <v>film &amp; video</v>
      </c>
      <c r="C109" t="str">
        <f>Orig!F109</f>
        <v>successful</v>
      </c>
    </row>
    <row r="110" spans="1:3" x14ac:dyDescent="0.35">
      <c r="A110">
        <f t="shared" si="1"/>
        <v>109</v>
      </c>
      <c r="B110" t="str">
        <f>Orig!Q110</f>
        <v>film &amp; video</v>
      </c>
      <c r="C110" t="str">
        <f>Orig!F110</f>
        <v>successful</v>
      </c>
    </row>
    <row r="111" spans="1:3" x14ac:dyDescent="0.35">
      <c r="A111">
        <f t="shared" si="1"/>
        <v>110</v>
      </c>
      <c r="B111" t="str">
        <f>Orig!Q111</f>
        <v>film &amp; video</v>
      </c>
      <c r="C111" t="str">
        <f>Orig!F111</f>
        <v>successful</v>
      </c>
    </row>
    <row r="112" spans="1:3" x14ac:dyDescent="0.35">
      <c r="A112">
        <f t="shared" si="1"/>
        <v>111</v>
      </c>
      <c r="B112" t="str">
        <f>Orig!Q112</f>
        <v>film &amp; video</v>
      </c>
      <c r="C112" t="str">
        <f>Orig!F112</f>
        <v>successful</v>
      </c>
    </row>
    <row r="113" spans="1:3" x14ac:dyDescent="0.35">
      <c r="A113">
        <f t="shared" si="1"/>
        <v>112</v>
      </c>
      <c r="B113" t="str">
        <f>Orig!Q113</f>
        <v>film &amp; video</v>
      </c>
      <c r="C113" t="str">
        <f>Orig!F113</f>
        <v>successful</v>
      </c>
    </row>
    <row r="114" spans="1:3" x14ac:dyDescent="0.35">
      <c r="A114">
        <f t="shared" si="1"/>
        <v>113</v>
      </c>
      <c r="B114" t="str">
        <f>Orig!Q114</f>
        <v>film &amp; video</v>
      </c>
      <c r="C114" t="str">
        <f>Orig!F114</f>
        <v>successful</v>
      </c>
    </row>
    <row r="115" spans="1:3" x14ac:dyDescent="0.35">
      <c r="A115">
        <f t="shared" si="1"/>
        <v>114</v>
      </c>
      <c r="B115" t="str">
        <f>Orig!Q115</f>
        <v>film &amp; video</v>
      </c>
      <c r="C115" t="str">
        <f>Orig!F115</f>
        <v>successful</v>
      </c>
    </row>
    <row r="116" spans="1:3" x14ac:dyDescent="0.35">
      <c r="A116">
        <f t="shared" si="1"/>
        <v>115</v>
      </c>
      <c r="B116" t="str">
        <f>Orig!Q116</f>
        <v>film &amp; video</v>
      </c>
      <c r="C116" t="str">
        <f>Orig!F116</f>
        <v>successful</v>
      </c>
    </row>
    <row r="117" spans="1:3" x14ac:dyDescent="0.35">
      <c r="A117">
        <f t="shared" si="1"/>
        <v>116</v>
      </c>
      <c r="B117" t="str">
        <f>Orig!Q117</f>
        <v>film &amp; video</v>
      </c>
      <c r="C117" t="str">
        <f>Orig!F117</f>
        <v>successful</v>
      </c>
    </row>
    <row r="118" spans="1:3" x14ac:dyDescent="0.35">
      <c r="A118">
        <f t="shared" si="1"/>
        <v>117</v>
      </c>
      <c r="B118" t="str">
        <f>Orig!Q118</f>
        <v>film &amp; video</v>
      </c>
      <c r="C118" t="str">
        <f>Orig!F118</f>
        <v>successful</v>
      </c>
    </row>
    <row r="119" spans="1:3" x14ac:dyDescent="0.35">
      <c r="A119">
        <f t="shared" si="1"/>
        <v>118</v>
      </c>
      <c r="B119" t="str">
        <f>Orig!Q119</f>
        <v>film &amp; video</v>
      </c>
      <c r="C119" t="str">
        <f>Orig!F119</f>
        <v>successful</v>
      </c>
    </row>
    <row r="120" spans="1:3" x14ac:dyDescent="0.35">
      <c r="A120">
        <f t="shared" si="1"/>
        <v>119</v>
      </c>
      <c r="B120" t="str">
        <f>Orig!Q120</f>
        <v>film &amp; video</v>
      </c>
      <c r="C120" t="str">
        <f>Orig!F120</f>
        <v>successful</v>
      </c>
    </row>
    <row r="121" spans="1:3" x14ac:dyDescent="0.35">
      <c r="A121">
        <f t="shared" si="1"/>
        <v>120</v>
      </c>
      <c r="B121" t="str">
        <f>Orig!Q121</f>
        <v>film &amp; video</v>
      </c>
      <c r="C121" t="str">
        <f>Orig!F121</f>
        <v>successful</v>
      </c>
    </row>
    <row r="122" spans="1:3" x14ac:dyDescent="0.35">
      <c r="A122">
        <f t="shared" si="1"/>
        <v>121</v>
      </c>
      <c r="B122" t="str">
        <f>Orig!Q122</f>
        <v>film &amp; video</v>
      </c>
      <c r="C122" t="str">
        <f>Orig!F122</f>
        <v>canceled</v>
      </c>
    </row>
    <row r="123" spans="1:3" x14ac:dyDescent="0.35">
      <c r="A123">
        <f t="shared" si="1"/>
        <v>122</v>
      </c>
      <c r="B123" t="str">
        <f>Orig!Q123</f>
        <v>film &amp; video</v>
      </c>
      <c r="C123" t="str">
        <f>Orig!F123</f>
        <v>canceled</v>
      </c>
    </row>
    <row r="124" spans="1:3" x14ac:dyDescent="0.35">
      <c r="A124">
        <f t="shared" si="1"/>
        <v>123</v>
      </c>
      <c r="B124" t="str">
        <f>Orig!Q124</f>
        <v>film &amp; video</v>
      </c>
      <c r="C124" t="str">
        <f>Orig!F124</f>
        <v>canceled</v>
      </c>
    </row>
    <row r="125" spans="1:3" x14ac:dyDescent="0.35">
      <c r="A125">
        <f t="shared" si="1"/>
        <v>124</v>
      </c>
      <c r="B125" t="str">
        <f>Orig!Q125</f>
        <v>film &amp; video</v>
      </c>
      <c r="C125" t="str">
        <f>Orig!F125</f>
        <v>canceled</v>
      </c>
    </row>
    <row r="126" spans="1:3" x14ac:dyDescent="0.35">
      <c r="A126">
        <f t="shared" si="1"/>
        <v>125</v>
      </c>
      <c r="B126" t="str">
        <f>Orig!Q126</f>
        <v>film &amp; video</v>
      </c>
      <c r="C126" t="str">
        <f>Orig!F126</f>
        <v>canceled</v>
      </c>
    </row>
    <row r="127" spans="1:3" x14ac:dyDescent="0.35">
      <c r="A127">
        <f t="shared" si="1"/>
        <v>126</v>
      </c>
      <c r="B127" t="str">
        <f>Orig!Q127</f>
        <v>film &amp; video</v>
      </c>
      <c r="C127" t="str">
        <f>Orig!F127</f>
        <v>canceled</v>
      </c>
    </row>
    <row r="128" spans="1:3" x14ac:dyDescent="0.35">
      <c r="A128">
        <f t="shared" si="1"/>
        <v>127</v>
      </c>
      <c r="B128" t="str">
        <f>Orig!Q128</f>
        <v>film &amp; video</v>
      </c>
      <c r="C128" t="str">
        <f>Orig!F128</f>
        <v>canceled</v>
      </c>
    </row>
    <row r="129" spans="1:3" x14ac:dyDescent="0.35">
      <c r="A129">
        <f t="shared" si="1"/>
        <v>128</v>
      </c>
      <c r="B129" t="str">
        <f>Orig!Q129</f>
        <v>film &amp; video</v>
      </c>
      <c r="C129" t="str">
        <f>Orig!F129</f>
        <v>canceled</v>
      </c>
    </row>
    <row r="130" spans="1:3" x14ac:dyDescent="0.35">
      <c r="A130">
        <f t="shared" si="1"/>
        <v>129</v>
      </c>
      <c r="B130" t="str">
        <f>Orig!Q130</f>
        <v>film &amp; video</v>
      </c>
      <c r="C130" t="str">
        <f>Orig!F130</f>
        <v>canceled</v>
      </c>
    </row>
    <row r="131" spans="1:3" x14ac:dyDescent="0.35">
      <c r="A131">
        <f t="shared" ref="A131:A194" si="2">A130+1</f>
        <v>130</v>
      </c>
      <c r="B131" t="str">
        <f>Orig!Q131</f>
        <v>film &amp; video</v>
      </c>
      <c r="C131" t="str">
        <f>Orig!F131</f>
        <v>canceled</v>
      </c>
    </row>
    <row r="132" spans="1:3" x14ac:dyDescent="0.35">
      <c r="A132">
        <f t="shared" si="2"/>
        <v>131</v>
      </c>
      <c r="B132" t="str">
        <f>Orig!Q132</f>
        <v>film &amp; video</v>
      </c>
      <c r="C132" t="str">
        <f>Orig!F132</f>
        <v>canceled</v>
      </c>
    </row>
    <row r="133" spans="1:3" x14ac:dyDescent="0.35">
      <c r="A133">
        <f t="shared" si="2"/>
        <v>132</v>
      </c>
      <c r="B133" t="str">
        <f>Orig!Q133</f>
        <v>film &amp; video</v>
      </c>
      <c r="C133" t="str">
        <f>Orig!F133</f>
        <v>canceled</v>
      </c>
    </row>
    <row r="134" spans="1:3" x14ac:dyDescent="0.35">
      <c r="A134">
        <f t="shared" si="2"/>
        <v>133</v>
      </c>
      <c r="B134" t="str">
        <f>Orig!Q134</f>
        <v>film &amp; video</v>
      </c>
      <c r="C134" t="str">
        <f>Orig!F134</f>
        <v>canceled</v>
      </c>
    </row>
    <row r="135" spans="1:3" x14ac:dyDescent="0.35">
      <c r="A135">
        <f t="shared" si="2"/>
        <v>134</v>
      </c>
      <c r="B135" t="str">
        <f>Orig!Q135</f>
        <v>film &amp; video</v>
      </c>
      <c r="C135" t="str">
        <f>Orig!F135</f>
        <v>canceled</v>
      </c>
    </row>
    <row r="136" spans="1:3" x14ac:dyDescent="0.35">
      <c r="A136">
        <f t="shared" si="2"/>
        <v>135</v>
      </c>
      <c r="B136" t="str">
        <f>Orig!Q136</f>
        <v>film &amp; video</v>
      </c>
      <c r="C136" t="str">
        <f>Orig!F136</f>
        <v>canceled</v>
      </c>
    </row>
    <row r="137" spans="1:3" x14ac:dyDescent="0.35">
      <c r="A137">
        <f t="shared" si="2"/>
        <v>136</v>
      </c>
      <c r="B137" t="str">
        <f>Orig!Q137</f>
        <v>film &amp; video</v>
      </c>
      <c r="C137" t="str">
        <f>Orig!F137</f>
        <v>canceled</v>
      </c>
    </row>
    <row r="138" spans="1:3" x14ac:dyDescent="0.35">
      <c r="A138">
        <f t="shared" si="2"/>
        <v>137</v>
      </c>
      <c r="B138" t="str">
        <f>Orig!Q138</f>
        <v>film &amp; video</v>
      </c>
      <c r="C138" t="str">
        <f>Orig!F138</f>
        <v>canceled</v>
      </c>
    </row>
    <row r="139" spans="1:3" x14ac:dyDescent="0.35">
      <c r="A139">
        <f t="shared" si="2"/>
        <v>138</v>
      </c>
      <c r="B139" t="str">
        <f>Orig!Q139</f>
        <v>film &amp; video</v>
      </c>
      <c r="C139" t="str">
        <f>Orig!F139</f>
        <v>canceled</v>
      </c>
    </row>
    <row r="140" spans="1:3" x14ac:dyDescent="0.35">
      <c r="A140">
        <f t="shared" si="2"/>
        <v>139</v>
      </c>
      <c r="B140" t="str">
        <f>Orig!Q140</f>
        <v>film &amp; video</v>
      </c>
      <c r="C140" t="str">
        <f>Orig!F140</f>
        <v>canceled</v>
      </c>
    </row>
    <row r="141" spans="1:3" x14ac:dyDescent="0.35">
      <c r="A141">
        <f t="shared" si="2"/>
        <v>140</v>
      </c>
      <c r="B141" t="str">
        <f>Orig!Q141</f>
        <v>film &amp; video</v>
      </c>
      <c r="C141" t="str">
        <f>Orig!F141</f>
        <v>canceled</v>
      </c>
    </row>
    <row r="142" spans="1:3" x14ac:dyDescent="0.35">
      <c r="A142">
        <f t="shared" si="2"/>
        <v>141</v>
      </c>
      <c r="B142" t="str">
        <f>Orig!Q142</f>
        <v>film &amp; video</v>
      </c>
      <c r="C142" t="str">
        <f>Orig!F142</f>
        <v>canceled</v>
      </c>
    </row>
    <row r="143" spans="1:3" x14ac:dyDescent="0.35">
      <c r="A143">
        <f t="shared" si="2"/>
        <v>142</v>
      </c>
      <c r="B143" t="str">
        <f>Orig!Q143</f>
        <v>film &amp; video</v>
      </c>
      <c r="C143" t="str">
        <f>Orig!F143</f>
        <v>canceled</v>
      </c>
    </row>
    <row r="144" spans="1:3" x14ac:dyDescent="0.35">
      <c r="A144">
        <f t="shared" si="2"/>
        <v>143</v>
      </c>
      <c r="B144" t="str">
        <f>Orig!Q144</f>
        <v>film &amp; video</v>
      </c>
      <c r="C144" t="str">
        <f>Orig!F144</f>
        <v>canceled</v>
      </c>
    </row>
    <row r="145" spans="1:3" x14ac:dyDescent="0.35">
      <c r="A145">
        <f t="shared" si="2"/>
        <v>144</v>
      </c>
      <c r="B145" t="str">
        <f>Orig!Q145</f>
        <v>film &amp; video</v>
      </c>
      <c r="C145" t="str">
        <f>Orig!F145</f>
        <v>canceled</v>
      </c>
    </row>
    <row r="146" spans="1:3" x14ac:dyDescent="0.35">
      <c r="A146">
        <f t="shared" si="2"/>
        <v>145</v>
      </c>
      <c r="B146" t="str">
        <f>Orig!Q146</f>
        <v>film &amp; video</v>
      </c>
      <c r="C146" t="str">
        <f>Orig!F146</f>
        <v>canceled</v>
      </c>
    </row>
    <row r="147" spans="1:3" x14ac:dyDescent="0.35">
      <c r="A147">
        <f t="shared" si="2"/>
        <v>146</v>
      </c>
      <c r="B147" t="str">
        <f>Orig!Q147</f>
        <v>film &amp; video</v>
      </c>
      <c r="C147" t="str">
        <f>Orig!F147</f>
        <v>canceled</v>
      </c>
    </row>
    <row r="148" spans="1:3" x14ac:dyDescent="0.35">
      <c r="A148">
        <f t="shared" si="2"/>
        <v>147</v>
      </c>
      <c r="B148" t="str">
        <f>Orig!Q148</f>
        <v>film &amp; video</v>
      </c>
      <c r="C148" t="str">
        <f>Orig!F148</f>
        <v>canceled</v>
      </c>
    </row>
    <row r="149" spans="1:3" x14ac:dyDescent="0.35">
      <c r="A149">
        <f t="shared" si="2"/>
        <v>148</v>
      </c>
      <c r="B149" t="str">
        <f>Orig!Q149</f>
        <v>film &amp; video</v>
      </c>
      <c r="C149" t="str">
        <f>Orig!F149</f>
        <v>canceled</v>
      </c>
    </row>
    <row r="150" spans="1:3" x14ac:dyDescent="0.35">
      <c r="A150">
        <f t="shared" si="2"/>
        <v>149</v>
      </c>
      <c r="B150" t="str">
        <f>Orig!Q150</f>
        <v>film &amp; video</v>
      </c>
      <c r="C150" t="str">
        <f>Orig!F150</f>
        <v>canceled</v>
      </c>
    </row>
    <row r="151" spans="1:3" x14ac:dyDescent="0.35">
      <c r="A151">
        <f t="shared" si="2"/>
        <v>150</v>
      </c>
      <c r="B151" t="str">
        <f>Orig!Q151</f>
        <v>film &amp; video</v>
      </c>
      <c r="C151" t="str">
        <f>Orig!F151</f>
        <v>canceled</v>
      </c>
    </row>
    <row r="152" spans="1:3" x14ac:dyDescent="0.35">
      <c r="A152">
        <f t="shared" si="2"/>
        <v>151</v>
      </c>
      <c r="B152" t="str">
        <f>Orig!Q152</f>
        <v>film &amp; video</v>
      </c>
      <c r="C152" t="str">
        <f>Orig!F152</f>
        <v>canceled</v>
      </c>
    </row>
    <row r="153" spans="1:3" x14ac:dyDescent="0.35">
      <c r="A153">
        <f t="shared" si="2"/>
        <v>152</v>
      </c>
      <c r="B153" t="str">
        <f>Orig!Q153</f>
        <v>film &amp; video</v>
      </c>
      <c r="C153" t="str">
        <f>Orig!F153</f>
        <v>canceled</v>
      </c>
    </row>
    <row r="154" spans="1:3" x14ac:dyDescent="0.35">
      <c r="A154">
        <f t="shared" si="2"/>
        <v>153</v>
      </c>
      <c r="B154" t="str">
        <f>Orig!Q154</f>
        <v>film &amp; video</v>
      </c>
      <c r="C154" t="str">
        <f>Orig!F154</f>
        <v>canceled</v>
      </c>
    </row>
    <row r="155" spans="1:3" x14ac:dyDescent="0.35">
      <c r="A155">
        <f t="shared" si="2"/>
        <v>154</v>
      </c>
      <c r="B155" t="str">
        <f>Orig!Q155</f>
        <v>film &amp; video</v>
      </c>
      <c r="C155" t="str">
        <f>Orig!F155</f>
        <v>canceled</v>
      </c>
    </row>
    <row r="156" spans="1:3" x14ac:dyDescent="0.35">
      <c r="A156">
        <f t="shared" si="2"/>
        <v>155</v>
      </c>
      <c r="B156" t="str">
        <f>Orig!Q156</f>
        <v>film &amp; video</v>
      </c>
      <c r="C156" t="str">
        <f>Orig!F156</f>
        <v>canceled</v>
      </c>
    </row>
    <row r="157" spans="1:3" x14ac:dyDescent="0.35">
      <c r="A157">
        <f t="shared" si="2"/>
        <v>156</v>
      </c>
      <c r="B157" t="str">
        <f>Orig!Q157</f>
        <v>film &amp; video</v>
      </c>
      <c r="C157" t="str">
        <f>Orig!F157</f>
        <v>canceled</v>
      </c>
    </row>
    <row r="158" spans="1:3" x14ac:dyDescent="0.35">
      <c r="A158">
        <f t="shared" si="2"/>
        <v>157</v>
      </c>
      <c r="B158" t="str">
        <f>Orig!Q158</f>
        <v>film &amp; video</v>
      </c>
      <c r="C158" t="str">
        <f>Orig!F158</f>
        <v>canceled</v>
      </c>
    </row>
    <row r="159" spans="1:3" x14ac:dyDescent="0.35">
      <c r="A159">
        <f t="shared" si="2"/>
        <v>158</v>
      </c>
      <c r="B159" t="str">
        <f>Orig!Q159</f>
        <v>film &amp; video</v>
      </c>
      <c r="C159" t="str">
        <f>Orig!F159</f>
        <v>canceled</v>
      </c>
    </row>
    <row r="160" spans="1:3" x14ac:dyDescent="0.35">
      <c r="A160">
        <f t="shared" si="2"/>
        <v>159</v>
      </c>
      <c r="B160" t="str">
        <f>Orig!Q160</f>
        <v>film &amp; video</v>
      </c>
      <c r="C160" t="str">
        <f>Orig!F160</f>
        <v>canceled</v>
      </c>
    </row>
    <row r="161" spans="1:3" x14ac:dyDescent="0.35">
      <c r="A161">
        <f t="shared" si="2"/>
        <v>160</v>
      </c>
      <c r="B161" t="str">
        <f>Orig!Q161</f>
        <v>film &amp; video</v>
      </c>
      <c r="C161" t="str">
        <f>Orig!F161</f>
        <v>canceled</v>
      </c>
    </row>
    <row r="162" spans="1:3" x14ac:dyDescent="0.35">
      <c r="A162">
        <f t="shared" si="2"/>
        <v>161</v>
      </c>
      <c r="B162" t="str">
        <f>Orig!Q162</f>
        <v>film &amp; video</v>
      </c>
      <c r="C162" t="str">
        <f>Orig!F162</f>
        <v>failed</v>
      </c>
    </row>
    <row r="163" spans="1:3" x14ac:dyDescent="0.35">
      <c r="A163">
        <f t="shared" si="2"/>
        <v>162</v>
      </c>
      <c r="B163" t="str">
        <f>Orig!Q163</f>
        <v>film &amp; video</v>
      </c>
      <c r="C163" t="str">
        <f>Orig!F163</f>
        <v>failed</v>
      </c>
    </row>
    <row r="164" spans="1:3" x14ac:dyDescent="0.35">
      <c r="A164">
        <f t="shared" si="2"/>
        <v>163</v>
      </c>
      <c r="B164" t="str">
        <f>Orig!Q164</f>
        <v>film &amp; video</v>
      </c>
      <c r="C164" t="str">
        <f>Orig!F164</f>
        <v>failed</v>
      </c>
    </row>
    <row r="165" spans="1:3" x14ac:dyDescent="0.35">
      <c r="A165">
        <f t="shared" si="2"/>
        <v>164</v>
      </c>
      <c r="B165" t="str">
        <f>Orig!Q165</f>
        <v>film &amp; video</v>
      </c>
      <c r="C165" t="str">
        <f>Orig!F165</f>
        <v>failed</v>
      </c>
    </row>
    <row r="166" spans="1:3" x14ac:dyDescent="0.35">
      <c r="A166">
        <f t="shared" si="2"/>
        <v>165</v>
      </c>
      <c r="B166" t="str">
        <f>Orig!Q166</f>
        <v>film &amp; video</v>
      </c>
      <c r="C166" t="str">
        <f>Orig!F166</f>
        <v>failed</v>
      </c>
    </row>
    <row r="167" spans="1:3" x14ac:dyDescent="0.35">
      <c r="A167">
        <f t="shared" si="2"/>
        <v>166</v>
      </c>
      <c r="B167" t="str">
        <f>Orig!Q167</f>
        <v>film &amp; video</v>
      </c>
      <c r="C167" t="str">
        <f>Orig!F167</f>
        <v>failed</v>
      </c>
    </row>
    <row r="168" spans="1:3" x14ac:dyDescent="0.35">
      <c r="A168">
        <f t="shared" si="2"/>
        <v>167</v>
      </c>
      <c r="B168" t="str">
        <f>Orig!Q168</f>
        <v>film &amp; video</v>
      </c>
      <c r="C168" t="str">
        <f>Orig!F168</f>
        <v>failed</v>
      </c>
    </row>
    <row r="169" spans="1:3" x14ac:dyDescent="0.35">
      <c r="A169">
        <f t="shared" si="2"/>
        <v>168</v>
      </c>
      <c r="B169" t="str">
        <f>Orig!Q169</f>
        <v>film &amp; video</v>
      </c>
      <c r="C169" t="str">
        <f>Orig!F169</f>
        <v>failed</v>
      </c>
    </row>
    <row r="170" spans="1:3" x14ac:dyDescent="0.35">
      <c r="A170">
        <f t="shared" si="2"/>
        <v>169</v>
      </c>
      <c r="B170" t="str">
        <f>Orig!Q170</f>
        <v>film &amp; video</v>
      </c>
      <c r="C170" t="str">
        <f>Orig!F170</f>
        <v>failed</v>
      </c>
    </row>
    <row r="171" spans="1:3" x14ac:dyDescent="0.35">
      <c r="A171">
        <f t="shared" si="2"/>
        <v>170</v>
      </c>
      <c r="B171" t="str">
        <f>Orig!Q171</f>
        <v>film &amp; video</v>
      </c>
      <c r="C171" t="str">
        <f>Orig!F171</f>
        <v>failed</v>
      </c>
    </row>
    <row r="172" spans="1:3" x14ac:dyDescent="0.35">
      <c r="A172">
        <f t="shared" si="2"/>
        <v>171</v>
      </c>
      <c r="B172" t="str">
        <f>Orig!Q172</f>
        <v>film &amp; video</v>
      </c>
      <c r="C172" t="str">
        <f>Orig!F172</f>
        <v>failed</v>
      </c>
    </row>
    <row r="173" spans="1:3" x14ac:dyDescent="0.35">
      <c r="A173">
        <f t="shared" si="2"/>
        <v>172</v>
      </c>
      <c r="B173" t="str">
        <f>Orig!Q173</f>
        <v>film &amp; video</v>
      </c>
      <c r="C173" t="str">
        <f>Orig!F173</f>
        <v>failed</v>
      </c>
    </row>
    <row r="174" spans="1:3" x14ac:dyDescent="0.35">
      <c r="A174">
        <f t="shared" si="2"/>
        <v>173</v>
      </c>
      <c r="B174" t="str">
        <f>Orig!Q174</f>
        <v>film &amp; video</v>
      </c>
      <c r="C174" t="str">
        <f>Orig!F174</f>
        <v>failed</v>
      </c>
    </row>
    <row r="175" spans="1:3" x14ac:dyDescent="0.35">
      <c r="A175">
        <f t="shared" si="2"/>
        <v>174</v>
      </c>
      <c r="B175" t="str">
        <f>Orig!Q175</f>
        <v>film &amp; video</v>
      </c>
      <c r="C175" t="str">
        <f>Orig!F175</f>
        <v>failed</v>
      </c>
    </row>
    <row r="176" spans="1:3" x14ac:dyDescent="0.35">
      <c r="A176">
        <f t="shared" si="2"/>
        <v>175</v>
      </c>
      <c r="B176" t="str">
        <f>Orig!Q176</f>
        <v>film &amp; video</v>
      </c>
      <c r="C176" t="str">
        <f>Orig!F176</f>
        <v>failed</v>
      </c>
    </row>
    <row r="177" spans="1:3" x14ac:dyDescent="0.35">
      <c r="A177">
        <f t="shared" si="2"/>
        <v>176</v>
      </c>
      <c r="B177" t="str">
        <f>Orig!Q177</f>
        <v>film &amp; video</v>
      </c>
      <c r="C177" t="str">
        <f>Orig!F177</f>
        <v>failed</v>
      </c>
    </row>
    <row r="178" spans="1:3" x14ac:dyDescent="0.35">
      <c r="A178">
        <f t="shared" si="2"/>
        <v>177</v>
      </c>
      <c r="B178" t="str">
        <f>Orig!Q178</f>
        <v>film &amp; video</v>
      </c>
      <c r="C178" t="str">
        <f>Orig!F178</f>
        <v>failed</v>
      </c>
    </row>
    <row r="179" spans="1:3" x14ac:dyDescent="0.35">
      <c r="A179">
        <f t="shared" si="2"/>
        <v>178</v>
      </c>
      <c r="B179" t="str">
        <f>Orig!Q179</f>
        <v>film &amp; video</v>
      </c>
      <c r="C179" t="str">
        <f>Orig!F179</f>
        <v>failed</v>
      </c>
    </row>
    <row r="180" spans="1:3" x14ac:dyDescent="0.35">
      <c r="A180">
        <f t="shared" si="2"/>
        <v>179</v>
      </c>
      <c r="B180" t="str">
        <f>Orig!Q180</f>
        <v>film &amp; video</v>
      </c>
      <c r="C180" t="str">
        <f>Orig!F180</f>
        <v>failed</v>
      </c>
    </row>
    <row r="181" spans="1:3" x14ac:dyDescent="0.35">
      <c r="A181">
        <f t="shared" si="2"/>
        <v>180</v>
      </c>
      <c r="B181" t="str">
        <f>Orig!Q181</f>
        <v>film &amp; video</v>
      </c>
      <c r="C181" t="str">
        <f>Orig!F181</f>
        <v>failed</v>
      </c>
    </row>
    <row r="182" spans="1:3" x14ac:dyDescent="0.35">
      <c r="A182">
        <f t="shared" si="2"/>
        <v>181</v>
      </c>
      <c r="B182" t="str">
        <f>Orig!Q182</f>
        <v>film &amp; video</v>
      </c>
      <c r="C182" t="str">
        <f>Orig!F182</f>
        <v>failed</v>
      </c>
    </row>
    <row r="183" spans="1:3" x14ac:dyDescent="0.35">
      <c r="A183">
        <f t="shared" si="2"/>
        <v>182</v>
      </c>
      <c r="B183" t="str">
        <f>Orig!Q183</f>
        <v>film &amp; video</v>
      </c>
      <c r="C183" t="str">
        <f>Orig!F183</f>
        <v>failed</v>
      </c>
    </row>
    <row r="184" spans="1:3" x14ac:dyDescent="0.35">
      <c r="A184">
        <f t="shared" si="2"/>
        <v>183</v>
      </c>
      <c r="B184" t="str">
        <f>Orig!Q184</f>
        <v>film &amp; video</v>
      </c>
      <c r="C184" t="str">
        <f>Orig!F184</f>
        <v>failed</v>
      </c>
    </row>
    <row r="185" spans="1:3" x14ac:dyDescent="0.35">
      <c r="A185">
        <f t="shared" si="2"/>
        <v>184</v>
      </c>
      <c r="B185" t="str">
        <f>Orig!Q185</f>
        <v>film &amp; video</v>
      </c>
      <c r="C185" t="str">
        <f>Orig!F185</f>
        <v>failed</v>
      </c>
    </row>
    <row r="186" spans="1:3" x14ac:dyDescent="0.35">
      <c r="A186">
        <f t="shared" si="2"/>
        <v>185</v>
      </c>
      <c r="B186" t="str">
        <f>Orig!Q186</f>
        <v>film &amp; video</v>
      </c>
      <c r="C186" t="str">
        <f>Orig!F186</f>
        <v>failed</v>
      </c>
    </row>
    <row r="187" spans="1:3" x14ac:dyDescent="0.35">
      <c r="A187">
        <f t="shared" si="2"/>
        <v>186</v>
      </c>
      <c r="B187" t="str">
        <f>Orig!Q187</f>
        <v>film &amp; video</v>
      </c>
      <c r="C187" t="str">
        <f>Orig!F187</f>
        <v>failed</v>
      </c>
    </row>
    <row r="188" spans="1:3" x14ac:dyDescent="0.35">
      <c r="A188">
        <f t="shared" si="2"/>
        <v>187</v>
      </c>
      <c r="B188" t="str">
        <f>Orig!Q188</f>
        <v>film &amp; video</v>
      </c>
      <c r="C188" t="str">
        <f>Orig!F188</f>
        <v>failed</v>
      </c>
    </row>
    <row r="189" spans="1:3" x14ac:dyDescent="0.35">
      <c r="A189">
        <f t="shared" si="2"/>
        <v>188</v>
      </c>
      <c r="B189" t="str">
        <f>Orig!Q189</f>
        <v>film &amp; video</v>
      </c>
      <c r="C189" t="str">
        <f>Orig!F189</f>
        <v>failed</v>
      </c>
    </row>
    <row r="190" spans="1:3" x14ac:dyDescent="0.35">
      <c r="A190">
        <f t="shared" si="2"/>
        <v>189</v>
      </c>
      <c r="B190" t="str">
        <f>Orig!Q190</f>
        <v>film &amp; video</v>
      </c>
      <c r="C190" t="str">
        <f>Orig!F190</f>
        <v>failed</v>
      </c>
    </row>
    <row r="191" spans="1:3" x14ac:dyDescent="0.35">
      <c r="A191">
        <f t="shared" si="2"/>
        <v>190</v>
      </c>
      <c r="B191" t="str">
        <f>Orig!Q191</f>
        <v>film &amp; video</v>
      </c>
      <c r="C191" t="str">
        <f>Orig!F191</f>
        <v>failed</v>
      </c>
    </row>
    <row r="192" spans="1:3" x14ac:dyDescent="0.35">
      <c r="A192">
        <f t="shared" si="2"/>
        <v>191</v>
      </c>
      <c r="B192" t="str">
        <f>Orig!Q192</f>
        <v>film &amp; video</v>
      </c>
      <c r="C192" t="str">
        <f>Orig!F192</f>
        <v>failed</v>
      </c>
    </row>
    <row r="193" spans="1:3" x14ac:dyDescent="0.35">
      <c r="A193">
        <f t="shared" si="2"/>
        <v>192</v>
      </c>
      <c r="B193" t="str">
        <f>Orig!Q193</f>
        <v>film &amp; video</v>
      </c>
      <c r="C193" t="str">
        <f>Orig!F193</f>
        <v>failed</v>
      </c>
    </row>
    <row r="194" spans="1:3" x14ac:dyDescent="0.35">
      <c r="A194">
        <f t="shared" si="2"/>
        <v>193</v>
      </c>
      <c r="B194" t="str">
        <f>Orig!Q194</f>
        <v>film &amp; video</v>
      </c>
      <c r="C194" t="str">
        <f>Orig!F194</f>
        <v>failed</v>
      </c>
    </row>
    <row r="195" spans="1:3" x14ac:dyDescent="0.35">
      <c r="A195">
        <f t="shared" ref="A195:A258" si="3">A194+1</f>
        <v>194</v>
      </c>
      <c r="B195" t="str">
        <f>Orig!Q195</f>
        <v>film &amp; video</v>
      </c>
      <c r="C195" t="str">
        <f>Orig!F195</f>
        <v>failed</v>
      </c>
    </row>
    <row r="196" spans="1:3" x14ac:dyDescent="0.35">
      <c r="A196">
        <f t="shared" si="3"/>
        <v>195</v>
      </c>
      <c r="B196" t="str">
        <f>Orig!Q196</f>
        <v>film &amp; video</v>
      </c>
      <c r="C196" t="str">
        <f>Orig!F196</f>
        <v>failed</v>
      </c>
    </row>
    <row r="197" spans="1:3" x14ac:dyDescent="0.35">
      <c r="A197">
        <f t="shared" si="3"/>
        <v>196</v>
      </c>
      <c r="B197" t="str">
        <f>Orig!Q197</f>
        <v>film &amp; video</v>
      </c>
      <c r="C197" t="str">
        <f>Orig!F197</f>
        <v>failed</v>
      </c>
    </row>
    <row r="198" spans="1:3" x14ac:dyDescent="0.35">
      <c r="A198">
        <f t="shared" si="3"/>
        <v>197</v>
      </c>
      <c r="B198" t="str">
        <f>Orig!Q198</f>
        <v>film &amp; video</v>
      </c>
      <c r="C198" t="str">
        <f>Orig!F198</f>
        <v>failed</v>
      </c>
    </row>
    <row r="199" spans="1:3" x14ac:dyDescent="0.35">
      <c r="A199">
        <f t="shared" si="3"/>
        <v>198</v>
      </c>
      <c r="B199" t="str">
        <f>Orig!Q199</f>
        <v>film &amp; video</v>
      </c>
      <c r="C199" t="str">
        <f>Orig!F199</f>
        <v>failed</v>
      </c>
    </row>
    <row r="200" spans="1:3" x14ac:dyDescent="0.35">
      <c r="A200">
        <f t="shared" si="3"/>
        <v>199</v>
      </c>
      <c r="B200" t="str">
        <f>Orig!Q200</f>
        <v>film &amp; video</v>
      </c>
      <c r="C200" t="str">
        <f>Orig!F200</f>
        <v>failed</v>
      </c>
    </row>
    <row r="201" spans="1:3" x14ac:dyDescent="0.35">
      <c r="A201">
        <f t="shared" si="3"/>
        <v>200</v>
      </c>
      <c r="B201" t="str">
        <f>Orig!Q201</f>
        <v>film &amp; video</v>
      </c>
      <c r="C201" t="str">
        <f>Orig!F201</f>
        <v>failed</v>
      </c>
    </row>
    <row r="202" spans="1:3" x14ac:dyDescent="0.35">
      <c r="A202">
        <f t="shared" si="3"/>
        <v>201</v>
      </c>
      <c r="B202" t="str">
        <f>Orig!Q202</f>
        <v>film &amp; video</v>
      </c>
      <c r="C202" t="str">
        <f>Orig!F202</f>
        <v>failed</v>
      </c>
    </row>
    <row r="203" spans="1:3" x14ac:dyDescent="0.35">
      <c r="A203">
        <f t="shared" si="3"/>
        <v>202</v>
      </c>
      <c r="B203" t="str">
        <f>Orig!Q203</f>
        <v>film &amp; video</v>
      </c>
      <c r="C203" t="str">
        <f>Orig!F203</f>
        <v>failed</v>
      </c>
    </row>
    <row r="204" spans="1:3" x14ac:dyDescent="0.35">
      <c r="A204">
        <f t="shared" si="3"/>
        <v>203</v>
      </c>
      <c r="B204" t="str">
        <f>Orig!Q204</f>
        <v>film &amp; video</v>
      </c>
      <c r="C204" t="str">
        <f>Orig!F204</f>
        <v>failed</v>
      </c>
    </row>
    <row r="205" spans="1:3" x14ac:dyDescent="0.35">
      <c r="A205">
        <f t="shared" si="3"/>
        <v>204</v>
      </c>
      <c r="B205" t="str">
        <f>Orig!Q205</f>
        <v>film &amp; video</v>
      </c>
      <c r="C205" t="str">
        <f>Orig!F205</f>
        <v>failed</v>
      </c>
    </row>
    <row r="206" spans="1:3" x14ac:dyDescent="0.35">
      <c r="A206">
        <f t="shared" si="3"/>
        <v>205</v>
      </c>
      <c r="B206" t="str">
        <f>Orig!Q206</f>
        <v>film &amp; video</v>
      </c>
      <c r="C206" t="str">
        <f>Orig!F206</f>
        <v>failed</v>
      </c>
    </row>
    <row r="207" spans="1:3" x14ac:dyDescent="0.35">
      <c r="A207">
        <f t="shared" si="3"/>
        <v>206</v>
      </c>
      <c r="B207" t="str">
        <f>Orig!Q207</f>
        <v>film &amp; video</v>
      </c>
      <c r="C207" t="str">
        <f>Orig!F207</f>
        <v>failed</v>
      </c>
    </row>
    <row r="208" spans="1:3" x14ac:dyDescent="0.35">
      <c r="A208">
        <f t="shared" si="3"/>
        <v>207</v>
      </c>
      <c r="B208" t="str">
        <f>Orig!Q208</f>
        <v>film &amp; video</v>
      </c>
      <c r="C208" t="str">
        <f>Orig!F208</f>
        <v>failed</v>
      </c>
    </row>
    <row r="209" spans="1:3" x14ac:dyDescent="0.35">
      <c r="A209">
        <f t="shared" si="3"/>
        <v>208</v>
      </c>
      <c r="B209" t="str">
        <f>Orig!Q209</f>
        <v>film &amp; video</v>
      </c>
      <c r="C209" t="str">
        <f>Orig!F209</f>
        <v>failed</v>
      </c>
    </row>
    <row r="210" spans="1:3" x14ac:dyDescent="0.35">
      <c r="A210">
        <f t="shared" si="3"/>
        <v>209</v>
      </c>
      <c r="B210" t="str">
        <f>Orig!Q210</f>
        <v>film &amp; video</v>
      </c>
      <c r="C210" t="str">
        <f>Orig!F210</f>
        <v>failed</v>
      </c>
    </row>
    <row r="211" spans="1:3" x14ac:dyDescent="0.35">
      <c r="A211">
        <f t="shared" si="3"/>
        <v>210</v>
      </c>
      <c r="B211" t="str">
        <f>Orig!Q211</f>
        <v>film &amp; video</v>
      </c>
      <c r="C211" t="str">
        <f>Orig!F211</f>
        <v>failed</v>
      </c>
    </row>
    <row r="212" spans="1:3" x14ac:dyDescent="0.35">
      <c r="A212">
        <f t="shared" si="3"/>
        <v>211</v>
      </c>
      <c r="B212" t="str">
        <f>Orig!Q212</f>
        <v>film &amp; video</v>
      </c>
      <c r="C212" t="str">
        <f>Orig!F212</f>
        <v>failed</v>
      </c>
    </row>
    <row r="213" spans="1:3" x14ac:dyDescent="0.35">
      <c r="A213">
        <f t="shared" si="3"/>
        <v>212</v>
      </c>
      <c r="B213" t="str">
        <f>Orig!Q213</f>
        <v>film &amp; video</v>
      </c>
      <c r="C213" t="str">
        <f>Orig!F213</f>
        <v>failed</v>
      </c>
    </row>
    <row r="214" spans="1:3" x14ac:dyDescent="0.35">
      <c r="A214">
        <f t="shared" si="3"/>
        <v>213</v>
      </c>
      <c r="B214" t="str">
        <f>Orig!Q214</f>
        <v>film &amp; video</v>
      </c>
      <c r="C214" t="str">
        <f>Orig!F214</f>
        <v>failed</v>
      </c>
    </row>
    <row r="215" spans="1:3" x14ac:dyDescent="0.35">
      <c r="A215">
        <f t="shared" si="3"/>
        <v>214</v>
      </c>
      <c r="B215" t="str">
        <f>Orig!Q215</f>
        <v>film &amp; video</v>
      </c>
      <c r="C215" t="str">
        <f>Orig!F215</f>
        <v>failed</v>
      </c>
    </row>
    <row r="216" spans="1:3" x14ac:dyDescent="0.35">
      <c r="A216">
        <f t="shared" si="3"/>
        <v>215</v>
      </c>
      <c r="B216" t="str">
        <f>Orig!Q216</f>
        <v>film &amp; video</v>
      </c>
      <c r="C216" t="str">
        <f>Orig!F216</f>
        <v>failed</v>
      </c>
    </row>
    <row r="217" spans="1:3" x14ac:dyDescent="0.35">
      <c r="A217">
        <f t="shared" si="3"/>
        <v>216</v>
      </c>
      <c r="B217" t="str">
        <f>Orig!Q217</f>
        <v>film &amp; video</v>
      </c>
      <c r="C217" t="str">
        <f>Orig!F217</f>
        <v>failed</v>
      </c>
    </row>
    <row r="218" spans="1:3" x14ac:dyDescent="0.35">
      <c r="A218">
        <f t="shared" si="3"/>
        <v>217</v>
      </c>
      <c r="B218" t="str">
        <f>Orig!Q218</f>
        <v>film &amp; video</v>
      </c>
      <c r="C218" t="str">
        <f>Orig!F218</f>
        <v>failed</v>
      </c>
    </row>
    <row r="219" spans="1:3" x14ac:dyDescent="0.35">
      <c r="A219">
        <f t="shared" si="3"/>
        <v>218</v>
      </c>
      <c r="B219" t="str">
        <f>Orig!Q219</f>
        <v>film &amp; video</v>
      </c>
      <c r="C219" t="str">
        <f>Orig!F219</f>
        <v>failed</v>
      </c>
    </row>
    <row r="220" spans="1:3" x14ac:dyDescent="0.35">
      <c r="A220">
        <f t="shared" si="3"/>
        <v>219</v>
      </c>
      <c r="B220" t="str">
        <f>Orig!Q220</f>
        <v>film &amp; video</v>
      </c>
      <c r="C220" t="str">
        <f>Orig!F220</f>
        <v>failed</v>
      </c>
    </row>
    <row r="221" spans="1:3" x14ac:dyDescent="0.35">
      <c r="A221">
        <f t="shared" si="3"/>
        <v>220</v>
      </c>
      <c r="B221" t="str">
        <f>Orig!Q221</f>
        <v>film &amp; video</v>
      </c>
      <c r="C221" t="str">
        <f>Orig!F221</f>
        <v>failed</v>
      </c>
    </row>
    <row r="222" spans="1:3" x14ac:dyDescent="0.35">
      <c r="A222">
        <f t="shared" si="3"/>
        <v>221</v>
      </c>
      <c r="B222" t="str">
        <f>Orig!Q222</f>
        <v>film &amp; video</v>
      </c>
      <c r="C222" t="str">
        <f>Orig!F222</f>
        <v>failed</v>
      </c>
    </row>
    <row r="223" spans="1:3" x14ac:dyDescent="0.35">
      <c r="A223">
        <f t="shared" si="3"/>
        <v>222</v>
      </c>
      <c r="B223" t="str">
        <f>Orig!Q223</f>
        <v>film &amp; video</v>
      </c>
      <c r="C223" t="str">
        <f>Orig!F223</f>
        <v>failed</v>
      </c>
    </row>
    <row r="224" spans="1:3" x14ac:dyDescent="0.35">
      <c r="A224">
        <f t="shared" si="3"/>
        <v>223</v>
      </c>
      <c r="B224" t="str">
        <f>Orig!Q224</f>
        <v>film &amp; video</v>
      </c>
      <c r="C224" t="str">
        <f>Orig!F224</f>
        <v>failed</v>
      </c>
    </row>
    <row r="225" spans="1:3" x14ac:dyDescent="0.35">
      <c r="A225">
        <f t="shared" si="3"/>
        <v>224</v>
      </c>
      <c r="B225" t="str">
        <f>Orig!Q225</f>
        <v>film &amp; video</v>
      </c>
      <c r="C225" t="str">
        <f>Orig!F225</f>
        <v>failed</v>
      </c>
    </row>
    <row r="226" spans="1:3" x14ac:dyDescent="0.35">
      <c r="A226">
        <f t="shared" si="3"/>
        <v>225</v>
      </c>
      <c r="B226" t="str">
        <f>Orig!Q226</f>
        <v>film &amp; video</v>
      </c>
      <c r="C226" t="str">
        <f>Orig!F226</f>
        <v>failed</v>
      </c>
    </row>
    <row r="227" spans="1:3" x14ac:dyDescent="0.35">
      <c r="A227">
        <f t="shared" si="3"/>
        <v>226</v>
      </c>
      <c r="B227" t="str">
        <f>Orig!Q227</f>
        <v>film &amp; video</v>
      </c>
      <c r="C227" t="str">
        <f>Orig!F227</f>
        <v>failed</v>
      </c>
    </row>
    <row r="228" spans="1:3" x14ac:dyDescent="0.35">
      <c r="A228">
        <f t="shared" si="3"/>
        <v>227</v>
      </c>
      <c r="B228" t="str">
        <f>Orig!Q228</f>
        <v>film &amp; video</v>
      </c>
      <c r="C228" t="str">
        <f>Orig!F228</f>
        <v>failed</v>
      </c>
    </row>
    <row r="229" spans="1:3" x14ac:dyDescent="0.35">
      <c r="A229">
        <f t="shared" si="3"/>
        <v>228</v>
      </c>
      <c r="B229" t="str">
        <f>Orig!Q229</f>
        <v>film &amp; video</v>
      </c>
      <c r="C229" t="str">
        <f>Orig!F229</f>
        <v>failed</v>
      </c>
    </row>
    <row r="230" spans="1:3" x14ac:dyDescent="0.35">
      <c r="A230">
        <f t="shared" si="3"/>
        <v>229</v>
      </c>
      <c r="B230" t="str">
        <f>Orig!Q230</f>
        <v>film &amp; video</v>
      </c>
      <c r="C230" t="str">
        <f>Orig!F230</f>
        <v>failed</v>
      </c>
    </row>
    <row r="231" spans="1:3" x14ac:dyDescent="0.35">
      <c r="A231">
        <f t="shared" si="3"/>
        <v>230</v>
      </c>
      <c r="B231" t="str">
        <f>Orig!Q231</f>
        <v>film &amp; video</v>
      </c>
      <c r="C231" t="str">
        <f>Orig!F231</f>
        <v>failed</v>
      </c>
    </row>
    <row r="232" spans="1:3" x14ac:dyDescent="0.35">
      <c r="A232">
        <f t="shared" si="3"/>
        <v>231</v>
      </c>
      <c r="B232" t="str">
        <f>Orig!Q232</f>
        <v>film &amp; video</v>
      </c>
      <c r="C232" t="str">
        <f>Orig!F232</f>
        <v>failed</v>
      </c>
    </row>
    <row r="233" spans="1:3" x14ac:dyDescent="0.35">
      <c r="A233">
        <f t="shared" si="3"/>
        <v>232</v>
      </c>
      <c r="B233" t="str">
        <f>Orig!Q233</f>
        <v>film &amp; video</v>
      </c>
      <c r="C233" t="str">
        <f>Orig!F233</f>
        <v>failed</v>
      </c>
    </row>
    <row r="234" spans="1:3" x14ac:dyDescent="0.35">
      <c r="A234">
        <f t="shared" si="3"/>
        <v>233</v>
      </c>
      <c r="B234" t="str">
        <f>Orig!Q234</f>
        <v>film &amp; video</v>
      </c>
      <c r="C234" t="str">
        <f>Orig!F234</f>
        <v>failed</v>
      </c>
    </row>
    <row r="235" spans="1:3" x14ac:dyDescent="0.35">
      <c r="A235">
        <f t="shared" si="3"/>
        <v>234</v>
      </c>
      <c r="B235" t="str">
        <f>Orig!Q235</f>
        <v>film &amp; video</v>
      </c>
      <c r="C235" t="str">
        <f>Orig!F235</f>
        <v>failed</v>
      </c>
    </row>
    <row r="236" spans="1:3" x14ac:dyDescent="0.35">
      <c r="A236">
        <f t="shared" si="3"/>
        <v>235</v>
      </c>
      <c r="B236" t="str">
        <f>Orig!Q236</f>
        <v>film &amp; video</v>
      </c>
      <c r="C236" t="str">
        <f>Orig!F236</f>
        <v>failed</v>
      </c>
    </row>
    <row r="237" spans="1:3" x14ac:dyDescent="0.35">
      <c r="A237">
        <f t="shared" si="3"/>
        <v>236</v>
      </c>
      <c r="B237" t="str">
        <f>Orig!Q237</f>
        <v>film &amp; video</v>
      </c>
      <c r="C237" t="str">
        <f>Orig!F237</f>
        <v>failed</v>
      </c>
    </row>
    <row r="238" spans="1:3" x14ac:dyDescent="0.35">
      <c r="A238">
        <f t="shared" si="3"/>
        <v>237</v>
      </c>
      <c r="B238" t="str">
        <f>Orig!Q238</f>
        <v>film &amp; video</v>
      </c>
      <c r="C238" t="str">
        <f>Orig!F238</f>
        <v>failed</v>
      </c>
    </row>
    <row r="239" spans="1:3" x14ac:dyDescent="0.35">
      <c r="A239">
        <f t="shared" si="3"/>
        <v>238</v>
      </c>
      <c r="B239" t="str">
        <f>Orig!Q239</f>
        <v>film &amp; video</v>
      </c>
      <c r="C239" t="str">
        <f>Orig!F239</f>
        <v>failed</v>
      </c>
    </row>
    <row r="240" spans="1:3" x14ac:dyDescent="0.35">
      <c r="A240">
        <f t="shared" si="3"/>
        <v>239</v>
      </c>
      <c r="B240" t="str">
        <f>Orig!Q240</f>
        <v>film &amp; video</v>
      </c>
      <c r="C240" t="str">
        <f>Orig!F240</f>
        <v>failed</v>
      </c>
    </row>
    <row r="241" spans="1:3" x14ac:dyDescent="0.35">
      <c r="A241">
        <f t="shared" si="3"/>
        <v>240</v>
      </c>
      <c r="B241" t="str">
        <f>Orig!Q241</f>
        <v>film &amp; video</v>
      </c>
      <c r="C241" t="str">
        <f>Orig!F241</f>
        <v>failed</v>
      </c>
    </row>
    <row r="242" spans="1:3" x14ac:dyDescent="0.35">
      <c r="A242">
        <f t="shared" si="3"/>
        <v>241</v>
      </c>
      <c r="B242" t="str">
        <f>Orig!Q242</f>
        <v>film &amp; video</v>
      </c>
      <c r="C242" t="str">
        <f>Orig!F242</f>
        <v>successful</v>
      </c>
    </row>
    <row r="243" spans="1:3" x14ac:dyDescent="0.35">
      <c r="A243">
        <f t="shared" si="3"/>
        <v>242</v>
      </c>
      <c r="B243" t="str">
        <f>Orig!Q243</f>
        <v>film &amp; video</v>
      </c>
      <c r="C243" t="str">
        <f>Orig!F243</f>
        <v>successful</v>
      </c>
    </row>
    <row r="244" spans="1:3" x14ac:dyDescent="0.35">
      <c r="A244">
        <f t="shared" si="3"/>
        <v>243</v>
      </c>
      <c r="B244" t="str">
        <f>Orig!Q244</f>
        <v>film &amp; video</v>
      </c>
      <c r="C244" t="str">
        <f>Orig!F244</f>
        <v>successful</v>
      </c>
    </row>
    <row r="245" spans="1:3" x14ac:dyDescent="0.35">
      <c r="A245">
        <f t="shared" si="3"/>
        <v>244</v>
      </c>
      <c r="B245" t="str">
        <f>Orig!Q245</f>
        <v>film &amp; video</v>
      </c>
      <c r="C245" t="str">
        <f>Orig!F245</f>
        <v>successful</v>
      </c>
    </row>
    <row r="246" spans="1:3" x14ac:dyDescent="0.35">
      <c r="A246">
        <f t="shared" si="3"/>
        <v>245</v>
      </c>
      <c r="B246" t="str">
        <f>Orig!Q246</f>
        <v>film &amp; video</v>
      </c>
      <c r="C246" t="str">
        <f>Orig!F246</f>
        <v>successful</v>
      </c>
    </row>
    <row r="247" spans="1:3" x14ac:dyDescent="0.35">
      <c r="A247">
        <f t="shared" si="3"/>
        <v>246</v>
      </c>
      <c r="B247" t="str">
        <f>Orig!Q247</f>
        <v>film &amp; video</v>
      </c>
      <c r="C247" t="str">
        <f>Orig!F247</f>
        <v>successful</v>
      </c>
    </row>
    <row r="248" spans="1:3" x14ac:dyDescent="0.35">
      <c r="A248">
        <f t="shared" si="3"/>
        <v>247</v>
      </c>
      <c r="B248" t="str">
        <f>Orig!Q248</f>
        <v>film &amp; video</v>
      </c>
      <c r="C248" t="str">
        <f>Orig!F248</f>
        <v>successful</v>
      </c>
    </row>
    <row r="249" spans="1:3" x14ac:dyDescent="0.35">
      <c r="A249">
        <f t="shared" si="3"/>
        <v>248</v>
      </c>
      <c r="B249" t="str">
        <f>Orig!Q249</f>
        <v>film &amp; video</v>
      </c>
      <c r="C249" t="str">
        <f>Orig!F249</f>
        <v>successful</v>
      </c>
    </row>
    <row r="250" spans="1:3" x14ac:dyDescent="0.35">
      <c r="A250">
        <f t="shared" si="3"/>
        <v>249</v>
      </c>
      <c r="B250" t="str">
        <f>Orig!Q250</f>
        <v>film &amp; video</v>
      </c>
      <c r="C250" t="str">
        <f>Orig!F250</f>
        <v>successful</v>
      </c>
    </row>
    <row r="251" spans="1:3" x14ac:dyDescent="0.35">
      <c r="A251">
        <f t="shared" si="3"/>
        <v>250</v>
      </c>
      <c r="B251" t="str">
        <f>Orig!Q251</f>
        <v>film &amp; video</v>
      </c>
      <c r="C251" t="str">
        <f>Orig!F251</f>
        <v>successful</v>
      </c>
    </row>
    <row r="252" spans="1:3" x14ac:dyDescent="0.35">
      <c r="A252">
        <f t="shared" si="3"/>
        <v>251</v>
      </c>
      <c r="B252" t="str">
        <f>Orig!Q252</f>
        <v>film &amp; video</v>
      </c>
      <c r="C252" t="str">
        <f>Orig!F252</f>
        <v>successful</v>
      </c>
    </row>
    <row r="253" spans="1:3" x14ac:dyDescent="0.35">
      <c r="A253">
        <f t="shared" si="3"/>
        <v>252</v>
      </c>
      <c r="B253" t="str">
        <f>Orig!Q253</f>
        <v>film &amp; video</v>
      </c>
      <c r="C253" t="str">
        <f>Orig!F253</f>
        <v>successful</v>
      </c>
    </row>
    <row r="254" spans="1:3" x14ac:dyDescent="0.35">
      <c r="A254">
        <f t="shared" si="3"/>
        <v>253</v>
      </c>
      <c r="B254" t="str">
        <f>Orig!Q254</f>
        <v>film &amp; video</v>
      </c>
      <c r="C254" t="str">
        <f>Orig!F254</f>
        <v>successful</v>
      </c>
    </row>
    <row r="255" spans="1:3" x14ac:dyDescent="0.35">
      <c r="A255">
        <f t="shared" si="3"/>
        <v>254</v>
      </c>
      <c r="B255" t="str">
        <f>Orig!Q255</f>
        <v>film &amp; video</v>
      </c>
      <c r="C255" t="str">
        <f>Orig!F255</f>
        <v>successful</v>
      </c>
    </row>
    <row r="256" spans="1:3" x14ac:dyDescent="0.35">
      <c r="A256">
        <f t="shared" si="3"/>
        <v>255</v>
      </c>
      <c r="B256" t="str">
        <f>Orig!Q256</f>
        <v>film &amp; video</v>
      </c>
      <c r="C256" t="str">
        <f>Orig!F256</f>
        <v>successful</v>
      </c>
    </row>
    <row r="257" spans="1:3" x14ac:dyDescent="0.35">
      <c r="A257">
        <f t="shared" si="3"/>
        <v>256</v>
      </c>
      <c r="B257" t="str">
        <f>Orig!Q257</f>
        <v>film &amp; video</v>
      </c>
      <c r="C257" t="str">
        <f>Orig!F257</f>
        <v>successful</v>
      </c>
    </row>
    <row r="258" spans="1:3" x14ac:dyDescent="0.35">
      <c r="A258">
        <f t="shared" si="3"/>
        <v>257</v>
      </c>
      <c r="B258" t="str">
        <f>Orig!Q258</f>
        <v>film &amp; video</v>
      </c>
      <c r="C258" t="str">
        <f>Orig!F258</f>
        <v>successful</v>
      </c>
    </row>
    <row r="259" spans="1:3" x14ac:dyDescent="0.35">
      <c r="A259">
        <f t="shared" ref="A259:A322" si="4">A258+1</f>
        <v>258</v>
      </c>
      <c r="B259" t="str">
        <f>Orig!Q259</f>
        <v>film &amp; video</v>
      </c>
      <c r="C259" t="str">
        <f>Orig!F259</f>
        <v>successful</v>
      </c>
    </row>
    <row r="260" spans="1:3" x14ac:dyDescent="0.35">
      <c r="A260">
        <f t="shared" si="4"/>
        <v>259</v>
      </c>
      <c r="B260" t="str">
        <f>Orig!Q260</f>
        <v>film &amp; video</v>
      </c>
      <c r="C260" t="str">
        <f>Orig!F260</f>
        <v>successful</v>
      </c>
    </row>
    <row r="261" spans="1:3" x14ac:dyDescent="0.35">
      <c r="A261">
        <f t="shared" si="4"/>
        <v>260</v>
      </c>
      <c r="B261" t="str">
        <f>Orig!Q261</f>
        <v>film &amp; video</v>
      </c>
      <c r="C261" t="str">
        <f>Orig!F261</f>
        <v>successful</v>
      </c>
    </row>
    <row r="262" spans="1:3" x14ac:dyDescent="0.35">
      <c r="A262">
        <f t="shared" si="4"/>
        <v>261</v>
      </c>
      <c r="B262" t="str">
        <f>Orig!Q262</f>
        <v>film &amp; video</v>
      </c>
      <c r="C262" t="str">
        <f>Orig!F262</f>
        <v>successful</v>
      </c>
    </row>
    <row r="263" spans="1:3" x14ac:dyDescent="0.35">
      <c r="A263">
        <f t="shared" si="4"/>
        <v>262</v>
      </c>
      <c r="B263" t="str">
        <f>Orig!Q263</f>
        <v>film &amp; video</v>
      </c>
      <c r="C263" t="str">
        <f>Orig!F263</f>
        <v>successful</v>
      </c>
    </row>
    <row r="264" spans="1:3" x14ac:dyDescent="0.35">
      <c r="A264">
        <f t="shared" si="4"/>
        <v>263</v>
      </c>
      <c r="B264" t="str">
        <f>Orig!Q264</f>
        <v>film &amp; video</v>
      </c>
      <c r="C264" t="str">
        <f>Orig!F264</f>
        <v>successful</v>
      </c>
    </row>
    <row r="265" spans="1:3" x14ac:dyDescent="0.35">
      <c r="A265">
        <f t="shared" si="4"/>
        <v>264</v>
      </c>
      <c r="B265" t="str">
        <f>Orig!Q265</f>
        <v>film &amp; video</v>
      </c>
      <c r="C265" t="str">
        <f>Orig!F265</f>
        <v>successful</v>
      </c>
    </row>
    <row r="266" spans="1:3" x14ac:dyDescent="0.35">
      <c r="A266">
        <f t="shared" si="4"/>
        <v>265</v>
      </c>
      <c r="B266" t="str">
        <f>Orig!Q266</f>
        <v>film &amp; video</v>
      </c>
      <c r="C266" t="str">
        <f>Orig!F266</f>
        <v>successful</v>
      </c>
    </row>
    <row r="267" spans="1:3" x14ac:dyDescent="0.35">
      <c r="A267">
        <f t="shared" si="4"/>
        <v>266</v>
      </c>
      <c r="B267" t="str">
        <f>Orig!Q267</f>
        <v>film &amp; video</v>
      </c>
      <c r="C267" t="str">
        <f>Orig!F267</f>
        <v>successful</v>
      </c>
    </row>
    <row r="268" spans="1:3" x14ac:dyDescent="0.35">
      <c r="A268">
        <f t="shared" si="4"/>
        <v>267</v>
      </c>
      <c r="B268" t="str">
        <f>Orig!Q268</f>
        <v>film &amp; video</v>
      </c>
      <c r="C268" t="str">
        <f>Orig!F268</f>
        <v>successful</v>
      </c>
    </row>
    <row r="269" spans="1:3" x14ac:dyDescent="0.35">
      <c r="A269">
        <f t="shared" si="4"/>
        <v>268</v>
      </c>
      <c r="B269" t="str">
        <f>Orig!Q269</f>
        <v>film &amp; video</v>
      </c>
      <c r="C269" t="str">
        <f>Orig!F269</f>
        <v>successful</v>
      </c>
    </row>
    <row r="270" spans="1:3" x14ac:dyDescent="0.35">
      <c r="A270">
        <f t="shared" si="4"/>
        <v>269</v>
      </c>
      <c r="B270" t="str">
        <f>Orig!Q270</f>
        <v>film &amp; video</v>
      </c>
      <c r="C270" t="str">
        <f>Orig!F270</f>
        <v>successful</v>
      </c>
    </row>
    <row r="271" spans="1:3" x14ac:dyDescent="0.35">
      <c r="A271">
        <f t="shared" si="4"/>
        <v>270</v>
      </c>
      <c r="B271" t="str">
        <f>Orig!Q271</f>
        <v>film &amp; video</v>
      </c>
      <c r="C271" t="str">
        <f>Orig!F271</f>
        <v>successful</v>
      </c>
    </row>
    <row r="272" spans="1:3" x14ac:dyDescent="0.35">
      <c r="A272">
        <f t="shared" si="4"/>
        <v>271</v>
      </c>
      <c r="B272" t="str">
        <f>Orig!Q272</f>
        <v>film &amp; video</v>
      </c>
      <c r="C272" t="str">
        <f>Orig!F272</f>
        <v>successful</v>
      </c>
    </row>
    <row r="273" spans="1:3" x14ac:dyDescent="0.35">
      <c r="A273">
        <f t="shared" si="4"/>
        <v>272</v>
      </c>
      <c r="B273" t="str">
        <f>Orig!Q273</f>
        <v>film &amp; video</v>
      </c>
      <c r="C273" t="str">
        <f>Orig!F273</f>
        <v>successful</v>
      </c>
    </row>
    <row r="274" spans="1:3" x14ac:dyDescent="0.35">
      <c r="A274">
        <f t="shared" si="4"/>
        <v>273</v>
      </c>
      <c r="B274" t="str">
        <f>Orig!Q274</f>
        <v>film &amp; video</v>
      </c>
      <c r="C274" t="str">
        <f>Orig!F274</f>
        <v>successful</v>
      </c>
    </row>
    <row r="275" spans="1:3" x14ac:dyDescent="0.35">
      <c r="A275">
        <f t="shared" si="4"/>
        <v>274</v>
      </c>
      <c r="B275" t="str">
        <f>Orig!Q275</f>
        <v>film &amp; video</v>
      </c>
      <c r="C275" t="str">
        <f>Orig!F275</f>
        <v>successful</v>
      </c>
    </row>
    <row r="276" spans="1:3" x14ac:dyDescent="0.35">
      <c r="A276">
        <f t="shared" si="4"/>
        <v>275</v>
      </c>
      <c r="B276" t="str">
        <f>Orig!Q276</f>
        <v>film &amp; video</v>
      </c>
      <c r="C276" t="str">
        <f>Orig!F276</f>
        <v>successful</v>
      </c>
    </row>
    <row r="277" spans="1:3" x14ac:dyDescent="0.35">
      <c r="A277">
        <f t="shared" si="4"/>
        <v>276</v>
      </c>
      <c r="B277" t="str">
        <f>Orig!Q277</f>
        <v>film &amp; video</v>
      </c>
      <c r="C277" t="str">
        <f>Orig!F277</f>
        <v>successful</v>
      </c>
    </row>
    <row r="278" spans="1:3" x14ac:dyDescent="0.35">
      <c r="A278">
        <f t="shared" si="4"/>
        <v>277</v>
      </c>
      <c r="B278" t="str">
        <f>Orig!Q278</f>
        <v>film &amp; video</v>
      </c>
      <c r="C278" t="str">
        <f>Orig!F278</f>
        <v>successful</v>
      </c>
    </row>
    <row r="279" spans="1:3" x14ac:dyDescent="0.35">
      <c r="A279">
        <f t="shared" si="4"/>
        <v>278</v>
      </c>
      <c r="B279" t="str">
        <f>Orig!Q279</f>
        <v>film &amp; video</v>
      </c>
      <c r="C279" t="str">
        <f>Orig!F279</f>
        <v>successful</v>
      </c>
    </row>
    <row r="280" spans="1:3" x14ac:dyDescent="0.35">
      <c r="A280">
        <f t="shared" si="4"/>
        <v>279</v>
      </c>
      <c r="B280" t="str">
        <f>Orig!Q280</f>
        <v>film &amp; video</v>
      </c>
      <c r="C280" t="str">
        <f>Orig!F280</f>
        <v>successful</v>
      </c>
    </row>
    <row r="281" spans="1:3" x14ac:dyDescent="0.35">
      <c r="A281">
        <f t="shared" si="4"/>
        <v>280</v>
      </c>
      <c r="B281" t="str">
        <f>Orig!Q281</f>
        <v>film &amp; video</v>
      </c>
      <c r="C281" t="str">
        <f>Orig!F281</f>
        <v>successful</v>
      </c>
    </row>
    <row r="282" spans="1:3" x14ac:dyDescent="0.35">
      <c r="A282">
        <f t="shared" si="4"/>
        <v>281</v>
      </c>
      <c r="B282" t="str">
        <f>Orig!Q282</f>
        <v>film &amp; video</v>
      </c>
      <c r="C282" t="str">
        <f>Orig!F282</f>
        <v>successful</v>
      </c>
    </row>
    <row r="283" spans="1:3" x14ac:dyDescent="0.35">
      <c r="A283">
        <f t="shared" si="4"/>
        <v>282</v>
      </c>
      <c r="B283" t="str">
        <f>Orig!Q283</f>
        <v>film &amp; video</v>
      </c>
      <c r="C283" t="str">
        <f>Orig!F283</f>
        <v>successful</v>
      </c>
    </row>
    <row r="284" spans="1:3" x14ac:dyDescent="0.35">
      <c r="A284">
        <f t="shared" si="4"/>
        <v>283</v>
      </c>
      <c r="B284" t="str">
        <f>Orig!Q284</f>
        <v>film &amp; video</v>
      </c>
      <c r="C284" t="str">
        <f>Orig!F284</f>
        <v>successful</v>
      </c>
    </row>
    <row r="285" spans="1:3" x14ac:dyDescent="0.35">
      <c r="A285">
        <f t="shared" si="4"/>
        <v>284</v>
      </c>
      <c r="B285" t="str">
        <f>Orig!Q285</f>
        <v>film &amp; video</v>
      </c>
      <c r="C285" t="str">
        <f>Orig!F285</f>
        <v>successful</v>
      </c>
    </row>
    <row r="286" spans="1:3" x14ac:dyDescent="0.35">
      <c r="A286">
        <f t="shared" si="4"/>
        <v>285</v>
      </c>
      <c r="B286" t="str">
        <f>Orig!Q286</f>
        <v>film &amp; video</v>
      </c>
      <c r="C286" t="str">
        <f>Orig!F286</f>
        <v>successful</v>
      </c>
    </row>
    <row r="287" spans="1:3" x14ac:dyDescent="0.35">
      <c r="A287">
        <f t="shared" si="4"/>
        <v>286</v>
      </c>
      <c r="B287" t="str">
        <f>Orig!Q287</f>
        <v>film &amp; video</v>
      </c>
      <c r="C287" t="str">
        <f>Orig!F287</f>
        <v>successful</v>
      </c>
    </row>
    <row r="288" spans="1:3" x14ac:dyDescent="0.35">
      <c r="A288">
        <f t="shared" si="4"/>
        <v>287</v>
      </c>
      <c r="B288" t="str">
        <f>Orig!Q288</f>
        <v>film &amp; video</v>
      </c>
      <c r="C288" t="str">
        <f>Orig!F288</f>
        <v>successful</v>
      </c>
    </row>
    <row r="289" spans="1:3" x14ac:dyDescent="0.35">
      <c r="A289">
        <f t="shared" si="4"/>
        <v>288</v>
      </c>
      <c r="B289" t="str">
        <f>Orig!Q289</f>
        <v>film &amp; video</v>
      </c>
      <c r="C289" t="str">
        <f>Orig!F289</f>
        <v>successful</v>
      </c>
    </row>
    <row r="290" spans="1:3" x14ac:dyDescent="0.35">
      <c r="A290">
        <f t="shared" si="4"/>
        <v>289</v>
      </c>
      <c r="B290" t="str">
        <f>Orig!Q290</f>
        <v>film &amp; video</v>
      </c>
      <c r="C290" t="str">
        <f>Orig!F290</f>
        <v>successful</v>
      </c>
    </row>
    <row r="291" spans="1:3" x14ac:dyDescent="0.35">
      <c r="A291">
        <f t="shared" si="4"/>
        <v>290</v>
      </c>
      <c r="B291" t="str">
        <f>Orig!Q291</f>
        <v>film &amp; video</v>
      </c>
      <c r="C291" t="str">
        <f>Orig!F291</f>
        <v>successful</v>
      </c>
    </row>
    <row r="292" spans="1:3" x14ac:dyDescent="0.35">
      <c r="A292">
        <f t="shared" si="4"/>
        <v>291</v>
      </c>
      <c r="B292" t="str">
        <f>Orig!Q292</f>
        <v>film &amp; video</v>
      </c>
      <c r="C292" t="str">
        <f>Orig!F292</f>
        <v>successful</v>
      </c>
    </row>
    <row r="293" spans="1:3" x14ac:dyDescent="0.35">
      <c r="A293">
        <f t="shared" si="4"/>
        <v>292</v>
      </c>
      <c r="B293" t="str">
        <f>Orig!Q293</f>
        <v>film &amp; video</v>
      </c>
      <c r="C293" t="str">
        <f>Orig!F293</f>
        <v>successful</v>
      </c>
    </row>
    <row r="294" spans="1:3" x14ac:dyDescent="0.35">
      <c r="A294">
        <f t="shared" si="4"/>
        <v>293</v>
      </c>
      <c r="B294" t="str">
        <f>Orig!Q294</f>
        <v>film &amp; video</v>
      </c>
      <c r="C294" t="str">
        <f>Orig!F294</f>
        <v>successful</v>
      </c>
    </row>
    <row r="295" spans="1:3" x14ac:dyDescent="0.35">
      <c r="A295">
        <f t="shared" si="4"/>
        <v>294</v>
      </c>
      <c r="B295" t="str">
        <f>Orig!Q295</f>
        <v>film &amp; video</v>
      </c>
      <c r="C295" t="str">
        <f>Orig!F295</f>
        <v>successful</v>
      </c>
    </row>
    <row r="296" spans="1:3" x14ac:dyDescent="0.35">
      <c r="A296">
        <f t="shared" si="4"/>
        <v>295</v>
      </c>
      <c r="B296" t="str">
        <f>Orig!Q296</f>
        <v>film &amp; video</v>
      </c>
      <c r="C296" t="str">
        <f>Orig!F296</f>
        <v>successful</v>
      </c>
    </row>
    <row r="297" spans="1:3" x14ac:dyDescent="0.35">
      <c r="A297">
        <f t="shared" si="4"/>
        <v>296</v>
      </c>
      <c r="B297" t="str">
        <f>Orig!Q297</f>
        <v>film &amp; video</v>
      </c>
      <c r="C297" t="str">
        <f>Orig!F297</f>
        <v>successful</v>
      </c>
    </row>
    <row r="298" spans="1:3" x14ac:dyDescent="0.35">
      <c r="A298">
        <f t="shared" si="4"/>
        <v>297</v>
      </c>
      <c r="B298" t="str">
        <f>Orig!Q298</f>
        <v>film &amp; video</v>
      </c>
      <c r="C298" t="str">
        <f>Orig!F298</f>
        <v>successful</v>
      </c>
    </row>
    <row r="299" spans="1:3" x14ac:dyDescent="0.35">
      <c r="A299">
        <f t="shared" si="4"/>
        <v>298</v>
      </c>
      <c r="B299" t="str">
        <f>Orig!Q299</f>
        <v>film &amp; video</v>
      </c>
      <c r="C299" t="str">
        <f>Orig!F299</f>
        <v>successful</v>
      </c>
    </row>
    <row r="300" spans="1:3" x14ac:dyDescent="0.35">
      <c r="A300">
        <f t="shared" si="4"/>
        <v>299</v>
      </c>
      <c r="B300" t="str">
        <f>Orig!Q300</f>
        <v>film &amp; video</v>
      </c>
      <c r="C300" t="str">
        <f>Orig!F300</f>
        <v>successful</v>
      </c>
    </row>
    <row r="301" spans="1:3" x14ac:dyDescent="0.35">
      <c r="A301">
        <f t="shared" si="4"/>
        <v>300</v>
      </c>
      <c r="B301" t="str">
        <f>Orig!Q301</f>
        <v>film &amp; video</v>
      </c>
      <c r="C301" t="str">
        <f>Orig!F301</f>
        <v>successful</v>
      </c>
    </row>
    <row r="302" spans="1:3" x14ac:dyDescent="0.35">
      <c r="A302">
        <f t="shared" si="4"/>
        <v>301</v>
      </c>
      <c r="B302" t="str">
        <f>Orig!Q302</f>
        <v>film &amp; video</v>
      </c>
      <c r="C302" t="str">
        <f>Orig!F302</f>
        <v>successful</v>
      </c>
    </row>
    <row r="303" spans="1:3" x14ac:dyDescent="0.35">
      <c r="A303">
        <f t="shared" si="4"/>
        <v>302</v>
      </c>
      <c r="B303" t="str">
        <f>Orig!Q303</f>
        <v>film &amp; video</v>
      </c>
      <c r="C303" t="str">
        <f>Orig!F303</f>
        <v>successful</v>
      </c>
    </row>
    <row r="304" spans="1:3" x14ac:dyDescent="0.35">
      <c r="A304">
        <f t="shared" si="4"/>
        <v>303</v>
      </c>
      <c r="B304" t="str">
        <f>Orig!Q304</f>
        <v>film &amp; video</v>
      </c>
      <c r="C304" t="str">
        <f>Orig!F304</f>
        <v>successful</v>
      </c>
    </row>
    <row r="305" spans="1:3" x14ac:dyDescent="0.35">
      <c r="A305">
        <f t="shared" si="4"/>
        <v>304</v>
      </c>
      <c r="B305" t="str">
        <f>Orig!Q305</f>
        <v>film &amp; video</v>
      </c>
      <c r="C305" t="str">
        <f>Orig!F305</f>
        <v>successful</v>
      </c>
    </row>
    <row r="306" spans="1:3" x14ac:dyDescent="0.35">
      <c r="A306">
        <f t="shared" si="4"/>
        <v>305</v>
      </c>
      <c r="B306" t="str">
        <f>Orig!Q306</f>
        <v>film &amp; video</v>
      </c>
      <c r="C306" t="str">
        <f>Orig!F306</f>
        <v>successful</v>
      </c>
    </row>
    <row r="307" spans="1:3" x14ac:dyDescent="0.35">
      <c r="A307">
        <f t="shared" si="4"/>
        <v>306</v>
      </c>
      <c r="B307" t="str">
        <f>Orig!Q307</f>
        <v>film &amp; video</v>
      </c>
      <c r="C307" t="str">
        <f>Orig!F307</f>
        <v>successful</v>
      </c>
    </row>
    <row r="308" spans="1:3" x14ac:dyDescent="0.35">
      <c r="A308">
        <f t="shared" si="4"/>
        <v>307</v>
      </c>
      <c r="B308" t="str">
        <f>Orig!Q308</f>
        <v>film &amp; video</v>
      </c>
      <c r="C308" t="str">
        <f>Orig!F308</f>
        <v>successful</v>
      </c>
    </row>
    <row r="309" spans="1:3" x14ac:dyDescent="0.35">
      <c r="A309">
        <f t="shared" si="4"/>
        <v>308</v>
      </c>
      <c r="B309" t="str">
        <f>Orig!Q309</f>
        <v>film &amp; video</v>
      </c>
      <c r="C309" t="str">
        <f>Orig!F309</f>
        <v>successful</v>
      </c>
    </row>
    <row r="310" spans="1:3" x14ac:dyDescent="0.35">
      <c r="A310">
        <f t="shared" si="4"/>
        <v>309</v>
      </c>
      <c r="B310" t="str">
        <f>Orig!Q310</f>
        <v>film &amp; video</v>
      </c>
      <c r="C310" t="str">
        <f>Orig!F310</f>
        <v>successful</v>
      </c>
    </row>
    <row r="311" spans="1:3" x14ac:dyDescent="0.35">
      <c r="A311">
        <f t="shared" si="4"/>
        <v>310</v>
      </c>
      <c r="B311" t="str">
        <f>Orig!Q311</f>
        <v>film &amp; video</v>
      </c>
      <c r="C311" t="str">
        <f>Orig!F311</f>
        <v>successful</v>
      </c>
    </row>
    <row r="312" spans="1:3" x14ac:dyDescent="0.35">
      <c r="A312">
        <f t="shared" si="4"/>
        <v>311</v>
      </c>
      <c r="B312" t="str">
        <f>Orig!Q312</f>
        <v>film &amp; video</v>
      </c>
      <c r="C312" t="str">
        <f>Orig!F312</f>
        <v>successful</v>
      </c>
    </row>
    <row r="313" spans="1:3" x14ac:dyDescent="0.35">
      <c r="A313">
        <f t="shared" si="4"/>
        <v>312</v>
      </c>
      <c r="B313" t="str">
        <f>Orig!Q313</f>
        <v>film &amp; video</v>
      </c>
      <c r="C313" t="str">
        <f>Orig!F313</f>
        <v>successful</v>
      </c>
    </row>
    <row r="314" spans="1:3" x14ac:dyDescent="0.35">
      <c r="A314">
        <f t="shared" si="4"/>
        <v>313</v>
      </c>
      <c r="B314" t="str">
        <f>Orig!Q314</f>
        <v>film &amp; video</v>
      </c>
      <c r="C314" t="str">
        <f>Orig!F314</f>
        <v>successful</v>
      </c>
    </row>
    <row r="315" spans="1:3" x14ac:dyDescent="0.35">
      <c r="A315">
        <f t="shared" si="4"/>
        <v>314</v>
      </c>
      <c r="B315" t="str">
        <f>Orig!Q315</f>
        <v>film &amp; video</v>
      </c>
      <c r="C315" t="str">
        <f>Orig!F315</f>
        <v>successful</v>
      </c>
    </row>
    <row r="316" spans="1:3" x14ac:dyDescent="0.35">
      <c r="A316">
        <f t="shared" si="4"/>
        <v>315</v>
      </c>
      <c r="B316" t="str">
        <f>Orig!Q316</f>
        <v>film &amp; video</v>
      </c>
      <c r="C316" t="str">
        <f>Orig!F316</f>
        <v>successful</v>
      </c>
    </row>
    <row r="317" spans="1:3" x14ac:dyDescent="0.35">
      <c r="A317">
        <f t="shared" si="4"/>
        <v>316</v>
      </c>
      <c r="B317" t="str">
        <f>Orig!Q317</f>
        <v>film &amp; video</v>
      </c>
      <c r="C317" t="str">
        <f>Orig!F317</f>
        <v>successful</v>
      </c>
    </row>
    <row r="318" spans="1:3" x14ac:dyDescent="0.35">
      <c r="A318">
        <f t="shared" si="4"/>
        <v>317</v>
      </c>
      <c r="B318" t="str">
        <f>Orig!Q318</f>
        <v>film &amp; video</v>
      </c>
      <c r="C318" t="str">
        <f>Orig!F318</f>
        <v>successful</v>
      </c>
    </row>
    <row r="319" spans="1:3" x14ac:dyDescent="0.35">
      <c r="A319">
        <f t="shared" si="4"/>
        <v>318</v>
      </c>
      <c r="B319" t="str">
        <f>Orig!Q319</f>
        <v>film &amp; video</v>
      </c>
      <c r="C319" t="str">
        <f>Orig!F319</f>
        <v>successful</v>
      </c>
    </row>
    <row r="320" spans="1:3" x14ac:dyDescent="0.35">
      <c r="A320">
        <f t="shared" si="4"/>
        <v>319</v>
      </c>
      <c r="B320" t="str">
        <f>Orig!Q320</f>
        <v>film &amp; video</v>
      </c>
      <c r="C320" t="str">
        <f>Orig!F320</f>
        <v>successful</v>
      </c>
    </row>
    <row r="321" spans="1:3" x14ac:dyDescent="0.35">
      <c r="A321">
        <f t="shared" si="4"/>
        <v>320</v>
      </c>
      <c r="B321" t="str">
        <f>Orig!Q321</f>
        <v>film &amp; video</v>
      </c>
      <c r="C321" t="str">
        <f>Orig!F321</f>
        <v>successful</v>
      </c>
    </row>
    <row r="322" spans="1:3" x14ac:dyDescent="0.35">
      <c r="A322">
        <f t="shared" si="4"/>
        <v>321</v>
      </c>
      <c r="B322" t="str">
        <f>Orig!Q322</f>
        <v>film &amp; video</v>
      </c>
      <c r="C322" t="str">
        <f>Orig!F322</f>
        <v>successful</v>
      </c>
    </row>
    <row r="323" spans="1:3" x14ac:dyDescent="0.35">
      <c r="A323">
        <f t="shared" ref="A323:A386" si="5">A322+1</f>
        <v>322</v>
      </c>
      <c r="B323" t="str">
        <f>Orig!Q323</f>
        <v>film &amp; video</v>
      </c>
      <c r="C323" t="str">
        <f>Orig!F323</f>
        <v>successful</v>
      </c>
    </row>
    <row r="324" spans="1:3" x14ac:dyDescent="0.35">
      <c r="A324">
        <f t="shared" si="5"/>
        <v>323</v>
      </c>
      <c r="B324" t="str">
        <f>Orig!Q324</f>
        <v>film &amp; video</v>
      </c>
      <c r="C324" t="str">
        <f>Orig!F324</f>
        <v>successful</v>
      </c>
    </row>
    <row r="325" spans="1:3" x14ac:dyDescent="0.35">
      <c r="A325">
        <f t="shared" si="5"/>
        <v>324</v>
      </c>
      <c r="B325" t="str">
        <f>Orig!Q325</f>
        <v>film &amp; video</v>
      </c>
      <c r="C325" t="str">
        <f>Orig!F325</f>
        <v>successful</v>
      </c>
    </row>
    <row r="326" spans="1:3" x14ac:dyDescent="0.35">
      <c r="A326">
        <f t="shared" si="5"/>
        <v>325</v>
      </c>
      <c r="B326" t="str">
        <f>Orig!Q326</f>
        <v>film &amp; video</v>
      </c>
      <c r="C326" t="str">
        <f>Orig!F326</f>
        <v>successful</v>
      </c>
    </row>
    <row r="327" spans="1:3" x14ac:dyDescent="0.35">
      <c r="A327">
        <f t="shared" si="5"/>
        <v>326</v>
      </c>
      <c r="B327" t="str">
        <f>Orig!Q327</f>
        <v>film &amp; video</v>
      </c>
      <c r="C327" t="str">
        <f>Orig!F327</f>
        <v>successful</v>
      </c>
    </row>
    <row r="328" spans="1:3" x14ac:dyDescent="0.35">
      <c r="A328">
        <f t="shared" si="5"/>
        <v>327</v>
      </c>
      <c r="B328" t="str">
        <f>Orig!Q328</f>
        <v>film &amp; video</v>
      </c>
      <c r="C328" t="str">
        <f>Orig!F328</f>
        <v>successful</v>
      </c>
    </row>
    <row r="329" spans="1:3" x14ac:dyDescent="0.35">
      <c r="A329">
        <f t="shared" si="5"/>
        <v>328</v>
      </c>
      <c r="B329" t="str">
        <f>Orig!Q329</f>
        <v>film &amp; video</v>
      </c>
      <c r="C329" t="str">
        <f>Orig!F329</f>
        <v>successful</v>
      </c>
    </row>
    <row r="330" spans="1:3" x14ac:dyDescent="0.35">
      <c r="A330">
        <f t="shared" si="5"/>
        <v>329</v>
      </c>
      <c r="B330" t="str">
        <f>Orig!Q330</f>
        <v>film &amp; video</v>
      </c>
      <c r="C330" t="str">
        <f>Orig!F330</f>
        <v>successful</v>
      </c>
    </row>
    <row r="331" spans="1:3" x14ac:dyDescent="0.35">
      <c r="A331">
        <f t="shared" si="5"/>
        <v>330</v>
      </c>
      <c r="B331" t="str">
        <f>Orig!Q331</f>
        <v>film &amp; video</v>
      </c>
      <c r="C331" t="str">
        <f>Orig!F331</f>
        <v>successful</v>
      </c>
    </row>
    <row r="332" spans="1:3" x14ac:dyDescent="0.35">
      <c r="A332">
        <f t="shared" si="5"/>
        <v>331</v>
      </c>
      <c r="B332" t="str">
        <f>Orig!Q332</f>
        <v>film &amp; video</v>
      </c>
      <c r="C332" t="str">
        <f>Orig!F332</f>
        <v>successful</v>
      </c>
    </row>
    <row r="333" spans="1:3" x14ac:dyDescent="0.35">
      <c r="A333">
        <f t="shared" si="5"/>
        <v>332</v>
      </c>
      <c r="B333" t="str">
        <f>Orig!Q333</f>
        <v>film &amp; video</v>
      </c>
      <c r="C333" t="str">
        <f>Orig!F333</f>
        <v>successful</v>
      </c>
    </row>
    <row r="334" spans="1:3" x14ac:dyDescent="0.35">
      <c r="A334">
        <f t="shared" si="5"/>
        <v>333</v>
      </c>
      <c r="B334" t="str">
        <f>Orig!Q334</f>
        <v>film &amp; video</v>
      </c>
      <c r="C334" t="str">
        <f>Orig!F334</f>
        <v>successful</v>
      </c>
    </row>
    <row r="335" spans="1:3" x14ac:dyDescent="0.35">
      <c r="A335">
        <f t="shared" si="5"/>
        <v>334</v>
      </c>
      <c r="B335" t="str">
        <f>Orig!Q335</f>
        <v>film &amp; video</v>
      </c>
      <c r="C335" t="str">
        <f>Orig!F335</f>
        <v>successful</v>
      </c>
    </row>
    <row r="336" spans="1:3" x14ac:dyDescent="0.35">
      <c r="A336">
        <f t="shared" si="5"/>
        <v>335</v>
      </c>
      <c r="B336" t="str">
        <f>Orig!Q336</f>
        <v>film &amp; video</v>
      </c>
      <c r="C336" t="str">
        <f>Orig!F336</f>
        <v>successful</v>
      </c>
    </row>
    <row r="337" spans="1:3" x14ac:dyDescent="0.35">
      <c r="A337">
        <f t="shared" si="5"/>
        <v>336</v>
      </c>
      <c r="B337" t="str">
        <f>Orig!Q337</f>
        <v>film &amp; video</v>
      </c>
      <c r="C337" t="str">
        <f>Orig!F337</f>
        <v>successful</v>
      </c>
    </row>
    <row r="338" spans="1:3" x14ac:dyDescent="0.35">
      <c r="A338">
        <f t="shared" si="5"/>
        <v>337</v>
      </c>
      <c r="B338" t="str">
        <f>Orig!Q338</f>
        <v>film &amp; video</v>
      </c>
      <c r="C338" t="str">
        <f>Orig!F338</f>
        <v>successful</v>
      </c>
    </row>
    <row r="339" spans="1:3" x14ac:dyDescent="0.35">
      <c r="A339">
        <f t="shared" si="5"/>
        <v>338</v>
      </c>
      <c r="B339" t="str">
        <f>Orig!Q339</f>
        <v>film &amp; video</v>
      </c>
      <c r="C339" t="str">
        <f>Orig!F339</f>
        <v>successful</v>
      </c>
    </row>
    <row r="340" spans="1:3" x14ac:dyDescent="0.35">
      <c r="A340">
        <f t="shared" si="5"/>
        <v>339</v>
      </c>
      <c r="B340" t="str">
        <f>Orig!Q340</f>
        <v>film &amp; video</v>
      </c>
      <c r="C340" t="str">
        <f>Orig!F340</f>
        <v>successful</v>
      </c>
    </row>
    <row r="341" spans="1:3" x14ac:dyDescent="0.35">
      <c r="A341">
        <f t="shared" si="5"/>
        <v>340</v>
      </c>
      <c r="B341" t="str">
        <f>Orig!Q341</f>
        <v>film &amp; video</v>
      </c>
      <c r="C341" t="str">
        <f>Orig!F341</f>
        <v>successful</v>
      </c>
    </row>
    <row r="342" spans="1:3" x14ac:dyDescent="0.35">
      <c r="A342">
        <f t="shared" si="5"/>
        <v>341</v>
      </c>
      <c r="B342" t="str">
        <f>Orig!Q342</f>
        <v>film &amp; video</v>
      </c>
      <c r="C342" t="str">
        <f>Orig!F342</f>
        <v>successful</v>
      </c>
    </row>
    <row r="343" spans="1:3" x14ac:dyDescent="0.35">
      <c r="A343">
        <f t="shared" si="5"/>
        <v>342</v>
      </c>
      <c r="B343" t="str">
        <f>Orig!Q343</f>
        <v>film &amp; video</v>
      </c>
      <c r="C343" t="str">
        <f>Orig!F343</f>
        <v>successful</v>
      </c>
    </row>
    <row r="344" spans="1:3" x14ac:dyDescent="0.35">
      <c r="A344">
        <f t="shared" si="5"/>
        <v>343</v>
      </c>
      <c r="B344" t="str">
        <f>Orig!Q344</f>
        <v>film &amp; video</v>
      </c>
      <c r="C344" t="str">
        <f>Orig!F344</f>
        <v>successful</v>
      </c>
    </row>
    <row r="345" spans="1:3" x14ac:dyDescent="0.35">
      <c r="A345">
        <f t="shared" si="5"/>
        <v>344</v>
      </c>
      <c r="B345" t="str">
        <f>Orig!Q345</f>
        <v>film &amp; video</v>
      </c>
      <c r="C345" t="str">
        <f>Orig!F345</f>
        <v>successful</v>
      </c>
    </row>
    <row r="346" spans="1:3" x14ac:dyDescent="0.35">
      <c r="A346">
        <f t="shared" si="5"/>
        <v>345</v>
      </c>
      <c r="B346" t="str">
        <f>Orig!Q346</f>
        <v>film &amp; video</v>
      </c>
      <c r="C346" t="str">
        <f>Orig!F346</f>
        <v>successful</v>
      </c>
    </row>
    <row r="347" spans="1:3" x14ac:dyDescent="0.35">
      <c r="A347">
        <f t="shared" si="5"/>
        <v>346</v>
      </c>
      <c r="B347" t="str">
        <f>Orig!Q347</f>
        <v>film &amp; video</v>
      </c>
      <c r="C347" t="str">
        <f>Orig!F347</f>
        <v>successful</v>
      </c>
    </row>
    <row r="348" spans="1:3" x14ac:dyDescent="0.35">
      <c r="A348">
        <f t="shared" si="5"/>
        <v>347</v>
      </c>
      <c r="B348" t="str">
        <f>Orig!Q348</f>
        <v>film &amp; video</v>
      </c>
      <c r="C348" t="str">
        <f>Orig!F348</f>
        <v>successful</v>
      </c>
    </row>
    <row r="349" spans="1:3" x14ac:dyDescent="0.35">
      <c r="A349">
        <f t="shared" si="5"/>
        <v>348</v>
      </c>
      <c r="B349" t="str">
        <f>Orig!Q349</f>
        <v>film &amp; video</v>
      </c>
      <c r="C349" t="str">
        <f>Orig!F349</f>
        <v>successful</v>
      </c>
    </row>
    <row r="350" spans="1:3" x14ac:dyDescent="0.35">
      <c r="A350">
        <f t="shared" si="5"/>
        <v>349</v>
      </c>
      <c r="B350" t="str">
        <f>Orig!Q350</f>
        <v>film &amp; video</v>
      </c>
      <c r="C350" t="str">
        <f>Orig!F350</f>
        <v>successful</v>
      </c>
    </row>
    <row r="351" spans="1:3" x14ac:dyDescent="0.35">
      <c r="A351">
        <f t="shared" si="5"/>
        <v>350</v>
      </c>
      <c r="B351" t="str">
        <f>Orig!Q351</f>
        <v>film &amp; video</v>
      </c>
      <c r="C351" t="str">
        <f>Orig!F351</f>
        <v>successful</v>
      </c>
    </row>
    <row r="352" spans="1:3" x14ac:dyDescent="0.35">
      <c r="A352">
        <f t="shared" si="5"/>
        <v>351</v>
      </c>
      <c r="B352" t="str">
        <f>Orig!Q352</f>
        <v>film &amp; video</v>
      </c>
      <c r="C352" t="str">
        <f>Orig!F352</f>
        <v>successful</v>
      </c>
    </row>
    <row r="353" spans="1:3" x14ac:dyDescent="0.35">
      <c r="A353">
        <f t="shared" si="5"/>
        <v>352</v>
      </c>
      <c r="B353" t="str">
        <f>Orig!Q353</f>
        <v>film &amp; video</v>
      </c>
      <c r="C353" t="str">
        <f>Orig!F353</f>
        <v>successful</v>
      </c>
    </row>
    <row r="354" spans="1:3" x14ac:dyDescent="0.35">
      <c r="A354">
        <f t="shared" si="5"/>
        <v>353</v>
      </c>
      <c r="B354" t="str">
        <f>Orig!Q354</f>
        <v>film &amp; video</v>
      </c>
      <c r="C354" t="str">
        <f>Orig!F354</f>
        <v>successful</v>
      </c>
    </row>
    <row r="355" spans="1:3" x14ac:dyDescent="0.35">
      <c r="A355">
        <f t="shared" si="5"/>
        <v>354</v>
      </c>
      <c r="B355" t="str">
        <f>Orig!Q355</f>
        <v>film &amp; video</v>
      </c>
      <c r="C355" t="str">
        <f>Orig!F355</f>
        <v>successful</v>
      </c>
    </row>
    <row r="356" spans="1:3" x14ac:dyDescent="0.35">
      <c r="A356">
        <f t="shared" si="5"/>
        <v>355</v>
      </c>
      <c r="B356" t="str">
        <f>Orig!Q356</f>
        <v>film &amp; video</v>
      </c>
      <c r="C356" t="str">
        <f>Orig!F356</f>
        <v>successful</v>
      </c>
    </row>
    <row r="357" spans="1:3" x14ac:dyDescent="0.35">
      <c r="A357">
        <f t="shared" si="5"/>
        <v>356</v>
      </c>
      <c r="B357" t="str">
        <f>Orig!Q357</f>
        <v>film &amp; video</v>
      </c>
      <c r="C357" t="str">
        <f>Orig!F357</f>
        <v>successful</v>
      </c>
    </row>
    <row r="358" spans="1:3" x14ac:dyDescent="0.35">
      <c r="A358">
        <f t="shared" si="5"/>
        <v>357</v>
      </c>
      <c r="B358" t="str">
        <f>Orig!Q358</f>
        <v>film &amp; video</v>
      </c>
      <c r="C358" t="str">
        <f>Orig!F358</f>
        <v>successful</v>
      </c>
    </row>
    <row r="359" spans="1:3" x14ac:dyDescent="0.35">
      <c r="A359">
        <f t="shared" si="5"/>
        <v>358</v>
      </c>
      <c r="B359" t="str">
        <f>Orig!Q359</f>
        <v>film &amp; video</v>
      </c>
      <c r="C359" t="str">
        <f>Orig!F359</f>
        <v>successful</v>
      </c>
    </row>
    <row r="360" spans="1:3" x14ac:dyDescent="0.35">
      <c r="A360">
        <f t="shared" si="5"/>
        <v>359</v>
      </c>
      <c r="B360" t="str">
        <f>Orig!Q360</f>
        <v>film &amp; video</v>
      </c>
      <c r="C360" t="str">
        <f>Orig!F360</f>
        <v>successful</v>
      </c>
    </row>
    <row r="361" spans="1:3" x14ac:dyDescent="0.35">
      <c r="A361">
        <f t="shared" si="5"/>
        <v>360</v>
      </c>
      <c r="B361" t="str">
        <f>Orig!Q361</f>
        <v>film &amp; video</v>
      </c>
      <c r="C361" t="str">
        <f>Orig!F361</f>
        <v>successful</v>
      </c>
    </row>
    <row r="362" spans="1:3" x14ac:dyDescent="0.35">
      <c r="A362">
        <f t="shared" si="5"/>
        <v>361</v>
      </c>
      <c r="B362" t="str">
        <f>Orig!Q362</f>
        <v>film &amp; video</v>
      </c>
      <c r="C362" t="str">
        <f>Orig!F362</f>
        <v>successful</v>
      </c>
    </row>
    <row r="363" spans="1:3" x14ac:dyDescent="0.35">
      <c r="A363">
        <f t="shared" si="5"/>
        <v>362</v>
      </c>
      <c r="B363" t="str">
        <f>Orig!Q363</f>
        <v>film &amp; video</v>
      </c>
      <c r="C363" t="str">
        <f>Orig!F363</f>
        <v>successful</v>
      </c>
    </row>
    <row r="364" spans="1:3" x14ac:dyDescent="0.35">
      <c r="A364">
        <f t="shared" si="5"/>
        <v>363</v>
      </c>
      <c r="B364" t="str">
        <f>Orig!Q364</f>
        <v>film &amp; video</v>
      </c>
      <c r="C364" t="str">
        <f>Orig!F364</f>
        <v>successful</v>
      </c>
    </row>
    <row r="365" spans="1:3" x14ac:dyDescent="0.35">
      <c r="A365">
        <f t="shared" si="5"/>
        <v>364</v>
      </c>
      <c r="B365" t="str">
        <f>Orig!Q365</f>
        <v>film &amp; video</v>
      </c>
      <c r="C365" t="str">
        <f>Orig!F365</f>
        <v>successful</v>
      </c>
    </row>
    <row r="366" spans="1:3" x14ac:dyDescent="0.35">
      <c r="A366">
        <f t="shared" si="5"/>
        <v>365</v>
      </c>
      <c r="B366" t="str">
        <f>Orig!Q366</f>
        <v>film &amp; video</v>
      </c>
      <c r="C366" t="str">
        <f>Orig!F366</f>
        <v>successful</v>
      </c>
    </row>
    <row r="367" spans="1:3" x14ac:dyDescent="0.35">
      <c r="A367">
        <f t="shared" si="5"/>
        <v>366</v>
      </c>
      <c r="B367" t="str">
        <f>Orig!Q367</f>
        <v>film &amp; video</v>
      </c>
      <c r="C367" t="str">
        <f>Orig!F367</f>
        <v>successful</v>
      </c>
    </row>
    <row r="368" spans="1:3" x14ac:dyDescent="0.35">
      <c r="A368">
        <f t="shared" si="5"/>
        <v>367</v>
      </c>
      <c r="B368" t="str">
        <f>Orig!Q368</f>
        <v>film &amp; video</v>
      </c>
      <c r="C368" t="str">
        <f>Orig!F368</f>
        <v>successful</v>
      </c>
    </row>
    <row r="369" spans="1:3" x14ac:dyDescent="0.35">
      <c r="A369">
        <f t="shared" si="5"/>
        <v>368</v>
      </c>
      <c r="B369" t="str">
        <f>Orig!Q369</f>
        <v>film &amp; video</v>
      </c>
      <c r="C369" t="str">
        <f>Orig!F369</f>
        <v>successful</v>
      </c>
    </row>
    <row r="370" spans="1:3" x14ac:dyDescent="0.35">
      <c r="A370">
        <f t="shared" si="5"/>
        <v>369</v>
      </c>
      <c r="B370" t="str">
        <f>Orig!Q370</f>
        <v>film &amp; video</v>
      </c>
      <c r="C370" t="str">
        <f>Orig!F370</f>
        <v>successful</v>
      </c>
    </row>
    <row r="371" spans="1:3" x14ac:dyDescent="0.35">
      <c r="A371">
        <f t="shared" si="5"/>
        <v>370</v>
      </c>
      <c r="B371" t="str">
        <f>Orig!Q371</f>
        <v>film &amp; video</v>
      </c>
      <c r="C371" t="str">
        <f>Orig!F371</f>
        <v>successful</v>
      </c>
    </row>
    <row r="372" spans="1:3" x14ac:dyDescent="0.35">
      <c r="A372">
        <f t="shared" si="5"/>
        <v>371</v>
      </c>
      <c r="B372" t="str">
        <f>Orig!Q372</f>
        <v>film &amp; video</v>
      </c>
      <c r="C372" t="str">
        <f>Orig!F372</f>
        <v>successful</v>
      </c>
    </row>
    <row r="373" spans="1:3" x14ac:dyDescent="0.35">
      <c r="A373">
        <f t="shared" si="5"/>
        <v>372</v>
      </c>
      <c r="B373" t="str">
        <f>Orig!Q373</f>
        <v>film &amp; video</v>
      </c>
      <c r="C373" t="str">
        <f>Orig!F373</f>
        <v>successful</v>
      </c>
    </row>
    <row r="374" spans="1:3" x14ac:dyDescent="0.35">
      <c r="A374">
        <f t="shared" si="5"/>
        <v>373</v>
      </c>
      <c r="B374" t="str">
        <f>Orig!Q374</f>
        <v>film &amp; video</v>
      </c>
      <c r="C374" t="str">
        <f>Orig!F374</f>
        <v>successful</v>
      </c>
    </row>
    <row r="375" spans="1:3" x14ac:dyDescent="0.35">
      <c r="A375">
        <f t="shared" si="5"/>
        <v>374</v>
      </c>
      <c r="B375" t="str">
        <f>Orig!Q375</f>
        <v>film &amp; video</v>
      </c>
      <c r="C375" t="str">
        <f>Orig!F375</f>
        <v>successful</v>
      </c>
    </row>
    <row r="376" spans="1:3" x14ac:dyDescent="0.35">
      <c r="A376">
        <f t="shared" si="5"/>
        <v>375</v>
      </c>
      <c r="B376" t="str">
        <f>Orig!Q376</f>
        <v>film &amp; video</v>
      </c>
      <c r="C376" t="str">
        <f>Orig!F376</f>
        <v>successful</v>
      </c>
    </row>
    <row r="377" spans="1:3" x14ac:dyDescent="0.35">
      <c r="A377">
        <f t="shared" si="5"/>
        <v>376</v>
      </c>
      <c r="B377" t="str">
        <f>Orig!Q377</f>
        <v>film &amp; video</v>
      </c>
      <c r="C377" t="str">
        <f>Orig!F377</f>
        <v>successful</v>
      </c>
    </row>
    <row r="378" spans="1:3" x14ac:dyDescent="0.35">
      <c r="A378">
        <f t="shared" si="5"/>
        <v>377</v>
      </c>
      <c r="B378" t="str">
        <f>Orig!Q378</f>
        <v>film &amp; video</v>
      </c>
      <c r="C378" t="str">
        <f>Orig!F378</f>
        <v>successful</v>
      </c>
    </row>
    <row r="379" spans="1:3" x14ac:dyDescent="0.35">
      <c r="A379">
        <f t="shared" si="5"/>
        <v>378</v>
      </c>
      <c r="B379" t="str">
        <f>Orig!Q379</f>
        <v>film &amp; video</v>
      </c>
      <c r="C379" t="str">
        <f>Orig!F379</f>
        <v>successful</v>
      </c>
    </row>
    <row r="380" spans="1:3" x14ac:dyDescent="0.35">
      <c r="A380">
        <f t="shared" si="5"/>
        <v>379</v>
      </c>
      <c r="B380" t="str">
        <f>Orig!Q380</f>
        <v>film &amp; video</v>
      </c>
      <c r="C380" t="str">
        <f>Orig!F380</f>
        <v>successful</v>
      </c>
    </row>
    <row r="381" spans="1:3" x14ac:dyDescent="0.35">
      <c r="A381">
        <f t="shared" si="5"/>
        <v>380</v>
      </c>
      <c r="B381" t="str">
        <f>Orig!Q381</f>
        <v>film &amp; video</v>
      </c>
      <c r="C381" t="str">
        <f>Orig!F381</f>
        <v>successful</v>
      </c>
    </row>
    <row r="382" spans="1:3" x14ac:dyDescent="0.35">
      <c r="A382">
        <f t="shared" si="5"/>
        <v>381</v>
      </c>
      <c r="B382" t="str">
        <f>Orig!Q382</f>
        <v>film &amp; video</v>
      </c>
      <c r="C382" t="str">
        <f>Orig!F382</f>
        <v>successful</v>
      </c>
    </row>
    <row r="383" spans="1:3" x14ac:dyDescent="0.35">
      <c r="A383">
        <f t="shared" si="5"/>
        <v>382</v>
      </c>
      <c r="B383" t="str">
        <f>Orig!Q383</f>
        <v>film &amp; video</v>
      </c>
      <c r="C383" t="str">
        <f>Orig!F383</f>
        <v>successful</v>
      </c>
    </row>
    <row r="384" spans="1:3" x14ac:dyDescent="0.35">
      <c r="A384">
        <f t="shared" si="5"/>
        <v>383</v>
      </c>
      <c r="B384" t="str">
        <f>Orig!Q384</f>
        <v>film &amp; video</v>
      </c>
      <c r="C384" t="str">
        <f>Orig!F384</f>
        <v>successful</v>
      </c>
    </row>
    <row r="385" spans="1:3" x14ac:dyDescent="0.35">
      <c r="A385">
        <f t="shared" si="5"/>
        <v>384</v>
      </c>
      <c r="B385" t="str">
        <f>Orig!Q385</f>
        <v>film &amp; video</v>
      </c>
      <c r="C385" t="str">
        <f>Orig!F385</f>
        <v>successful</v>
      </c>
    </row>
    <row r="386" spans="1:3" x14ac:dyDescent="0.35">
      <c r="A386">
        <f t="shared" si="5"/>
        <v>385</v>
      </c>
      <c r="B386" t="str">
        <f>Orig!Q386</f>
        <v>film &amp; video</v>
      </c>
      <c r="C386" t="str">
        <f>Orig!F386</f>
        <v>successful</v>
      </c>
    </row>
    <row r="387" spans="1:3" x14ac:dyDescent="0.35">
      <c r="A387">
        <f t="shared" ref="A387:A450" si="6">A386+1</f>
        <v>386</v>
      </c>
      <c r="B387" t="str">
        <f>Orig!Q387</f>
        <v>film &amp; video</v>
      </c>
      <c r="C387" t="str">
        <f>Orig!F387</f>
        <v>successful</v>
      </c>
    </row>
    <row r="388" spans="1:3" x14ac:dyDescent="0.35">
      <c r="A388">
        <f t="shared" si="6"/>
        <v>387</v>
      </c>
      <c r="B388" t="str">
        <f>Orig!Q388</f>
        <v>film &amp; video</v>
      </c>
      <c r="C388" t="str">
        <f>Orig!F388</f>
        <v>successful</v>
      </c>
    </row>
    <row r="389" spans="1:3" x14ac:dyDescent="0.35">
      <c r="A389">
        <f t="shared" si="6"/>
        <v>388</v>
      </c>
      <c r="B389" t="str">
        <f>Orig!Q389</f>
        <v>film &amp; video</v>
      </c>
      <c r="C389" t="str">
        <f>Orig!F389</f>
        <v>successful</v>
      </c>
    </row>
    <row r="390" spans="1:3" x14ac:dyDescent="0.35">
      <c r="A390">
        <f t="shared" si="6"/>
        <v>389</v>
      </c>
      <c r="B390" t="str">
        <f>Orig!Q390</f>
        <v>film &amp; video</v>
      </c>
      <c r="C390" t="str">
        <f>Orig!F390</f>
        <v>successful</v>
      </c>
    </row>
    <row r="391" spans="1:3" x14ac:dyDescent="0.35">
      <c r="A391">
        <f t="shared" si="6"/>
        <v>390</v>
      </c>
      <c r="B391" t="str">
        <f>Orig!Q391</f>
        <v>film &amp; video</v>
      </c>
      <c r="C391" t="str">
        <f>Orig!F391</f>
        <v>successful</v>
      </c>
    </row>
    <row r="392" spans="1:3" x14ac:dyDescent="0.35">
      <c r="A392">
        <f t="shared" si="6"/>
        <v>391</v>
      </c>
      <c r="B392" t="str">
        <f>Orig!Q392</f>
        <v>film &amp; video</v>
      </c>
      <c r="C392" t="str">
        <f>Orig!F392</f>
        <v>successful</v>
      </c>
    </row>
    <row r="393" spans="1:3" x14ac:dyDescent="0.35">
      <c r="A393">
        <f t="shared" si="6"/>
        <v>392</v>
      </c>
      <c r="B393" t="str">
        <f>Orig!Q393</f>
        <v>film &amp; video</v>
      </c>
      <c r="C393" t="str">
        <f>Orig!F393</f>
        <v>successful</v>
      </c>
    </row>
    <row r="394" spans="1:3" x14ac:dyDescent="0.35">
      <c r="A394">
        <f t="shared" si="6"/>
        <v>393</v>
      </c>
      <c r="B394" t="str">
        <f>Orig!Q394</f>
        <v>film &amp; video</v>
      </c>
      <c r="C394" t="str">
        <f>Orig!F394</f>
        <v>successful</v>
      </c>
    </row>
    <row r="395" spans="1:3" x14ac:dyDescent="0.35">
      <c r="A395">
        <f t="shared" si="6"/>
        <v>394</v>
      </c>
      <c r="B395" t="str">
        <f>Orig!Q395</f>
        <v>film &amp; video</v>
      </c>
      <c r="C395" t="str">
        <f>Orig!F395</f>
        <v>successful</v>
      </c>
    </row>
    <row r="396" spans="1:3" x14ac:dyDescent="0.35">
      <c r="A396">
        <f t="shared" si="6"/>
        <v>395</v>
      </c>
      <c r="B396" t="str">
        <f>Orig!Q396</f>
        <v>film &amp; video</v>
      </c>
      <c r="C396" t="str">
        <f>Orig!F396</f>
        <v>successful</v>
      </c>
    </row>
    <row r="397" spans="1:3" x14ac:dyDescent="0.35">
      <c r="A397">
        <f t="shared" si="6"/>
        <v>396</v>
      </c>
      <c r="B397" t="str">
        <f>Orig!Q397</f>
        <v>film &amp; video</v>
      </c>
      <c r="C397" t="str">
        <f>Orig!F397</f>
        <v>successful</v>
      </c>
    </row>
    <row r="398" spans="1:3" x14ac:dyDescent="0.35">
      <c r="A398">
        <f t="shared" si="6"/>
        <v>397</v>
      </c>
      <c r="B398" t="str">
        <f>Orig!Q398</f>
        <v>film &amp; video</v>
      </c>
      <c r="C398" t="str">
        <f>Orig!F398</f>
        <v>successful</v>
      </c>
    </row>
    <row r="399" spans="1:3" x14ac:dyDescent="0.35">
      <c r="A399">
        <f t="shared" si="6"/>
        <v>398</v>
      </c>
      <c r="B399" t="str">
        <f>Orig!Q399</f>
        <v>film &amp; video</v>
      </c>
      <c r="C399" t="str">
        <f>Orig!F399</f>
        <v>successful</v>
      </c>
    </row>
    <row r="400" spans="1:3" x14ac:dyDescent="0.35">
      <c r="A400">
        <f t="shared" si="6"/>
        <v>399</v>
      </c>
      <c r="B400" t="str">
        <f>Orig!Q400</f>
        <v>film &amp; video</v>
      </c>
      <c r="C400" t="str">
        <f>Orig!F400</f>
        <v>successful</v>
      </c>
    </row>
    <row r="401" spans="1:3" x14ac:dyDescent="0.35">
      <c r="A401">
        <f t="shared" si="6"/>
        <v>400</v>
      </c>
      <c r="B401" t="str">
        <f>Orig!Q401</f>
        <v>film &amp; video</v>
      </c>
      <c r="C401" t="str">
        <f>Orig!F401</f>
        <v>successful</v>
      </c>
    </row>
    <row r="402" spans="1:3" x14ac:dyDescent="0.35">
      <c r="A402">
        <f t="shared" si="6"/>
        <v>401</v>
      </c>
      <c r="B402" t="str">
        <f>Orig!Q402</f>
        <v>film &amp; video</v>
      </c>
      <c r="C402" t="str">
        <f>Orig!F402</f>
        <v>successful</v>
      </c>
    </row>
    <row r="403" spans="1:3" x14ac:dyDescent="0.35">
      <c r="A403">
        <f t="shared" si="6"/>
        <v>402</v>
      </c>
      <c r="B403" t="str">
        <f>Orig!Q403</f>
        <v>film &amp; video</v>
      </c>
      <c r="C403" t="str">
        <f>Orig!F403</f>
        <v>successful</v>
      </c>
    </row>
    <row r="404" spans="1:3" x14ac:dyDescent="0.35">
      <c r="A404">
        <f t="shared" si="6"/>
        <v>403</v>
      </c>
      <c r="B404" t="str">
        <f>Orig!Q404</f>
        <v>film &amp; video</v>
      </c>
      <c r="C404" t="str">
        <f>Orig!F404</f>
        <v>successful</v>
      </c>
    </row>
    <row r="405" spans="1:3" x14ac:dyDescent="0.35">
      <c r="A405">
        <f t="shared" si="6"/>
        <v>404</v>
      </c>
      <c r="B405" t="str">
        <f>Orig!Q405</f>
        <v>film &amp; video</v>
      </c>
      <c r="C405" t="str">
        <f>Orig!F405</f>
        <v>successful</v>
      </c>
    </row>
    <row r="406" spans="1:3" x14ac:dyDescent="0.35">
      <c r="A406">
        <f t="shared" si="6"/>
        <v>405</v>
      </c>
      <c r="B406" t="str">
        <f>Orig!Q406</f>
        <v>film &amp; video</v>
      </c>
      <c r="C406" t="str">
        <f>Orig!F406</f>
        <v>successful</v>
      </c>
    </row>
    <row r="407" spans="1:3" x14ac:dyDescent="0.35">
      <c r="A407">
        <f t="shared" si="6"/>
        <v>406</v>
      </c>
      <c r="B407" t="str">
        <f>Orig!Q407</f>
        <v>film &amp; video</v>
      </c>
      <c r="C407" t="str">
        <f>Orig!F407</f>
        <v>successful</v>
      </c>
    </row>
    <row r="408" spans="1:3" x14ac:dyDescent="0.35">
      <c r="A408">
        <f t="shared" si="6"/>
        <v>407</v>
      </c>
      <c r="B408" t="str">
        <f>Orig!Q408</f>
        <v>film &amp; video</v>
      </c>
      <c r="C408" t="str">
        <f>Orig!F408</f>
        <v>successful</v>
      </c>
    </row>
    <row r="409" spans="1:3" x14ac:dyDescent="0.35">
      <c r="A409">
        <f t="shared" si="6"/>
        <v>408</v>
      </c>
      <c r="B409" t="str">
        <f>Orig!Q409</f>
        <v>film &amp; video</v>
      </c>
      <c r="C409" t="str">
        <f>Orig!F409</f>
        <v>successful</v>
      </c>
    </row>
    <row r="410" spans="1:3" x14ac:dyDescent="0.35">
      <c r="A410">
        <f t="shared" si="6"/>
        <v>409</v>
      </c>
      <c r="B410" t="str">
        <f>Orig!Q410</f>
        <v>film &amp; video</v>
      </c>
      <c r="C410" t="str">
        <f>Orig!F410</f>
        <v>successful</v>
      </c>
    </row>
    <row r="411" spans="1:3" x14ac:dyDescent="0.35">
      <c r="A411">
        <f t="shared" si="6"/>
        <v>410</v>
      </c>
      <c r="B411" t="str">
        <f>Orig!Q411</f>
        <v>film &amp; video</v>
      </c>
      <c r="C411" t="str">
        <f>Orig!F411</f>
        <v>successful</v>
      </c>
    </row>
    <row r="412" spans="1:3" x14ac:dyDescent="0.35">
      <c r="A412">
        <f t="shared" si="6"/>
        <v>411</v>
      </c>
      <c r="B412" t="str">
        <f>Orig!Q412</f>
        <v>film &amp; video</v>
      </c>
      <c r="C412" t="str">
        <f>Orig!F412</f>
        <v>successful</v>
      </c>
    </row>
    <row r="413" spans="1:3" x14ac:dyDescent="0.35">
      <c r="A413">
        <f t="shared" si="6"/>
        <v>412</v>
      </c>
      <c r="B413" t="str">
        <f>Orig!Q413</f>
        <v>film &amp; video</v>
      </c>
      <c r="C413" t="str">
        <f>Orig!F413</f>
        <v>successful</v>
      </c>
    </row>
    <row r="414" spans="1:3" x14ac:dyDescent="0.35">
      <c r="A414">
        <f t="shared" si="6"/>
        <v>413</v>
      </c>
      <c r="B414" t="str">
        <f>Orig!Q414</f>
        <v>film &amp; video</v>
      </c>
      <c r="C414" t="str">
        <f>Orig!F414</f>
        <v>successful</v>
      </c>
    </row>
    <row r="415" spans="1:3" x14ac:dyDescent="0.35">
      <c r="A415">
        <f t="shared" si="6"/>
        <v>414</v>
      </c>
      <c r="B415" t="str">
        <f>Orig!Q415</f>
        <v>film &amp; video</v>
      </c>
      <c r="C415" t="str">
        <f>Orig!F415</f>
        <v>successful</v>
      </c>
    </row>
    <row r="416" spans="1:3" x14ac:dyDescent="0.35">
      <c r="A416">
        <f t="shared" si="6"/>
        <v>415</v>
      </c>
      <c r="B416" t="str">
        <f>Orig!Q416</f>
        <v>film &amp; video</v>
      </c>
      <c r="C416" t="str">
        <f>Orig!F416</f>
        <v>successful</v>
      </c>
    </row>
    <row r="417" spans="1:3" x14ac:dyDescent="0.35">
      <c r="A417">
        <f t="shared" si="6"/>
        <v>416</v>
      </c>
      <c r="B417" t="str">
        <f>Orig!Q417</f>
        <v>film &amp; video</v>
      </c>
      <c r="C417" t="str">
        <f>Orig!F417</f>
        <v>successful</v>
      </c>
    </row>
    <row r="418" spans="1:3" x14ac:dyDescent="0.35">
      <c r="A418">
        <f t="shared" si="6"/>
        <v>417</v>
      </c>
      <c r="B418" t="str">
        <f>Orig!Q418</f>
        <v>film &amp; video</v>
      </c>
      <c r="C418" t="str">
        <f>Orig!F418</f>
        <v>successful</v>
      </c>
    </row>
    <row r="419" spans="1:3" x14ac:dyDescent="0.35">
      <c r="A419">
        <f t="shared" si="6"/>
        <v>418</v>
      </c>
      <c r="B419" t="str">
        <f>Orig!Q419</f>
        <v>film &amp; video</v>
      </c>
      <c r="C419" t="str">
        <f>Orig!F419</f>
        <v>successful</v>
      </c>
    </row>
    <row r="420" spans="1:3" x14ac:dyDescent="0.35">
      <c r="A420">
        <f t="shared" si="6"/>
        <v>419</v>
      </c>
      <c r="B420" t="str">
        <f>Orig!Q420</f>
        <v>film &amp; video</v>
      </c>
      <c r="C420" t="str">
        <f>Orig!F420</f>
        <v>successful</v>
      </c>
    </row>
    <row r="421" spans="1:3" x14ac:dyDescent="0.35">
      <c r="A421">
        <f t="shared" si="6"/>
        <v>420</v>
      </c>
      <c r="B421" t="str">
        <f>Orig!Q421</f>
        <v>film &amp; video</v>
      </c>
      <c r="C421" t="str">
        <f>Orig!F421</f>
        <v>successful</v>
      </c>
    </row>
    <row r="422" spans="1:3" x14ac:dyDescent="0.35">
      <c r="A422">
        <f t="shared" si="6"/>
        <v>421</v>
      </c>
      <c r="B422" t="str">
        <f>Orig!Q422</f>
        <v>film &amp; video</v>
      </c>
      <c r="C422" t="str">
        <f>Orig!F422</f>
        <v>failed</v>
      </c>
    </row>
    <row r="423" spans="1:3" x14ac:dyDescent="0.35">
      <c r="A423">
        <f t="shared" si="6"/>
        <v>422</v>
      </c>
      <c r="B423" t="str">
        <f>Orig!Q423</f>
        <v>film &amp; video</v>
      </c>
      <c r="C423" t="str">
        <f>Orig!F423</f>
        <v>failed</v>
      </c>
    </row>
    <row r="424" spans="1:3" x14ac:dyDescent="0.35">
      <c r="A424">
        <f t="shared" si="6"/>
        <v>423</v>
      </c>
      <c r="B424" t="str">
        <f>Orig!Q424</f>
        <v>film &amp; video</v>
      </c>
      <c r="C424" t="str">
        <f>Orig!F424</f>
        <v>failed</v>
      </c>
    </row>
    <row r="425" spans="1:3" x14ac:dyDescent="0.35">
      <c r="A425">
        <f t="shared" si="6"/>
        <v>424</v>
      </c>
      <c r="B425" t="str">
        <f>Orig!Q425</f>
        <v>film &amp; video</v>
      </c>
      <c r="C425" t="str">
        <f>Orig!F425</f>
        <v>failed</v>
      </c>
    </row>
    <row r="426" spans="1:3" x14ac:dyDescent="0.35">
      <c r="A426">
        <f t="shared" si="6"/>
        <v>425</v>
      </c>
      <c r="B426" t="str">
        <f>Orig!Q426</f>
        <v>film &amp; video</v>
      </c>
      <c r="C426" t="str">
        <f>Orig!F426</f>
        <v>failed</v>
      </c>
    </row>
    <row r="427" spans="1:3" x14ac:dyDescent="0.35">
      <c r="A427">
        <f t="shared" si="6"/>
        <v>426</v>
      </c>
      <c r="B427" t="str">
        <f>Orig!Q427</f>
        <v>film &amp; video</v>
      </c>
      <c r="C427" t="str">
        <f>Orig!F427</f>
        <v>failed</v>
      </c>
    </row>
    <row r="428" spans="1:3" x14ac:dyDescent="0.35">
      <c r="A428">
        <f t="shared" si="6"/>
        <v>427</v>
      </c>
      <c r="B428" t="str">
        <f>Orig!Q428</f>
        <v>film &amp; video</v>
      </c>
      <c r="C428" t="str">
        <f>Orig!F428</f>
        <v>failed</v>
      </c>
    </row>
    <row r="429" spans="1:3" x14ac:dyDescent="0.35">
      <c r="A429">
        <f t="shared" si="6"/>
        <v>428</v>
      </c>
      <c r="B429" t="str">
        <f>Orig!Q429</f>
        <v>film &amp; video</v>
      </c>
      <c r="C429" t="str">
        <f>Orig!F429</f>
        <v>failed</v>
      </c>
    </row>
    <row r="430" spans="1:3" x14ac:dyDescent="0.35">
      <c r="A430">
        <f t="shared" si="6"/>
        <v>429</v>
      </c>
      <c r="B430" t="str">
        <f>Orig!Q430</f>
        <v>film &amp; video</v>
      </c>
      <c r="C430" t="str">
        <f>Orig!F430</f>
        <v>failed</v>
      </c>
    </row>
    <row r="431" spans="1:3" x14ac:dyDescent="0.35">
      <c r="A431">
        <f t="shared" si="6"/>
        <v>430</v>
      </c>
      <c r="B431" t="str">
        <f>Orig!Q431</f>
        <v>film &amp; video</v>
      </c>
      <c r="C431" t="str">
        <f>Orig!F431</f>
        <v>failed</v>
      </c>
    </row>
    <row r="432" spans="1:3" x14ac:dyDescent="0.35">
      <c r="A432">
        <f t="shared" si="6"/>
        <v>431</v>
      </c>
      <c r="B432" t="str">
        <f>Orig!Q432</f>
        <v>film &amp; video</v>
      </c>
      <c r="C432" t="str">
        <f>Orig!F432</f>
        <v>failed</v>
      </c>
    </row>
    <row r="433" spans="1:3" x14ac:dyDescent="0.35">
      <c r="A433">
        <f t="shared" si="6"/>
        <v>432</v>
      </c>
      <c r="B433" t="str">
        <f>Orig!Q433</f>
        <v>film &amp; video</v>
      </c>
      <c r="C433" t="str">
        <f>Orig!F433</f>
        <v>failed</v>
      </c>
    </row>
    <row r="434" spans="1:3" x14ac:dyDescent="0.35">
      <c r="A434">
        <f t="shared" si="6"/>
        <v>433</v>
      </c>
      <c r="B434" t="str">
        <f>Orig!Q434</f>
        <v>film &amp; video</v>
      </c>
      <c r="C434" t="str">
        <f>Orig!F434</f>
        <v>failed</v>
      </c>
    </row>
    <row r="435" spans="1:3" x14ac:dyDescent="0.35">
      <c r="A435">
        <f t="shared" si="6"/>
        <v>434</v>
      </c>
      <c r="B435" t="str">
        <f>Orig!Q435</f>
        <v>film &amp; video</v>
      </c>
      <c r="C435" t="str">
        <f>Orig!F435</f>
        <v>failed</v>
      </c>
    </row>
    <row r="436" spans="1:3" x14ac:dyDescent="0.35">
      <c r="A436">
        <f t="shared" si="6"/>
        <v>435</v>
      </c>
      <c r="B436" t="str">
        <f>Orig!Q436</f>
        <v>film &amp; video</v>
      </c>
      <c r="C436" t="str">
        <f>Orig!F436</f>
        <v>failed</v>
      </c>
    </row>
    <row r="437" spans="1:3" x14ac:dyDescent="0.35">
      <c r="A437">
        <f t="shared" si="6"/>
        <v>436</v>
      </c>
      <c r="B437" t="str">
        <f>Orig!Q437</f>
        <v>film &amp; video</v>
      </c>
      <c r="C437" t="str">
        <f>Orig!F437</f>
        <v>failed</v>
      </c>
    </row>
    <row r="438" spans="1:3" x14ac:dyDescent="0.35">
      <c r="A438">
        <f t="shared" si="6"/>
        <v>437</v>
      </c>
      <c r="B438" t="str">
        <f>Orig!Q438</f>
        <v>film &amp; video</v>
      </c>
      <c r="C438" t="str">
        <f>Orig!F438</f>
        <v>failed</v>
      </c>
    </row>
    <row r="439" spans="1:3" x14ac:dyDescent="0.35">
      <c r="A439">
        <f t="shared" si="6"/>
        <v>438</v>
      </c>
      <c r="B439" t="str">
        <f>Orig!Q439</f>
        <v>film &amp; video</v>
      </c>
      <c r="C439" t="str">
        <f>Orig!F439</f>
        <v>failed</v>
      </c>
    </row>
    <row r="440" spans="1:3" x14ac:dyDescent="0.35">
      <c r="A440">
        <f t="shared" si="6"/>
        <v>439</v>
      </c>
      <c r="B440" t="str">
        <f>Orig!Q440</f>
        <v>film &amp; video</v>
      </c>
      <c r="C440" t="str">
        <f>Orig!F440</f>
        <v>failed</v>
      </c>
    </row>
    <row r="441" spans="1:3" x14ac:dyDescent="0.35">
      <c r="A441">
        <f t="shared" si="6"/>
        <v>440</v>
      </c>
      <c r="B441" t="str">
        <f>Orig!Q441</f>
        <v>film &amp; video</v>
      </c>
      <c r="C441" t="str">
        <f>Orig!F441</f>
        <v>failed</v>
      </c>
    </row>
    <row r="442" spans="1:3" x14ac:dyDescent="0.35">
      <c r="A442">
        <f t="shared" si="6"/>
        <v>441</v>
      </c>
      <c r="B442" t="str">
        <f>Orig!Q442</f>
        <v>film &amp; video</v>
      </c>
      <c r="C442" t="str">
        <f>Orig!F442</f>
        <v>failed</v>
      </c>
    </row>
    <row r="443" spans="1:3" x14ac:dyDescent="0.35">
      <c r="A443">
        <f t="shared" si="6"/>
        <v>442</v>
      </c>
      <c r="B443" t="str">
        <f>Orig!Q443</f>
        <v>film &amp; video</v>
      </c>
      <c r="C443" t="str">
        <f>Orig!F443</f>
        <v>failed</v>
      </c>
    </row>
    <row r="444" spans="1:3" x14ac:dyDescent="0.35">
      <c r="A444">
        <f t="shared" si="6"/>
        <v>443</v>
      </c>
      <c r="B444" t="str">
        <f>Orig!Q444</f>
        <v>film &amp; video</v>
      </c>
      <c r="C444" t="str">
        <f>Orig!F444</f>
        <v>failed</v>
      </c>
    </row>
    <row r="445" spans="1:3" x14ac:dyDescent="0.35">
      <c r="A445">
        <f t="shared" si="6"/>
        <v>444</v>
      </c>
      <c r="B445" t="str">
        <f>Orig!Q445</f>
        <v>film &amp; video</v>
      </c>
      <c r="C445" t="str">
        <f>Orig!F445</f>
        <v>failed</v>
      </c>
    </row>
    <row r="446" spans="1:3" x14ac:dyDescent="0.35">
      <c r="A446">
        <f t="shared" si="6"/>
        <v>445</v>
      </c>
      <c r="B446" t="str">
        <f>Orig!Q446</f>
        <v>film &amp; video</v>
      </c>
      <c r="C446" t="str">
        <f>Orig!F446</f>
        <v>failed</v>
      </c>
    </row>
    <row r="447" spans="1:3" x14ac:dyDescent="0.35">
      <c r="A447">
        <f t="shared" si="6"/>
        <v>446</v>
      </c>
      <c r="B447" t="str">
        <f>Orig!Q447</f>
        <v>film &amp; video</v>
      </c>
      <c r="C447" t="str">
        <f>Orig!F447</f>
        <v>failed</v>
      </c>
    </row>
    <row r="448" spans="1:3" x14ac:dyDescent="0.35">
      <c r="A448">
        <f t="shared" si="6"/>
        <v>447</v>
      </c>
      <c r="B448" t="str">
        <f>Orig!Q448</f>
        <v>film &amp; video</v>
      </c>
      <c r="C448" t="str">
        <f>Orig!F448</f>
        <v>failed</v>
      </c>
    </row>
    <row r="449" spans="1:3" x14ac:dyDescent="0.35">
      <c r="A449">
        <f t="shared" si="6"/>
        <v>448</v>
      </c>
      <c r="B449" t="str">
        <f>Orig!Q449</f>
        <v>film &amp; video</v>
      </c>
      <c r="C449" t="str">
        <f>Orig!F449</f>
        <v>failed</v>
      </c>
    </row>
    <row r="450" spans="1:3" x14ac:dyDescent="0.35">
      <c r="A450">
        <f t="shared" si="6"/>
        <v>449</v>
      </c>
      <c r="B450" t="str">
        <f>Orig!Q450</f>
        <v>film &amp; video</v>
      </c>
      <c r="C450" t="str">
        <f>Orig!F450</f>
        <v>failed</v>
      </c>
    </row>
    <row r="451" spans="1:3" x14ac:dyDescent="0.35">
      <c r="A451">
        <f t="shared" ref="A451:A514" si="7">A450+1</f>
        <v>450</v>
      </c>
      <c r="B451" t="str">
        <f>Orig!Q451</f>
        <v>film &amp; video</v>
      </c>
      <c r="C451" t="str">
        <f>Orig!F451</f>
        <v>failed</v>
      </c>
    </row>
    <row r="452" spans="1:3" x14ac:dyDescent="0.35">
      <c r="A452">
        <f t="shared" si="7"/>
        <v>451</v>
      </c>
      <c r="B452" t="str">
        <f>Orig!Q452</f>
        <v>film &amp; video</v>
      </c>
      <c r="C452" t="str">
        <f>Orig!F452</f>
        <v>failed</v>
      </c>
    </row>
    <row r="453" spans="1:3" x14ac:dyDescent="0.35">
      <c r="A453">
        <f t="shared" si="7"/>
        <v>452</v>
      </c>
      <c r="B453" t="str">
        <f>Orig!Q453</f>
        <v>film &amp; video</v>
      </c>
      <c r="C453" t="str">
        <f>Orig!F453</f>
        <v>failed</v>
      </c>
    </row>
    <row r="454" spans="1:3" x14ac:dyDescent="0.35">
      <c r="A454">
        <f t="shared" si="7"/>
        <v>453</v>
      </c>
      <c r="B454" t="str">
        <f>Orig!Q454</f>
        <v>film &amp; video</v>
      </c>
      <c r="C454" t="str">
        <f>Orig!F454</f>
        <v>failed</v>
      </c>
    </row>
    <row r="455" spans="1:3" x14ac:dyDescent="0.35">
      <c r="A455">
        <f t="shared" si="7"/>
        <v>454</v>
      </c>
      <c r="B455" t="str">
        <f>Orig!Q455</f>
        <v>film &amp; video</v>
      </c>
      <c r="C455" t="str">
        <f>Orig!F455</f>
        <v>failed</v>
      </c>
    </row>
    <row r="456" spans="1:3" x14ac:dyDescent="0.35">
      <c r="A456">
        <f t="shared" si="7"/>
        <v>455</v>
      </c>
      <c r="B456" t="str">
        <f>Orig!Q456</f>
        <v>film &amp; video</v>
      </c>
      <c r="C456" t="str">
        <f>Orig!F456</f>
        <v>failed</v>
      </c>
    </row>
    <row r="457" spans="1:3" x14ac:dyDescent="0.35">
      <c r="A457">
        <f t="shared" si="7"/>
        <v>456</v>
      </c>
      <c r="B457" t="str">
        <f>Orig!Q457</f>
        <v>film &amp; video</v>
      </c>
      <c r="C457" t="str">
        <f>Orig!F457</f>
        <v>failed</v>
      </c>
    </row>
    <row r="458" spans="1:3" x14ac:dyDescent="0.35">
      <c r="A458">
        <f t="shared" si="7"/>
        <v>457</v>
      </c>
      <c r="B458" t="str">
        <f>Orig!Q458</f>
        <v>film &amp; video</v>
      </c>
      <c r="C458" t="str">
        <f>Orig!F458</f>
        <v>failed</v>
      </c>
    </row>
    <row r="459" spans="1:3" x14ac:dyDescent="0.35">
      <c r="A459">
        <f t="shared" si="7"/>
        <v>458</v>
      </c>
      <c r="B459" t="str">
        <f>Orig!Q459</f>
        <v>film &amp; video</v>
      </c>
      <c r="C459" t="str">
        <f>Orig!F459</f>
        <v>failed</v>
      </c>
    </row>
    <row r="460" spans="1:3" x14ac:dyDescent="0.35">
      <c r="A460">
        <f t="shared" si="7"/>
        <v>459</v>
      </c>
      <c r="B460" t="str">
        <f>Orig!Q460</f>
        <v>film &amp; video</v>
      </c>
      <c r="C460" t="str">
        <f>Orig!F460</f>
        <v>failed</v>
      </c>
    </row>
    <row r="461" spans="1:3" x14ac:dyDescent="0.35">
      <c r="A461">
        <f t="shared" si="7"/>
        <v>460</v>
      </c>
      <c r="B461" t="str">
        <f>Orig!Q461</f>
        <v>film &amp; video</v>
      </c>
      <c r="C461" t="str">
        <f>Orig!F461</f>
        <v>failed</v>
      </c>
    </row>
    <row r="462" spans="1:3" x14ac:dyDescent="0.35">
      <c r="A462">
        <f t="shared" si="7"/>
        <v>461</v>
      </c>
      <c r="B462" t="str">
        <f>Orig!Q462</f>
        <v>film &amp; video</v>
      </c>
      <c r="C462" t="str">
        <f>Orig!F462</f>
        <v>failed</v>
      </c>
    </row>
    <row r="463" spans="1:3" x14ac:dyDescent="0.35">
      <c r="A463">
        <f t="shared" si="7"/>
        <v>462</v>
      </c>
      <c r="B463" t="str">
        <f>Orig!Q463</f>
        <v>film &amp; video</v>
      </c>
      <c r="C463" t="str">
        <f>Orig!F463</f>
        <v>failed</v>
      </c>
    </row>
    <row r="464" spans="1:3" x14ac:dyDescent="0.35">
      <c r="A464">
        <f t="shared" si="7"/>
        <v>463</v>
      </c>
      <c r="B464" t="str">
        <f>Orig!Q464</f>
        <v>film &amp; video</v>
      </c>
      <c r="C464" t="str">
        <f>Orig!F464</f>
        <v>failed</v>
      </c>
    </row>
    <row r="465" spans="1:3" x14ac:dyDescent="0.35">
      <c r="A465">
        <f t="shared" si="7"/>
        <v>464</v>
      </c>
      <c r="B465" t="str">
        <f>Orig!Q465</f>
        <v>film &amp; video</v>
      </c>
      <c r="C465" t="str">
        <f>Orig!F465</f>
        <v>failed</v>
      </c>
    </row>
    <row r="466" spans="1:3" x14ac:dyDescent="0.35">
      <c r="A466">
        <f t="shared" si="7"/>
        <v>465</v>
      </c>
      <c r="B466" t="str">
        <f>Orig!Q466</f>
        <v>film &amp; video</v>
      </c>
      <c r="C466" t="str">
        <f>Orig!F466</f>
        <v>failed</v>
      </c>
    </row>
    <row r="467" spans="1:3" x14ac:dyDescent="0.35">
      <c r="A467">
        <f t="shared" si="7"/>
        <v>466</v>
      </c>
      <c r="B467" t="str">
        <f>Orig!Q467</f>
        <v>film &amp; video</v>
      </c>
      <c r="C467" t="str">
        <f>Orig!F467</f>
        <v>failed</v>
      </c>
    </row>
    <row r="468" spans="1:3" x14ac:dyDescent="0.35">
      <c r="A468">
        <f t="shared" si="7"/>
        <v>467</v>
      </c>
      <c r="B468" t="str">
        <f>Orig!Q468</f>
        <v>film &amp; video</v>
      </c>
      <c r="C468" t="str">
        <f>Orig!F468</f>
        <v>failed</v>
      </c>
    </row>
    <row r="469" spans="1:3" x14ac:dyDescent="0.35">
      <c r="A469">
        <f t="shared" si="7"/>
        <v>468</v>
      </c>
      <c r="B469" t="str">
        <f>Orig!Q469</f>
        <v>film &amp; video</v>
      </c>
      <c r="C469" t="str">
        <f>Orig!F469</f>
        <v>failed</v>
      </c>
    </row>
    <row r="470" spans="1:3" x14ac:dyDescent="0.35">
      <c r="A470">
        <f t="shared" si="7"/>
        <v>469</v>
      </c>
      <c r="B470" t="str">
        <f>Orig!Q470</f>
        <v>film &amp; video</v>
      </c>
      <c r="C470" t="str">
        <f>Orig!F470</f>
        <v>failed</v>
      </c>
    </row>
    <row r="471" spans="1:3" x14ac:dyDescent="0.35">
      <c r="A471">
        <f t="shared" si="7"/>
        <v>470</v>
      </c>
      <c r="B471" t="str">
        <f>Orig!Q471</f>
        <v>film &amp; video</v>
      </c>
      <c r="C471" t="str">
        <f>Orig!F471</f>
        <v>failed</v>
      </c>
    </row>
    <row r="472" spans="1:3" x14ac:dyDescent="0.35">
      <c r="A472">
        <f t="shared" si="7"/>
        <v>471</v>
      </c>
      <c r="B472" t="str">
        <f>Orig!Q472</f>
        <v>film &amp; video</v>
      </c>
      <c r="C472" t="str">
        <f>Orig!F472</f>
        <v>failed</v>
      </c>
    </row>
    <row r="473" spans="1:3" x14ac:dyDescent="0.35">
      <c r="A473">
        <f t="shared" si="7"/>
        <v>472</v>
      </c>
      <c r="B473" t="str">
        <f>Orig!Q473</f>
        <v>film &amp; video</v>
      </c>
      <c r="C473" t="str">
        <f>Orig!F473</f>
        <v>failed</v>
      </c>
    </row>
    <row r="474" spans="1:3" x14ac:dyDescent="0.35">
      <c r="A474">
        <f t="shared" si="7"/>
        <v>473</v>
      </c>
      <c r="B474" t="str">
        <f>Orig!Q474</f>
        <v>film &amp; video</v>
      </c>
      <c r="C474" t="str">
        <f>Orig!F474</f>
        <v>failed</v>
      </c>
    </row>
    <row r="475" spans="1:3" x14ac:dyDescent="0.35">
      <c r="A475">
        <f t="shared" si="7"/>
        <v>474</v>
      </c>
      <c r="B475" t="str">
        <f>Orig!Q475</f>
        <v>film &amp; video</v>
      </c>
      <c r="C475" t="str">
        <f>Orig!F475</f>
        <v>failed</v>
      </c>
    </row>
    <row r="476" spans="1:3" x14ac:dyDescent="0.35">
      <c r="A476">
        <f t="shared" si="7"/>
        <v>475</v>
      </c>
      <c r="B476" t="str">
        <f>Orig!Q476</f>
        <v>film &amp; video</v>
      </c>
      <c r="C476" t="str">
        <f>Orig!F476</f>
        <v>failed</v>
      </c>
    </row>
    <row r="477" spans="1:3" x14ac:dyDescent="0.35">
      <c r="A477">
        <f t="shared" si="7"/>
        <v>476</v>
      </c>
      <c r="B477" t="str">
        <f>Orig!Q477</f>
        <v>film &amp; video</v>
      </c>
      <c r="C477" t="str">
        <f>Orig!F477</f>
        <v>failed</v>
      </c>
    </row>
    <row r="478" spans="1:3" x14ac:dyDescent="0.35">
      <c r="A478">
        <f t="shared" si="7"/>
        <v>477</v>
      </c>
      <c r="B478" t="str">
        <f>Orig!Q478</f>
        <v>film &amp; video</v>
      </c>
      <c r="C478" t="str">
        <f>Orig!F478</f>
        <v>failed</v>
      </c>
    </row>
    <row r="479" spans="1:3" x14ac:dyDescent="0.35">
      <c r="A479">
        <f t="shared" si="7"/>
        <v>478</v>
      </c>
      <c r="B479" t="str">
        <f>Orig!Q479</f>
        <v>film &amp; video</v>
      </c>
      <c r="C479" t="str">
        <f>Orig!F479</f>
        <v>failed</v>
      </c>
    </row>
    <row r="480" spans="1:3" x14ac:dyDescent="0.35">
      <c r="A480">
        <f t="shared" si="7"/>
        <v>479</v>
      </c>
      <c r="B480" t="str">
        <f>Orig!Q480</f>
        <v>film &amp; video</v>
      </c>
      <c r="C480" t="str">
        <f>Orig!F480</f>
        <v>failed</v>
      </c>
    </row>
    <row r="481" spans="1:3" x14ac:dyDescent="0.35">
      <c r="A481">
        <f t="shared" si="7"/>
        <v>480</v>
      </c>
      <c r="B481" t="str">
        <f>Orig!Q481</f>
        <v>film &amp; video</v>
      </c>
      <c r="C481" t="str">
        <f>Orig!F481</f>
        <v>failed</v>
      </c>
    </row>
    <row r="482" spans="1:3" x14ac:dyDescent="0.35">
      <c r="A482">
        <f t="shared" si="7"/>
        <v>481</v>
      </c>
      <c r="B482" t="str">
        <f>Orig!Q482</f>
        <v>film &amp; video</v>
      </c>
      <c r="C482" t="str">
        <f>Orig!F482</f>
        <v>failed</v>
      </c>
    </row>
    <row r="483" spans="1:3" x14ac:dyDescent="0.35">
      <c r="A483">
        <f t="shared" si="7"/>
        <v>482</v>
      </c>
      <c r="B483" t="str">
        <f>Orig!Q483</f>
        <v>film &amp; video</v>
      </c>
      <c r="C483" t="str">
        <f>Orig!F483</f>
        <v>failed</v>
      </c>
    </row>
    <row r="484" spans="1:3" x14ac:dyDescent="0.35">
      <c r="A484">
        <f t="shared" si="7"/>
        <v>483</v>
      </c>
      <c r="B484" t="str">
        <f>Orig!Q484</f>
        <v>film &amp; video</v>
      </c>
      <c r="C484" t="str">
        <f>Orig!F484</f>
        <v>failed</v>
      </c>
    </row>
    <row r="485" spans="1:3" x14ac:dyDescent="0.35">
      <c r="A485">
        <f t="shared" si="7"/>
        <v>484</v>
      </c>
      <c r="B485" t="str">
        <f>Orig!Q485</f>
        <v>film &amp; video</v>
      </c>
      <c r="C485" t="str">
        <f>Orig!F485</f>
        <v>failed</v>
      </c>
    </row>
    <row r="486" spans="1:3" x14ac:dyDescent="0.35">
      <c r="A486">
        <f t="shared" si="7"/>
        <v>485</v>
      </c>
      <c r="B486" t="str">
        <f>Orig!Q486</f>
        <v>film &amp; video</v>
      </c>
      <c r="C486" t="str">
        <f>Orig!F486</f>
        <v>failed</v>
      </c>
    </row>
    <row r="487" spans="1:3" x14ac:dyDescent="0.35">
      <c r="A487">
        <f t="shared" si="7"/>
        <v>486</v>
      </c>
      <c r="B487" t="str">
        <f>Orig!Q487</f>
        <v>film &amp; video</v>
      </c>
      <c r="C487" t="str">
        <f>Orig!F487</f>
        <v>failed</v>
      </c>
    </row>
    <row r="488" spans="1:3" x14ac:dyDescent="0.35">
      <c r="A488">
        <f t="shared" si="7"/>
        <v>487</v>
      </c>
      <c r="B488" t="str">
        <f>Orig!Q488</f>
        <v>film &amp; video</v>
      </c>
      <c r="C488" t="str">
        <f>Orig!F488</f>
        <v>failed</v>
      </c>
    </row>
    <row r="489" spans="1:3" x14ac:dyDescent="0.35">
      <c r="A489">
        <f t="shared" si="7"/>
        <v>488</v>
      </c>
      <c r="B489" t="str">
        <f>Orig!Q489</f>
        <v>film &amp; video</v>
      </c>
      <c r="C489" t="str">
        <f>Orig!F489</f>
        <v>failed</v>
      </c>
    </row>
    <row r="490" spans="1:3" x14ac:dyDescent="0.35">
      <c r="A490">
        <f t="shared" si="7"/>
        <v>489</v>
      </c>
      <c r="B490" t="str">
        <f>Orig!Q490</f>
        <v>film &amp; video</v>
      </c>
      <c r="C490" t="str">
        <f>Orig!F490</f>
        <v>failed</v>
      </c>
    </row>
    <row r="491" spans="1:3" x14ac:dyDescent="0.35">
      <c r="A491">
        <f t="shared" si="7"/>
        <v>490</v>
      </c>
      <c r="B491" t="str">
        <f>Orig!Q491</f>
        <v>film &amp; video</v>
      </c>
      <c r="C491" t="str">
        <f>Orig!F491</f>
        <v>failed</v>
      </c>
    </row>
    <row r="492" spans="1:3" x14ac:dyDescent="0.35">
      <c r="A492">
        <f t="shared" si="7"/>
        <v>491</v>
      </c>
      <c r="B492" t="str">
        <f>Orig!Q492</f>
        <v>film &amp; video</v>
      </c>
      <c r="C492" t="str">
        <f>Orig!F492</f>
        <v>failed</v>
      </c>
    </row>
    <row r="493" spans="1:3" x14ac:dyDescent="0.35">
      <c r="A493">
        <f t="shared" si="7"/>
        <v>492</v>
      </c>
      <c r="B493" t="str">
        <f>Orig!Q493</f>
        <v>film &amp; video</v>
      </c>
      <c r="C493" t="str">
        <f>Orig!F493</f>
        <v>failed</v>
      </c>
    </row>
    <row r="494" spans="1:3" x14ac:dyDescent="0.35">
      <c r="A494">
        <f t="shared" si="7"/>
        <v>493</v>
      </c>
      <c r="B494" t="str">
        <f>Orig!Q494</f>
        <v>film &amp; video</v>
      </c>
      <c r="C494" t="str">
        <f>Orig!F494</f>
        <v>failed</v>
      </c>
    </row>
    <row r="495" spans="1:3" x14ac:dyDescent="0.35">
      <c r="A495">
        <f t="shared" si="7"/>
        <v>494</v>
      </c>
      <c r="B495" t="str">
        <f>Orig!Q495</f>
        <v>film &amp; video</v>
      </c>
      <c r="C495" t="str">
        <f>Orig!F495</f>
        <v>failed</v>
      </c>
    </row>
    <row r="496" spans="1:3" x14ac:dyDescent="0.35">
      <c r="A496">
        <f t="shared" si="7"/>
        <v>495</v>
      </c>
      <c r="B496" t="str">
        <f>Orig!Q496</f>
        <v>film &amp; video</v>
      </c>
      <c r="C496" t="str">
        <f>Orig!F496</f>
        <v>failed</v>
      </c>
    </row>
    <row r="497" spans="1:3" x14ac:dyDescent="0.35">
      <c r="A497">
        <f t="shared" si="7"/>
        <v>496</v>
      </c>
      <c r="B497" t="str">
        <f>Orig!Q497</f>
        <v>film &amp; video</v>
      </c>
      <c r="C497" t="str">
        <f>Orig!F497</f>
        <v>failed</v>
      </c>
    </row>
    <row r="498" spans="1:3" x14ac:dyDescent="0.35">
      <c r="A498">
        <f t="shared" si="7"/>
        <v>497</v>
      </c>
      <c r="B498" t="str">
        <f>Orig!Q498</f>
        <v>film &amp; video</v>
      </c>
      <c r="C498" t="str">
        <f>Orig!F498</f>
        <v>failed</v>
      </c>
    </row>
    <row r="499" spans="1:3" x14ac:dyDescent="0.35">
      <c r="A499">
        <f t="shared" si="7"/>
        <v>498</v>
      </c>
      <c r="B499" t="str">
        <f>Orig!Q499</f>
        <v>film &amp; video</v>
      </c>
      <c r="C499" t="str">
        <f>Orig!F499</f>
        <v>failed</v>
      </c>
    </row>
    <row r="500" spans="1:3" x14ac:dyDescent="0.35">
      <c r="A500">
        <f t="shared" si="7"/>
        <v>499</v>
      </c>
      <c r="B500" t="str">
        <f>Orig!Q500</f>
        <v>film &amp; video</v>
      </c>
      <c r="C500" t="str">
        <f>Orig!F500</f>
        <v>failed</v>
      </c>
    </row>
    <row r="501" spans="1:3" x14ac:dyDescent="0.35">
      <c r="A501">
        <f t="shared" si="7"/>
        <v>500</v>
      </c>
      <c r="B501" t="str">
        <f>Orig!Q501</f>
        <v>film &amp; video</v>
      </c>
      <c r="C501" t="str">
        <f>Orig!F501</f>
        <v>failed</v>
      </c>
    </row>
    <row r="502" spans="1:3" x14ac:dyDescent="0.35">
      <c r="A502">
        <f t="shared" si="7"/>
        <v>501</v>
      </c>
      <c r="B502" t="str">
        <f>Orig!Q502</f>
        <v>film &amp; video</v>
      </c>
      <c r="C502" t="str">
        <f>Orig!F502</f>
        <v>failed</v>
      </c>
    </row>
    <row r="503" spans="1:3" x14ac:dyDescent="0.35">
      <c r="A503">
        <f t="shared" si="7"/>
        <v>502</v>
      </c>
      <c r="B503" t="str">
        <f>Orig!Q503</f>
        <v>film &amp; video</v>
      </c>
      <c r="C503" t="str">
        <f>Orig!F503</f>
        <v>failed</v>
      </c>
    </row>
    <row r="504" spans="1:3" x14ac:dyDescent="0.35">
      <c r="A504">
        <f t="shared" si="7"/>
        <v>503</v>
      </c>
      <c r="B504" t="str">
        <f>Orig!Q504</f>
        <v>film &amp; video</v>
      </c>
      <c r="C504" t="str">
        <f>Orig!F504</f>
        <v>failed</v>
      </c>
    </row>
    <row r="505" spans="1:3" x14ac:dyDescent="0.35">
      <c r="A505">
        <f t="shared" si="7"/>
        <v>504</v>
      </c>
      <c r="B505" t="str">
        <f>Orig!Q505</f>
        <v>film &amp; video</v>
      </c>
      <c r="C505" t="str">
        <f>Orig!F505</f>
        <v>failed</v>
      </c>
    </row>
    <row r="506" spans="1:3" x14ac:dyDescent="0.35">
      <c r="A506">
        <f t="shared" si="7"/>
        <v>505</v>
      </c>
      <c r="B506" t="str">
        <f>Orig!Q506</f>
        <v>film &amp; video</v>
      </c>
      <c r="C506" t="str">
        <f>Orig!F506</f>
        <v>failed</v>
      </c>
    </row>
    <row r="507" spans="1:3" x14ac:dyDescent="0.35">
      <c r="A507">
        <f t="shared" si="7"/>
        <v>506</v>
      </c>
      <c r="B507" t="str">
        <f>Orig!Q507</f>
        <v>film &amp; video</v>
      </c>
      <c r="C507" t="str">
        <f>Orig!F507</f>
        <v>failed</v>
      </c>
    </row>
    <row r="508" spans="1:3" x14ac:dyDescent="0.35">
      <c r="A508">
        <f t="shared" si="7"/>
        <v>507</v>
      </c>
      <c r="B508" t="str">
        <f>Orig!Q508</f>
        <v>film &amp; video</v>
      </c>
      <c r="C508" t="str">
        <f>Orig!F508</f>
        <v>failed</v>
      </c>
    </row>
    <row r="509" spans="1:3" x14ac:dyDescent="0.35">
      <c r="A509">
        <f t="shared" si="7"/>
        <v>508</v>
      </c>
      <c r="B509" t="str">
        <f>Orig!Q509</f>
        <v>film &amp; video</v>
      </c>
      <c r="C509" t="str">
        <f>Orig!F509</f>
        <v>failed</v>
      </c>
    </row>
    <row r="510" spans="1:3" x14ac:dyDescent="0.35">
      <c r="A510">
        <f t="shared" si="7"/>
        <v>509</v>
      </c>
      <c r="B510" t="str">
        <f>Orig!Q510</f>
        <v>film &amp; video</v>
      </c>
      <c r="C510" t="str">
        <f>Orig!F510</f>
        <v>failed</v>
      </c>
    </row>
    <row r="511" spans="1:3" x14ac:dyDescent="0.35">
      <c r="A511">
        <f t="shared" si="7"/>
        <v>510</v>
      </c>
      <c r="B511" t="str">
        <f>Orig!Q511</f>
        <v>film &amp; video</v>
      </c>
      <c r="C511" t="str">
        <f>Orig!F511</f>
        <v>failed</v>
      </c>
    </row>
    <row r="512" spans="1:3" x14ac:dyDescent="0.35">
      <c r="A512">
        <f t="shared" si="7"/>
        <v>511</v>
      </c>
      <c r="B512" t="str">
        <f>Orig!Q512</f>
        <v>film &amp; video</v>
      </c>
      <c r="C512" t="str">
        <f>Orig!F512</f>
        <v>failed</v>
      </c>
    </row>
    <row r="513" spans="1:3" x14ac:dyDescent="0.35">
      <c r="A513">
        <f t="shared" si="7"/>
        <v>512</v>
      </c>
      <c r="B513" t="str">
        <f>Orig!Q513</f>
        <v>film &amp; video</v>
      </c>
      <c r="C513" t="str">
        <f>Orig!F513</f>
        <v>failed</v>
      </c>
    </row>
    <row r="514" spans="1:3" x14ac:dyDescent="0.35">
      <c r="A514">
        <f t="shared" si="7"/>
        <v>513</v>
      </c>
      <c r="B514" t="str">
        <f>Orig!Q514</f>
        <v>film &amp; video</v>
      </c>
      <c r="C514" t="str">
        <f>Orig!F514</f>
        <v>failed</v>
      </c>
    </row>
    <row r="515" spans="1:3" x14ac:dyDescent="0.35">
      <c r="A515">
        <f t="shared" ref="A515:A578" si="8">A514+1</f>
        <v>514</v>
      </c>
      <c r="B515" t="str">
        <f>Orig!Q515</f>
        <v>film &amp; video</v>
      </c>
      <c r="C515" t="str">
        <f>Orig!F515</f>
        <v>failed</v>
      </c>
    </row>
    <row r="516" spans="1:3" x14ac:dyDescent="0.35">
      <c r="A516">
        <f t="shared" si="8"/>
        <v>515</v>
      </c>
      <c r="B516" t="str">
        <f>Orig!Q516</f>
        <v>film &amp; video</v>
      </c>
      <c r="C516" t="str">
        <f>Orig!F516</f>
        <v>failed</v>
      </c>
    </row>
    <row r="517" spans="1:3" x14ac:dyDescent="0.35">
      <c r="A517">
        <f t="shared" si="8"/>
        <v>516</v>
      </c>
      <c r="B517" t="str">
        <f>Orig!Q517</f>
        <v>film &amp; video</v>
      </c>
      <c r="C517" t="str">
        <f>Orig!F517</f>
        <v>failed</v>
      </c>
    </row>
    <row r="518" spans="1:3" x14ac:dyDescent="0.35">
      <c r="A518">
        <f t="shared" si="8"/>
        <v>517</v>
      </c>
      <c r="B518" t="str">
        <f>Orig!Q518</f>
        <v>film &amp; video</v>
      </c>
      <c r="C518" t="str">
        <f>Orig!F518</f>
        <v>failed</v>
      </c>
    </row>
    <row r="519" spans="1:3" x14ac:dyDescent="0.35">
      <c r="A519">
        <f t="shared" si="8"/>
        <v>518</v>
      </c>
      <c r="B519" t="str">
        <f>Orig!Q519</f>
        <v>film &amp; video</v>
      </c>
      <c r="C519" t="str">
        <f>Orig!F519</f>
        <v>failed</v>
      </c>
    </row>
    <row r="520" spans="1:3" x14ac:dyDescent="0.35">
      <c r="A520">
        <f t="shared" si="8"/>
        <v>519</v>
      </c>
      <c r="B520" t="str">
        <f>Orig!Q520</f>
        <v>film &amp; video</v>
      </c>
      <c r="C520" t="str">
        <f>Orig!F520</f>
        <v>failed</v>
      </c>
    </row>
    <row r="521" spans="1:3" x14ac:dyDescent="0.35">
      <c r="A521">
        <f t="shared" si="8"/>
        <v>520</v>
      </c>
      <c r="B521" t="str">
        <f>Orig!Q521</f>
        <v>film &amp; video</v>
      </c>
      <c r="C521" t="str">
        <f>Orig!F521</f>
        <v>failed</v>
      </c>
    </row>
    <row r="522" spans="1:3" x14ac:dyDescent="0.35">
      <c r="A522">
        <f t="shared" si="8"/>
        <v>521</v>
      </c>
      <c r="B522" t="str">
        <f>Orig!Q522</f>
        <v>theater</v>
      </c>
      <c r="C522" t="str">
        <f>Orig!F522</f>
        <v>successful</v>
      </c>
    </row>
    <row r="523" spans="1:3" x14ac:dyDescent="0.35">
      <c r="A523">
        <f t="shared" si="8"/>
        <v>522</v>
      </c>
      <c r="B523" t="str">
        <f>Orig!Q523</f>
        <v>theater</v>
      </c>
      <c r="C523" t="str">
        <f>Orig!F523</f>
        <v>successful</v>
      </c>
    </row>
    <row r="524" spans="1:3" x14ac:dyDescent="0.35">
      <c r="A524">
        <f t="shared" si="8"/>
        <v>523</v>
      </c>
      <c r="B524" t="str">
        <f>Orig!Q524</f>
        <v>theater</v>
      </c>
      <c r="C524" t="str">
        <f>Orig!F524</f>
        <v>successful</v>
      </c>
    </row>
    <row r="525" spans="1:3" x14ac:dyDescent="0.35">
      <c r="A525">
        <f t="shared" si="8"/>
        <v>524</v>
      </c>
      <c r="B525" t="str">
        <f>Orig!Q525</f>
        <v>theater</v>
      </c>
      <c r="C525" t="str">
        <f>Orig!F525</f>
        <v>successful</v>
      </c>
    </row>
    <row r="526" spans="1:3" x14ac:dyDescent="0.35">
      <c r="A526">
        <f t="shared" si="8"/>
        <v>525</v>
      </c>
      <c r="B526" t="str">
        <f>Orig!Q526</f>
        <v>theater</v>
      </c>
      <c r="C526" t="str">
        <f>Orig!F526</f>
        <v>successful</v>
      </c>
    </row>
    <row r="527" spans="1:3" x14ac:dyDescent="0.35">
      <c r="A527">
        <f t="shared" si="8"/>
        <v>526</v>
      </c>
      <c r="B527" t="str">
        <f>Orig!Q527</f>
        <v>theater</v>
      </c>
      <c r="C527" t="str">
        <f>Orig!F527</f>
        <v>successful</v>
      </c>
    </row>
    <row r="528" spans="1:3" x14ac:dyDescent="0.35">
      <c r="A528">
        <f t="shared" si="8"/>
        <v>527</v>
      </c>
      <c r="B528" t="str">
        <f>Orig!Q528</f>
        <v>theater</v>
      </c>
      <c r="C528" t="str">
        <f>Orig!F528</f>
        <v>successful</v>
      </c>
    </row>
    <row r="529" spans="1:3" x14ac:dyDescent="0.35">
      <c r="A529">
        <f t="shared" si="8"/>
        <v>528</v>
      </c>
      <c r="B529" t="str">
        <f>Orig!Q529</f>
        <v>theater</v>
      </c>
      <c r="C529" t="str">
        <f>Orig!F529</f>
        <v>successful</v>
      </c>
    </row>
    <row r="530" spans="1:3" x14ac:dyDescent="0.35">
      <c r="A530">
        <f t="shared" si="8"/>
        <v>529</v>
      </c>
      <c r="B530" t="str">
        <f>Orig!Q530</f>
        <v>theater</v>
      </c>
      <c r="C530" t="str">
        <f>Orig!F530</f>
        <v>successful</v>
      </c>
    </row>
    <row r="531" spans="1:3" x14ac:dyDescent="0.35">
      <c r="A531">
        <f t="shared" si="8"/>
        <v>530</v>
      </c>
      <c r="B531" t="str">
        <f>Orig!Q531</f>
        <v>theater</v>
      </c>
      <c r="C531" t="str">
        <f>Orig!F531</f>
        <v>successful</v>
      </c>
    </row>
    <row r="532" spans="1:3" x14ac:dyDescent="0.35">
      <c r="A532">
        <f t="shared" si="8"/>
        <v>531</v>
      </c>
      <c r="B532" t="str">
        <f>Orig!Q532</f>
        <v>theater</v>
      </c>
      <c r="C532" t="str">
        <f>Orig!F532</f>
        <v>successful</v>
      </c>
    </row>
    <row r="533" spans="1:3" x14ac:dyDescent="0.35">
      <c r="A533">
        <f t="shared" si="8"/>
        <v>532</v>
      </c>
      <c r="B533" t="str">
        <f>Orig!Q533</f>
        <v>theater</v>
      </c>
      <c r="C533" t="str">
        <f>Orig!F533</f>
        <v>successful</v>
      </c>
    </row>
    <row r="534" spans="1:3" x14ac:dyDescent="0.35">
      <c r="A534">
        <f t="shared" si="8"/>
        <v>533</v>
      </c>
      <c r="B534" t="str">
        <f>Orig!Q534</f>
        <v>theater</v>
      </c>
      <c r="C534" t="str">
        <f>Orig!F534</f>
        <v>successful</v>
      </c>
    </row>
    <row r="535" spans="1:3" x14ac:dyDescent="0.35">
      <c r="A535">
        <f t="shared" si="8"/>
        <v>534</v>
      </c>
      <c r="B535" t="str">
        <f>Orig!Q535</f>
        <v>theater</v>
      </c>
      <c r="C535" t="str">
        <f>Orig!F535</f>
        <v>successful</v>
      </c>
    </row>
    <row r="536" spans="1:3" x14ac:dyDescent="0.35">
      <c r="A536">
        <f t="shared" si="8"/>
        <v>535</v>
      </c>
      <c r="B536" t="str">
        <f>Orig!Q536</f>
        <v>theater</v>
      </c>
      <c r="C536" t="str">
        <f>Orig!F536</f>
        <v>successful</v>
      </c>
    </row>
    <row r="537" spans="1:3" x14ac:dyDescent="0.35">
      <c r="A537">
        <f t="shared" si="8"/>
        <v>536</v>
      </c>
      <c r="B537" t="str">
        <f>Orig!Q537</f>
        <v>theater</v>
      </c>
      <c r="C537" t="str">
        <f>Orig!F537</f>
        <v>successful</v>
      </c>
    </row>
    <row r="538" spans="1:3" x14ac:dyDescent="0.35">
      <c r="A538">
        <f t="shared" si="8"/>
        <v>537</v>
      </c>
      <c r="B538" t="str">
        <f>Orig!Q538</f>
        <v>theater</v>
      </c>
      <c r="C538" t="str">
        <f>Orig!F538</f>
        <v>successful</v>
      </c>
    </row>
    <row r="539" spans="1:3" x14ac:dyDescent="0.35">
      <c r="A539">
        <f t="shared" si="8"/>
        <v>538</v>
      </c>
      <c r="B539" t="str">
        <f>Orig!Q539</f>
        <v>theater</v>
      </c>
      <c r="C539" t="str">
        <f>Orig!F539</f>
        <v>successful</v>
      </c>
    </row>
    <row r="540" spans="1:3" x14ac:dyDescent="0.35">
      <c r="A540">
        <f t="shared" si="8"/>
        <v>539</v>
      </c>
      <c r="B540" t="str">
        <f>Orig!Q540</f>
        <v>theater</v>
      </c>
      <c r="C540" t="str">
        <f>Orig!F540</f>
        <v>successful</v>
      </c>
    </row>
    <row r="541" spans="1:3" x14ac:dyDescent="0.35">
      <c r="A541">
        <f t="shared" si="8"/>
        <v>540</v>
      </c>
      <c r="B541" t="str">
        <f>Orig!Q541</f>
        <v>theater</v>
      </c>
      <c r="C541" t="str">
        <f>Orig!F541</f>
        <v>successful</v>
      </c>
    </row>
    <row r="542" spans="1:3" x14ac:dyDescent="0.35">
      <c r="A542">
        <f t="shared" si="8"/>
        <v>541</v>
      </c>
      <c r="B542" t="str">
        <f>Orig!Q542</f>
        <v>technology</v>
      </c>
      <c r="C542" t="str">
        <f>Orig!F542</f>
        <v>failed</v>
      </c>
    </row>
    <row r="543" spans="1:3" x14ac:dyDescent="0.35">
      <c r="A543">
        <f t="shared" si="8"/>
        <v>542</v>
      </c>
      <c r="B543" t="str">
        <f>Orig!Q543</f>
        <v>technology</v>
      </c>
      <c r="C543" t="str">
        <f>Orig!F543</f>
        <v>failed</v>
      </c>
    </row>
    <row r="544" spans="1:3" x14ac:dyDescent="0.35">
      <c r="A544">
        <f t="shared" si="8"/>
        <v>543</v>
      </c>
      <c r="B544" t="str">
        <f>Orig!Q544</f>
        <v>technology</v>
      </c>
      <c r="C544" t="str">
        <f>Orig!F544</f>
        <v>failed</v>
      </c>
    </row>
    <row r="545" spans="1:3" x14ac:dyDescent="0.35">
      <c r="A545">
        <f t="shared" si="8"/>
        <v>544</v>
      </c>
      <c r="B545" t="str">
        <f>Orig!Q545</f>
        <v>technology</v>
      </c>
      <c r="C545" t="str">
        <f>Orig!F545</f>
        <v>failed</v>
      </c>
    </row>
    <row r="546" spans="1:3" x14ac:dyDescent="0.35">
      <c r="A546">
        <f t="shared" si="8"/>
        <v>545</v>
      </c>
      <c r="B546" t="str">
        <f>Orig!Q546</f>
        <v>technology</v>
      </c>
      <c r="C546" t="str">
        <f>Orig!F546</f>
        <v>failed</v>
      </c>
    </row>
    <row r="547" spans="1:3" x14ac:dyDescent="0.35">
      <c r="A547">
        <f t="shared" si="8"/>
        <v>546</v>
      </c>
      <c r="B547" t="str">
        <f>Orig!Q547</f>
        <v>technology</v>
      </c>
      <c r="C547" t="str">
        <f>Orig!F547</f>
        <v>failed</v>
      </c>
    </row>
    <row r="548" spans="1:3" x14ac:dyDescent="0.35">
      <c r="A548">
        <f t="shared" si="8"/>
        <v>547</v>
      </c>
      <c r="B548" t="str">
        <f>Orig!Q548</f>
        <v>technology</v>
      </c>
      <c r="C548" t="str">
        <f>Orig!F548</f>
        <v>failed</v>
      </c>
    </row>
    <row r="549" spans="1:3" x14ac:dyDescent="0.35">
      <c r="A549">
        <f t="shared" si="8"/>
        <v>548</v>
      </c>
      <c r="B549" t="str">
        <f>Orig!Q549</f>
        <v>technology</v>
      </c>
      <c r="C549" t="str">
        <f>Orig!F549</f>
        <v>failed</v>
      </c>
    </row>
    <row r="550" spans="1:3" x14ac:dyDescent="0.35">
      <c r="A550">
        <f t="shared" si="8"/>
        <v>549</v>
      </c>
      <c r="B550" t="str">
        <f>Orig!Q550</f>
        <v>technology</v>
      </c>
      <c r="C550" t="str">
        <f>Orig!F550</f>
        <v>failed</v>
      </c>
    </row>
    <row r="551" spans="1:3" x14ac:dyDescent="0.35">
      <c r="A551">
        <f t="shared" si="8"/>
        <v>550</v>
      </c>
      <c r="B551" t="str">
        <f>Orig!Q551</f>
        <v>technology</v>
      </c>
      <c r="C551" t="str">
        <f>Orig!F551</f>
        <v>failed</v>
      </c>
    </row>
    <row r="552" spans="1:3" x14ac:dyDescent="0.35">
      <c r="A552">
        <f t="shared" si="8"/>
        <v>551</v>
      </c>
      <c r="B552" t="str">
        <f>Orig!Q552</f>
        <v>technology</v>
      </c>
      <c r="C552" t="str">
        <f>Orig!F552</f>
        <v>failed</v>
      </c>
    </row>
    <row r="553" spans="1:3" x14ac:dyDescent="0.35">
      <c r="A553">
        <f t="shared" si="8"/>
        <v>552</v>
      </c>
      <c r="B553" t="str">
        <f>Orig!Q553</f>
        <v>technology</v>
      </c>
      <c r="C553" t="str">
        <f>Orig!F553</f>
        <v>failed</v>
      </c>
    </row>
    <row r="554" spans="1:3" x14ac:dyDescent="0.35">
      <c r="A554">
        <f t="shared" si="8"/>
        <v>553</v>
      </c>
      <c r="B554" t="str">
        <f>Orig!Q554</f>
        <v>technology</v>
      </c>
      <c r="C554" t="str">
        <f>Orig!F554</f>
        <v>failed</v>
      </c>
    </row>
    <row r="555" spans="1:3" x14ac:dyDescent="0.35">
      <c r="A555">
        <f t="shared" si="8"/>
        <v>554</v>
      </c>
      <c r="B555" t="str">
        <f>Orig!Q555</f>
        <v>technology</v>
      </c>
      <c r="C555" t="str">
        <f>Orig!F555</f>
        <v>failed</v>
      </c>
    </row>
    <row r="556" spans="1:3" x14ac:dyDescent="0.35">
      <c r="A556">
        <f t="shared" si="8"/>
        <v>555</v>
      </c>
      <c r="B556" t="str">
        <f>Orig!Q556</f>
        <v>technology</v>
      </c>
      <c r="C556" t="str">
        <f>Orig!F556</f>
        <v>failed</v>
      </c>
    </row>
    <row r="557" spans="1:3" x14ac:dyDescent="0.35">
      <c r="A557">
        <f t="shared" si="8"/>
        <v>556</v>
      </c>
      <c r="B557" t="str">
        <f>Orig!Q557</f>
        <v>technology</v>
      </c>
      <c r="C557" t="str">
        <f>Orig!F557</f>
        <v>failed</v>
      </c>
    </row>
    <row r="558" spans="1:3" x14ac:dyDescent="0.35">
      <c r="A558">
        <f t="shared" si="8"/>
        <v>557</v>
      </c>
      <c r="B558" t="str">
        <f>Orig!Q558</f>
        <v>technology</v>
      </c>
      <c r="C558" t="str">
        <f>Orig!F558</f>
        <v>failed</v>
      </c>
    </row>
    <row r="559" spans="1:3" x14ac:dyDescent="0.35">
      <c r="A559">
        <f t="shared" si="8"/>
        <v>558</v>
      </c>
      <c r="B559" t="str">
        <f>Orig!Q559</f>
        <v>technology</v>
      </c>
      <c r="C559" t="str">
        <f>Orig!F559</f>
        <v>failed</v>
      </c>
    </row>
    <row r="560" spans="1:3" x14ac:dyDescent="0.35">
      <c r="A560">
        <f t="shared" si="8"/>
        <v>559</v>
      </c>
      <c r="B560" t="str">
        <f>Orig!Q560</f>
        <v>technology</v>
      </c>
      <c r="C560" t="str">
        <f>Orig!F560</f>
        <v>failed</v>
      </c>
    </row>
    <row r="561" spans="1:3" x14ac:dyDescent="0.35">
      <c r="A561">
        <f t="shared" si="8"/>
        <v>560</v>
      </c>
      <c r="B561" t="str">
        <f>Orig!Q561</f>
        <v>technology</v>
      </c>
      <c r="C561" t="str">
        <f>Orig!F561</f>
        <v>failed</v>
      </c>
    </row>
    <row r="562" spans="1:3" x14ac:dyDescent="0.35">
      <c r="A562">
        <f t="shared" si="8"/>
        <v>561</v>
      </c>
      <c r="B562" t="str">
        <f>Orig!Q562</f>
        <v>technology</v>
      </c>
      <c r="C562" t="str">
        <f>Orig!F562</f>
        <v>failed</v>
      </c>
    </row>
    <row r="563" spans="1:3" x14ac:dyDescent="0.35">
      <c r="A563">
        <f t="shared" si="8"/>
        <v>562</v>
      </c>
      <c r="B563" t="str">
        <f>Orig!Q563</f>
        <v>technology</v>
      </c>
      <c r="C563" t="str">
        <f>Orig!F563</f>
        <v>failed</v>
      </c>
    </row>
    <row r="564" spans="1:3" x14ac:dyDescent="0.35">
      <c r="A564">
        <f t="shared" si="8"/>
        <v>563</v>
      </c>
      <c r="B564" t="str">
        <f>Orig!Q564</f>
        <v>technology</v>
      </c>
      <c r="C564" t="str">
        <f>Orig!F564</f>
        <v>failed</v>
      </c>
    </row>
    <row r="565" spans="1:3" x14ac:dyDescent="0.35">
      <c r="A565">
        <f t="shared" si="8"/>
        <v>564</v>
      </c>
      <c r="B565" t="str">
        <f>Orig!Q565</f>
        <v>technology</v>
      </c>
      <c r="C565" t="str">
        <f>Orig!F565</f>
        <v>failed</v>
      </c>
    </row>
    <row r="566" spans="1:3" x14ac:dyDescent="0.35">
      <c r="A566">
        <f t="shared" si="8"/>
        <v>565</v>
      </c>
      <c r="B566" t="str">
        <f>Orig!Q566</f>
        <v>technology</v>
      </c>
      <c r="C566" t="str">
        <f>Orig!F566</f>
        <v>failed</v>
      </c>
    </row>
    <row r="567" spans="1:3" x14ac:dyDescent="0.35">
      <c r="A567">
        <f t="shared" si="8"/>
        <v>566</v>
      </c>
      <c r="B567" t="str">
        <f>Orig!Q567</f>
        <v>technology</v>
      </c>
      <c r="C567" t="str">
        <f>Orig!F567</f>
        <v>failed</v>
      </c>
    </row>
    <row r="568" spans="1:3" x14ac:dyDescent="0.35">
      <c r="A568">
        <f t="shared" si="8"/>
        <v>567</v>
      </c>
      <c r="B568" t="str">
        <f>Orig!Q568</f>
        <v>technology</v>
      </c>
      <c r="C568" t="str">
        <f>Orig!F568</f>
        <v>failed</v>
      </c>
    </row>
    <row r="569" spans="1:3" x14ac:dyDescent="0.35">
      <c r="A569">
        <f t="shared" si="8"/>
        <v>568</v>
      </c>
      <c r="B569" t="str">
        <f>Orig!Q569</f>
        <v>technology</v>
      </c>
      <c r="C569" t="str">
        <f>Orig!F569</f>
        <v>failed</v>
      </c>
    </row>
    <row r="570" spans="1:3" x14ac:dyDescent="0.35">
      <c r="A570">
        <f t="shared" si="8"/>
        <v>569</v>
      </c>
      <c r="B570" t="str">
        <f>Orig!Q570</f>
        <v>technology</v>
      </c>
      <c r="C570" t="str">
        <f>Orig!F570</f>
        <v>failed</v>
      </c>
    </row>
    <row r="571" spans="1:3" x14ac:dyDescent="0.35">
      <c r="A571">
        <f t="shared" si="8"/>
        <v>570</v>
      </c>
      <c r="B571" t="str">
        <f>Orig!Q571</f>
        <v>technology</v>
      </c>
      <c r="C571" t="str">
        <f>Orig!F571</f>
        <v>failed</v>
      </c>
    </row>
    <row r="572" spans="1:3" x14ac:dyDescent="0.35">
      <c r="A572">
        <f t="shared" si="8"/>
        <v>571</v>
      </c>
      <c r="B572" t="str">
        <f>Orig!Q572</f>
        <v>technology</v>
      </c>
      <c r="C572" t="str">
        <f>Orig!F572</f>
        <v>failed</v>
      </c>
    </row>
    <row r="573" spans="1:3" x14ac:dyDescent="0.35">
      <c r="A573">
        <f t="shared" si="8"/>
        <v>572</v>
      </c>
      <c r="B573" t="str">
        <f>Orig!Q573</f>
        <v>technology</v>
      </c>
      <c r="C573" t="str">
        <f>Orig!F573</f>
        <v>failed</v>
      </c>
    </row>
    <row r="574" spans="1:3" x14ac:dyDescent="0.35">
      <c r="A574">
        <f t="shared" si="8"/>
        <v>573</v>
      </c>
      <c r="B574" t="str">
        <f>Orig!Q574</f>
        <v>technology</v>
      </c>
      <c r="C574" t="str">
        <f>Orig!F574</f>
        <v>failed</v>
      </c>
    </row>
    <row r="575" spans="1:3" x14ac:dyDescent="0.35">
      <c r="A575">
        <f t="shared" si="8"/>
        <v>574</v>
      </c>
      <c r="B575" t="str">
        <f>Orig!Q575</f>
        <v>technology</v>
      </c>
      <c r="C575" t="str">
        <f>Orig!F575</f>
        <v>failed</v>
      </c>
    </row>
    <row r="576" spans="1:3" x14ac:dyDescent="0.35">
      <c r="A576">
        <f t="shared" si="8"/>
        <v>575</v>
      </c>
      <c r="B576" t="str">
        <f>Orig!Q576</f>
        <v>technology</v>
      </c>
      <c r="C576" t="str">
        <f>Orig!F576</f>
        <v>failed</v>
      </c>
    </row>
    <row r="577" spans="1:3" x14ac:dyDescent="0.35">
      <c r="A577">
        <f t="shared" si="8"/>
        <v>576</v>
      </c>
      <c r="B577" t="str">
        <f>Orig!Q577</f>
        <v>technology</v>
      </c>
      <c r="C577" t="str">
        <f>Orig!F577</f>
        <v>failed</v>
      </c>
    </row>
    <row r="578" spans="1:3" x14ac:dyDescent="0.35">
      <c r="A578">
        <f t="shared" si="8"/>
        <v>577</v>
      </c>
      <c r="B578" t="str">
        <f>Orig!Q578</f>
        <v>technology</v>
      </c>
      <c r="C578" t="str">
        <f>Orig!F578</f>
        <v>failed</v>
      </c>
    </row>
    <row r="579" spans="1:3" x14ac:dyDescent="0.35">
      <c r="A579">
        <f t="shared" ref="A579:A642" si="9">A578+1</f>
        <v>578</v>
      </c>
      <c r="B579" t="str">
        <f>Orig!Q579</f>
        <v>technology</v>
      </c>
      <c r="C579" t="str">
        <f>Orig!F579</f>
        <v>failed</v>
      </c>
    </row>
    <row r="580" spans="1:3" x14ac:dyDescent="0.35">
      <c r="A580">
        <f t="shared" si="9"/>
        <v>579</v>
      </c>
      <c r="B580" t="str">
        <f>Orig!Q580</f>
        <v>technology</v>
      </c>
      <c r="C580" t="str">
        <f>Orig!F580</f>
        <v>failed</v>
      </c>
    </row>
    <row r="581" spans="1:3" x14ac:dyDescent="0.35">
      <c r="A581">
        <f t="shared" si="9"/>
        <v>580</v>
      </c>
      <c r="B581" t="str">
        <f>Orig!Q581</f>
        <v>technology</v>
      </c>
      <c r="C581" t="str">
        <f>Orig!F581</f>
        <v>failed</v>
      </c>
    </row>
    <row r="582" spans="1:3" x14ac:dyDescent="0.35">
      <c r="A582">
        <f t="shared" si="9"/>
        <v>581</v>
      </c>
      <c r="B582" t="str">
        <f>Orig!Q582</f>
        <v>technology</v>
      </c>
      <c r="C582" t="str">
        <f>Orig!F582</f>
        <v>failed</v>
      </c>
    </row>
    <row r="583" spans="1:3" x14ac:dyDescent="0.35">
      <c r="A583">
        <f t="shared" si="9"/>
        <v>582</v>
      </c>
      <c r="B583" t="str">
        <f>Orig!Q583</f>
        <v>technology</v>
      </c>
      <c r="C583" t="str">
        <f>Orig!F583</f>
        <v>failed</v>
      </c>
    </row>
    <row r="584" spans="1:3" x14ac:dyDescent="0.35">
      <c r="A584">
        <f t="shared" si="9"/>
        <v>583</v>
      </c>
      <c r="B584" t="str">
        <f>Orig!Q584</f>
        <v>technology</v>
      </c>
      <c r="C584" t="str">
        <f>Orig!F584</f>
        <v>failed</v>
      </c>
    </row>
    <row r="585" spans="1:3" x14ac:dyDescent="0.35">
      <c r="A585">
        <f t="shared" si="9"/>
        <v>584</v>
      </c>
      <c r="B585" t="str">
        <f>Orig!Q585</f>
        <v>technology</v>
      </c>
      <c r="C585" t="str">
        <f>Orig!F585</f>
        <v>failed</v>
      </c>
    </row>
    <row r="586" spans="1:3" x14ac:dyDescent="0.35">
      <c r="A586">
        <f t="shared" si="9"/>
        <v>585</v>
      </c>
      <c r="B586" t="str">
        <f>Orig!Q586</f>
        <v>technology</v>
      </c>
      <c r="C586" t="str">
        <f>Orig!F586</f>
        <v>failed</v>
      </c>
    </row>
    <row r="587" spans="1:3" x14ac:dyDescent="0.35">
      <c r="A587">
        <f t="shared" si="9"/>
        <v>586</v>
      </c>
      <c r="B587" t="str">
        <f>Orig!Q587</f>
        <v>technology</v>
      </c>
      <c r="C587" t="str">
        <f>Orig!F587</f>
        <v>failed</v>
      </c>
    </row>
    <row r="588" spans="1:3" x14ac:dyDescent="0.35">
      <c r="A588">
        <f t="shared" si="9"/>
        <v>587</v>
      </c>
      <c r="B588" t="str">
        <f>Orig!Q588</f>
        <v>technology</v>
      </c>
      <c r="C588" t="str">
        <f>Orig!F588</f>
        <v>failed</v>
      </c>
    </row>
    <row r="589" spans="1:3" x14ac:dyDescent="0.35">
      <c r="A589">
        <f t="shared" si="9"/>
        <v>588</v>
      </c>
      <c r="B589" t="str">
        <f>Orig!Q589</f>
        <v>technology</v>
      </c>
      <c r="C589" t="str">
        <f>Orig!F589</f>
        <v>failed</v>
      </c>
    </row>
    <row r="590" spans="1:3" x14ac:dyDescent="0.35">
      <c r="A590">
        <f t="shared" si="9"/>
        <v>589</v>
      </c>
      <c r="B590" t="str">
        <f>Orig!Q590</f>
        <v>technology</v>
      </c>
      <c r="C590" t="str">
        <f>Orig!F590</f>
        <v>failed</v>
      </c>
    </row>
    <row r="591" spans="1:3" x14ac:dyDescent="0.35">
      <c r="A591">
        <f t="shared" si="9"/>
        <v>590</v>
      </c>
      <c r="B591" t="str">
        <f>Orig!Q591</f>
        <v>technology</v>
      </c>
      <c r="C591" t="str">
        <f>Orig!F591</f>
        <v>failed</v>
      </c>
    </row>
    <row r="592" spans="1:3" x14ac:dyDescent="0.35">
      <c r="A592">
        <f t="shared" si="9"/>
        <v>591</v>
      </c>
      <c r="B592" t="str">
        <f>Orig!Q592</f>
        <v>technology</v>
      </c>
      <c r="C592" t="str">
        <f>Orig!F592</f>
        <v>failed</v>
      </c>
    </row>
    <row r="593" spans="1:3" x14ac:dyDescent="0.35">
      <c r="A593">
        <f t="shared" si="9"/>
        <v>592</v>
      </c>
      <c r="B593" t="str">
        <f>Orig!Q593</f>
        <v>technology</v>
      </c>
      <c r="C593" t="str">
        <f>Orig!F593</f>
        <v>failed</v>
      </c>
    </row>
    <row r="594" spans="1:3" x14ac:dyDescent="0.35">
      <c r="A594">
        <f t="shared" si="9"/>
        <v>593</v>
      </c>
      <c r="B594" t="str">
        <f>Orig!Q594</f>
        <v>technology</v>
      </c>
      <c r="C594" t="str">
        <f>Orig!F594</f>
        <v>failed</v>
      </c>
    </row>
    <row r="595" spans="1:3" x14ac:dyDescent="0.35">
      <c r="A595">
        <f t="shared" si="9"/>
        <v>594</v>
      </c>
      <c r="B595" t="str">
        <f>Orig!Q595</f>
        <v>technology</v>
      </c>
      <c r="C595" t="str">
        <f>Orig!F595</f>
        <v>failed</v>
      </c>
    </row>
    <row r="596" spans="1:3" x14ac:dyDescent="0.35">
      <c r="A596">
        <f t="shared" si="9"/>
        <v>595</v>
      </c>
      <c r="B596" t="str">
        <f>Orig!Q596</f>
        <v>technology</v>
      </c>
      <c r="C596" t="str">
        <f>Orig!F596</f>
        <v>failed</v>
      </c>
    </row>
    <row r="597" spans="1:3" x14ac:dyDescent="0.35">
      <c r="A597">
        <f t="shared" si="9"/>
        <v>596</v>
      </c>
      <c r="B597" t="str">
        <f>Orig!Q597</f>
        <v>technology</v>
      </c>
      <c r="C597" t="str">
        <f>Orig!F597</f>
        <v>failed</v>
      </c>
    </row>
    <row r="598" spans="1:3" x14ac:dyDescent="0.35">
      <c r="A598">
        <f t="shared" si="9"/>
        <v>597</v>
      </c>
      <c r="B598" t="str">
        <f>Orig!Q598</f>
        <v>technology</v>
      </c>
      <c r="C598" t="str">
        <f>Orig!F598</f>
        <v>failed</v>
      </c>
    </row>
    <row r="599" spans="1:3" x14ac:dyDescent="0.35">
      <c r="A599">
        <f t="shared" si="9"/>
        <v>598</v>
      </c>
      <c r="B599" t="str">
        <f>Orig!Q599</f>
        <v>technology</v>
      </c>
      <c r="C599" t="str">
        <f>Orig!F599</f>
        <v>failed</v>
      </c>
    </row>
    <row r="600" spans="1:3" x14ac:dyDescent="0.35">
      <c r="A600">
        <f t="shared" si="9"/>
        <v>599</v>
      </c>
      <c r="B600" t="str">
        <f>Orig!Q600</f>
        <v>technology</v>
      </c>
      <c r="C600" t="str">
        <f>Orig!F600</f>
        <v>failed</v>
      </c>
    </row>
    <row r="601" spans="1:3" x14ac:dyDescent="0.35">
      <c r="A601">
        <f t="shared" si="9"/>
        <v>600</v>
      </c>
      <c r="B601" t="str">
        <f>Orig!Q601</f>
        <v>technology</v>
      </c>
      <c r="C601" t="str">
        <f>Orig!F601</f>
        <v>failed</v>
      </c>
    </row>
    <row r="602" spans="1:3" x14ac:dyDescent="0.35">
      <c r="A602">
        <f t="shared" si="9"/>
        <v>601</v>
      </c>
      <c r="B602" t="str">
        <f>Orig!Q602</f>
        <v>technology</v>
      </c>
      <c r="C602" t="str">
        <f>Orig!F602</f>
        <v>canceled</v>
      </c>
    </row>
    <row r="603" spans="1:3" x14ac:dyDescent="0.35">
      <c r="A603">
        <f t="shared" si="9"/>
        <v>602</v>
      </c>
      <c r="B603" t="str">
        <f>Orig!Q603</f>
        <v>technology</v>
      </c>
      <c r="C603" t="str">
        <f>Orig!F603</f>
        <v>canceled</v>
      </c>
    </row>
    <row r="604" spans="1:3" x14ac:dyDescent="0.35">
      <c r="A604">
        <f t="shared" si="9"/>
        <v>603</v>
      </c>
      <c r="B604" t="str">
        <f>Orig!Q604</f>
        <v>technology</v>
      </c>
      <c r="C604" t="str">
        <f>Orig!F604</f>
        <v>canceled</v>
      </c>
    </row>
    <row r="605" spans="1:3" x14ac:dyDescent="0.35">
      <c r="A605">
        <f t="shared" si="9"/>
        <v>604</v>
      </c>
      <c r="B605" t="str">
        <f>Orig!Q605</f>
        <v>technology</v>
      </c>
      <c r="C605" t="str">
        <f>Orig!F605</f>
        <v>canceled</v>
      </c>
    </row>
    <row r="606" spans="1:3" x14ac:dyDescent="0.35">
      <c r="A606">
        <f t="shared" si="9"/>
        <v>605</v>
      </c>
      <c r="B606" t="str">
        <f>Orig!Q606</f>
        <v>technology</v>
      </c>
      <c r="C606" t="str">
        <f>Orig!F606</f>
        <v>canceled</v>
      </c>
    </row>
    <row r="607" spans="1:3" x14ac:dyDescent="0.35">
      <c r="A607">
        <f t="shared" si="9"/>
        <v>606</v>
      </c>
      <c r="B607" t="str">
        <f>Orig!Q607</f>
        <v>technology</v>
      </c>
      <c r="C607" t="str">
        <f>Orig!F607</f>
        <v>canceled</v>
      </c>
    </row>
    <row r="608" spans="1:3" x14ac:dyDescent="0.35">
      <c r="A608">
        <f t="shared" si="9"/>
        <v>607</v>
      </c>
      <c r="B608" t="str">
        <f>Orig!Q608</f>
        <v>technology</v>
      </c>
      <c r="C608" t="str">
        <f>Orig!F608</f>
        <v>canceled</v>
      </c>
    </row>
    <row r="609" spans="1:3" x14ac:dyDescent="0.35">
      <c r="A609">
        <f t="shared" si="9"/>
        <v>608</v>
      </c>
      <c r="B609" t="str">
        <f>Orig!Q609</f>
        <v>technology</v>
      </c>
      <c r="C609" t="str">
        <f>Orig!F609</f>
        <v>canceled</v>
      </c>
    </row>
    <row r="610" spans="1:3" x14ac:dyDescent="0.35">
      <c r="A610">
        <f t="shared" si="9"/>
        <v>609</v>
      </c>
      <c r="B610" t="str">
        <f>Orig!Q610</f>
        <v>technology</v>
      </c>
      <c r="C610" t="str">
        <f>Orig!F610</f>
        <v>canceled</v>
      </c>
    </row>
    <row r="611" spans="1:3" x14ac:dyDescent="0.35">
      <c r="A611">
        <f t="shared" si="9"/>
        <v>610</v>
      </c>
      <c r="B611" t="str">
        <f>Orig!Q611</f>
        <v>technology</v>
      </c>
      <c r="C611" t="str">
        <f>Orig!F611</f>
        <v>canceled</v>
      </c>
    </row>
    <row r="612" spans="1:3" x14ac:dyDescent="0.35">
      <c r="A612">
        <f t="shared" si="9"/>
        <v>611</v>
      </c>
      <c r="B612" t="str">
        <f>Orig!Q612</f>
        <v>technology</v>
      </c>
      <c r="C612" t="str">
        <f>Orig!F612</f>
        <v>canceled</v>
      </c>
    </row>
    <row r="613" spans="1:3" x14ac:dyDescent="0.35">
      <c r="A613">
        <f t="shared" si="9"/>
        <v>612</v>
      </c>
      <c r="B613" t="str">
        <f>Orig!Q613</f>
        <v>technology</v>
      </c>
      <c r="C613" t="str">
        <f>Orig!F613</f>
        <v>canceled</v>
      </c>
    </row>
    <row r="614" spans="1:3" x14ac:dyDescent="0.35">
      <c r="A614">
        <f t="shared" si="9"/>
        <v>613</v>
      </c>
      <c r="B614" t="str">
        <f>Orig!Q614</f>
        <v>technology</v>
      </c>
      <c r="C614" t="str">
        <f>Orig!F614</f>
        <v>canceled</v>
      </c>
    </row>
    <row r="615" spans="1:3" x14ac:dyDescent="0.35">
      <c r="A615">
        <f t="shared" si="9"/>
        <v>614</v>
      </c>
      <c r="B615" t="str">
        <f>Orig!Q615</f>
        <v>technology</v>
      </c>
      <c r="C615" t="str">
        <f>Orig!F615</f>
        <v>canceled</v>
      </c>
    </row>
    <row r="616" spans="1:3" x14ac:dyDescent="0.35">
      <c r="A616">
        <f t="shared" si="9"/>
        <v>615</v>
      </c>
      <c r="B616" t="str">
        <f>Orig!Q616</f>
        <v>technology</v>
      </c>
      <c r="C616" t="str">
        <f>Orig!F616</f>
        <v>canceled</v>
      </c>
    </row>
    <row r="617" spans="1:3" x14ac:dyDescent="0.35">
      <c r="A617">
        <f t="shared" si="9"/>
        <v>616</v>
      </c>
      <c r="B617" t="str">
        <f>Orig!Q617</f>
        <v>technology</v>
      </c>
      <c r="C617" t="str">
        <f>Orig!F617</f>
        <v>canceled</v>
      </c>
    </row>
    <row r="618" spans="1:3" x14ac:dyDescent="0.35">
      <c r="A618">
        <f t="shared" si="9"/>
        <v>617</v>
      </c>
      <c r="B618" t="str">
        <f>Orig!Q618</f>
        <v>technology</v>
      </c>
      <c r="C618" t="str">
        <f>Orig!F618</f>
        <v>canceled</v>
      </c>
    </row>
    <row r="619" spans="1:3" x14ac:dyDescent="0.35">
      <c r="A619">
        <f t="shared" si="9"/>
        <v>618</v>
      </c>
      <c r="B619" t="str">
        <f>Orig!Q619</f>
        <v>technology</v>
      </c>
      <c r="C619" t="str">
        <f>Orig!F619</f>
        <v>canceled</v>
      </c>
    </row>
    <row r="620" spans="1:3" x14ac:dyDescent="0.35">
      <c r="A620">
        <f t="shared" si="9"/>
        <v>619</v>
      </c>
      <c r="B620" t="str">
        <f>Orig!Q620</f>
        <v>technology</v>
      </c>
      <c r="C620" t="str">
        <f>Orig!F620</f>
        <v>canceled</v>
      </c>
    </row>
    <row r="621" spans="1:3" x14ac:dyDescent="0.35">
      <c r="A621">
        <f t="shared" si="9"/>
        <v>620</v>
      </c>
      <c r="B621" t="str">
        <f>Orig!Q621</f>
        <v>technology</v>
      </c>
      <c r="C621" t="str">
        <f>Orig!F621</f>
        <v>canceled</v>
      </c>
    </row>
    <row r="622" spans="1:3" x14ac:dyDescent="0.35">
      <c r="A622">
        <f t="shared" si="9"/>
        <v>621</v>
      </c>
      <c r="B622" t="str">
        <f>Orig!Q622</f>
        <v>technology</v>
      </c>
      <c r="C622" t="str">
        <f>Orig!F622</f>
        <v>canceled</v>
      </c>
    </row>
    <row r="623" spans="1:3" x14ac:dyDescent="0.35">
      <c r="A623">
        <f t="shared" si="9"/>
        <v>622</v>
      </c>
      <c r="B623" t="str">
        <f>Orig!Q623</f>
        <v>technology</v>
      </c>
      <c r="C623" t="str">
        <f>Orig!F623</f>
        <v>canceled</v>
      </c>
    </row>
    <row r="624" spans="1:3" x14ac:dyDescent="0.35">
      <c r="A624">
        <f t="shared" si="9"/>
        <v>623</v>
      </c>
      <c r="B624" t="str">
        <f>Orig!Q624</f>
        <v>technology</v>
      </c>
      <c r="C624" t="str">
        <f>Orig!F624</f>
        <v>canceled</v>
      </c>
    </row>
    <row r="625" spans="1:3" x14ac:dyDescent="0.35">
      <c r="A625">
        <f t="shared" si="9"/>
        <v>624</v>
      </c>
      <c r="B625" t="str">
        <f>Orig!Q625</f>
        <v>technology</v>
      </c>
      <c r="C625" t="str">
        <f>Orig!F625</f>
        <v>canceled</v>
      </c>
    </row>
    <row r="626" spans="1:3" x14ac:dyDescent="0.35">
      <c r="A626">
        <f t="shared" si="9"/>
        <v>625</v>
      </c>
      <c r="B626" t="str">
        <f>Orig!Q626</f>
        <v>technology</v>
      </c>
      <c r="C626" t="str">
        <f>Orig!F626</f>
        <v>canceled</v>
      </c>
    </row>
    <row r="627" spans="1:3" x14ac:dyDescent="0.35">
      <c r="A627">
        <f t="shared" si="9"/>
        <v>626</v>
      </c>
      <c r="B627" t="str">
        <f>Orig!Q627</f>
        <v>technology</v>
      </c>
      <c r="C627" t="str">
        <f>Orig!F627</f>
        <v>canceled</v>
      </c>
    </row>
    <row r="628" spans="1:3" x14ac:dyDescent="0.35">
      <c r="A628">
        <f t="shared" si="9"/>
        <v>627</v>
      </c>
      <c r="B628" t="str">
        <f>Orig!Q628</f>
        <v>technology</v>
      </c>
      <c r="C628" t="str">
        <f>Orig!F628</f>
        <v>canceled</v>
      </c>
    </row>
    <row r="629" spans="1:3" x14ac:dyDescent="0.35">
      <c r="A629">
        <f t="shared" si="9"/>
        <v>628</v>
      </c>
      <c r="B629" t="str">
        <f>Orig!Q629</f>
        <v>technology</v>
      </c>
      <c r="C629" t="str">
        <f>Orig!F629</f>
        <v>canceled</v>
      </c>
    </row>
    <row r="630" spans="1:3" x14ac:dyDescent="0.35">
      <c r="A630">
        <f t="shared" si="9"/>
        <v>629</v>
      </c>
      <c r="B630" t="str">
        <f>Orig!Q630</f>
        <v>technology</v>
      </c>
      <c r="C630" t="str">
        <f>Orig!F630</f>
        <v>canceled</v>
      </c>
    </row>
    <row r="631" spans="1:3" x14ac:dyDescent="0.35">
      <c r="A631">
        <f t="shared" si="9"/>
        <v>630</v>
      </c>
      <c r="B631" t="str">
        <f>Orig!Q631</f>
        <v>technology</v>
      </c>
      <c r="C631" t="str">
        <f>Orig!F631</f>
        <v>canceled</v>
      </c>
    </row>
    <row r="632" spans="1:3" x14ac:dyDescent="0.35">
      <c r="A632">
        <f t="shared" si="9"/>
        <v>631</v>
      </c>
      <c r="B632" t="str">
        <f>Orig!Q632</f>
        <v>technology</v>
      </c>
      <c r="C632" t="str">
        <f>Orig!F632</f>
        <v>canceled</v>
      </c>
    </row>
    <row r="633" spans="1:3" x14ac:dyDescent="0.35">
      <c r="A633">
        <f t="shared" si="9"/>
        <v>632</v>
      </c>
      <c r="B633" t="str">
        <f>Orig!Q633</f>
        <v>technology</v>
      </c>
      <c r="C633" t="str">
        <f>Orig!F633</f>
        <v>canceled</v>
      </c>
    </row>
    <row r="634" spans="1:3" x14ac:dyDescent="0.35">
      <c r="A634">
        <f t="shared" si="9"/>
        <v>633</v>
      </c>
      <c r="B634" t="str">
        <f>Orig!Q634</f>
        <v>technology</v>
      </c>
      <c r="C634" t="str">
        <f>Orig!F634</f>
        <v>canceled</v>
      </c>
    </row>
    <row r="635" spans="1:3" x14ac:dyDescent="0.35">
      <c r="A635">
        <f t="shared" si="9"/>
        <v>634</v>
      </c>
      <c r="B635" t="str">
        <f>Orig!Q635</f>
        <v>technology</v>
      </c>
      <c r="C635" t="str">
        <f>Orig!F635</f>
        <v>canceled</v>
      </c>
    </row>
    <row r="636" spans="1:3" x14ac:dyDescent="0.35">
      <c r="A636">
        <f t="shared" si="9"/>
        <v>635</v>
      </c>
      <c r="B636" t="str">
        <f>Orig!Q636</f>
        <v>technology</v>
      </c>
      <c r="C636" t="str">
        <f>Orig!F636</f>
        <v>canceled</v>
      </c>
    </row>
    <row r="637" spans="1:3" x14ac:dyDescent="0.35">
      <c r="A637">
        <f t="shared" si="9"/>
        <v>636</v>
      </c>
      <c r="B637" t="str">
        <f>Orig!Q637</f>
        <v>technology</v>
      </c>
      <c r="C637" t="str">
        <f>Orig!F637</f>
        <v>canceled</v>
      </c>
    </row>
    <row r="638" spans="1:3" x14ac:dyDescent="0.35">
      <c r="A638">
        <f t="shared" si="9"/>
        <v>637</v>
      </c>
      <c r="B638" t="str">
        <f>Orig!Q638</f>
        <v>technology</v>
      </c>
      <c r="C638" t="str">
        <f>Orig!F638</f>
        <v>canceled</v>
      </c>
    </row>
    <row r="639" spans="1:3" x14ac:dyDescent="0.35">
      <c r="A639">
        <f t="shared" si="9"/>
        <v>638</v>
      </c>
      <c r="B639" t="str">
        <f>Orig!Q639</f>
        <v>technology</v>
      </c>
      <c r="C639" t="str">
        <f>Orig!F639</f>
        <v>canceled</v>
      </c>
    </row>
    <row r="640" spans="1:3" x14ac:dyDescent="0.35">
      <c r="A640">
        <f t="shared" si="9"/>
        <v>639</v>
      </c>
      <c r="B640" t="str">
        <f>Orig!Q640</f>
        <v>technology</v>
      </c>
      <c r="C640" t="str">
        <f>Orig!F640</f>
        <v>canceled</v>
      </c>
    </row>
    <row r="641" spans="1:3" x14ac:dyDescent="0.35">
      <c r="A641">
        <f t="shared" si="9"/>
        <v>640</v>
      </c>
      <c r="B641" t="str">
        <f>Orig!Q641</f>
        <v>technology</v>
      </c>
      <c r="C641" t="str">
        <f>Orig!F641</f>
        <v>canceled</v>
      </c>
    </row>
    <row r="642" spans="1:3" x14ac:dyDescent="0.35">
      <c r="A642">
        <f t="shared" si="9"/>
        <v>641</v>
      </c>
      <c r="B642" t="str">
        <f>Orig!Q642</f>
        <v>technology</v>
      </c>
      <c r="C642" t="str">
        <f>Orig!F642</f>
        <v>successful</v>
      </c>
    </row>
    <row r="643" spans="1:3" x14ac:dyDescent="0.35">
      <c r="A643">
        <f t="shared" ref="A643:A706" si="10">A642+1</f>
        <v>642</v>
      </c>
      <c r="B643" t="str">
        <f>Orig!Q643</f>
        <v>technology</v>
      </c>
      <c r="C643" t="str">
        <f>Orig!F643</f>
        <v>successful</v>
      </c>
    </row>
    <row r="644" spans="1:3" x14ac:dyDescent="0.35">
      <c r="A644">
        <f t="shared" si="10"/>
        <v>643</v>
      </c>
      <c r="B644" t="str">
        <f>Orig!Q644</f>
        <v>technology</v>
      </c>
      <c r="C644" t="str">
        <f>Orig!F644</f>
        <v>successful</v>
      </c>
    </row>
    <row r="645" spans="1:3" x14ac:dyDescent="0.35">
      <c r="A645">
        <f t="shared" si="10"/>
        <v>644</v>
      </c>
      <c r="B645" t="str">
        <f>Orig!Q645</f>
        <v>technology</v>
      </c>
      <c r="C645" t="str">
        <f>Orig!F645</f>
        <v>successful</v>
      </c>
    </row>
    <row r="646" spans="1:3" x14ac:dyDescent="0.35">
      <c r="A646">
        <f t="shared" si="10"/>
        <v>645</v>
      </c>
      <c r="B646" t="str">
        <f>Orig!Q646</f>
        <v>technology</v>
      </c>
      <c r="C646" t="str">
        <f>Orig!F646</f>
        <v>successful</v>
      </c>
    </row>
    <row r="647" spans="1:3" x14ac:dyDescent="0.35">
      <c r="A647">
        <f t="shared" si="10"/>
        <v>646</v>
      </c>
      <c r="B647" t="str">
        <f>Orig!Q647</f>
        <v>technology</v>
      </c>
      <c r="C647" t="str">
        <f>Orig!F647</f>
        <v>successful</v>
      </c>
    </row>
    <row r="648" spans="1:3" x14ac:dyDescent="0.35">
      <c r="A648">
        <f t="shared" si="10"/>
        <v>647</v>
      </c>
      <c r="B648" t="str">
        <f>Orig!Q648</f>
        <v>technology</v>
      </c>
      <c r="C648" t="str">
        <f>Orig!F648</f>
        <v>successful</v>
      </c>
    </row>
    <row r="649" spans="1:3" x14ac:dyDescent="0.35">
      <c r="A649">
        <f t="shared" si="10"/>
        <v>648</v>
      </c>
      <c r="B649" t="str">
        <f>Orig!Q649</f>
        <v>technology</v>
      </c>
      <c r="C649" t="str">
        <f>Orig!F649</f>
        <v>successful</v>
      </c>
    </row>
    <row r="650" spans="1:3" x14ac:dyDescent="0.35">
      <c r="A650">
        <f t="shared" si="10"/>
        <v>649</v>
      </c>
      <c r="B650" t="str">
        <f>Orig!Q650</f>
        <v>technology</v>
      </c>
      <c r="C650" t="str">
        <f>Orig!F650</f>
        <v>successful</v>
      </c>
    </row>
    <row r="651" spans="1:3" x14ac:dyDescent="0.35">
      <c r="A651">
        <f t="shared" si="10"/>
        <v>650</v>
      </c>
      <c r="B651" t="str">
        <f>Orig!Q651</f>
        <v>technology</v>
      </c>
      <c r="C651" t="str">
        <f>Orig!F651</f>
        <v>successful</v>
      </c>
    </row>
    <row r="652" spans="1:3" x14ac:dyDescent="0.35">
      <c r="A652">
        <f t="shared" si="10"/>
        <v>651</v>
      </c>
      <c r="B652" t="str">
        <f>Orig!Q652</f>
        <v>technology</v>
      </c>
      <c r="C652" t="str">
        <f>Orig!F652</f>
        <v>successful</v>
      </c>
    </row>
    <row r="653" spans="1:3" x14ac:dyDescent="0.35">
      <c r="A653">
        <f t="shared" si="10"/>
        <v>652</v>
      </c>
      <c r="B653" t="str">
        <f>Orig!Q653</f>
        <v>technology</v>
      </c>
      <c r="C653" t="str">
        <f>Orig!F653</f>
        <v>successful</v>
      </c>
    </row>
    <row r="654" spans="1:3" x14ac:dyDescent="0.35">
      <c r="A654">
        <f t="shared" si="10"/>
        <v>653</v>
      </c>
      <c r="B654" t="str">
        <f>Orig!Q654</f>
        <v>technology</v>
      </c>
      <c r="C654" t="str">
        <f>Orig!F654</f>
        <v>successful</v>
      </c>
    </row>
    <row r="655" spans="1:3" x14ac:dyDescent="0.35">
      <c r="A655">
        <f t="shared" si="10"/>
        <v>654</v>
      </c>
      <c r="B655" t="str">
        <f>Orig!Q655</f>
        <v>technology</v>
      </c>
      <c r="C655" t="str">
        <f>Orig!F655</f>
        <v>successful</v>
      </c>
    </row>
    <row r="656" spans="1:3" x14ac:dyDescent="0.35">
      <c r="A656">
        <f t="shared" si="10"/>
        <v>655</v>
      </c>
      <c r="B656" t="str">
        <f>Orig!Q656</f>
        <v>technology</v>
      </c>
      <c r="C656" t="str">
        <f>Orig!F656</f>
        <v>successful</v>
      </c>
    </row>
    <row r="657" spans="1:3" x14ac:dyDescent="0.35">
      <c r="A657">
        <f t="shared" si="10"/>
        <v>656</v>
      </c>
      <c r="B657" t="str">
        <f>Orig!Q657</f>
        <v>technology</v>
      </c>
      <c r="C657" t="str">
        <f>Orig!F657</f>
        <v>successful</v>
      </c>
    </row>
    <row r="658" spans="1:3" x14ac:dyDescent="0.35">
      <c r="A658">
        <f t="shared" si="10"/>
        <v>657</v>
      </c>
      <c r="B658" t="str">
        <f>Orig!Q658</f>
        <v>technology</v>
      </c>
      <c r="C658" t="str">
        <f>Orig!F658</f>
        <v>successful</v>
      </c>
    </row>
    <row r="659" spans="1:3" x14ac:dyDescent="0.35">
      <c r="A659">
        <f t="shared" si="10"/>
        <v>658</v>
      </c>
      <c r="B659" t="str">
        <f>Orig!Q659</f>
        <v>technology</v>
      </c>
      <c r="C659" t="str">
        <f>Orig!F659</f>
        <v>successful</v>
      </c>
    </row>
    <row r="660" spans="1:3" x14ac:dyDescent="0.35">
      <c r="A660">
        <f t="shared" si="10"/>
        <v>659</v>
      </c>
      <c r="B660" t="str">
        <f>Orig!Q660</f>
        <v>technology</v>
      </c>
      <c r="C660" t="str">
        <f>Orig!F660</f>
        <v>successful</v>
      </c>
    </row>
    <row r="661" spans="1:3" x14ac:dyDescent="0.35">
      <c r="A661">
        <f t="shared" si="10"/>
        <v>660</v>
      </c>
      <c r="B661" t="str">
        <f>Orig!Q661</f>
        <v>technology</v>
      </c>
      <c r="C661" t="str">
        <f>Orig!F661</f>
        <v>successful</v>
      </c>
    </row>
    <row r="662" spans="1:3" x14ac:dyDescent="0.35">
      <c r="A662">
        <f t="shared" si="10"/>
        <v>661</v>
      </c>
      <c r="B662" t="str">
        <f>Orig!Q662</f>
        <v>technology</v>
      </c>
      <c r="C662" t="str">
        <f>Orig!F662</f>
        <v>failed</v>
      </c>
    </row>
    <row r="663" spans="1:3" x14ac:dyDescent="0.35">
      <c r="A663">
        <f t="shared" si="10"/>
        <v>662</v>
      </c>
      <c r="B663" t="str">
        <f>Orig!Q663</f>
        <v>technology</v>
      </c>
      <c r="C663" t="str">
        <f>Orig!F663</f>
        <v>failed</v>
      </c>
    </row>
    <row r="664" spans="1:3" x14ac:dyDescent="0.35">
      <c r="A664">
        <f t="shared" si="10"/>
        <v>663</v>
      </c>
      <c r="B664" t="str">
        <f>Orig!Q664</f>
        <v>technology</v>
      </c>
      <c r="C664" t="str">
        <f>Orig!F664</f>
        <v>failed</v>
      </c>
    </row>
    <row r="665" spans="1:3" x14ac:dyDescent="0.35">
      <c r="A665">
        <f t="shared" si="10"/>
        <v>664</v>
      </c>
      <c r="B665" t="str">
        <f>Orig!Q665</f>
        <v>technology</v>
      </c>
      <c r="C665" t="str">
        <f>Orig!F665</f>
        <v>failed</v>
      </c>
    </row>
    <row r="666" spans="1:3" x14ac:dyDescent="0.35">
      <c r="A666">
        <f t="shared" si="10"/>
        <v>665</v>
      </c>
      <c r="B666" t="str">
        <f>Orig!Q666</f>
        <v>technology</v>
      </c>
      <c r="C666" t="str">
        <f>Orig!F666</f>
        <v>failed</v>
      </c>
    </row>
    <row r="667" spans="1:3" x14ac:dyDescent="0.35">
      <c r="A667">
        <f t="shared" si="10"/>
        <v>666</v>
      </c>
      <c r="B667" t="str">
        <f>Orig!Q667</f>
        <v>technology</v>
      </c>
      <c r="C667" t="str">
        <f>Orig!F667</f>
        <v>failed</v>
      </c>
    </row>
    <row r="668" spans="1:3" x14ac:dyDescent="0.35">
      <c r="A668">
        <f t="shared" si="10"/>
        <v>667</v>
      </c>
      <c r="B668" t="str">
        <f>Orig!Q668</f>
        <v>technology</v>
      </c>
      <c r="C668" t="str">
        <f>Orig!F668</f>
        <v>failed</v>
      </c>
    </row>
    <row r="669" spans="1:3" x14ac:dyDescent="0.35">
      <c r="A669">
        <f t="shared" si="10"/>
        <v>668</v>
      </c>
      <c r="B669" t="str">
        <f>Orig!Q669</f>
        <v>technology</v>
      </c>
      <c r="C669" t="str">
        <f>Orig!F669</f>
        <v>failed</v>
      </c>
    </row>
    <row r="670" spans="1:3" x14ac:dyDescent="0.35">
      <c r="A670">
        <f t="shared" si="10"/>
        <v>669</v>
      </c>
      <c r="B670" t="str">
        <f>Orig!Q670</f>
        <v>technology</v>
      </c>
      <c r="C670" t="str">
        <f>Orig!F670</f>
        <v>failed</v>
      </c>
    </row>
    <row r="671" spans="1:3" x14ac:dyDescent="0.35">
      <c r="A671">
        <f t="shared" si="10"/>
        <v>670</v>
      </c>
      <c r="B671" t="str">
        <f>Orig!Q671</f>
        <v>technology</v>
      </c>
      <c r="C671" t="str">
        <f>Orig!F671</f>
        <v>failed</v>
      </c>
    </row>
    <row r="672" spans="1:3" x14ac:dyDescent="0.35">
      <c r="A672">
        <f t="shared" si="10"/>
        <v>671</v>
      </c>
      <c r="B672" t="str">
        <f>Orig!Q672</f>
        <v>technology</v>
      </c>
      <c r="C672" t="str">
        <f>Orig!F672</f>
        <v>failed</v>
      </c>
    </row>
    <row r="673" spans="1:3" x14ac:dyDescent="0.35">
      <c r="A673">
        <f t="shared" si="10"/>
        <v>672</v>
      </c>
      <c r="B673" t="str">
        <f>Orig!Q673</f>
        <v>technology</v>
      </c>
      <c r="C673" t="str">
        <f>Orig!F673</f>
        <v>failed</v>
      </c>
    </row>
    <row r="674" spans="1:3" x14ac:dyDescent="0.35">
      <c r="A674">
        <f t="shared" si="10"/>
        <v>673</v>
      </c>
      <c r="B674" t="str">
        <f>Orig!Q674</f>
        <v>technology</v>
      </c>
      <c r="C674" t="str">
        <f>Orig!F674</f>
        <v>failed</v>
      </c>
    </row>
    <row r="675" spans="1:3" x14ac:dyDescent="0.35">
      <c r="A675">
        <f t="shared" si="10"/>
        <v>674</v>
      </c>
      <c r="B675" t="str">
        <f>Orig!Q675</f>
        <v>technology</v>
      </c>
      <c r="C675" t="str">
        <f>Orig!F675</f>
        <v>failed</v>
      </c>
    </row>
    <row r="676" spans="1:3" x14ac:dyDescent="0.35">
      <c r="A676">
        <f t="shared" si="10"/>
        <v>675</v>
      </c>
      <c r="B676" t="str">
        <f>Orig!Q676</f>
        <v>technology</v>
      </c>
      <c r="C676" t="str">
        <f>Orig!F676</f>
        <v>failed</v>
      </c>
    </row>
    <row r="677" spans="1:3" x14ac:dyDescent="0.35">
      <c r="A677">
        <f t="shared" si="10"/>
        <v>676</v>
      </c>
      <c r="B677" t="str">
        <f>Orig!Q677</f>
        <v>technology</v>
      </c>
      <c r="C677" t="str">
        <f>Orig!F677</f>
        <v>failed</v>
      </c>
    </row>
    <row r="678" spans="1:3" x14ac:dyDescent="0.35">
      <c r="A678">
        <f t="shared" si="10"/>
        <v>677</v>
      </c>
      <c r="B678" t="str">
        <f>Orig!Q678</f>
        <v>technology</v>
      </c>
      <c r="C678" t="str">
        <f>Orig!F678</f>
        <v>failed</v>
      </c>
    </row>
    <row r="679" spans="1:3" x14ac:dyDescent="0.35">
      <c r="A679">
        <f t="shared" si="10"/>
        <v>678</v>
      </c>
      <c r="B679" t="str">
        <f>Orig!Q679</f>
        <v>technology</v>
      </c>
      <c r="C679" t="str">
        <f>Orig!F679</f>
        <v>failed</v>
      </c>
    </row>
    <row r="680" spans="1:3" x14ac:dyDescent="0.35">
      <c r="A680">
        <f t="shared" si="10"/>
        <v>679</v>
      </c>
      <c r="B680" t="str">
        <f>Orig!Q680</f>
        <v>technology</v>
      </c>
      <c r="C680" t="str">
        <f>Orig!F680</f>
        <v>failed</v>
      </c>
    </row>
    <row r="681" spans="1:3" x14ac:dyDescent="0.35">
      <c r="A681">
        <f t="shared" si="10"/>
        <v>680</v>
      </c>
      <c r="B681" t="str">
        <f>Orig!Q681</f>
        <v>technology</v>
      </c>
      <c r="C681" t="str">
        <f>Orig!F681</f>
        <v>failed</v>
      </c>
    </row>
    <row r="682" spans="1:3" x14ac:dyDescent="0.35">
      <c r="A682">
        <f t="shared" si="10"/>
        <v>681</v>
      </c>
      <c r="B682" t="str">
        <f>Orig!Q682</f>
        <v>technology</v>
      </c>
      <c r="C682" t="str">
        <f>Orig!F682</f>
        <v>failed</v>
      </c>
    </row>
    <row r="683" spans="1:3" x14ac:dyDescent="0.35">
      <c r="A683">
        <f t="shared" si="10"/>
        <v>682</v>
      </c>
      <c r="B683" t="str">
        <f>Orig!Q683</f>
        <v>technology</v>
      </c>
      <c r="C683" t="str">
        <f>Orig!F683</f>
        <v>failed</v>
      </c>
    </row>
    <row r="684" spans="1:3" x14ac:dyDescent="0.35">
      <c r="A684">
        <f t="shared" si="10"/>
        <v>683</v>
      </c>
      <c r="B684" t="str">
        <f>Orig!Q684</f>
        <v>technology</v>
      </c>
      <c r="C684" t="str">
        <f>Orig!F684</f>
        <v>failed</v>
      </c>
    </row>
    <row r="685" spans="1:3" x14ac:dyDescent="0.35">
      <c r="A685">
        <f t="shared" si="10"/>
        <v>684</v>
      </c>
      <c r="B685" t="str">
        <f>Orig!Q685</f>
        <v>technology</v>
      </c>
      <c r="C685" t="str">
        <f>Orig!F685</f>
        <v>failed</v>
      </c>
    </row>
    <row r="686" spans="1:3" x14ac:dyDescent="0.35">
      <c r="A686">
        <f t="shared" si="10"/>
        <v>685</v>
      </c>
      <c r="B686" t="str">
        <f>Orig!Q686</f>
        <v>technology</v>
      </c>
      <c r="C686" t="str">
        <f>Orig!F686</f>
        <v>failed</v>
      </c>
    </row>
    <row r="687" spans="1:3" x14ac:dyDescent="0.35">
      <c r="A687">
        <f t="shared" si="10"/>
        <v>686</v>
      </c>
      <c r="B687" t="str">
        <f>Orig!Q687</f>
        <v>technology</v>
      </c>
      <c r="C687" t="str">
        <f>Orig!F687</f>
        <v>failed</v>
      </c>
    </row>
    <row r="688" spans="1:3" x14ac:dyDescent="0.35">
      <c r="A688">
        <f t="shared" si="10"/>
        <v>687</v>
      </c>
      <c r="B688" t="str">
        <f>Orig!Q688</f>
        <v>technology</v>
      </c>
      <c r="C688" t="str">
        <f>Orig!F688</f>
        <v>failed</v>
      </c>
    </row>
    <row r="689" spans="1:3" x14ac:dyDescent="0.35">
      <c r="A689">
        <f t="shared" si="10"/>
        <v>688</v>
      </c>
      <c r="B689" t="str">
        <f>Orig!Q689</f>
        <v>technology</v>
      </c>
      <c r="C689" t="str">
        <f>Orig!F689</f>
        <v>failed</v>
      </c>
    </row>
    <row r="690" spans="1:3" x14ac:dyDescent="0.35">
      <c r="A690">
        <f t="shared" si="10"/>
        <v>689</v>
      </c>
      <c r="B690" t="str">
        <f>Orig!Q690</f>
        <v>technology</v>
      </c>
      <c r="C690" t="str">
        <f>Orig!F690</f>
        <v>failed</v>
      </c>
    </row>
    <row r="691" spans="1:3" x14ac:dyDescent="0.35">
      <c r="A691">
        <f t="shared" si="10"/>
        <v>690</v>
      </c>
      <c r="B691" t="str">
        <f>Orig!Q691</f>
        <v>technology</v>
      </c>
      <c r="C691" t="str">
        <f>Orig!F691</f>
        <v>failed</v>
      </c>
    </row>
    <row r="692" spans="1:3" x14ac:dyDescent="0.35">
      <c r="A692">
        <f t="shared" si="10"/>
        <v>691</v>
      </c>
      <c r="B692" t="str">
        <f>Orig!Q692</f>
        <v>technology</v>
      </c>
      <c r="C692" t="str">
        <f>Orig!F692</f>
        <v>failed</v>
      </c>
    </row>
    <row r="693" spans="1:3" x14ac:dyDescent="0.35">
      <c r="A693">
        <f t="shared" si="10"/>
        <v>692</v>
      </c>
      <c r="B693" t="str">
        <f>Orig!Q693</f>
        <v>technology</v>
      </c>
      <c r="C693" t="str">
        <f>Orig!F693</f>
        <v>failed</v>
      </c>
    </row>
    <row r="694" spans="1:3" x14ac:dyDescent="0.35">
      <c r="A694">
        <f t="shared" si="10"/>
        <v>693</v>
      </c>
      <c r="B694" t="str">
        <f>Orig!Q694</f>
        <v>technology</v>
      </c>
      <c r="C694" t="str">
        <f>Orig!F694</f>
        <v>failed</v>
      </c>
    </row>
    <row r="695" spans="1:3" x14ac:dyDescent="0.35">
      <c r="A695">
        <f t="shared" si="10"/>
        <v>694</v>
      </c>
      <c r="B695" t="str">
        <f>Orig!Q695</f>
        <v>technology</v>
      </c>
      <c r="C695" t="str">
        <f>Orig!F695</f>
        <v>failed</v>
      </c>
    </row>
    <row r="696" spans="1:3" x14ac:dyDescent="0.35">
      <c r="A696">
        <f t="shared" si="10"/>
        <v>695</v>
      </c>
      <c r="B696" t="str">
        <f>Orig!Q696</f>
        <v>technology</v>
      </c>
      <c r="C696" t="str">
        <f>Orig!F696</f>
        <v>failed</v>
      </c>
    </row>
    <row r="697" spans="1:3" x14ac:dyDescent="0.35">
      <c r="A697">
        <f t="shared" si="10"/>
        <v>696</v>
      </c>
      <c r="B697" t="str">
        <f>Orig!Q697</f>
        <v>technology</v>
      </c>
      <c r="C697" t="str">
        <f>Orig!F697</f>
        <v>failed</v>
      </c>
    </row>
    <row r="698" spans="1:3" x14ac:dyDescent="0.35">
      <c r="A698">
        <f t="shared" si="10"/>
        <v>697</v>
      </c>
      <c r="B698" t="str">
        <f>Orig!Q698</f>
        <v>technology</v>
      </c>
      <c r="C698" t="str">
        <f>Orig!F698</f>
        <v>failed</v>
      </c>
    </row>
    <row r="699" spans="1:3" x14ac:dyDescent="0.35">
      <c r="A699">
        <f t="shared" si="10"/>
        <v>698</v>
      </c>
      <c r="B699" t="str">
        <f>Orig!Q699</f>
        <v>technology</v>
      </c>
      <c r="C699" t="str">
        <f>Orig!F699</f>
        <v>failed</v>
      </c>
    </row>
    <row r="700" spans="1:3" x14ac:dyDescent="0.35">
      <c r="A700">
        <f t="shared" si="10"/>
        <v>699</v>
      </c>
      <c r="B700" t="str">
        <f>Orig!Q700</f>
        <v>technology</v>
      </c>
      <c r="C700" t="str">
        <f>Orig!F700</f>
        <v>failed</v>
      </c>
    </row>
    <row r="701" spans="1:3" x14ac:dyDescent="0.35">
      <c r="A701">
        <f t="shared" si="10"/>
        <v>700</v>
      </c>
      <c r="B701" t="str">
        <f>Orig!Q701</f>
        <v>technology</v>
      </c>
      <c r="C701" t="str">
        <f>Orig!F701</f>
        <v>failed</v>
      </c>
    </row>
    <row r="702" spans="1:3" x14ac:dyDescent="0.35">
      <c r="A702">
        <f t="shared" si="10"/>
        <v>701</v>
      </c>
      <c r="B702" t="str">
        <f>Orig!Q702</f>
        <v>technology</v>
      </c>
      <c r="C702" t="str">
        <f>Orig!F702</f>
        <v>failed</v>
      </c>
    </row>
    <row r="703" spans="1:3" x14ac:dyDescent="0.35">
      <c r="A703">
        <f t="shared" si="10"/>
        <v>702</v>
      </c>
      <c r="B703" t="str">
        <f>Orig!Q703</f>
        <v>technology</v>
      </c>
      <c r="C703" t="str">
        <f>Orig!F703</f>
        <v>failed</v>
      </c>
    </row>
    <row r="704" spans="1:3" x14ac:dyDescent="0.35">
      <c r="A704">
        <f t="shared" si="10"/>
        <v>703</v>
      </c>
      <c r="B704" t="str">
        <f>Orig!Q704</f>
        <v>technology</v>
      </c>
      <c r="C704" t="str">
        <f>Orig!F704</f>
        <v>failed</v>
      </c>
    </row>
    <row r="705" spans="1:3" x14ac:dyDescent="0.35">
      <c r="A705">
        <f t="shared" si="10"/>
        <v>704</v>
      </c>
      <c r="B705" t="str">
        <f>Orig!Q705</f>
        <v>technology</v>
      </c>
      <c r="C705" t="str">
        <f>Orig!F705</f>
        <v>failed</v>
      </c>
    </row>
    <row r="706" spans="1:3" x14ac:dyDescent="0.35">
      <c r="A706">
        <f t="shared" si="10"/>
        <v>705</v>
      </c>
      <c r="B706" t="str">
        <f>Orig!Q706</f>
        <v>technology</v>
      </c>
      <c r="C706" t="str">
        <f>Orig!F706</f>
        <v>failed</v>
      </c>
    </row>
    <row r="707" spans="1:3" x14ac:dyDescent="0.35">
      <c r="A707">
        <f t="shared" ref="A707:A770" si="11">A706+1</f>
        <v>706</v>
      </c>
      <c r="B707" t="str">
        <f>Orig!Q707</f>
        <v>technology</v>
      </c>
      <c r="C707" t="str">
        <f>Orig!F707</f>
        <v>failed</v>
      </c>
    </row>
    <row r="708" spans="1:3" x14ac:dyDescent="0.35">
      <c r="A708">
        <f t="shared" si="11"/>
        <v>707</v>
      </c>
      <c r="B708" t="str">
        <f>Orig!Q708</f>
        <v>technology</v>
      </c>
      <c r="C708" t="str">
        <f>Orig!F708</f>
        <v>failed</v>
      </c>
    </row>
    <row r="709" spans="1:3" x14ac:dyDescent="0.35">
      <c r="A709">
        <f t="shared" si="11"/>
        <v>708</v>
      </c>
      <c r="B709" t="str">
        <f>Orig!Q709</f>
        <v>technology</v>
      </c>
      <c r="C709" t="str">
        <f>Orig!F709</f>
        <v>failed</v>
      </c>
    </row>
    <row r="710" spans="1:3" x14ac:dyDescent="0.35">
      <c r="A710">
        <f t="shared" si="11"/>
        <v>709</v>
      </c>
      <c r="B710" t="str">
        <f>Orig!Q710</f>
        <v>technology</v>
      </c>
      <c r="C710" t="str">
        <f>Orig!F710</f>
        <v>failed</v>
      </c>
    </row>
    <row r="711" spans="1:3" x14ac:dyDescent="0.35">
      <c r="A711">
        <f t="shared" si="11"/>
        <v>710</v>
      </c>
      <c r="B711" t="str">
        <f>Orig!Q711</f>
        <v>technology</v>
      </c>
      <c r="C711" t="str">
        <f>Orig!F711</f>
        <v>failed</v>
      </c>
    </row>
    <row r="712" spans="1:3" x14ac:dyDescent="0.35">
      <c r="A712">
        <f t="shared" si="11"/>
        <v>711</v>
      </c>
      <c r="B712" t="str">
        <f>Orig!Q712</f>
        <v>technology</v>
      </c>
      <c r="C712" t="str">
        <f>Orig!F712</f>
        <v>failed</v>
      </c>
    </row>
    <row r="713" spans="1:3" x14ac:dyDescent="0.35">
      <c r="A713">
        <f t="shared" si="11"/>
        <v>712</v>
      </c>
      <c r="B713" t="str">
        <f>Orig!Q713</f>
        <v>technology</v>
      </c>
      <c r="C713" t="str">
        <f>Orig!F713</f>
        <v>failed</v>
      </c>
    </row>
    <row r="714" spans="1:3" x14ac:dyDescent="0.35">
      <c r="A714">
        <f t="shared" si="11"/>
        <v>713</v>
      </c>
      <c r="B714" t="str">
        <f>Orig!Q714</f>
        <v>technology</v>
      </c>
      <c r="C714" t="str">
        <f>Orig!F714</f>
        <v>failed</v>
      </c>
    </row>
    <row r="715" spans="1:3" x14ac:dyDescent="0.35">
      <c r="A715">
        <f t="shared" si="11"/>
        <v>714</v>
      </c>
      <c r="B715" t="str">
        <f>Orig!Q715</f>
        <v>technology</v>
      </c>
      <c r="C715" t="str">
        <f>Orig!F715</f>
        <v>failed</v>
      </c>
    </row>
    <row r="716" spans="1:3" x14ac:dyDescent="0.35">
      <c r="A716">
        <f t="shared" si="11"/>
        <v>715</v>
      </c>
      <c r="B716" t="str">
        <f>Orig!Q716</f>
        <v>technology</v>
      </c>
      <c r="C716" t="str">
        <f>Orig!F716</f>
        <v>failed</v>
      </c>
    </row>
    <row r="717" spans="1:3" x14ac:dyDescent="0.35">
      <c r="A717">
        <f t="shared" si="11"/>
        <v>716</v>
      </c>
      <c r="B717" t="str">
        <f>Orig!Q717</f>
        <v>technology</v>
      </c>
      <c r="C717" t="str">
        <f>Orig!F717</f>
        <v>failed</v>
      </c>
    </row>
    <row r="718" spans="1:3" x14ac:dyDescent="0.35">
      <c r="A718">
        <f t="shared" si="11"/>
        <v>717</v>
      </c>
      <c r="B718" t="str">
        <f>Orig!Q718</f>
        <v>technology</v>
      </c>
      <c r="C718" t="str">
        <f>Orig!F718</f>
        <v>failed</v>
      </c>
    </row>
    <row r="719" spans="1:3" x14ac:dyDescent="0.35">
      <c r="A719">
        <f t="shared" si="11"/>
        <v>718</v>
      </c>
      <c r="B719" t="str">
        <f>Orig!Q719</f>
        <v>technology</v>
      </c>
      <c r="C719" t="str">
        <f>Orig!F719</f>
        <v>failed</v>
      </c>
    </row>
    <row r="720" spans="1:3" x14ac:dyDescent="0.35">
      <c r="A720">
        <f t="shared" si="11"/>
        <v>719</v>
      </c>
      <c r="B720" t="str">
        <f>Orig!Q720</f>
        <v>technology</v>
      </c>
      <c r="C720" t="str">
        <f>Orig!F720</f>
        <v>failed</v>
      </c>
    </row>
    <row r="721" spans="1:3" x14ac:dyDescent="0.35">
      <c r="A721">
        <f t="shared" si="11"/>
        <v>720</v>
      </c>
      <c r="B721" t="str">
        <f>Orig!Q721</f>
        <v>technology</v>
      </c>
      <c r="C721" t="str">
        <f>Orig!F721</f>
        <v>failed</v>
      </c>
    </row>
    <row r="722" spans="1:3" x14ac:dyDescent="0.35">
      <c r="A722">
        <f t="shared" si="11"/>
        <v>721</v>
      </c>
      <c r="B722" t="str">
        <f>Orig!Q722</f>
        <v>publishing</v>
      </c>
      <c r="C722" t="str">
        <f>Orig!F722</f>
        <v>successful</v>
      </c>
    </row>
    <row r="723" spans="1:3" x14ac:dyDescent="0.35">
      <c r="A723">
        <f t="shared" si="11"/>
        <v>722</v>
      </c>
      <c r="B723" t="str">
        <f>Orig!Q723</f>
        <v>publishing</v>
      </c>
      <c r="C723" t="str">
        <f>Orig!F723</f>
        <v>successful</v>
      </c>
    </row>
    <row r="724" spans="1:3" x14ac:dyDescent="0.35">
      <c r="A724">
        <f t="shared" si="11"/>
        <v>723</v>
      </c>
      <c r="B724" t="str">
        <f>Orig!Q724</f>
        <v>publishing</v>
      </c>
      <c r="C724" t="str">
        <f>Orig!F724</f>
        <v>successful</v>
      </c>
    </row>
    <row r="725" spans="1:3" x14ac:dyDescent="0.35">
      <c r="A725">
        <f t="shared" si="11"/>
        <v>724</v>
      </c>
      <c r="B725" t="str">
        <f>Orig!Q725</f>
        <v>publishing</v>
      </c>
      <c r="C725" t="str">
        <f>Orig!F725</f>
        <v>successful</v>
      </c>
    </row>
    <row r="726" spans="1:3" x14ac:dyDescent="0.35">
      <c r="A726">
        <f t="shared" si="11"/>
        <v>725</v>
      </c>
      <c r="B726" t="str">
        <f>Orig!Q726</f>
        <v>publishing</v>
      </c>
      <c r="C726" t="str">
        <f>Orig!F726</f>
        <v>successful</v>
      </c>
    </row>
    <row r="727" spans="1:3" x14ac:dyDescent="0.35">
      <c r="A727">
        <f t="shared" si="11"/>
        <v>726</v>
      </c>
      <c r="B727" t="str">
        <f>Orig!Q727</f>
        <v>publishing</v>
      </c>
      <c r="C727" t="str">
        <f>Orig!F727</f>
        <v>successful</v>
      </c>
    </row>
    <row r="728" spans="1:3" x14ac:dyDescent="0.35">
      <c r="A728">
        <f t="shared" si="11"/>
        <v>727</v>
      </c>
      <c r="B728" t="str">
        <f>Orig!Q728</f>
        <v>publishing</v>
      </c>
      <c r="C728" t="str">
        <f>Orig!F728</f>
        <v>successful</v>
      </c>
    </row>
    <row r="729" spans="1:3" x14ac:dyDescent="0.35">
      <c r="A729">
        <f t="shared" si="11"/>
        <v>728</v>
      </c>
      <c r="B729" t="str">
        <f>Orig!Q729</f>
        <v>publishing</v>
      </c>
      <c r="C729" t="str">
        <f>Orig!F729</f>
        <v>successful</v>
      </c>
    </row>
    <row r="730" spans="1:3" x14ac:dyDescent="0.35">
      <c r="A730">
        <f t="shared" si="11"/>
        <v>729</v>
      </c>
      <c r="B730" t="str">
        <f>Orig!Q730</f>
        <v>publishing</v>
      </c>
      <c r="C730" t="str">
        <f>Orig!F730</f>
        <v>successful</v>
      </c>
    </row>
    <row r="731" spans="1:3" x14ac:dyDescent="0.35">
      <c r="A731">
        <f t="shared" si="11"/>
        <v>730</v>
      </c>
      <c r="B731" t="str">
        <f>Orig!Q731</f>
        <v>publishing</v>
      </c>
      <c r="C731" t="str">
        <f>Orig!F731</f>
        <v>successful</v>
      </c>
    </row>
    <row r="732" spans="1:3" x14ac:dyDescent="0.35">
      <c r="A732">
        <f t="shared" si="11"/>
        <v>731</v>
      </c>
      <c r="B732" t="str">
        <f>Orig!Q732</f>
        <v>publishing</v>
      </c>
      <c r="C732" t="str">
        <f>Orig!F732</f>
        <v>successful</v>
      </c>
    </row>
    <row r="733" spans="1:3" x14ac:dyDescent="0.35">
      <c r="A733">
        <f t="shared" si="11"/>
        <v>732</v>
      </c>
      <c r="B733" t="str">
        <f>Orig!Q733</f>
        <v>publishing</v>
      </c>
      <c r="C733" t="str">
        <f>Orig!F733</f>
        <v>successful</v>
      </c>
    </row>
    <row r="734" spans="1:3" x14ac:dyDescent="0.35">
      <c r="A734">
        <f t="shared" si="11"/>
        <v>733</v>
      </c>
      <c r="B734" t="str">
        <f>Orig!Q734</f>
        <v>publishing</v>
      </c>
      <c r="C734" t="str">
        <f>Orig!F734</f>
        <v>successful</v>
      </c>
    </row>
    <row r="735" spans="1:3" x14ac:dyDescent="0.35">
      <c r="A735">
        <f t="shared" si="11"/>
        <v>734</v>
      </c>
      <c r="B735" t="str">
        <f>Orig!Q735</f>
        <v>publishing</v>
      </c>
      <c r="C735" t="str">
        <f>Orig!F735</f>
        <v>successful</v>
      </c>
    </row>
    <row r="736" spans="1:3" x14ac:dyDescent="0.35">
      <c r="A736">
        <f t="shared" si="11"/>
        <v>735</v>
      </c>
      <c r="B736" t="str">
        <f>Orig!Q736</f>
        <v>publishing</v>
      </c>
      <c r="C736" t="str">
        <f>Orig!F736</f>
        <v>successful</v>
      </c>
    </row>
    <row r="737" spans="1:3" x14ac:dyDescent="0.35">
      <c r="A737">
        <f t="shared" si="11"/>
        <v>736</v>
      </c>
      <c r="B737" t="str">
        <f>Orig!Q737</f>
        <v>publishing</v>
      </c>
      <c r="C737" t="str">
        <f>Orig!F737</f>
        <v>successful</v>
      </c>
    </row>
    <row r="738" spans="1:3" x14ac:dyDescent="0.35">
      <c r="A738">
        <f t="shared" si="11"/>
        <v>737</v>
      </c>
      <c r="B738" t="str">
        <f>Orig!Q738</f>
        <v>publishing</v>
      </c>
      <c r="C738" t="str">
        <f>Orig!F738</f>
        <v>successful</v>
      </c>
    </row>
    <row r="739" spans="1:3" x14ac:dyDescent="0.35">
      <c r="A739">
        <f t="shared" si="11"/>
        <v>738</v>
      </c>
      <c r="B739" t="str">
        <f>Orig!Q739</f>
        <v>publishing</v>
      </c>
      <c r="C739" t="str">
        <f>Orig!F739</f>
        <v>successful</v>
      </c>
    </row>
    <row r="740" spans="1:3" x14ac:dyDescent="0.35">
      <c r="A740">
        <f t="shared" si="11"/>
        <v>739</v>
      </c>
      <c r="B740" t="str">
        <f>Orig!Q740</f>
        <v>publishing</v>
      </c>
      <c r="C740" t="str">
        <f>Orig!F740</f>
        <v>successful</v>
      </c>
    </row>
    <row r="741" spans="1:3" x14ac:dyDescent="0.35">
      <c r="A741">
        <f t="shared" si="11"/>
        <v>740</v>
      </c>
      <c r="B741" t="str">
        <f>Orig!Q741</f>
        <v>publishing</v>
      </c>
      <c r="C741" t="str">
        <f>Orig!F741</f>
        <v>successful</v>
      </c>
    </row>
    <row r="742" spans="1:3" x14ac:dyDescent="0.35">
      <c r="A742">
        <f t="shared" si="11"/>
        <v>741</v>
      </c>
      <c r="B742" t="str">
        <f>Orig!Q742</f>
        <v>publishing</v>
      </c>
      <c r="C742" t="str">
        <f>Orig!F742</f>
        <v>successful</v>
      </c>
    </row>
    <row r="743" spans="1:3" x14ac:dyDescent="0.35">
      <c r="A743">
        <f t="shared" si="11"/>
        <v>742</v>
      </c>
      <c r="B743" t="str">
        <f>Orig!Q743</f>
        <v>publishing</v>
      </c>
      <c r="C743" t="str">
        <f>Orig!F743</f>
        <v>successful</v>
      </c>
    </row>
    <row r="744" spans="1:3" x14ac:dyDescent="0.35">
      <c r="A744">
        <f t="shared" si="11"/>
        <v>743</v>
      </c>
      <c r="B744" t="str">
        <f>Orig!Q744</f>
        <v>publishing</v>
      </c>
      <c r="C744" t="str">
        <f>Orig!F744</f>
        <v>successful</v>
      </c>
    </row>
    <row r="745" spans="1:3" x14ac:dyDescent="0.35">
      <c r="A745">
        <f t="shared" si="11"/>
        <v>744</v>
      </c>
      <c r="B745" t="str">
        <f>Orig!Q745</f>
        <v>publishing</v>
      </c>
      <c r="C745" t="str">
        <f>Orig!F745</f>
        <v>successful</v>
      </c>
    </row>
    <row r="746" spans="1:3" x14ac:dyDescent="0.35">
      <c r="A746">
        <f t="shared" si="11"/>
        <v>745</v>
      </c>
      <c r="B746" t="str">
        <f>Orig!Q746</f>
        <v>publishing</v>
      </c>
      <c r="C746" t="str">
        <f>Orig!F746</f>
        <v>successful</v>
      </c>
    </row>
    <row r="747" spans="1:3" x14ac:dyDescent="0.35">
      <c r="A747">
        <f t="shared" si="11"/>
        <v>746</v>
      </c>
      <c r="B747" t="str">
        <f>Orig!Q747</f>
        <v>publishing</v>
      </c>
      <c r="C747" t="str">
        <f>Orig!F747</f>
        <v>successful</v>
      </c>
    </row>
    <row r="748" spans="1:3" x14ac:dyDescent="0.35">
      <c r="A748">
        <f t="shared" si="11"/>
        <v>747</v>
      </c>
      <c r="B748" t="str">
        <f>Orig!Q748</f>
        <v>publishing</v>
      </c>
      <c r="C748" t="str">
        <f>Orig!F748</f>
        <v>successful</v>
      </c>
    </row>
    <row r="749" spans="1:3" x14ac:dyDescent="0.35">
      <c r="A749">
        <f t="shared" si="11"/>
        <v>748</v>
      </c>
      <c r="B749" t="str">
        <f>Orig!Q749</f>
        <v>publishing</v>
      </c>
      <c r="C749" t="str">
        <f>Orig!F749</f>
        <v>successful</v>
      </c>
    </row>
    <row r="750" spans="1:3" x14ac:dyDescent="0.35">
      <c r="A750">
        <f t="shared" si="11"/>
        <v>749</v>
      </c>
      <c r="B750" t="str">
        <f>Orig!Q750</f>
        <v>publishing</v>
      </c>
      <c r="C750" t="str">
        <f>Orig!F750</f>
        <v>successful</v>
      </c>
    </row>
    <row r="751" spans="1:3" x14ac:dyDescent="0.35">
      <c r="A751">
        <f t="shared" si="11"/>
        <v>750</v>
      </c>
      <c r="B751" t="str">
        <f>Orig!Q751</f>
        <v>publishing</v>
      </c>
      <c r="C751" t="str">
        <f>Orig!F751</f>
        <v>successful</v>
      </c>
    </row>
    <row r="752" spans="1:3" x14ac:dyDescent="0.35">
      <c r="A752">
        <f t="shared" si="11"/>
        <v>751</v>
      </c>
      <c r="B752" t="str">
        <f>Orig!Q752</f>
        <v>publishing</v>
      </c>
      <c r="C752" t="str">
        <f>Orig!F752</f>
        <v>successful</v>
      </c>
    </row>
    <row r="753" spans="1:3" x14ac:dyDescent="0.35">
      <c r="A753">
        <f t="shared" si="11"/>
        <v>752</v>
      </c>
      <c r="B753" t="str">
        <f>Orig!Q753</f>
        <v>publishing</v>
      </c>
      <c r="C753" t="str">
        <f>Orig!F753</f>
        <v>successful</v>
      </c>
    </row>
    <row r="754" spans="1:3" x14ac:dyDescent="0.35">
      <c r="A754">
        <f t="shared" si="11"/>
        <v>753</v>
      </c>
      <c r="B754" t="str">
        <f>Orig!Q754</f>
        <v>publishing</v>
      </c>
      <c r="C754" t="str">
        <f>Orig!F754</f>
        <v>successful</v>
      </c>
    </row>
    <row r="755" spans="1:3" x14ac:dyDescent="0.35">
      <c r="A755">
        <f t="shared" si="11"/>
        <v>754</v>
      </c>
      <c r="B755" t="str">
        <f>Orig!Q755</f>
        <v>publishing</v>
      </c>
      <c r="C755" t="str">
        <f>Orig!F755</f>
        <v>successful</v>
      </c>
    </row>
    <row r="756" spans="1:3" x14ac:dyDescent="0.35">
      <c r="A756">
        <f t="shared" si="11"/>
        <v>755</v>
      </c>
      <c r="B756" t="str">
        <f>Orig!Q756</f>
        <v>publishing</v>
      </c>
      <c r="C756" t="str">
        <f>Orig!F756</f>
        <v>successful</v>
      </c>
    </row>
    <row r="757" spans="1:3" x14ac:dyDescent="0.35">
      <c r="A757">
        <f t="shared" si="11"/>
        <v>756</v>
      </c>
      <c r="B757" t="str">
        <f>Orig!Q757</f>
        <v>publishing</v>
      </c>
      <c r="C757" t="str">
        <f>Orig!F757</f>
        <v>successful</v>
      </c>
    </row>
    <row r="758" spans="1:3" x14ac:dyDescent="0.35">
      <c r="A758">
        <f t="shared" si="11"/>
        <v>757</v>
      </c>
      <c r="B758" t="str">
        <f>Orig!Q758</f>
        <v>publishing</v>
      </c>
      <c r="C758" t="str">
        <f>Orig!F758</f>
        <v>successful</v>
      </c>
    </row>
    <row r="759" spans="1:3" x14ac:dyDescent="0.35">
      <c r="A759">
        <f t="shared" si="11"/>
        <v>758</v>
      </c>
      <c r="B759" t="str">
        <f>Orig!Q759</f>
        <v>publishing</v>
      </c>
      <c r="C759" t="str">
        <f>Orig!F759</f>
        <v>successful</v>
      </c>
    </row>
    <row r="760" spans="1:3" x14ac:dyDescent="0.35">
      <c r="A760">
        <f t="shared" si="11"/>
        <v>759</v>
      </c>
      <c r="B760" t="str">
        <f>Orig!Q760</f>
        <v>publishing</v>
      </c>
      <c r="C760" t="str">
        <f>Orig!F760</f>
        <v>successful</v>
      </c>
    </row>
    <row r="761" spans="1:3" x14ac:dyDescent="0.35">
      <c r="A761">
        <f t="shared" si="11"/>
        <v>760</v>
      </c>
      <c r="B761" t="str">
        <f>Orig!Q761</f>
        <v>publishing</v>
      </c>
      <c r="C761" t="str">
        <f>Orig!F761</f>
        <v>successful</v>
      </c>
    </row>
    <row r="762" spans="1:3" x14ac:dyDescent="0.35">
      <c r="A762">
        <f t="shared" si="11"/>
        <v>761</v>
      </c>
      <c r="B762" t="str">
        <f>Orig!Q762</f>
        <v>publishing</v>
      </c>
      <c r="C762" t="str">
        <f>Orig!F762</f>
        <v>failed</v>
      </c>
    </row>
    <row r="763" spans="1:3" x14ac:dyDescent="0.35">
      <c r="A763">
        <f t="shared" si="11"/>
        <v>762</v>
      </c>
      <c r="B763" t="str">
        <f>Orig!Q763</f>
        <v>publishing</v>
      </c>
      <c r="C763" t="str">
        <f>Orig!F763</f>
        <v>failed</v>
      </c>
    </row>
    <row r="764" spans="1:3" x14ac:dyDescent="0.35">
      <c r="A764">
        <f t="shared" si="11"/>
        <v>763</v>
      </c>
      <c r="B764" t="str">
        <f>Orig!Q764</f>
        <v>publishing</v>
      </c>
      <c r="C764" t="str">
        <f>Orig!F764</f>
        <v>failed</v>
      </c>
    </row>
    <row r="765" spans="1:3" x14ac:dyDescent="0.35">
      <c r="A765">
        <f t="shared" si="11"/>
        <v>764</v>
      </c>
      <c r="B765" t="str">
        <f>Orig!Q765</f>
        <v>publishing</v>
      </c>
      <c r="C765" t="str">
        <f>Orig!F765</f>
        <v>failed</v>
      </c>
    </row>
    <row r="766" spans="1:3" x14ac:dyDescent="0.35">
      <c r="A766">
        <f t="shared" si="11"/>
        <v>765</v>
      </c>
      <c r="B766" t="str">
        <f>Orig!Q766</f>
        <v>publishing</v>
      </c>
      <c r="C766" t="str">
        <f>Orig!F766</f>
        <v>failed</v>
      </c>
    </row>
    <row r="767" spans="1:3" x14ac:dyDescent="0.35">
      <c r="A767">
        <f t="shared" si="11"/>
        <v>766</v>
      </c>
      <c r="B767" t="str">
        <f>Orig!Q767</f>
        <v>publishing</v>
      </c>
      <c r="C767" t="str">
        <f>Orig!F767</f>
        <v>failed</v>
      </c>
    </row>
    <row r="768" spans="1:3" x14ac:dyDescent="0.35">
      <c r="A768">
        <f t="shared" si="11"/>
        <v>767</v>
      </c>
      <c r="B768" t="str">
        <f>Orig!Q768</f>
        <v>publishing</v>
      </c>
      <c r="C768" t="str">
        <f>Orig!F768</f>
        <v>failed</v>
      </c>
    </row>
    <row r="769" spans="1:3" x14ac:dyDescent="0.35">
      <c r="A769">
        <f t="shared" si="11"/>
        <v>768</v>
      </c>
      <c r="B769" t="str">
        <f>Orig!Q769</f>
        <v>publishing</v>
      </c>
      <c r="C769" t="str">
        <f>Orig!F769</f>
        <v>failed</v>
      </c>
    </row>
    <row r="770" spans="1:3" x14ac:dyDescent="0.35">
      <c r="A770">
        <f t="shared" si="11"/>
        <v>769</v>
      </c>
      <c r="B770" t="str">
        <f>Orig!Q770</f>
        <v>publishing</v>
      </c>
      <c r="C770" t="str">
        <f>Orig!F770</f>
        <v>failed</v>
      </c>
    </row>
    <row r="771" spans="1:3" x14ac:dyDescent="0.35">
      <c r="A771">
        <f t="shared" ref="A771:A834" si="12">A770+1</f>
        <v>770</v>
      </c>
      <c r="B771" t="str">
        <f>Orig!Q771</f>
        <v>publishing</v>
      </c>
      <c r="C771" t="str">
        <f>Orig!F771</f>
        <v>failed</v>
      </c>
    </row>
    <row r="772" spans="1:3" x14ac:dyDescent="0.35">
      <c r="A772">
        <f t="shared" si="12"/>
        <v>771</v>
      </c>
      <c r="B772" t="str">
        <f>Orig!Q772</f>
        <v>publishing</v>
      </c>
      <c r="C772" t="str">
        <f>Orig!F772</f>
        <v>failed</v>
      </c>
    </row>
    <row r="773" spans="1:3" x14ac:dyDescent="0.35">
      <c r="A773">
        <f t="shared" si="12"/>
        <v>772</v>
      </c>
      <c r="B773" t="str">
        <f>Orig!Q773</f>
        <v>publishing</v>
      </c>
      <c r="C773" t="str">
        <f>Orig!F773</f>
        <v>failed</v>
      </c>
    </row>
    <row r="774" spans="1:3" x14ac:dyDescent="0.35">
      <c r="A774">
        <f t="shared" si="12"/>
        <v>773</v>
      </c>
      <c r="B774" t="str">
        <f>Orig!Q774</f>
        <v>publishing</v>
      </c>
      <c r="C774" t="str">
        <f>Orig!F774</f>
        <v>failed</v>
      </c>
    </row>
    <row r="775" spans="1:3" x14ac:dyDescent="0.35">
      <c r="A775">
        <f t="shared" si="12"/>
        <v>774</v>
      </c>
      <c r="B775" t="str">
        <f>Orig!Q775</f>
        <v>publishing</v>
      </c>
      <c r="C775" t="str">
        <f>Orig!F775</f>
        <v>failed</v>
      </c>
    </row>
    <row r="776" spans="1:3" x14ac:dyDescent="0.35">
      <c r="A776">
        <f t="shared" si="12"/>
        <v>775</v>
      </c>
      <c r="B776" t="str">
        <f>Orig!Q776</f>
        <v>publishing</v>
      </c>
      <c r="C776" t="str">
        <f>Orig!F776</f>
        <v>failed</v>
      </c>
    </row>
    <row r="777" spans="1:3" x14ac:dyDescent="0.35">
      <c r="A777">
        <f t="shared" si="12"/>
        <v>776</v>
      </c>
      <c r="B777" t="str">
        <f>Orig!Q777</f>
        <v>publishing</v>
      </c>
      <c r="C777" t="str">
        <f>Orig!F777</f>
        <v>failed</v>
      </c>
    </row>
    <row r="778" spans="1:3" x14ac:dyDescent="0.35">
      <c r="A778">
        <f t="shared" si="12"/>
        <v>777</v>
      </c>
      <c r="B778" t="str">
        <f>Orig!Q778</f>
        <v>publishing</v>
      </c>
      <c r="C778" t="str">
        <f>Orig!F778</f>
        <v>failed</v>
      </c>
    </row>
    <row r="779" spans="1:3" x14ac:dyDescent="0.35">
      <c r="A779">
        <f t="shared" si="12"/>
        <v>778</v>
      </c>
      <c r="B779" t="str">
        <f>Orig!Q779</f>
        <v>publishing</v>
      </c>
      <c r="C779" t="str">
        <f>Orig!F779</f>
        <v>failed</v>
      </c>
    </row>
    <row r="780" spans="1:3" x14ac:dyDescent="0.35">
      <c r="A780">
        <f t="shared" si="12"/>
        <v>779</v>
      </c>
      <c r="B780" t="str">
        <f>Orig!Q780</f>
        <v>publishing</v>
      </c>
      <c r="C780" t="str">
        <f>Orig!F780</f>
        <v>failed</v>
      </c>
    </row>
    <row r="781" spans="1:3" x14ac:dyDescent="0.35">
      <c r="A781">
        <f t="shared" si="12"/>
        <v>780</v>
      </c>
      <c r="B781" t="str">
        <f>Orig!Q781</f>
        <v>publishing</v>
      </c>
      <c r="C781" t="str">
        <f>Orig!F781</f>
        <v>failed</v>
      </c>
    </row>
    <row r="782" spans="1:3" x14ac:dyDescent="0.35">
      <c r="A782">
        <f t="shared" si="12"/>
        <v>781</v>
      </c>
      <c r="B782" t="str">
        <f>Orig!Q782</f>
        <v>music</v>
      </c>
      <c r="C782" t="str">
        <f>Orig!F782</f>
        <v>successful</v>
      </c>
    </row>
    <row r="783" spans="1:3" x14ac:dyDescent="0.35">
      <c r="A783">
        <f t="shared" si="12"/>
        <v>782</v>
      </c>
      <c r="B783" t="str">
        <f>Orig!Q783</f>
        <v>music</v>
      </c>
      <c r="C783" t="str">
        <f>Orig!F783</f>
        <v>successful</v>
      </c>
    </row>
    <row r="784" spans="1:3" x14ac:dyDescent="0.35">
      <c r="A784">
        <f t="shared" si="12"/>
        <v>783</v>
      </c>
      <c r="B784" t="str">
        <f>Orig!Q784</f>
        <v>music</v>
      </c>
      <c r="C784" t="str">
        <f>Orig!F784</f>
        <v>successful</v>
      </c>
    </row>
    <row r="785" spans="1:3" x14ac:dyDescent="0.35">
      <c r="A785">
        <f t="shared" si="12"/>
        <v>784</v>
      </c>
      <c r="B785" t="str">
        <f>Orig!Q785</f>
        <v>music</v>
      </c>
      <c r="C785" t="str">
        <f>Orig!F785</f>
        <v>successful</v>
      </c>
    </row>
    <row r="786" spans="1:3" x14ac:dyDescent="0.35">
      <c r="A786">
        <f t="shared" si="12"/>
        <v>785</v>
      </c>
      <c r="B786" t="str">
        <f>Orig!Q786</f>
        <v>music</v>
      </c>
      <c r="C786" t="str">
        <f>Orig!F786</f>
        <v>successful</v>
      </c>
    </row>
    <row r="787" spans="1:3" x14ac:dyDescent="0.35">
      <c r="A787">
        <f t="shared" si="12"/>
        <v>786</v>
      </c>
      <c r="B787" t="str">
        <f>Orig!Q787</f>
        <v>music</v>
      </c>
      <c r="C787" t="str">
        <f>Orig!F787</f>
        <v>successful</v>
      </c>
    </row>
    <row r="788" spans="1:3" x14ac:dyDescent="0.35">
      <c r="A788">
        <f t="shared" si="12"/>
        <v>787</v>
      </c>
      <c r="B788" t="str">
        <f>Orig!Q788</f>
        <v>music</v>
      </c>
      <c r="C788" t="str">
        <f>Orig!F788</f>
        <v>successful</v>
      </c>
    </row>
    <row r="789" spans="1:3" x14ac:dyDescent="0.35">
      <c r="A789">
        <f t="shared" si="12"/>
        <v>788</v>
      </c>
      <c r="B789" t="str">
        <f>Orig!Q789</f>
        <v>music</v>
      </c>
      <c r="C789" t="str">
        <f>Orig!F789</f>
        <v>successful</v>
      </c>
    </row>
    <row r="790" spans="1:3" x14ac:dyDescent="0.35">
      <c r="A790">
        <f t="shared" si="12"/>
        <v>789</v>
      </c>
      <c r="B790" t="str">
        <f>Orig!Q790</f>
        <v>music</v>
      </c>
      <c r="C790" t="str">
        <f>Orig!F790</f>
        <v>successful</v>
      </c>
    </row>
    <row r="791" spans="1:3" x14ac:dyDescent="0.35">
      <c r="A791">
        <f t="shared" si="12"/>
        <v>790</v>
      </c>
      <c r="B791" t="str">
        <f>Orig!Q791</f>
        <v>music</v>
      </c>
      <c r="C791" t="str">
        <f>Orig!F791</f>
        <v>successful</v>
      </c>
    </row>
    <row r="792" spans="1:3" x14ac:dyDescent="0.35">
      <c r="A792">
        <f t="shared" si="12"/>
        <v>791</v>
      </c>
      <c r="B792" t="str">
        <f>Orig!Q792</f>
        <v>music</v>
      </c>
      <c r="C792" t="str">
        <f>Orig!F792</f>
        <v>successful</v>
      </c>
    </row>
    <row r="793" spans="1:3" x14ac:dyDescent="0.35">
      <c r="A793">
        <f t="shared" si="12"/>
        <v>792</v>
      </c>
      <c r="B793" t="str">
        <f>Orig!Q793</f>
        <v>music</v>
      </c>
      <c r="C793" t="str">
        <f>Orig!F793</f>
        <v>successful</v>
      </c>
    </row>
    <row r="794" spans="1:3" x14ac:dyDescent="0.35">
      <c r="A794">
        <f t="shared" si="12"/>
        <v>793</v>
      </c>
      <c r="B794" t="str">
        <f>Orig!Q794</f>
        <v>music</v>
      </c>
      <c r="C794" t="str">
        <f>Orig!F794</f>
        <v>successful</v>
      </c>
    </row>
    <row r="795" spans="1:3" x14ac:dyDescent="0.35">
      <c r="A795">
        <f t="shared" si="12"/>
        <v>794</v>
      </c>
      <c r="B795" t="str">
        <f>Orig!Q795</f>
        <v>music</v>
      </c>
      <c r="C795" t="str">
        <f>Orig!F795</f>
        <v>successful</v>
      </c>
    </row>
    <row r="796" spans="1:3" x14ac:dyDescent="0.35">
      <c r="A796">
        <f t="shared" si="12"/>
        <v>795</v>
      </c>
      <c r="B796" t="str">
        <f>Orig!Q796</f>
        <v>music</v>
      </c>
      <c r="C796" t="str">
        <f>Orig!F796</f>
        <v>successful</v>
      </c>
    </row>
    <row r="797" spans="1:3" x14ac:dyDescent="0.35">
      <c r="A797">
        <f t="shared" si="12"/>
        <v>796</v>
      </c>
      <c r="B797" t="str">
        <f>Orig!Q797</f>
        <v>music</v>
      </c>
      <c r="C797" t="str">
        <f>Orig!F797</f>
        <v>successful</v>
      </c>
    </row>
    <row r="798" spans="1:3" x14ac:dyDescent="0.35">
      <c r="A798">
        <f t="shared" si="12"/>
        <v>797</v>
      </c>
      <c r="B798" t="str">
        <f>Orig!Q798</f>
        <v>music</v>
      </c>
      <c r="C798" t="str">
        <f>Orig!F798</f>
        <v>successful</v>
      </c>
    </row>
    <row r="799" spans="1:3" x14ac:dyDescent="0.35">
      <c r="A799">
        <f t="shared" si="12"/>
        <v>798</v>
      </c>
      <c r="B799" t="str">
        <f>Orig!Q799</f>
        <v>music</v>
      </c>
      <c r="C799" t="str">
        <f>Orig!F799</f>
        <v>successful</v>
      </c>
    </row>
    <row r="800" spans="1:3" x14ac:dyDescent="0.35">
      <c r="A800">
        <f t="shared" si="12"/>
        <v>799</v>
      </c>
      <c r="B800" t="str">
        <f>Orig!Q800</f>
        <v>music</v>
      </c>
      <c r="C800" t="str">
        <f>Orig!F800</f>
        <v>successful</v>
      </c>
    </row>
    <row r="801" spans="1:3" x14ac:dyDescent="0.35">
      <c r="A801">
        <f t="shared" si="12"/>
        <v>800</v>
      </c>
      <c r="B801" t="str">
        <f>Orig!Q801</f>
        <v>music</v>
      </c>
      <c r="C801" t="str">
        <f>Orig!F801</f>
        <v>successful</v>
      </c>
    </row>
    <row r="802" spans="1:3" x14ac:dyDescent="0.35">
      <c r="A802">
        <f t="shared" si="12"/>
        <v>801</v>
      </c>
      <c r="B802" t="str">
        <f>Orig!Q802</f>
        <v>music</v>
      </c>
      <c r="C802" t="str">
        <f>Orig!F802</f>
        <v>successful</v>
      </c>
    </row>
    <row r="803" spans="1:3" x14ac:dyDescent="0.35">
      <c r="A803">
        <f t="shared" si="12"/>
        <v>802</v>
      </c>
      <c r="B803" t="str">
        <f>Orig!Q803</f>
        <v>music</v>
      </c>
      <c r="C803" t="str">
        <f>Orig!F803</f>
        <v>successful</v>
      </c>
    </row>
    <row r="804" spans="1:3" x14ac:dyDescent="0.35">
      <c r="A804">
        <f t="shared" si="12"/>
        <v>803</v>
      </c>
      <c r="B804" t="str">
        <f>Orig!Q804</f>
        <v>music</v>
      </c>
      <c r="C804" t="str">
        <f>Orig!F804</f>
        <v>successful</v>
      </c>
    </row>
    <row r="805" spans="1:3" x14ac:dyDescent="0.35">
      <c r="A805">
        <f t="shared" si="12"/>
        <v>804</v>
      </c>
      <c r="B805" t="str">
        <f>Orig!Q805</f>
        <v>music</v>
      </c>
      <c r="C805" t="str">
        <f>Orig!F805</f>
        <v>successful</v>
      </c>
    </row>
    <row r="806" spans="1:3" x14ac:dyDescent="0.35">
      <c r="A806">
        <f t="shared" si="12"/>
        <v>805</v>
      </c>
      <c r="B806" t="str">
        <f>Orig!Q806</f>
        <v>music</v>
      </c>
      <c r="C806" t="str">
        <f>Orig!F806</f>
        <v>successful</v>
      </c>
    </row>
    <row r="807" spans="1:3" x14ac:dyDescent="0.35">
      <c r="A807">
        <f t="shared" si="12"/>
        <v>806</v>
      </c>
      <c r="B807" t="str">
        <f>Orig!Q807</f>
        <v>music</v>
      </c>
      <c r="C807" t="str">
        <f>Orig!F807</f>
        <v>successful</v>
      </c>
    </row>
    <row r="808" spans="1:3" x14ac:dyDescent="0.35">
      <c r="A808">
        <f t="shared" si="12"/>
        <v>807</v>
      </c>
      <c r="B808" t="str">
        <f>Orig!Q808</f>
        <v>music</v>
      </c>
      <c r="C808" t="str">
        <f>Orig!F808</f>
        <v>successful</v>
      </c>
    </row>
    <row r="809" spans="1:3" x14ac:dyDescent="0.35">
      <c r="A809">
        <f t="shared" si="12"/>
        <v>808</v>
      </c>
      <c r="B809" t="str">
        <f>Orig!Q809</f>
        <v>music</v>
      </c>
      <c r="C809" t="str">
        <f>Orig!F809</f>
        <v>successful</v>
      </c>
    </row>
    <row r="810" spans="1:3" x14ac:dyDescent="0.35">
      <c r="A810">
        <f t="shared" si="12"/>
        <v>809</v>
      </c>
      <c r="B810" t="str">
        <f>Orig!Q810</f>
        <v>music</v>
      </c>
      <c r="C810" t="str">
        <f>Orig!F810</f>
        <v>successful</v>
      </c>
    </row>
    <row r="811" spans="1:3" x14ac:dyDescent="0.35">
      <c r="A811">
        <f t="shared" si="12"/>
        <v>810</v>
      </c>
      <c r="B811" t="str">
        <f>Orig!Q811</f>
        <v>music</v>
      </c>
      <c r="C811" t="str">
        <f>Orig!F811</f>
        <v>successful</v>
      </c>
    </row>
    <row r="812" spans="1:3" x14ac:dyDescent="0.35">
      <c r="A812">
        <f t="shared" si="12"/>
        <v>811</v>
      </c>
      <c r="B812" t="str">
        <f>Orig!Q812</f>
        <v>music</v>
      </c>
      <c r="C812" t="str">
        <f>Orig!F812</f>
        <v>successful</v>
      </c>
    </row>
    <row r="813" spans="1:3" x14ac:dyDescent="0.35">
      <c r="A813">
        <f t="shared" si="12"/>
        <v>812</v>
      </c>
      <c r="B813" t="str">
        <f>Orig!Q813</f>
        <v>music</v>
      </c>
      <c r="C813" t="str">
        <f>Orig!F813</f>
        <v>successful</v>
      </c>
    </row>
    <row r="814" spans="1:3" x14ac:dyDescent="0.35">
      <c r="A814">
        <f t="shared" si="12"/>
        <v>813</v>
      </c>
      <c r="B814" t="str">
        <f>Orig!Q814</f>
        <v>music</v>
      </c>
      <c r="C814" t="str">
        <f>Orig!F814</f>
        <v>successful</v>
      </c>
    </row>
    <row r="815" spans="1:3" x14ac:dyDescent="0.35">
      <c r="A815">
        <f t="shared" si="12"/>
        <v>814</v>
      </c>
      <c r="B815" t="str">
        <f>Orig!Q815</f>
        <v>music</v>
      </c>
      <c r="C815" t="str">
        <f>Orig!F815</f>
        <v>successful</v>
      </c>
    </row>
    <row r="816" spans="1:3" x14ac:dyDescent="0.35">
      <c r="A816">
        <f t="shared" si="12"/>
        <v>815</v>
      </c>
      <c r="B816" t="str">
        <f>Orig!Q816</f>
        <v>music</v>
      </c>
      <c r="C816" t="str">
        <f>Orig!F816</f>
        <v>successful</v>
      </c>
    </row>
    <row r="817" spans="1:3" x14ac:dyDescent="0.35">
      <c r="A817">
        <f t="shared" si="12"/>
        <v>816</v>
      </c>
      <c r="B817" t="str">
        <f>Orig!Q817</f>
        <v>music</v>
      </c>
      <c r="C817" t="str">
        <f>Orig!F817</f>
        <v>successful</v>
      </c>
    </row>
    <row r="818" spans="1:3" x14ac:dyDescent="0.35">
      <c r="A818">
        <f t="shared" si="12"/>
        <v>817</v>
      </c>
      <c r="B818" t="str">
        <f>Orig!Q818</f>
        <v>music</v>
      </c>
      <c r="C818" t="str">
        <f>Orig!F818</f>
        <v>successful</v>
      </c>
    </row>
    <row r="819" spans="1:3" x14ac:dyDescent="0.35">
      <c r="A819">
        <f t="shared" si="12"/>
        <v>818</v>
      </c>
      <c r="B819" t="str">
        <f>Orig!Q819</f>
        <v>music</v>
      </c>
      <c r="C819" t="str">
        <f>Orig!F819</f>
        <v>successful</v>
      </c>
    </row>
    <row r="820" spans="1:3" x14ac:dyDescent="0.35">
      <c r="A820">
        <f t="shared" si="12"/>
        <v>819</v>
      </c>
      <c r="B820" t="str">
        <f>Orig!Q820</f>
        <v>music</v>
      </c>
      <c r="C820" t="str">
        <f>Orig!F820</f>
        <v>successful</v>
      </c>
    </row>
    <row r="821" spans="1:3" x14ac:dyDescent="0.35">
      <c r="A821">
        <f t="shared" si="12"/>
        <v>820</v>
      </c>
      <c r="B821" t="str">
        <f>Orig!Q821</f>
        <v>music</v>
      </c>
      <c r="C821" t="str">
        <f>Orig!F821</f>
        <v>successful</v>
      </c>
    </row>
    <row r="822" spans="1:3" x14ac:dyDescent="0.35">
      <c r="A822">
        <f t="shared" si="12"/>
        <v>821</v>
      </c>
      <c r="B822" t="str">
        <f>Orig!Q822</f>
        <v>music</v>
      </c>
      <c r="C822" t="str">
        <f>Orig!F822</f>
        <v>successful</v>
      </c>
    </row>
    <row r="823" spans="1:3" x14ac:dyDescent="0.35">
      <c r="A823">
        <f t="shared" si="12"/>
        <v>822</v>
      </c>
      <c r="B823" t="str">
        <f>Orig!Q823</f>
        <v>music</v>
      </c>
      <c r="C823" t="str">
        <f>Orig!F823</f>
        <v>successful</v>
      </c>
    </row>
    <row r="824" spans="1:3" x14ac:dyDescent="0.35">
      <c r="A824">
        <f t="shared" si="12"/>
        <v>823</v>
      </c>
      <c r="B824" t="str">
        <f>Orig!Q824</f>
        <v>music</v>
      </c>
      <c r="C824" t="str">
        <f>Orig!F824</f>
        <v>successful</v>
      </c>
    </row>
    <row r="825" spans="1:3" x14ac:dyDescent="0.35">
      <c r="A825">
        <f t="shared" si="12"/>
        <v>824</v>
      </c>
      <c r="B825" t="str">
        <f>Orig!Q825</f>
        <v>music</v>
      </c>
      <c r="C825" t="str">
        <f>Orig!F825</f>
        <v>successful</v>
      </c>
    </row>
    <row r="826" spans="1:3" x14ac:dyDescent="0.35">
      <c r="A826">
        <f t="shared" si="12"/>
        <v>825</v>
      </c>
      <c r="B826" t="str">
        <f>Orig!Q826</f>
        <v>music</v>
      </c>
      <c r="C826" t="str">
        <f>Orig!F826</f>
        <v>successful</v>
      </c>
    </row>
    <row r="827" spans="1:3" x14ac:dyDescent="0.35">
      <c r="A827">
        <f t="shared" si="12"/>
        <v>826</v>
      </c>
      <c r="B827" t="str">
        <f>Orig!Q827</f>
        <v>music</v>
      </c>
      <c r="C827" t="str">
        <f>Orig!F827</f>
        <v>successful</v>
      </c>
    </row>
    <row r="828" spans="1:3" x14ac:dyDescent="0.35">
      <c r="A828">
        <f t="shared" si="12"/>
        <v>827</v>
      </c>
      <c r="B828" t="str">
        <f>Orig!Q828</f>
        <v>music</v>
      </c>
      <c r="C828" t="str">
        <f>Orig!F828</f>
        <v>successful</v>
      </c>
    </row>
    <row r="829" spans="1:3" x14ac:dyDescent="0.35">
      <c r="A829">
        <f t="shared" si="12"/>
        <v>828</v>
      </c>
      <c r="B829" t="str">
        <f>Orig!Q829</f>
        <v>music</v>
      </c>
      <c r="C829" t="str">
        <f>Orig!F829</f>
        <v>successful</v>
      </c>
    </row>
    <row r="830" spans="1:3" x14ac:dyDescent="0.35">
      <c r="A830">
        <f t="shared" si="12"/>
        <v>829</v>
      </c>
      <c r="B830" t="str">
        <f>Orig!Q830</f>
        <v>music</v>
      </c>
      <c r="C830" t="str">
        <f>Orig!F830</f>
        <v>successful</v>
      </c>
    </row>
    <row r="831" spans="1:3" x14ac:dyDescent="0.35">
      <c r="A831">
        <f t="shared" si="12"/>
        <v>830</v>
      </c>
      <c r="B831" t="str">
        <f>Orig!Q831</f>
        <v>music</v>
      </c>
      <c r="C831" t="str">
        <f>Orig!F831</f>
        <v>successful</v>
      </c>
    </row>
    <row r="832" spans="1:3" x14ac:dyDescent="0.35">
      <c r="A832">
        <f t="shared" si="12"/>
        <v>831</v>
      </c>
      <c r="B832" t="str">
        <f>Orig!Q832</f>
        <v>music</v>
      </c>
      <c r="C832" t="str">
        <f>Orig!F832</f>
        <v>successful</v>
      </c>
    </row>
    <row r="833" spans="1:3" x14ac:dyDescent="0.35">
      <c r="A833">
        <f t="shared" si="12"/>
        <v>832</v>
      </c>
      <c r="B833" t="str">
        <f>Orig!Q833</f>
        <v>music</v>
      </c>
      <c r="C833" t="str">
        <f>Orig!F833</f>
        <v>successful</v>
      </c>
    </row>
    <row r="834" spans="1:3" x14ac:dyDescent="0.35">
      <c r="A834">
        <f t="shared" si="12"/>
        <v>833</v>
      </c>
      <c r="B834" t="str">
        <f>Orig!Q834</f>
        <v>music</v>
      </c>
      <c r="C834" t="str">
        <f>Orig!F834</f>
        <v>successful</v>
      </c>
    </row>
    <row r="835" spans="1:3" x14ac:dyDescent="0.35">
      <c r="A835">
        <f t="shared" ref="A835:A898" si="13">A834+1</f>
        <v>834</v>
      </c>
      <c r="B835" t="str">
        <f>Orig!Q835</f>
        <v>music</v>
      </c>
      <c r="C835" t="str">
        <f>Orig!F835</f>
        <v>successful</v>
      </c>
    </row>
    <row r="836" spans="1:3" x14ac:dyDescent="0.35">
      <c r="A836">
        <f t="shared" si="13"/>
        <v>835</v>
      </c>
      <c r="B836" t="str">
        <f>Orig!Q836</f>
        <v>music</v>
      </c>
      <c r="C836" t="str">
        <f>Orig!F836</f>
        <v>successful</v>
      </c>
    </row>
    <row r="837" spans="1:3" x14ac:dyDescent="0.35">
      <c r="A837">
        <f t="shared" si="13"/>
        <v>836</v>
      </c>
      <c r="B837" t="str">
        <f>Orig!Q837</f>
        <v>music</v>
      </c>
      <c r="C837" t="str">
        <f>Orig!F837</f>
        <v>successful</v>
      </c>
    </row>
    <row r="838" spans="1:3" x14ac:dyDescent="0.35">
      <c r="A838">
        <f t="shared" si="13"/>
        <v>837</v>
      </c>
      <c r="B838" t="str">
        <f>Orig!Q838</f>
        <v>music</v>
      </c>
      <c r="C838" t="str">
        <f>Orig!F838</f>
        <v>successful</v>
      </c>
    </row>
    <row r="839" spans="1:3" x14ac:dyDescent="0.35">
      <c r="A839">
        <f t="shared" si="13"/>
        <v>838</v>
      </c>
      <c r="B839" t="str">
        <f>Orig!Q839</f>
        <v>music</v>
      </c>
      <c r="C839" t="str">
        <f>Orig!F839</f>
        <v>successful</v>
      </c>
    </row>
    <row r="840" spans="1:3" x14ac:dyDescent="0.35">
      <c r="A840">
        <f t="shared" si="13"/>
        <v>839</v>
      </c>
      <c r="B840" t="str">
        <f>Orig!Q840</f>
        <v>music</v>
      </c>
      <c r="C840" t="str">
        <f>Orig!F840</f>
        <v>successful</v>
      </c>
    </row>
    <row r="841" spans="1:3" x14ac:dyDescent="0.35">
      <c r="A841">
        <f t="shared" si="13"/>
        <v>840</v>
      </c>
      <c r="B841" t="str">
        <f>Orig!Q841</f>
        <v>music</v>
      </c>
      <c r="C841" t="str">
        <f>Orig!F841</f>
        <v>successful</v>
      </c>
    </row>
    <row r="842" spans="1:3" x14ac:dyDescent="0.35">
      <c r="A842">
        <f t="shared" si="13"/>
        <v>841</v>
      </c>
      <c r="B842" t="str">
        <f>Orig!Q842</f>
        <v>music</v>
      </c>
      <c r="C842" t="str">
        <f>Orig!F842</f>
        <v>successful</v>
      </c>
    </row>
    <row r="843" spans="1:3" x14ac:dyDescent="0.35">
      <c r="A843">
        <f t="shared" si="13"/>
        <v>842</v>
      </c>
      <c r="B843" t="str">
        <f>Orig!Q843</f>
        <v>music</v>
      </c>
      <c r="C843" t="str">
        <f>Orig!F843</f>
        <v>successful</v>
      </c>
    </row>
    <row r="844" spans="1:3" x14ac:dyDescent="0.35">
      <c r="A844">
        <f t="shared" si="13"/>
        <v>843</v>
      </c>
      <c r="B844" t="str">
        <f>Orig!Q844</f>
        <v>music</v>
      </c>
      <c r="C844" t="str">
        <f>Orig!F844</f>
        <v>successful</v>
      </c>
    </row>
    <row r="845" spans="1:3" x14ac:dyDescent="0.35">
      <c r="A845">
        <f t="shared" si="13"/>
        <v>844</v>
      </c>
      <c r="B845" t="str">
        <f>Orig!Q845</f>
        <v>music</v>
      </c>
      <c r="C845" t="str">
        <f>Orig!F845</f>
        <v>successful</v>
      </c>
    </row>
    <row r="846" spans="1:3" x14ac:dyDescent="0.35">
      <c r="A846">
        <f t="shared" si="13"/>
        <v>845</v>
      </c>
      <c r="B846" t="str">
        <f>Orig!Q846</f>
        <v>music</v>
      </c>
      <c r="C846" t="str">
        <f>Orig!F846</f>
        <v>successful</v>
      </c>
    </row>
    <row r="847" spans="1:3" x14ac:dyDescent="0.35">
      <c r="A847">
        <f t="shared" si="13"/>
        <v>846</v>
      </c>
      <c r="B847" t="str">
        <f>Orig!Q847</f>
        <v>music</v>
      </c>
      <c r="C847" t="str">
        <f>Orig!F847</f>
        <v>successful</v>
      </c>
    </row>
    <row r="848" spans="1:3" x14ac:dyDescent="0.35">
      <c r="A848">
        <f t="shared" si="13"/>
        <v>847</v>
      </c>
      <c r="B848" t="str">
        <f>Orig!Q848</f>
        <v>music</v>
      </c>
      <c r="C848" t="str">
        <f>Orig!F848</f>
        <v>successful</v>
      </c>
    </row>
    <row r="849" spans="1:3" x14ac:dyDescent="0.35">
      <c r="A849">
        <f t="shared" si="13"/>
        <v>848</v>
      </c>
      <c r="B849" t="str">
        <f>Orig!Q849</f>
        <v>music</v>
      </c>
      <c r="C849" t="str">
        <f>Orig!F849</f>
        <v>successful</v>
      </c>
    </row>
    <row r="850" spans="1:3" x14ac:dyDescent="0.35">
      <c r="A850">
        <f t="shared" si="13"/>
        <v>849</v>
      </c>
      <c r="B850" t="str">
        <f>Orig!Q850</f>
        <v>music</v>
      </c>
      <c r="C850" t="str">
        <f>Orig!F850</f>
        <v>successful</v>
      </c>
    </row>
    <row r="851" spans="1:3" x14ac:dyDescent="0.35">
      <c r="A851">
        <f t="shared" si="13"/>
        <v>850</v>
      </c>
      <c r="B851" t="str">
        <f>Orig!Q851</f>
        <v>music</v>
      </c>
      <c r="C851" t="str">
        <f>Orig!F851</f>
        <v>successful</v>
      </c>
    </row>
    <row r="852" spans="1:3" x14ac:dyDescent="0.35">
      <c r="A852">
        <f t="shared" si="13"/>
        <v>851</v>
      </c>
      <c r="B852" t="str">
        <f>Orig!Q852</f>
        <v>music</v>
      </c>
      <c r="C852" t="str">
        <f>Orig!F852</f>
        <v>successful</v>
      </c>
    </row>
    <row r="853" spans="1:3" x14ac:dyDescent="0.35">
      <c r="A853">
        <f t="shared" si="13"/>
        <v>852</v>
      </c>
      <c r="B853" t="str">
        <f>Orig!Q853</f>
        <v>music</v>
      </c>
      <c r="C853" t="str">
        <f>Orig!F853</f>
        <v>successful</v>
      </c>
    </row>
    <row r="854" spans="1:3" x14ac:dyDescent="0.35">
      <c r="A854">
        <f t="shared" si="13"/>
        <v>853</v>
      </c>
      <c r="B854" t="str">
        <f>Orig!Q854</f>
        <v>music</v>
      </c>
      <c r="C854" t="str">
        <f>Orig!F854</f>
        <v>successful</v>
      </c>
    </row>
    <row r="855" spans="1:3" x14ac:dyDescent="0.35">
      <c r="A855">
        <f t="shared" si="13"/>
        <v>854</v>
      </c>
      <c r="B855" t="str">
        <f>Orig!Q855</f>
        <v>music</v>
      </c>
      <c r="C855" t="str">
        <f>Orig!F855</f>
        <v>successful</v>
      </c>
    </row>
    <row r="856" spans="1:3" x14ac:dyDescent="0.35">
      <c r="A856">
        <f t="shared" si="13"/>
        <v>855</v>
      </c>
      <c r="B856" t="str">
        <f>Orig!Q856</f>
        <v>music</v>
      </c>
      <c r="C856" t="str">
        <f>Orig!F856</f>
        <v>successful</v>
      </c>
    </row>
    <row r="857" spans="1:3" x14ac:dyDescent="0.35">
      <c r="A857">
        <f t="shared" si="13"/>
        <v>856</v>
      </c>
      <c r="B857" t="str">
        <f>Orig!Q857</f>
        <v>music</v>
      </c>
      <c r="C857" t="str">
        <f>Orig!F857</f>
        <v>successful</v>
      </c>
    </row>
    <row r="858" spans="1:3" x14ac:dyDescent="0.35">
      <c r="A858">
        <f t="shared" si="13"/>
        <v>857</v>
      </c>
      <c r="B858" t="str">
        <f>Orig!Q858</f>
        <v>music</v>
      </c>
      <c r="C858" t="str">
        <f>Orig!F858</f>
        <v>successful</v>
      </c>
    </row>
    <row r="859" spans="1:3" x14ac:dyDescent="0.35">
      <c r="A859">
        <f t="shared" si="13"/>
        <v>858</v>
      </c>
      <c r="B859" t="str">
        <f>Orig!Q859</f>
        <v>music</v>
      </c>
      <c r="C859" t="str">
        <f>Orig!F859</f>
        <v>successful</v>
      </c>
    </row>
    <row r="860" spans="1:3" x14ac:dyDescent="0.35">
      <c r="A860">
        <f t="shared" si="13"/>
        <v>859</v>
      </c>
      <c r="B860" t="str">
        <f>Orig!Q860</f>
        <v>music</v>
      </c>
      <c r="C860" t="str">
        <f>Orig!F860</f>
        <v>successful</v>
      </c>
    </row>
    <row r="861" spans="1:3" x14ac:dyDescent="0.35">
      <c r="A861">
        <f t="shared" si="13"/>
        <v>860</v>
      </c>
      <c r="B861" t="str">
        <f>Orig!Q861</f>
        <v>music</v>
      </c>
      <c r="C861" t="str">
        <f>Orig!F861</f>
        <v>successful</v>
      </c>
    </row>
    <row r="862" spans="1:3" x14ac:dyDescent="0.35">
      <c r="A862">
        <f t="shared" si="13"/>
        <v>861</v>
      </c>
      <c r="B862" t="str">
        <f>Orig!Q862</f>
        <v>music</v>
      </c>
      <c r="C862" t="str">
        <f>Orig!F862</f>
        <v>failed</v>
      </c>
    </row>
    <row r="863" spans="1:3" x14ac:dyDescent="0.35">
      <c r="A863">
        <f t="shared" si="13"/>
        <v>862</v>
      </c>
      <c r="B863" t="str">
        <f>Orig!Q863</f>
        <v>music</v>
      </c>
      <c r="C863" t="str">
        <f>Orig!F863</f>
        <v>failed</v>
      </c>
    </row>
    <row r="864" spans="1:3" x14ac:dyDescent="0.35">
      <c r="A864">
        <f t="shared" si="13"/>
        <v>863</v>
      </c>
      <c r="B864" t="str">
        <f>Orig!Q864</f>
        <v>music</v>
      </c>
      <c r="C864" t="str">
        <f>Orig!F864</f>
        <v>failed</v>
      </c>
    </row>
    <row r="865" spans="1:3" x14ac:dyDescent="0.35">
      <c r="A865">
        <f t="shared" si="13"/>
        <v>864</v>
      </c>
      <c r="B865" t="str">
        <f>Orig!Q865</f>
        <v>music</v>
      </c>
      <c r="C865" t="str">
        <f>Orig!F865</f>
        <v>failed</v>
      </c>
    </row>
    <row r="866" spans="1:3" x14ac:dyDescent="0.35">
      <c r="A866">
        <f t="shared" si="13"/>
        <v>865</v>
      </c>
      <c r="B866" t="str">
        <f>Orig!Q866</f>
        <v>music</v>
      </c>
      <c r="C866" t="str">
        <f>Orig!F866</f>
        <v>failed</v>
      </c>
    </row>
    <row r="867" spans="1:3" x14ac:dyDescent="0.35">
      <c r="A867">
        <f t="shared" si="13"/>
        <v>866</v>
      </c>
      <c r="B867" t="str">
        <f>Orig!Q867</f>
        <v>music</v>
      </c>
      <c r="C867" t="str">
        <f>Orig!F867</f>
        <v>failed</v>
      </c>
    </row>
    <row r="868" spans="1:3" x14ac:dyDescent="0.35">
      <c r="A868">
        <f t="shared" si="13"/>
        <v>867</v>
      </c>
      <c r="B868" t="str">
        <f>Orig!Q868</f>
        <v>music</v>
      </c>
      <c r="C868" t="str">
        <f>Orig!F868</f>
        <v>failed</v>
      </c>
    </row>
    <row r="869" spans="1:3" x14ac:dyDescent="0.35">
      <c r="A869">
        <f t="shared" si="13"/>
        <v>868</v>
      </c>
      <c r="B869" t="str">
        <f>Orig!Q869</f>
        <v>music</v>
      </c>
      <c r="C869" t="str">
        <f>Orig!F869</f>
        <v>failed</v>
      </c>
    </row>
    <row r="870" spans="1:3" x14ac:dyDescent="0.35">
      <c r="A870">
        <f t="shared" si="13"/>
        <v>869</v>
      </c>
      <c r="B870" t="str">
        <f>Orig!Q870</f>
        <v>music</v>
      </c>
      <c r="C870" t="str">
        <f>Orig!F870</f>
        <v>failed</v>
      </c>
    </row>
    <row r="871" spans="1:3" x14ac:dyDescent="0.35">
      <c r="A871">
        <f t="shared" si="13"/>
        <v>870</v>
      </c>
      <c r="B871" t="str">
        <f>Orig!Q871</f>
        <v>music</v>
      </c>
      <c r="C871" t="str">
        <f>Orig!F871</f>
        <v>failed</v>
      </c>
    </row>
    <row r="872" spans="1:3" x14ac:dyDescent="0.35">
      <c r="A872">
        <f t="shared" si="13"/>
        <v>871</v>
      </c>
      <c r="B872" t="str">
        <f>Orig!Q872</f>
        <v>music</v>
      </c>
      <c r="C872" t="str">
        <f>Orig!F872</f>
        <v>failed</v>
      </c>
    </row>
    <row r="873" spans="1:3" x14ac:dyDescent="0.35">
      <c r="A873">
        <f t="shared" si="13"/>
        <v>872</v>
      </c>
      <c r="B873" t="str">
        <f>Orig!Q873</f>
        <v>music</v>
      </c>
      <c r="C873" t="str">
        <f>Orig!F873</f>
        <v>failed</v>
      </c>
    </row>
    <row r="874" spans="1:3" x14ac:dyDescent="0.35">
      <c r="A874">
        <f t="shared" si="13"/>
        <v>873</v>
      </c>
      <c r="B874" t="str">
        <f>Orig!Q874</f>
        <v>music</v>
      </c>
      <c r="C874" t="str">
        <f>Orig!F874</f>
        <v>failed</v>
      </c>
    </row>
    <row r="875" spans="1:3" x14ac:dyDescent="0.35">
      <c r="A875">
        <f t="shared" si="13"/>
        <v>874</v>
      </c>
      <c r="B875" t="str">
        <f>Orig!Q875</f>
        <v>music</v>
      </c>
      <c r="C875" t="str">
        <f>Orig!F875</f>
        <v>failed</v>
      </c>
    </row>
    <row r="876" spans="1:3" x14ac:dyDescent="0.35">
      <c r="A876">
        <f t="shared" si="13"/>
        <v>875</v>
      </c>
      <c r="B876" t="str">
        <f>Orig!Q876</f>
        <v>music</v>
      </c>
      <c r="C876" t="str">
        <f>Orig!F876</f>
        <v>failed</v>
      </c>
    </row>
    <row r="877" spans="1:3" x14ac:dyDescent="0.35">
      <c r="A877">
        <f t="shared" si="13"/>
        <v>876</v>
      </c>
      <c r="B877" t="str">
        <f>Orig!Q877</f>
        <v>music</v>
      </c>
      <c r="C877" t="str">
        <f>Orig!F877</f>
        <v>failed</v>
      </c>
    </row>
    <row r="878" spans="1:3" x14ac:dyDescent="0.35">
      <c r="A878">
        <f t="shared" si="13"/>
        <v>877</v>
      </c>
      <c r="B878" t="str">
        <f>Orig!Q878</f>
        <v>music</v>
      </c>
      <c r="C878" t="str">
        <f>Orig!F878</f>
        <v>failed</v>
      </c>
    </row>
    <row r="879" spans="1:3" x14ac:dyDescent="0.35">
      <c r="A879">
        <f t="shared" si="13"/>
        <v>878</v>
      </c>
      <c r="B879" t="str">
        <f>Orig!Q879</f>
        <v>music</v>
      </c>
      <c r="C879" t="str">
        <f>Orig!F879</f>
        <v>failed</v>
      </c>
    </row>
    <row r="880" spans="1:3" x14ac:dyDescent="0.35">
      <c r="A880">
        <f t="shared" si="13"/>
        <v>879</v>
      </c>
      <c r="B880" t="str">
        <f>Orig!Q880</f>
        <v>music</v>
      </c>
      <c r="C880" t="str">
        <f>Orig!F880</f>
        <v>failed</v>
      </c>
    </row>
    <row r="881" spans="1:3" x14ac:dyDescent="0.35">
      <c r="A881">
        <f t="shared" si="13"/>
        <v>880</v>
      </c>
      <c r="B881" t="str">
        <f>Orig!Q881</f>
        <v>music</v>
      </c>
      <c r="C881" t="str">
        <f>Orig!F881</f>
        <v>failed</v>
      </c>
    </row>
    <row r="882" spans="1:3" x14ac:dyDescent="0.35">
      <c r="A882">
        <f t="shared" si="13"/>
        <v>881</v>
      </c>
      <c r="B882" t="str">
        <f>Orig!Q882</f>
        <v>music</v>
      </c>
      <c r="C882" t="str">
        <f>Orig!F882</f>
        <v>failed</v>
      </c>
    </row>
    <row r="883" spans="1:3" x14ac:dyDescent="0.35">
      <c r="A883">
        <f t="shared" si="13"/>
        <v>882</v>
      </c>
      <c r="B883" t="str">
        <f>Orig!Q883</f>
        <v>music</v>
      </c>
      <c r="C883" t="str">
        <f>Orig!F883</f>
        <v>failed</v>
      </c>
    </row>
    <row r="884" spans="1:3" x14ac:dyDescent="0.35">
      <c r="A884">
        <f t="shared" si="13"/>
        <v>883</v>
      </c>
      <c r="B884" t="str">
        <f>Orig!Q884</f>
        <v>music</v>
      </c>
      <c r="C884" t="str">
        <f>Orig!F884</f>
        <v>failed</v>
      </c>
    </row>
    <row r="885" spans="1:3" x14ac:dyDescent="0.35">
      <c r="A885">
        <f t="shared" si="13"/>
        <v>884</v>
      </c>
      <c r="B885" t="str">
        <f>Orig!Q885</f>
        <v>music</v>
      </c>
      <c r="C885" t="str">
        <f>Orig!F885</f>
        <v>failed</v>
      </c>
    </row>
    <row r="886" spans="1:3" x14ac:dyDescent="0.35">
      <c r="A886">
        <f t="shared" si="13"/>
        <v>885</v>
      </c>
      <c r="B886" t="str">
        <f>Orig!Q886</f>
        <v>music</v>
      </c>
      <c r="C886" t="str">
        <f>Orig!F886</f>
        <v>failed</v>
      </c>
    </row>
    <row r="887" spans="1:3" x14ac:dyDescent="0.35">
      <c r="A887">
        <f t="shared" si="13"/>
        <v>886</v>
      </c>
      <c r="B887" t="str">
        <f>Orig!Q887</f>
        <v>music</v>
      </c>
      <c r="C887" t="str">
        <f>Orig!F887</f>
        <v>failed</v>
      </c>
    </row>
    <row r="888" spans="1:3" x14ac:dyDescent="0.35">
      <c r="A888">
        <f t="shared" si="13"/>
        <v>887</v>
      </c>
      <c r="B888" t="str">
        <f>Orig!Q888</f>
        <v>music</v>
      </c>
      <c r="C888" t="str">
        <f>Orig!F888</f>
        <v>failed</v>
      </c>
    </row>
    <row r="889" spans="1:3" x14ac:dyDescent="0.35">
      <c r="A889">
        <f t="shared" si="13"/>
        <v>888</v>
      </c>
      <c r="B889" t="str">
        <f>Orig!Q889</f>
        <v>music</v>
      </c>
      <c r="C889" t="str">
        <f>Orig!F889</f>
        <v>failed</v>
      </c>
    </row>
    <row r="890" spans="1:3" x14ac:dyDescent="0.35">
      <c r="A890">
        <f t="shared" si="13"/>
        <v>889</v>
      </c>
      <c r="B890" t="str">
        <f>Orig!Q890</f>
        <v>music</v>
      </c>
      <c r="C890" t="str">
        <f>Orig!F890</f>
        <v>failed</v>
      </c>
    </row>
    <row r="891" spans="1:3" x14ac:dyDescent="0.35">
      <c r="A891">
        <f t="shared" si="13"/>
        <v>890</v>
      </c>
      <c r="B891" t="str">
        <f>Orig!Q891</f>
        <v>music</v>
      </c>
      <c r="C891" t="str">
        <f>Orig!F891</f>
        <v>failed</v>
      </c>
    </row>
    <row r="892" spans="1:3" x14ac:dyDescent="0.35">
      <c r="A892">
        <f t="shared" si="13"/>
        <v>891</v>
      </c>
      <c r="B892" t="str">
        <f>Orig!Q892</f>
        <v>music</v>
      </c>
      <c r="C892" t="str">
        <f>Orig!F892</f>
        <v>failed</v>
      </c>
    </row>
    <row r="893" spans="1:3" x14ac:dyDescent="0.35">
      <c r="A893">
        <f t="shared" si="13"/>
        <v>892</v>
      </c>
      <c r="B893" t="str">
        <f>Orig!Q893</f>
        <v>music</v>
      </c>
      <c r="C893" t="str">
        <f>Orig!F893</f>
        <v>failed</v>
      </c>
    </row>
    <row r="894" spans="1:3" x14ac:dyDescent="0.35">
      <c r="A894">
        <f t="shared" si="13"/>
        <v>893</v>
      </c>
      <c r="B894" t="str">
        <f>Orig!Q894</f>
        <v>music</v>
      </c>
      <c r="C894" t="str">
        <f>Orig!F894</f>
        <v>failed</v>
      </c>
    </row>
    <row r="895" spans="1:3" x14ac:dyDescent="0.35">
      <c r="A895">
        <f t="shared" si="13"/>
        <v>894</v>
      </c>
      <c r="B895" t="str">
        <f>Orig!Q895</f>
        <v>music</v>
      </c>
      <c r="C895" t="str">
        <f>Orig!F895</f>
        <v>failed</v>
      </c>
    </row>
    <row r="896" spans="1:3" x14ac:dyDescent="0.35">
      <c r="A896">
        <f t="shared" si="13"/>
        <v>895</v>
      </c>
      <c r="B896" t="str">
        <f>Orig!Q896</f>
        <v>music</v>
      </c>
      <c r="C896" t="str">
        <f>Orig!F896</f>
        <v>failed</v>
      </c>
    </row>
    <row r="897" spans="1:3" x14ac:dyDescent="0.35">
      <c r="A897">
        <f t="shared" si="13"/>
        <v>896</v>
      </c>
      <c r="B897" t="str">
        <f>Orig!Q897</f>
        <v>music</v>
      </c>
      <c r="C897" t="str">
        <f>Orig!F897</f>
        <v>failed</v>
      </c>
    </row>
    <row r="898" spans="1:3" x14ac:dyDescent="0.35">
      <c r="A898">
        <f t="shared" si="13"/>
        <v>897</v>
      </c>
      <c r="B898" t="str">
        <f>Orig!Q898</f>
        <v>music</v>
      </c>
      <c r="C898" t="str">
        <f>Orig!F898</f>
        <v>failed</v>
      </c>
    </row>
    <row r="899" spans="1:3" x14ac:dyDescent="0.35">
      <c r="A899">
        <f t="shared" ref="A899:A962" si="14">A898+1</f>
        <v>898</v>
      </c>
      <c r="B899" t="str">
        <f>Orig!Q899</f>
        <v>music</v>
      </c>
      <c r="C899" t="str">
        <f>Orig!F899</f>
        <v>failed</v>
      </c>
    </row>
    <row r="900" spans="1:3" x14ac:dyDescent="0.35">
      <c r="A900">
        <f t="shared" si="14"/>
        <v>899</v>
      </c>
      <c r="B900" t="str">
        <f>Orig!Q900</f>
        <v>music</v>
      </c>
      <c r="C900" t="str">
        <f>Orig!F900</f>
        <v>failed</v>
      </c>
    </row>
    <row r="901" spans="1:3" x14ac:dyDescent="0.35">
      <c r="A901">
        <f t="shared" si="14"/>
        <v>900</v>
      </c>
      <c r="B901" t="str">
        <f>Orig!Q901</f>
        <v>music</v>
      </c>
      <c r="C901" t="str">
        <f>Orig!F901</f>
        <v>failed</v>
      </c>
    </row>
    <row r="902" spans="1:3" x14ac:dyDescent="0.35">
      <c r="A902">
        <f t="shared" si="14"/>
        <v>901</v>
      </c>
      <c r="B902" t="str">
        <f>Orig!Q902</f>
        <v>music</v>
      </c>
      <c r="C902" t="str">
        <f>Orig!F902</f>
        <v>failed</v>
      </c>
    </row>
    <row r="903" spans="1:3" x14ac:dyDescent="0.35">
      <c r="A903">
        <f t="shared" si="14"/>
        <v>902</v>
      </c>
      <c r="B903" t="str">
        <f>Orig!Q903</f>
        <v>music</v>
      </c>
      <c r="C903" t="str">
        <f>Orig!F903</f>
        <v>failed</v>
      </c>
    </row>
    <row r="904" spans="1:3" x14ac:dyDescent="0.35">
      <c r="A904">
        <f t="shared" si="14"/>
        <v>903</v>
      </c>
      <c r="B904" t="str">
        <f>Orig!Q904</f>
        <v>music</v>
      </c>
      <c r="C904" t="str">
        <f>Orig!F904</f>
        <v>failed</v>
      </c>
    </row>
    <row r="905" spans="1:3" x14ac:dyDescent="0.35">
      <c r="A905">
        <f t="shared" si="14"/>
        <v>904</v>
      </c>
      <c r="B905" t="str">
        <f>Orig!Q905</f>
        <v>music</v>
      </c>
      <c r="C905" t="str">
        <f>Orig!F905</f>
        <v>failed</v>
      </c>
    </row>
    <row r="906" spans="1:3" x14ac:dyDescent="0.35">
      <c r="A906">
        <f t="shared" si="14"/>
        <v>905</v>
      </c>
      <c r="B906" t="str">
        <f>Orig!Q906</f>
        <v>music</v>
      </c>
      <c r="C906" t="str">
        <f>Orig!F906</f>
        <v>failed</v>
      </c>
    </row>
    <row r="907" spans="1:3" x14ac:dyDescent="0.35">
      <c r="A907">
        <f t="shared" si="14"/>
        <v>906</v>
      </c>
      <c r="B907" t="str">
        <f>Orig!Q907</f>
        <v>music</v>
      </c>
      <c r="C907" t="str">
        <f>Orig!F907</f>
        <v>failed</v>
      </c>
    </row>
    <row r="908" spans="1:3" x14ac:dyDescent="0.35">
      <c r="A908">
        <f t="shared" si="14"/>
        <v>907</v>
      </c>
      <c r="B908" t="str">
        <f>Orig!Q908</f>
        <v>music</v>
      </c>
      <c r="C908" t="str">
        <f>Orig!F908</f>
        <v>failed</v>
      </c>
    </row>
    <row r="909" spans="1:3" x14ac:dyDescent="0.35">
      <c r="A909">
        <f t="shared" si="14"/>
        <v>908</v>
      </c>
      <c r="B909" t="str">
        <f>Orig!Q909</f>
        <v>music</v>
      </c>
      <c r="C909" t="str">
        <f>Orig!F909</f>
        <v>failed</v>
      </c>
    </row>
    <row r="910" spans="1:3" x14ac:dyDescent="0.35">
      <c r="A910">
        <f t="shared" si="14"/>
        <v>909</v>
      </c>
      <c r="B910" t="str">
        <f>Orig!Q910</f>
        <v>music</v>
      </c>
      <c r="C910" t="str">
        <f>Orig!F910</f>
        <v>failed</v>
      </c>
    </row>
    <row r="911" spans="1:3" x14ac:dyDescent="0.35">
      <c r="A911">
        <f t="shared" si="14"/>
        <v>910</v>
      </c>
      <c r="B911" t="str">
        <f>Orig!Q911</f>
        <v>music</v>
      </c>
      <c r="C911" t="str">
        <f>Orig!F911</f>
        <v>failed</v>
      </c>
    </row>
    <row r="912" spans="1:3" x14ac:dyDescent="0.35">
      <c r="A912">
        <f t="shared" si="14"/>
        <v>911</v>
      </c>
      <c r="B912" t="str">
        <f>Orig!Q912</f>
        <v>music</v>
      </c>
      <c r="C912" t="str">
        <f>Orig!F912</f>
        <v>failed</v>
      </c>
    </row>
    <row r="913" spans="1:3" x14ac:dyDescent="0.35">
      <c r="A913">
        <f t="shared" si="14"/>
        <v>912</v>
      </c>
      <c r="B913" t="str">
        <f>Orig!Q913</f>
        <v>music</v>
      </c>
      <c r="C913" t="str">
        <f>Orig!F913</f>
        <v>failed</v>
      </c>
    </row>
    <row r="914" spans="1:3" x14ac:dyDescent="0.35">
      <c r="A914">
        <f t="shared" si="14"/>
        <v>913</v>
      </c>
      <c r="B914" t="str">
        <f>Orig!Q914</f>
        <v>music</v>
      </c>
      <c r="C914" t="str">
        <f>Orig!F914</f>
        <v>failed</v>
      </c>
    </row>
    <row r="915" spans="1:3" x14ac:dyDescent="0.35">
      <c r="A915">
        <f t="shared" si="14"/>
        <v>914</v>
      </c>
      <c r="B915" t="str">
        <f>Orig!Q915</f>
        <v>music</v>
      </c>
      <c r="C915" t="str">
        <f>Orig!F915</f>
        <v>failed</v>
      </c>
    </row>
    <row r="916" spans="1:3" x14ac:dyDescent="0.35">
      <c r="A916">
        <f t="shared" si="14"/>
        <v>915</v>
      </c>
      <c r="B916" t="str">
        <f>Orig!Q916</f>
        <v>music</v>
      </c>
      <c r="C916" t="str">
        <f>Orig!F916</f>
        <v>failed</v>
      </c>
    </row>
    <row r="917" spans="1:3" x14ac:dyDescent="0.35">
      <c r="A917">
        <f t="shared" si="14"/>
        <v>916</v>
      </c>
      <c r="B917" t="str">
        <f>Orig!Q917</f>
        <v>music</v>
      </c>
      <c r="C917" t="str">
        <f>Orig!F917</f>
        <v>failed</v>
      </c>
    </row>
    <row r="918" spans="1:3" x14ac:dyDescent="0.35">
      <c r="A918">
        <f t="shared" si="14"/>
        <v>917</v>
      </c>
      <c r="B918" t="str">
        <f>Orig!Q918</f>
        <v>music</v>
      </c>
      <c r="C918" t="str">
        <f>Orig!F918</f>
        <v>failed</v>
      </c>
    </row>
    <row r="919" spans="1:3" x14ac:dyDescent="0.35">
      <c r="A919">
        <f t="shared" si="14"/>
        <v>918</v>
      </c>
      <c r="B919" t="str">
        <f>Orig!Q919</f>
        <v>music</v>
      </c>
      <c r="C919" t="str">
        <f>Orig!F919</f>
        <v>failed</v>
      </c>
    </row>
    <row r="920" spans="1:3" x14ac:dyDescent="0.35">
      <c r="A920">
        <f t="shared" si="14"/>
        <v>919</v>
      </c>
      <c r="B920" t="str">
        <f>Orig!Q920</f>
        <v>music</v>
      </c>
      <c r="C920" t="str">
        <f>Orig!F920</f>
        <v>failed</v>
      </c>
    </row>
    <row r="921" spans="1:3" x14ac:dyDescent="0.35">
      <c r="A921">
        <f t="shared" si="14"/>
        <v>920</v>
      </c>
      <c r="B921" t="str">
        <f>Orig!Q921</f>
        <v>music</v>
      </c>
      <c r="C921" t="str">
        <f>Orig!F921</f>
        <v>failed</v>
      </c>
    </row>
    <row r="922" spans="1:3" x14ac:dyDescent="0.35">
      <c r="A922">
        <f t="shared" si="14"/>
        <v>921</v>
      </c>
      <c r="B922" t="str">
        <f>Orig!Q922</f>
        <v>music</v>
      </c>
      <c r="C922" t="str">
        <f>Orig!F922</f>
        <v>failed</v>
      </c>
    </row>
    <row r="923" spans="1:3" x14ac:dyDescent="0.35">
      <c r="A923">
        <f t="shared" si="14"/>
        <v>922</v>
      </c>
      <c r="B923" t="str">
        <f>Orig!Q923</f>
        <v>music</v>
      </c>
      <c r="C923" t="str">
        <f>Orig!F923</f>
        <v>failed</v>
      </c>
    </row>
    <row r="924" spans="1:3" x14ac:dyDescent="0.35">
      <c r="A924">
        <f t="shared" si="14"/>
        <v>923</v>
      </c>
      <c r="B924" t="str">
        <f>Orig!Q924</f>
        <v>music</v>
      </c>
      <c r="C924" t="str">
        <f>Orig!F924</f>
        <v>failed</v>
      </c>
    </row>
    <row r="925" spans="1:3" x14ac:dyDescent="0.35">
      <c r="A925">
        <f t="shared" si="14"/>
        <v>924</v>
      </c>
      <c r="B925" t="str">
        <f>Orig!Q925</f>
        <v>music</v>
      </c>
      <c r="C925" t="str">
        <f>Orig!F925</f>
        <v>failed</v>
      </c>
    </row>
    <row r="926" spans="1:3" x14ac:dyDescent="0.35">
      <c r="A926">
        <f t="shared" si="14"/>
        <v>925</v>
      </c>
      <c r="B926" t="str">
        <f>Orig!Q926</f>
        <v>music</v>
      </c>
      <c r="C926" t="str">
        <f>Orig!F926</f>
        <v>failed</v>
      </c>
    </row>
    <row r="927" spans="1:3" x14ac:dyDescent="0.35">
      <c r="A927">
        <f t="shared" si="14"/>
        <v>926</v>
      </c>
      <c r="B927" t="str">
        <f>Orig!Q927</f>
        <v>music</v>
      </c>
      <c r="C927" t="str">
        <f>Orig!F927</f>
        <v>failed</v>
      </c>
    </row>
    <row r="928" spans="1:3" x14ac:dyDescent="0.35">
      <c r="A928">
        <f t="shared" si="14"/>
        <v>927</v>
      </c>
      <c r="B928" t="str">
        <f>Orig!Q928</f>
        <v>music</v>
      </c>
      <c r="C928" t="str">
        <f>Orig!F928</f>
        <v>failed</v>
      </c>
    </row>
    <row r="929" spans="1:3" x14ac:dyDescent="0.35">
      <c r="A929">
        <f t="shared" si="14"/>
        <v>928</v>
      </c>
      <c r="B929" t="str">
        <f>Orig!Q929</f>
        <v>music</v>
      </c>
      <c r="C929" t="str">
        <f>Orig!F929</f>
        <v>failed</v>
      </c>
    </row>
    <row r="930" spans="1:3" x14ac:dyDescent="0.35">
      <c r="A930">
        <f t="shared" si="14"/>
        <v>929</v>
      </c>
      <c r="B930" t="str">
        <f>Orig!Q930</f>
        <v>music</v>
      </c>
      <c r="C930" t="str">
        <f>Orig!F930</f>
        <v>failed</v>
      </c>
    </row>
    <row r="931" spans="1:3" x14ac:dyDescent="0.35">
      <c r="A931">
        <f t="shared" si="14"/>
        <v>930</v>
      </c>
      <c r="B931" t="str">
        <f>Orig!Q931</f>
        <v>music</v>
      </c>
      <c r="C931" t="str">
        <f>Orig!F931</f>
        <v>failed</v>
      </c>
    </row>
    <row r="932" spans="1:3" x14ac:dyDescent="0.35">
      <c r="A932">
        <f t="shared" si="14"/>
        <v>931</v>
      </c>
      <c r="B932" t="str">
        <f>Orig!Q932</f>
        <v>music</v>
      </c>
      <c r="C932" t="str">
        <f>Orig!F932</f>
        <v>failed</v>
      </c>
    </row>
    <row r="933" spans="1:3" x14ac:dyDescent="0.35">
      <c r="A933">
        <f t="shared" si="14"/>
        <v>932</v>
      </c>
      <c r="B933" t="str">
        <f>Orig!Q933</f>
        <v>music</v>
      </c>
      <c r="C933" t="str">
        <f>Orig!F933</f>
        <v>failed</v>
      </c>
    </row>
    <row r="934" spans="1:3" x14ac:dyDescent="0.35">
      <c r="A934">
        <f t="shared" si="14"/>
        <v>933</v>
      </c>
      <c r="B934" t="str">
        <f>Orig!Q934</f>
        <v>music</v>
      </c>
      <c r="C934" t="str">
        <f>Orig!F934</f>
        <v>failed</v>
      </c>
    </row>
    <row r="935" spans="1:3" x14ac:dyDescent="0.35">
      <c r="A935">
        <f t="shared" si="14"/>
        <v>934</v>
      </c>
      <c r="B935" t="str">
        <f>Orig!Q935</f>
        <v>music</v>
      </c>
      <c r="C935" t="str">
        <f>Orig!F935</f>
        <v>failed</v>
      </c>
    </row>
    <row r="936" spans="1:3" x14ac:dyDescent="0.35">
      <c r="A936">
        <f t="shared" si="14"/>
        <v>935</v>
      </c>
      <c r="B936" t="str">
        <f>Orig!Q936</f>
        <v>music</v>
      </c>
      <c r="C936" t="str">
        <f>Orig!F936</f>
        <v>failed</v>
      </c>
    </row>
    <row r="937" spans="1:3" x14ac:dyDescent="0.35">
      <c r="A937">
        <f t="shared" si="14"/>
        <v>936</v>
      </c>
      <c r="B937" t="str">
        <f>Orig!Q937</f>
        <v>music</v>
      </c>
      <c r="C937" t="str">
        <f>Orig!F937</f>
        <v>failed</v>
      </c>
    </row>
    <row r="938" spans="1:3" x14ac:dyDescent="0.35">
      <c r="A938">
        <f t="shared" si="14"/>
        <v>937</v>
      </c>
      <c r="B938" t="str">
        <f>Orig!Q938</f>
        <v>music</v>
      </c>
      <c r="C938" t="str">
        <f>Orig!F938</f>
        <v>failed</v>
      </c>
    </row>
    <row r="939" spans="1:3" x14ac:dyDescent="0.35">
      <c r="A939">
        <f t="shared" si="14"/>
        <v>938</v>
      </c>
      <c r="B939" t="str">
        <f>Orig!Q939</f>
        <v>music</v>
      </c>
      <c r="C939" t="str">
        <f>Orig!F939</f>
        <v>failed</v>
      </c>
    </row>
    <row r="940" spans="1:3" x14ac:dyDescent="0.35">
      <c r="A940">
        <f t="shared" si="14"/>
        <v>939</v>
      </c>
      <c r="B940" t="str">
        <f>Orig!Q940</f>
        <v>music</v>
      </c>
      <c r="C940" t="str">
        <f>Orig!F940</f>
        <v>failed</v>
      </c>
    </row>
    <row r="941" spans="1:3" x14ac:dyDescent="0.35">
      <c r="A941">
        <f t="shared" si="14"/>
        <v>940</v>
      </c>
      <c r="B941" t="str">
        <f>Orig!Q941</f>
        <v>music</v>
      </c>
      <c r="C941" t="str">
        <f>Orig!F941</f>
        <v>failed</v>
      </c>
    </row>
    <row r="942" spans="1:3" x14ac:dyDescent="0.35">
      <c r="A942">
        <f t="shared" si="14"/>
        <v>941</v>
      </c>
      <c r="B942" t="str">
        <f>Orig!Q942</f>
        <v>technology</v>
      </c>
      <c r="C942" t="str">
        <f>Orig!F942</f>
        <v>failed</v>
      </c>
    </row>
    <row r="943" spans="1:3" x14ac:dyDescent="0.35">
      <c r="A943">
        <f t="shared" si="14"/>
        <v>942</v>
      </c>
      <c r="B943" t="str">
        <f>Orig!Q943</f>
        <v>technology</v>
      </c>
      <c r="C943" t="str">
        <f>Orig!F943</f>
        <v>failed</v>
      </c>
    </row>
    <row r="944" spans="1:3" x14ac:dyDescent="0.35">
      <c r="A944">
        <f t="shared" si="14"/>
        <v>943</v>
      </c>
      <c r="B944" t="str">
        <f>Orig!Q944</f>
        <v>technology</v>
      </c>
      <c r="C944" t="str">
        <f>Orig!F944</f>
        <v>failed</v>
      </c>
    </row>
    <row r="945" spans="1:3" x14ac:dyDescent="0.35">
      <c r="A945">
        <f t="shared" si="14"/>
        <v>944</v>
      </c>
      <c r="B945" t="str">
        <f>Orig!Q945</f>
        <v>technology</v>
      </c>
      <c r="C945" t="str">
        <f>Orig!F945</f>
        <v>failed</v>
      </c>
    </row>
    <row r="946" spans="1:3" x14ac:dyDescent="0.35">
      <c r="A946">
        <f t="shared" si="14"/>
        <v>945</v>
      </c>
      <c r="B946" t="str">
        <f>Orig!Q946</f>
        <v>technology</v>
      </c>
      <c r="C946" t="str">
        <f>Orig!F946</f>
        <v>failed</v>
      </c>
    </row>
    <row r="947" spans="1:3" x14ac:dyDescent="0.35">
      <c r="A947">
        <f t="shared" si="14"/>
        <v>946</v>
      </c>
      <c r="B947" t="str">
        <f>Orig!Q947</f>
        <v>technology</v>
      </c>
      <c r="C947" t="str">
        <f>Orig!F947</f>
        <v>failed</v>
      </c>
    </row>
    <row r="948" spans="1:3" x14ac:dyDescent="0.35">
      <c r="A948">
        <f t="shared" si="14"/>
        <v>947</v>
      </c>
      <c r="B948" t="str">
        <f>Orig!Q948</f>
        <v>technology</v>
      </c>
      <c r="C948" t="str">
        <f>Orig!F948</f>
        <v>failed</v>
      </c>
    </row>
    <row r="949" spans="1:3" x14ac:dyDescent="0.35">
      <c r="A949">
        <f t="shared" si="14"/>
        <v>948</v>
      </c>
      <c r="B949" t="str">
        <f>Orig!Q949</f>
        <v>technology</v>
      </c>
      <c r="C949" t="str">
        <f>Orig!F949</f>
        <v>failed</v>
      </c>
    </row>
    <row r="950" spans="1:3" x14ac:dyDescent="0.35">
      <c r="A950">
        <f t="shared" si="14"/>
        <v>949</v>
      </c>
      <c r="B950" t="str">
        <f>Orig!Q950</f>
        <v>technology</v>
      </c>
      <c r="C950" t="str">
        <f>Orig!F950</f>
        <v>failed</v>
      </c>
    </row>
    <row r="951" spans="1:3" x14ac:dyDescent="0.35">
      <c r="A951">
        <f t="shared" si="14"/>
        <v>950</v>
      </c>
      <c r="B951" t="str">
        <f>Orig!Q951</f>
        <v>technology</v>
      </c>
      <c r="C951" t="str">
        <f>Orig!F951</f>
        <v>failed</v>
      </c>
    </row>
    <row r="952" spans="1:3" x14ac:dyDescent="0.35">
      <c r="A952">
        <f t="shared" si="14"/>
        <v>951</v>
      </c>
      <c r="B952" t="str">
        <f>Orig!Q952</f>
        <v>technology</v>
      </c>
      <c r="C952" t="str">
        <f>Orig!F952</f>
        <v>failed</v>
      </c>
    </row>
    <row r="953" spans="1:3" x14ac:dyDescent="0.35">
      <c r="A953">
        <f t="shared" si="14"/>
        <v>952</v>
      </c>
      <c r="B953" t="str">
        <f>Orig!Q953</f>
        <v>technology</v>
      </c>
      <c r="C953" t="str">
        <f>Orig!F953</f>
        <v>failed</v>
      </c>
    </row>
    <row r="954" spans="1:3" x14ac:dyDescent="0.35">
      <c r="A954">
        <f t="shared" si="14"/>
        <v>953</v>
      </c>
      <c r="B954" t="str">
        <f>Orig!Q954</f>
        <v>technology</v>
      </c>
      <c r="C954" t="str">
        <f>Orig!F954</f>
        <v>failed</v>
      </c>
    </row>
    <row r="955" spans="1:3" x14ac:dyDescent="0.35">
      <c r="A955">
        <f t="shared" si="14"/>
        <v>954</v>
      </c>
      <c r="B955" t="str">
        <f>Orig!Q955</f>
        <v>technology</v>
      </c>
      <c r="C955" t="str">
        <f>Orig!F955</f>
        <v>failed</v>
      </c>
    </row>
    <row r="956" spans="1:3" x14ac:dyDescent="0.35">
      <c r="A956">
        <f t="shared" si="14"/>
        <v>955</v>
      </c>
      <c r="B956" t="str">
        <f>Orig!Q956</f>
        <v>technology</v>
      </c>
      <c r="C956" t="str">
        <f>Orig!F956</f>
        <v>failed</v>
      </c>
    </row>
    <row r="957" spans="1:3" x14ac:dyDescent="0.35">
      <c r="A957">
        <f t="shared" si="14"/>
        <v>956</v>
      </c>
      <c r="B957" t="str">
        <f>Orig!Q957</f>
        <v>technology</v>
      </c>
      <c r="C957" t="str">
        <f>Orig!F957</f>
        <v>failed</v>
      </c>
    </row>
    <row r="958" spans="1:3" x14ac:dyDescent="0.35">
      <c r="A958">
        <f t="shared" si="14"/>
        <v>957</v>
      </c>
      <c r="B958" t="str">
        <f>Orig!Q958</f>
        <v>technology</v>
      </c>
      <c r="C958" t="str">
        <f>Orig!F958</f>
        <v>failed</v>
      </c>
    </row>
    <row r="959" spans="1:3" x14ac:dyDescent="0.35">
      <c r="A959">
        <f t="shared" si="14"/>
        <v>958</v>
      </c>
      <c r="B959" t="str">
        <f>Orig!Q959</f>
        <v>technology</v>
      </c>
      <c r="C959" t="str">
        <f>Orig!F959</f>
        <v>failed</v>
      </c>
    </row>
    <row r="960" spans="1:3" x14ac:dyDescent="0.35">
      <c r="A960">
        <f t="shared" si="14"/>
        <v>959</v>
      </c>
      <c r="B960" t="str">
        <f>Orig!Q960</f>
        <v>technology</v>
      </c>
      <c r="C960" t="str">
        <f>Orig!F960</f>
        <v>failed</v>
      </c>
    </row>
    <row r="961" spans="1:3" x14ac:dyDescent="0.35">
      <c r="A961">
        <f t="shared" si="14"/>
        <v>960</v>
      </c>
      <c r="B961" t="str">
        <f>Orig!Q961</f>
        <v>technology</v>
      </c>
      <c r="C961" t="str">
        <f>Orig!F961</f>
        <v>failed</v>
      </c>
    </row>
    <row r="962" spans="1:3" x14ac:dyDescent="0.35">
      <c r="A962">
        <f t="shared" si="14"/>
        <v>961</v>
      </c>
      <c r="B962" t="str">
        <f>Orig!Q962</f>
        <v>technology</v>
      </c>
      <c r="C962" t="str">
        <f>Orig!F962</f>
        <v>failed</v>
      </c>
    </row>
    <row r="963" spans="1:3" x14ac:dyDescent="0.35">
      <c r="A963">
        <f t="shared" ref="A963:A1026" si="15">A962+1</f>
        <v>962</v>
      </c>
      <c r="B963" t="str">
        <f>Orig!Q963</f>
        <v>technology</v>
      </c>
      <c r="C963" t="str">
        <f>Orig!F963</f>
        <v>failed</v>
      </c>
    </row>
    <row r="964" spans="1:3" x14ac:dyDescent="0.35">
      <c r="A964">
        <f t="shared" si="15"/>
        <v>963</v>
      </c>
      <c r="B964" t="str">
        <f>Orig!Q964</f>
        <v>technology</v>
      </c>
      <c r="C964" t="str">
        <f>Orig!F964</f>
        <v>failed</v>
      </c>
    </row>
    <row r="965" spans="1:3" x14ac:dyDescent="0.35">
      <c r="A965">
        <f t="shared" si="15"/>
        <v>964</v>
      </c>
      <c r="B965" t="str">
        <f>Orig!Q965</f>
        <v>technology</v>
      </c>
      <c r="C965" t="str">
        <f>Orig!F965</f>
        <v>failed</v>
      </c>
    </row>
    <row r="966" spans="1:3" x14ac:dyDescent="0.35">
      <c r="A966">
        <f t="shared" si="15"/>
        <v>965</v>
      </c>
      <c r="B966" t="str">
        <f>Orig!Q966</f>
        <v>technology</v>
      </c>
      <c r="C966" t="str">
        <f>Orig!F966</f>
        <v>failed</v>
      </c>
    </row>
    <row r="967" spans="1:3" x14ac:dyDescent="0.35">
      <c r="A967">
        <f t="shared" si="15"/>
        <v>966</v>
      </c>
      <c r="B967" t="str">
        <f>Orig!Q967</f>
        <v>technology</v>
      </c>
      <c r="C967" t="str">
        <f>Orig!F967</f>
        <v>failed</v>
      </c>
    </row>
    <row r="968" spans="1:3" x14ac:dyDescent="0.35">
      <c r="A968">
        <f t="shared" si="15"/>
        <v>967</v>
      </c>
      <c r="B968" t="str">
        <f>Orig!Q968</f>
        <v>technology</v>
      </c>
      <c r="C968" t="str">
        <f>Orig!F968</f>
        <v>failed</v>
      </c>
    </row>
    <row r="969" spans="1:3" x14ac:dyDescent="0.35">
      <c r="A969">
        <f t="shared" si="15"/>
        <v>968</v>
      </c>
      <c r="B969" t="str">
        <f>Orig!Q969</f>
        <v>technology</v>
      </c>
      <c r="C969" t="str">
        <f>Orig!F969</f>
        <v>failed</v>
      </c>
    </row>
    <row r="970" spans="1:3" x14ac:dyDescent="0.35">
      <c r="A970">
        <f t="shared" si="15"/>
        <v>969</v>
      </c>
      <c r="B970" t="str">
        <f>Orig!Q970</f>
        <v>technology</v>
      </c>
      <c r="C970" t="str">
        <f>Orig!F970</f>
        <v>failed</v>
      </c>
    </row>
    <row r="971" spans="1:3" x14ac:dyDescent="0.35">
      <c r="A971">
        <f t="shared" si="15"/>
        <v>970</v>
      </c>
      <c r="B971" t="str">
        <f>Orig!Q971</f>
        <v>technology</v>
      </c>
      <c r="C971" t="str">
        <f>Orig!F971</f>
        <v>failed</v>
      </c>
    </row>
    <row r="972" spans="1:3" x14ac:dyDescent="0.35">
      <c r="A972">
        <f t="shared" si="15"/>
        <v>971</v>
      </c>
      <c r="B972" t="str">
        <f>Orig!Q972</f>
        <v>technology</v>
      </c>
      <c r="C972" t="str">
        <f>Orig!F972</f>
        <v>failed</v>
      </c>
    </row>
    <row r="973" spans="1:3" x14ac:dyDescent="0.35">
      <c r="A973">
        <f t="shared" si="15"/>
        <v>972</v>
      </c>
      <c r="B973" t="str">
        <f>Orig!Q973</f>
        <v>technology</v>
      </c>
      <c r="C973" t="str">
        <f>Orig!F973</f>
        <v>failed</v>
      </c>
    </row>
    <row r="974" spans="1:3" x14ac:dyDescent="0.35">
      <c r="A974">
        <f t="shared" si="15"/>
        <v>973</v>
      </c>
      <c r="B974" t="str">
        <f>Orig!Q974</f>
        <v>technology</v>
      </c>
      <c r="C974" t="str">
        <f>Orig!F974</f>
        <v>failed</v>
      </c>
    </row>
    <row r="975" spans="1:3" x14ac:dyDescent="0.35">
      <c r="A975">
        <f t="shared" si="15"/>
        <v>974</v>
      </c>
      <c r="B975" t="str">
        <f>Orig!Q975</f>
        <v>technology</v>
      </c>
      <c r="C975" t="str">
        <f>Orig!F975</f>
        <v>failed</v>
      </c>
    </row>
    <row r="976" spans="1:3" x14ac:dyDescent="0.35">
      <c r="A976">
        <f t="shared" si="15"/>
        <v>975</v>
      </c>
      <c r="B976" t="str">
        <f>Orig!Q976</f>
        <v>technology</v>
      </c>
      <c r="C976" t="str">
        <f>Orig!F976</f>
        <v>failed</v>
      </c>
    </row>
    <row r="977" spans="1:3" x14ac:dyDescent="0.35">
      <c r="A977">
        <f t="shared" si="15"/>
        <v>976</v>
      </c>
      <c r="B977" t="str">
        <f>Orig!Q977</f>
        <v>technology</v>
      </c>
      <c r="C977" t="str">
        <f>Orig!F977</f>
        <v>failed</v>
      </c>
    </row>
    <row r="978" spans="1:3" x14ac:dyDescent="0.35">
      <c r="A978">
        <f t="shared" si="15"/>
        <v>977</v>
      </c>
      <c r="B978" t="str">
        <f>Orig!Q978</f>
        <v>technology</v>
      </c>
      <c r="C978" t="str">
        <f>Orig!F978</f>
        <v>failed</v>
      </c>
    </row>
    <row r="979" spans="1:3" x14ac:dyDescent="0.35">
      <c r="A979">
        <f t="shared" si="15"/>
        <v>978</v>
      </c>
      <c r="B979" t="str">
        <f>Orig!Q979</f>
        <v>technology</v>
      </c>
      <c r="C979" t="str">
        <f>Orig!F979</f>
        <v>failed</v>
      </c>
    </row>
    <row r="980" spans="1:3" x14ac:dyDescent="0.35">
      <c r="A980">
        <f t="shared" si="15"/>
        <v>979</v>
      </c>
      <c r="B980" t="str">
        <f>Orig!Q980</f>
        <v>technology</v>
      </c>
      <c r="C980" t="str">
        <f>Orig!F980</f>
        <v>failed</v>
      </c>
    </row>
    <row r="981" spans="1:3" x14ac:dyDescent="0.35">
      <c r="A981">
        <f t="shared" si="15"/>
        <v>980</v>
      </c>
      <c r="B981" t="str">
        <f>Orig!Q981</f>
        <v>technology</v>
      </c>
      <c r="C981" t="str">
        <f>Orig!F981</f>
        <v>failed</v>
      </c>
    </row>
    <row r="982" spans="1:3" x14ac:dyDescent="0.35">
      <c r="A982">
        <f t="shared" si="15"/>
        <v>981</v>
      </c>
      <c r="B982" t="str">
        <f>Orig!Q982</f>
        <v>technology</v>
      </c>
      <c r="C982" t="str">
        <f>Orig!F982</f>
        <v>failed</v>
      </c>
    </row>
    <row r="983" spans="1:3" x14ac:dyDescent="0.35">
      <c r="A983">
        <f t="shared" si="15"/>
        <v>982</v>
      </c>
      <c r="B983" t="str">
        <f>Orig!Q983</f>
        <v>technology</v>
      </c>
      <c r="C983" t="str">
        <f>Orig!F983</f>
        <v>failed</v>
      </c>
    </row>
    <row r="984" spans="1:3" x14ac:dyDescent="0.35">
      <c r="A984">
        <f t="shared" si="15"/>
        <v>983</v>
      </c>
      <c r="B984" t="str">
        <f>Orig!Q984</f>
        <v>technology</v>
      </c>
      <c r="C984" t="str">
        <f>Orig!F984</f>
        <v>failed</v>
      </c>
    </row>
    <row r="985" spans="1:3" x14ac:dyDescent="0.35">
      <c r="A985">
        <f t="shared" si="15"/>
        <v>984</v>
      </c>
      <c r="B985" t="str">
        <f>Orig!Q985</f>
        <v>technology</v>
      </c>
      <c r="C985" t="str">
        <f>Orig!F985</f>
        <v>failed</v>
      </c>
    </row>
    <row r="986" spans="1:3" x14ac:dyDescent="0.35">
      <c r="A986">
        <f t="shared" si="15"/>
        <v>985</v>
      </c>
      <c r="B986" t="str">
        <f>Orig!Q986</f>
        <v>technology</v>
      </c>
      <c r="C986" t="str">
        <f>Orig!F986</f>
        <v>failed</v>
      </c>
    </row>
    <row r="987" spans="1:3" x14ac:dyDescent="0.35">
      <c r="A987">
        <f t="shared" si="15"/>
        <v>986</v>
      </c>
      <c r="B987" t="str">
        <f>Orig!Q987</f>
        <v>technology</v>
      </c>
      <c r="C987" t="str">
        <f>Orig!F987</f>
        <v>failed</v>
      </c>
    </row>
    <row r="988" spans="1:3" x14ac:dyDescent="0.35">
      <c r="A988">
        <f t="shared" si="15"/>
        <v>987</v>
      </c>
      <c r="B988" t="str">
        <f>Orig!Q988</f>
        <v>technology</v>
      </c>
      <c r="C988" t="str">
        <f>Orig!F988</f>
        <v>failed</v>
      </c>
    </row>
    <row r="989" spans="1:3" x14ac:dyDescent="0.35">
      <c r="A989">
        <f t="shared" si="15"/>
        <v>988</v>
      </c>
      <c r="B989" t="str">
        <f>Orig!Q989</f>
        <v>technology</v>
      </c>
      <c r="C989" t="str">
        <f>Orig!F989</f>
        <v>failed</v>
      </c>
    </row>
    <row r="990" spans="1:3" x14ac:dyDescent="0.35">
      <c r="A990">
        <f t="shared" si="15"/>
        <v>989</v>
      </c>
      <c r="B990" t="str">
        <f>Orig!Q990</f>
        <v>technology</v>
      </c>
      <c r="C990" t="str">
        <f>Orig!F990</f>
        <v>failed</v>
      </c>
    </row>
    <row r="991" spans="1:3" x14ac:dyDescent="0.35">
      <c r="A991">
        <f t="shared" si="15"/>
        <v>990</v>
      </c>
      <c r="B991" t="str">
        <f>Orig!Q991</f>
        <v>technology</v>
      </c>
      <c r="C991" t="str">
        <f>Orig!F991</f>
        <v>failed</v>
      </c>
    </row>
    <row r="992" spans="1:3" x14ac:dyDescent="0.35">
      <c r="A992">
        <f t="shared" si="15"/>
        <v>991</v>
      </c>
      <c r="B992" t="str">
        <f>Orig!Q992</f>
        <v>technology</v>
      </c>
      <c r="C992" t="str">
        <f>Orig!F992</f>
        <v>failed</v>
      </c>
    </row>
    <row r="993" spans="1:3" x14ac:dyDescent="0.35">
      <c r="A993">
        <f t="shared" si="15"/>
        <v>992</v>
      </c>
      <c r="B993" t="str">
        <f>Orig!Q993</f>
        <v>technology</v>
      </c>
      <c r="C993" t="str">
        <f>Orig!F993</f>
        <v>failed</v>
      </c>
    </row>
    <row r="994" spans="1:3" x14ac:dyDescent="0.35">
      <c r="A994">
        <f t="shared" si="15"/>
        <v>993</v>
      </c>
      <c r="B994" t="str">
        <f>Orig!Q994</f>
        <v>technology</v>
      </c>
      <c r="C994" t="str">
        <f>Orig!F994</f>
        <v>failed</v>
      </c>
    </row>
    <row r="995" spans="1:3" x14ac:dyDescent="0.35">
      <c r="A995">
        <f t="shared" si="15"/>
        <v>994</v>
      </c>
      <c r="B995" t="str">
        <f>Orig!Q995</f>
        <v>technology</v>
      </c>
      <c r="C995" t="str">
        <f>Orig!F995</f>
        <v>failed</v>
      </c>
    </row>
    <row r="996" spans="1:3" x14ac:dyDescent="0.35">
      <c r="A996">
        <f t="shared" si="15"/>
        <v>995</v>
      </c>
      <c r="B996" t="str">
        <f>Orig!Q996</f>
        <v>technology</v>
      </c>
      <c r="C996" t="str">
        <f>Orig!F996</f>
        <v>failed</v>
      </c>
    </row>
    <row r="997" spans="1:3" x14ac:dyDescent="0.35">
      <c r="A997">
        <f t="shared" si="15"/>
        <v>996</v>
      </c>
      <c r="B997" t="str">
        <f>Orig!Q997</f>
        <v>technology</v>
      </c>
      <c r="C997" t="str">
        <f>Orig!F997</f>
        <v>failed</v>
      </c>
    </row>
    <row r="998" spans="1:3" x14ac:dyDescent="0.35">
      <c r="A998">
        <f t="shared" si="15"/>
        <v>997</v>
      </c>
      <c r="B998" t="str">
        <f>Orig!Q998</f>
        <v>technology</v>
      </c>
      <c r="C998" t="str">
        <f>Orig!F998</f>
        <v>failed</v>
      </c>
    </row>
    <row r="999" spans="1:3" x14ac:dyDescent="0.35">
      <c r="A999">
        <f t="shared" si="15"/>
        <v>998</v>
      </c>
      <c r="B999" t="str">
        <f>Orig!Q999</f>
        <v>technology</v>
      </c>
      <c r="C999" t="str">
        <f>Orig!F999</f>
        <v>failed</v>
      </c>
    </row>
    <row r="1000" spans="1:3" x14ac:dyDescent="0.35">
      <c r="A1000">
        <f t="shared" si="15"/>
        <v>999</v>
      </c>
      <c r="B1000" t="str">
        <f>Orig!Q1000</f>
        <v>technology</v>
      </c>
      <c r="C1000" t="str">
        <f>Orig!F1000</f>
        <v>failed</v>
      </c>
    </row>
    <row r="1001" spans="1:3" x14ac:dyDescent="0.35">
      <c r="A1001">
        <f t="shared" si="15"/>
        <v>1000</v>
      </c>
      <c r="B1001" t="str">
        <f>Orig!Q1001</f>
        <v>technology</v>
      </c>
      <c r="C1001" t="str">
        <f>Orig!F1001</f>
        <v>failed</v>
      </c>
    </row>
    <row r="1002" spans="1:3" x14ac:dyDescent="0.35">
      <c r="A1002">
        <f t="shared" si="15"/>
        <v>1001</v>
      </c>
      <c r="B1002" t="str">
        <f>Orig!Q1002</f>
        <v>technology</v>
      </c>
      <c r="C1002" t="str">
        <f>Orig!F1002</f>
        <v>canceled</v>
      </c>
    </row>
    <row r="1003" spans="1:3" x14ac:dyDescent="0.35">
      <c r="A1003">
        <f t="shared" si="15"/>
        <v>1002</v>
      </c>
      <c r="B1003" t="str">
        <f>Orig!Q1003</f>
        <v>technology</v>
      </c>
      <c r="C1003" t="str">
        <f>Orig!F1003</f>
        <v>canceled</v>
      </c>
    </row>
    <row r="1004" spans="1:3" x14ac:dyDescent="0.35">
      <c r="A1004">
        <f t="shared" si="15"/>
        <v>1003</v>
      </c>
      <c r="B1004" t="str">
        <f>Orig!Q1004</f>
        <v>technology</v>
      </c>
      <c r="C1004" t="str">
        <f>Orig!F1004</f>
        <v>canceled</v>
      </c>
    </row>
    <row r="1005" spans="1:3" x14ac:dyDescent="0.35">
      <c r="A1005">
        <f t="shared" si="15"/>
        <v>1004</v>
      </c>
      <c r="B1005" t="str">
        <f>Orig!Q1005</f>
        <v>technology</v>
      </c>
      <c r="C1005" t="str">
        <f>Orig!F1005</f>
        <v>canceled</v>
      </c>
    </row>
    <row r="1006" spans="1:3" x14ac:dyDescent="0.35">
      <c r="A1006">
        <f t="shared" si="15"/>
        <v>1005</v>
      </c>
      <c r="B1006" t="str">
        <f>Orig!Q1006</f>
        <v>technology</v>
      </c>
      <c r="C1006" t="str">
        <f>Orig!F1006</f>
        <v>canceled</v>
      </c>
    </row>
    <row r="1007" spans="1:3" x14ac:dyDescent="0.35">
      <c r="A1007">
        <f t="shared" si="15"/>
        <v>1006</v>
      </c>
      <c r="B1007" t="str">
        <f>Orig!Q1007</f>
        <v>technology</v>
      </c>
      <c r="C1007" t="str">
        <f>Orig!F1007</f>
        <v>canceled</v>
      </c>
    </row>
    <row r="1008" spans="1:3" x14ac:dyDescent="0.35">
      <c r="A1008">
        <f t="shared" si="15"/>
        <v>1007</v>
      </c>
      <c r="B1008" t="str">
        <f>Orig!Q1008</f>
        <v>technology</v>
      </c>
      <c r="C1008" t="str">
        <f>Orig!F1008</f>
        <v>canceled</v>
      </c>
    </row>
    <row r="1009" spans="1:3" x14ac:dyDescent="0.35">
      <c r="A1009">
        <f t="shared" si="15"/>
        <v>1008</v>
      </c>
      <c r="B1009" t="str">
        <f>Orig!Q1009</f>
        <v>technology</v>
      </c>
      <c r="C1009" t="str">
        <f>Orig!F1009</f>
        <v>canceled</v>
      </c>
    </row>
    <row r="1010" spans="1:3" x14ac:dyDescent="0.35">
      <c r="A1010">
        <f t="shared" si="15"/>
        <v>1009</v>
      </c>
      <c r="B1010" t="str">
        <f>Orig!Q1010</f>
        <v>technology</v>
      </c>
      <c r="C1010" t="str">
        <f>Orig!F1010</f>
        <v>canceled</v>
      </c>
    </row>
    <row r="1011" spans="1:3" x14ac:dyDescent="0.35">
      <c r="A1011">
        <f t="shared" si="15"/>
        <v>1010</v>
      </c>
      <c r="B1011" t="str">
        <f>Orig!Q1011</f>
        <v>technology</v>
      </c>
      <c r="C1011" t="str">
        <f>Orig!F1011</f>
        <v>canceled</v>
      </c>
    </row>
    <row r="1012" spans="1:3" x14ac:dyDescent="0.35">
      <c r="A1012">
        <f t="shared" si="15"/>
        <v>1011</v>
      </c>
      <c r="B1012" t="str">
        <f>Orig!Q1012</f>
        <v>technology</v>
      </c>
      <c r="C1012" t="str">
        <f>Orig!F1012</f>
        <v>canceled</v>
      </c>
    </row>
    <row r="1013" spans="1:3" x14ac:dyDescent="0.35">
      <c r="A1013">
        <f t="shared" si="15"/>
        <v>1012</v>
      </c>
      <c r="B1013" t="str">
        <f>Orig!Q1013</f>
        <v>technology</v>
      </c>
      <c r="C1013" t="str">
        <f>Orig!F1013</f>
        <v>canceled</v>
      </c>
    </row>
    <row r="1014" spans="1:3" x14ac:dyDescent="0.35">
      <c r="A1014">
        <f t="shared" si="15"/>
        <v>1013</v>
      </c>
      <c r="B1014" t="str">
        <f>Orig!Q1014</f>
        <v>technology</v>
      </c>
      <c r="C1014" t="str">
        <f>Orig!F1014</f>
        <v>canceled</v>
      </c>
    </row>
    <row r="1015" spans="1:3" x14ac:dyDescent="0.35">
      <c r="A1015">
        <f t="shared" si="15"/>
        <v>1014</v>
      </c>
      <c r="B1015" t="str">
        <f>Orig!Q1015</f>
        <v>technology</v>
      </c>
      <c r="C1015" t="str">
        <f>Orig!F1015</f>
        <v>canceled</v>
      </c>
    </row>
    <row r="1016" spans="1:3" x14ac:dyDescent="0.35">
      <c r="A1016">
        <f t="shared" si="15"/>
        <v>1015</v>
      </c>
      <c r="B1016" t="str">
        <f>Orig!Q1016</f>
        <v>technology</v>
      </c>
      <c r="C1016" t="str">
        <f>Orig!F1016</f>
        <v>canceled</v>
      </c>
    </row>
    <row r="1017" spans="1:3" x14ac:dyDescent="0.35">
      <c r="A1017">
        <f t="shared" si="15"/>
        <v>1016</v>
      </c>
      <c r="B1017" t="str">
        <f>Orig!Q1017</f>
        <v>technology</v>
      </c>
      <c r="C1017" t="str">
        <f>Orig!F1017</f>
        <v>canceled</v>
      </c>
    </row>
    <row r="1018" spans="1:3" x14ac:dyDescent="0.35">
      <c r="A1018">
        <f t="shared" si="15"/>
        <v>1017</v>
      </c>
      <c r="B1018" t="str">
        <f>Orig!Q1018</f>
        <v>technology</v>
      </c>
      <c r="C1018" t="str">
        <f>Orig!F1018</f>
        <v>canceled</v>
      </c>
    </row>
    <row r="1019" spans="1:3" x14ac:dyDescent="0.35">
      <c r="A1019">
        <f t="shared" si="15"/>
        <v>1018</v>
      </c>
      <c r="B1019" t="str">
        <f>Orig!Q1019</f>
        <v>technology</v>
      </c>
      <c r="C1019" t="str">
        <f>Orig!F1019</f>
        <v>canceled</v>
      </c>
    </row>
    <row r="1020" spans="1:3" x14ac:dyDescent="0.35">
      <c r="A1020">
        <f t="shared" si="15"/>
        <v>1019</v>
      </c>
      <c r="B1020" t="str">
        <f>Orig!Q1020</f>
        <v>technology</v>
      </c>
      <c r="C1020" t="str">
        <f>Orig!F1020</f>
        <v>canceled</v>
      </c>
    </row>
    <row r="1021" spans="1:3" x14ac:dyDescent="0.35">
      <c r="A1021">
        <f t="shared" si="15"/>
        <v>1020</v>
      </c>
      <c r="B1021" t="str">
        <f>Orig!Q1021</f>
        <v>technology</v>
      </c>
      <c r="C1021" t="str">
        <f>Orig!F1021</f>
        <v>canceled</v>
      </c>
    </row>
    <row r="1022" spans="1:3" x14ac:dyDescent="0.35">
      <c r="A1022">
        <f t="shared" si="15"/>
        <v>1021</v>
      </c>
      <c r="B1022" t="str">
        <f>Orig!Q1022</f>
        <v>music</v>
      </c>
      <c r="C1022" t="str">
        <f>Orig!F1022</f>
        <v>successful</v>
      </c>
    </row>
    <row r="1023" spans="1:3" x14ac:dyDescent="0.35">
      <c r="A1023">
        <f t="shared" si="15"/>
        <v>1022</v>
      </c>
      <c r="B1023" t="str">
        <f>Orig!Q1023</f>
        <v>music</v>
      </c>
      <c r="C1023" t="str">
        <f>Orig!F1023</f>
        <v>successful</v>
      </c>
    </row>
    <row r="1024" spans="1:3" x14ac:dyDescent="0.35">
      <c r="A1024">
        <f t="shared" si="15"/>
        <v>1023</v>
      </c>
      <c r="B1024" t="str">
        <f>Orig!Q1024</f>
        <v>music</v>
      </c>
      <c r="C1024" t="str">
        <f>Orig!F1024</f>
        <v>successful</v>
      </c>
    </row>
    <row r="1025" spans="1:3" x14ac:dyDescent="0.35">
      <c r="A1025">
        <f t="shared" si="15"/>
        <v>1024</v>
      </c>
      <c r="B1025" t="str">
        <f>Orig!Q1025</f>
        <v>music</v>
      </c>
      <c r="C1025" t="str">
        <f>Orig!F1025</f>
        <v>successful</v>
      </c>
    </row>
    <row r="1026" spans="1:3" x14ac:dyDescent="0.35">
      <c r="A1026">
        <f t="shared" si="15"/>
        <v>1025</v>
      </c>
      <c r="B1026" t="str">
        <f>Orig!Q1026</f>
        <v>music</v>
      </c>
      <c r="C1026" t="str">
        <f>Orig!F1026</f>
        <v>successful</v>
      </c>
    </row>
    <row r="1027" spans="1:3" x14ac:dyDescent="0.35">
      <c r="A1027">
        <f t="shared" ref="A1027:A1090" si="16">A1026+1</f>
        <v>1026</v>
      </c>
      <c r="B1027" t="str">
        <f>Orig!Q1027</f>
        <v>music</v>
      </c>
      <c r="C1027" t="str">
        <f>Orig!F1027</f>
        <v>successful</v>
      </c>
    </row>
    <row r="1028" spans="1:3" x14ac:dyDescent="0.35">
      <c r="A1028">
        <f t="shared" si="16"/>
        <v>1027</v>
      </c>
      <c r="B1028" t="str">
        <f>Orig!Q1028</f>
        <v>music</v>
      </c>
      <c r="C1028" t="str">
        <f>Orig!F1028</f>
        <v>successful</v>
      </c>
    </row>
    <row r="1029" spans="1:3" x14ac:dyDescent="0.35">
      <c r="A1029">
        <f t="shared" si="16"/>
        <v>1028</v>
      </c>
      <c r="B1029" t="str">
        <f>Orig!Q1029</f>
        <v>music</v>
      </c>
      <c r="C1029" t="str">
        <f>Orig!F1029</f>
        <v>successful</v>
      </c>
    </row>
    <row r="1030" spans="1:3" x14ac:dyDescent="0.35">
      <c r="A1030">
        <f t="shared" si="16"/>
        <v>1029</v>
      </c>
      <c r="B1030" t="str">
        <f>Orig!Q1030</f>
        <v>music</v>
      </c>
      <c r="C1030" t="str">
        <f>Orig!F1030</f>
        <v>successful</v>
      </c>
    </row>
    <row r="1031" spans="1:3" x14ac:dyDescent="0.35">
      <c r="A1031">
        <f t="shared" si="16"/>
        <v>1030</v>
      </c>
      <c r="B1031" t="str">
        <f>Orig!Q1031</f>
        <v>music</v>
      </c>
      <c r="C1031" t="str">
        <f>Orig!F1031</f>
        <v>successful</v>
      </c>
    </row>
    <row r="1032" spans="1:3" x14ac:dyDescent="0.35">
      <c r="A1032">
        <f t="shared" si="16"/>
        <v>1031</v>
      </c>
      <c r="B1032" t="str">
        <f>Orig!Q1032</f>
        <v>music</v>
      </c>
      <c r="C1032" t="str">
        <f>Orig!F1032</f>
        <v>successful</v>
      </c>
    </row>
    <row r="1033" spans="1:3" x14ac:dyDescent="0.35">
      <c r="A1033">
        <f t="shared" si="16"/>
        <v>1032</v>
      </c>
      <c r="B1033" t="str">
        <f>Orig!Q1033</f>
        <v>music</v>
      </c>
      <c r="C1033" t="str">
        <f>Orig!F1033</f>
        <v>successful</v>
      </c>
    </row>
    <row r="1034" spans="1:3" x14ac:dyDescent="0.35">
      <c r="A1034">
        <f t="shared" si="16"/>
        <v>1033</v>
      </c>
      <c r="B1034" t="str">
        <f>Orig!Q1034</f>
        <v>music</v>
      </c>
      <c r="C1034" t="str">
        <f>Orig!F1034</f>
        <v>successful</v>
      </c>
    </row>
    <row r="1035" spans="1:3" x14ac:dyDescent="0.35">
      <c r="A1035">
        <f t="shared" si="16"/>
        <v>1034</v>
      </c>
      <c r="B1035" t="str">
        <f>Orig!Q1035</f>
        <v>music</v>
      </c>
      <c r="C1035" t="str">
        <f>Orig!F1035</f>
        <v>successful</v>
      </c>
    </row>
    <row r="1036" spans="1:3" x14ac:dyDescent="0.35">
      <c r="A1036">
        <f t="shared" si="16"/>
        <v>1035</v>
      </c>
      <c r="B1036" t="str">
        <f>Orig!Q1036</f>
        <v>music</v>
      </c>
      <c r="C1036" t="str">
        <f>Orig!F1036</f>
        <v>successful</v>
      </c>
    </row>
    <row r="1037" spans="1:3" x14ac:dyDescent="0.35">
      <c r="A1037">
        <f t="shared" si="16"/>
        <v>1036</v>
      </c>
      <c r="B1037" t="str">
        <f>Orig!Q1037</f>
        <v>music</v>
      </c>
      <c r="C1037" t="str">
        <f>Orig!F1037</f>
        <v>successful</v>
      </c>
    </row>
    <row r="1038" spans="1:3" x14ac:dyDescent="0.35">
      <c r="A1038">
        <f t="shared" si="16"/>
        <v>1037</v>
      </c>
      <c r="B1038" t="str">
        <f>Orig!Q1038</f>
        <v>music</v>
      </c>
      <c r="C1038" t="str">
        <f>Orig!F1038</f>
        <v>successful</v>
      </c>
    </row>
    <row r="1039" spans="1:3" x14ac:dyDescent="0.35">
      <c r="A1039">
        <f t="shared" si="16"/>
        <v>1038</v>
      </c>
      <c r="B1039" t="str">
        <f>Orig!Q1039</f>
        <v>music</v>
      </c>
      <c r="C1039" t="str">
        <f>Orig!F1039</f>
        <v>successful</v>
      </c>
    </row>
    <row r="1040" spans="1:3" x14ac:dyDescent="0.35">
      <c r="A1040">
        <f t="shared" si="16"/>
        <v>1039</v>
      </c>
      <c r="B1040" t="str">
        <f>Orig!Q1040</f>
        <v>music</v>
      </c>
      <c r="C1040" t="str">
        <f>Orig!F1040</f>
        <v>successful</v>
      </c>
    </row>
    <row r="1041" spans="1:3" x14ac:dyDescent="0.35">
      <c r="A1041">
        <f t="shared" si="16"/>
        <v>1040</v>
      </c>
      <c r="B1041" t="str">
        <f>Orig!Q1041</f>
        <v>music</v>
      </c>
      <c r="C1041" t="str">
        <f>Orig!F1041</f>
        <v>successful</v>
      </c>
    </row>
    <row r="1042" spans="1:3" x14ac:dyDescent="0.35">
      <c r="A1042">
        <f t="shared" si="16"/>
        <v>1041</v>
      </c>
      <c r="B1042" t="str">
        <f>Orig!Q1042</f>
        <v>journalism</v>
      </c>
      <c r="C1042" t="str">
        <f>Orig!F1042</f>
        <v>canceled</v>
      </c>
    </row>
    <row r="1043" spans="1:3" x14ac:dyDescent="0.35">
      <c r="A1043">
        <f t="shared" si="16"/>
        <v>1042</v>
      </c>
      <c r="B1043" t="str">
        <f>Orig!Q1043</f>
        <v>journalism</v>
      </c>
      <c r="C1043" t="str">
        <f>Orig!F1043</f>
        <v>canceled</v>
      </c>
    </row>
    <row r="1044" spans="1:3" x14ac:dyDescent="0.35">
      <c r="A1044">
        <f t="shared" si="16"/>
        <v>1043</v>
      </c>
      <c r="B1044" t="str">
        <f>Orig!Q1044</f>
        <v>journalism</v>
      </c>
      <c r="C1044" t="str">
        <f>Orig!F1044</f>
        <v>canceled</v>
      </c>
    </row>
    <row r="1045" spans="1:3" x14ac:dyDescent="0.35">
      <c r="A1045">
        <f t="shared" si="16"/>
        <v>1044</v>
      </c>
      <c r="B1045" t="str">
        <f>Orig!Q1045</f>
        <v>journalism</v>
      </c>
      <c r="C1045" t="str">
        <f>Orig!F1045</f>
        <v>canceled</v>
      </c>
    </row>
    <row r="1046" spans="1:3" x14ac:dyDescent="0.35">
      <c r="A1046">
        <f t="shared" si="16"/>
        <v>1045</v>
      </c>
      <c r="B1046" t="str">
        <f>Orig!Q1046</f>
        <v>journalism</v>
      </c>
      <c r="C1046" t="str">
        <f>Orig!F1046</f>
        <v>canceled</v>
      </c>
    </row>
    <row r="1047" spans="1:3" x14ac:dyDescent="0.35">
      <c r="A1047">
        <f t="shared" si="16"/>
        <v>1046</v>
      </c>
      <c r="B1047" t="str">
        <f>Orig!Q1047</f>
        <v>journalism</v>
      </c>
      <c r="C1047" t="str">
        <f>Orig!F1047</f>
        <v>canceled</v>
      </c>
    </row>
    <row r="1048" spans="1:3" x14ac:dyDescent="0.35">
      <c r="A1048">
        <f t="shared" si="16"/>
        <v>1047</v>
      </c>
      <c r="B1048" t="str">
        <f>Orig!Q1048</f>
        <v>journalism</v>
      </c>
      <c r="C1048" t="str">
        <f>Orig!F1048</f>
        <v>canceled</v>
      </c>
    </row>
    <row r="1049" spans="1:3" x14ac:dyDescent="0.35">
      <c r="A1049">
        <f t="shared" si="16"/>
        <v>1048</v>
      </c>
      <c r="B1049" t="str">
        <f>Orig!Q1049</f>
        <v>journalism</v>
      </c>
      <c r="C1049" t="str">
        <f>Orig!F1049</f>
        <v>canceled</v>
      </c>
    </row>
    <row r="1050" spans="1:3" x14ac:dyDescent="0.35">
      <c r="A1050">
        <f t="shared" si="16"/>
        <v>1049</v>
      </c>
      <c r="B1050" t="str">
        <f>Orig!Q1050</f>
        <v>journalism</v>
      </c>
      <c r="C1050" t="str">
        <f>Orig!F1050</f>
        <v>canceled</v>
      </c>
    </row>
    <row r="1051" spans="1:3" x14ac:dyDescent="0.35">
      <c r="A1051">
        <f t="shared" si="16"/>
        <v>1050</v>
      </c>
      <c r="B1051" t="str">
        <f>Orig!Q1051</f>
        <v>journalism</v>
      </c>
      <c r="C1051" t="str">
        <f>Orig!F1051</f>
        <v>canceled</v>
      </c>
    </row>
    <row r="1052" spans="1:3" x14ac:dyDescent="0.35">
      <c r="A1052">
        <f t="shared" si="16"/>
        <v>1051</v>
      </c>
      <c r="B1052" t="str">
        <f>Orig!Q1052</f>
        <v>journalism</v>
      </c>
      <c r="C1052" t="str">
        <f>Orig!F1052</f>
        <v>canceled</v>
      </c>
    </row>
    <row r="1053" spans="1:3" x14ac:dyDescent="0.35">
      <c r="A1053">
        <f t="shared" si="16"/>
        <v>1052</v>
      </c>
      <c r="B1053" t="str">
        <f>Orig!Q1053</f>
        <v>journalism</v>
      </c>
      <c r="C1053" t="str">
        <f>Orig!F1053</f>
        <v>canceled</v>
      </c>
    </row>
    <row r="1054" spans="1:3" x14ac:dyDescent="0.35">
      <c r="A1054">
        <f t="shared" si="16"/>
        <v>1053</v>
      </c>
      <c r="B1054" t="str">
        <f>Orig!Q1054</f>
        <v>journalism</v>
      </c>
      <c r="C1054" t="str">
        <f>Orig!F1054</f>
        <v>canceled</v>
      </c>
    </row>
    <row r="1055" spans="1:3" x14ac:dyDescent="0.35">
      <c r="A1055">
        <f t="shared" si="16"/>
        <v>1054</v>
      </c>
      <c r="B1055" t="str">
        <f>Orig!Q1055</f>
        <v>journalism</v>
      </c>
      <c r="C1055" t="str">
        <f>Orig!F1055</f>
        <v>canceled</v>
      </c>
    </row>
    <row r="1056" spans="1:3" x14ac:dyDescent="0.35">
      <c r="A1056">
        <f t="shared" si="16"/>
        <v>1055</v>
      </c>
      <c r="B1056" t="str">
        <f>Orig!Q1056</f>
        <v>journalism</v>
      </c>
      <c r="C1056" t="str">
        <f>Orig!F1056</f>
        <v>canceled</v>
      </c>
    </row>
    <row r="1057" spans="1:3" x14ac:dyDescent="0.35">
      <c r="A1057">
        <f t="shared" si="16"/>
        <v>1056</v>
      </c>
      <c r="B1057" t="str">
        <f>Orig!Q1057</f>
        <v>journalism</v>
      </c>
      <c r="C1057" t="str">
        <f>Orig!F1057</f>
        <v>canceled</v>
      </c>
    </row>
    <row r="1058" spans="1:3" x14ac:dyDescent="0.35">
      <c r="A1058">
        <f t="shared" si="16"/>
        <v>1057</v>
      </c>
      <c r="B1058" t="str">
        <f>Orig!Q1058</f>
        <v>journalism</v>
      </c>
      <c r="C1058" t="str">
        <f>Orig!F1058</f>
        <v>canceled</v>
      </c>
    </row>
    <row r="1059" spans="1:3" x14ac:dyDescent="0.35">
      <c r="A1059">
        <f t="shared" si="16"/>
        <v>1058</v>
      </c>
      <c r="B1059" t="str">
        <f>Orig!Q1059</f>
        <v>journalism</v>
      </c>
      <c r="C1059" t="str">
        <f>Orig!F1059</f>
        <v>canceled</v>
      </c>
    </row>
    <row r="1060" spans="1:3" x14ac:dyDescent="0.35">
      <c r="A1060">
        <f t="shared" si="16"/>
        <v>1059</v>
      </c>
      <c r="B1060" t="str">
        <f>Orig!Q1060</f>
        <v>journalism</v>
      </c>
      <c r="C1060" t="str">
        <f>Orig!F1060</f>
        <v>canceled</v>
      </c>
    </row>
    <row r="1061" spans="1:3" x14ac:dyDescent="0.35">
      <c r="A1061">
        <f t="shared" si="16"/>
        <v>1060</v>
      </c>
      <c r="B1061" t="str">
        <f>Orig!Q1061</f>
        <v>journalism</v>
      </c>
      <c r="C1061" t="str">
        <f>Orig!F1061</f>
        <v>canceled</v>
      </c>
    </row>
    <row r="1062" spans="1:3" x14ac:dyDescent="0.35">
      <c r="A1062">
        <f t="shared" si="16"/>
        <v>1061</v>
      </c>
      <c r="B1062" t="str">
        <f>Orig!Q1062</f>
        <v>journalism</v>
      </c>
      <c r="C1062" t="str">
        <f>Orig!F1062</f>
        <v>canceled</v>
      </c>
    </row>
    <row r="1063" spans="1:3" x14ac:dyDescent="0.35">
      <c r="A1063">
        <f t="shared" si="16"/>
        <v>1062</v>
      </c>
      <c r="B1063" t="str">
        <f>Orig!Q1063</f>
        <v>journalism</v>
      </c>
      <c r="C1063" t="str">
        <f>Orig!F1063</f>
        <v>canceled</v>
      </c>
    </row>
    <row r="1064" spans="1:3" x14ac:dyDescent="0.35">
      <c r="A1064">
        <f t="shared" si="16"/>
        <v>1063</v>
      </c>
      <c r="B1064" t="str">
        <f>Orig!Q1064</f>
        <v>journalism</v>
      </c>
      <c r="C1064" t="str">
        <f>Orig!F1064</f>
        <v>canceled</v>
      </c>
    </row>
    <row r="1065" spans="1:3" x14ac:dyDescent="0.35">
      <c r="A1065">
        <f t="shared" si="16"/>
        <v>1064</v>
      </c>
      <c r="B1065" t="str">
        <f>Orig!Q1065</f>
        <v>journalism</v>
      </c>
      <c r="C1065" t="str">
        <f>Orig!F1065</f>
        <v>canceled</v>
      </c>
    </row>
    <row r="1066" spans="1:3" x14ac:dyDescent="0.35">
      <c r="A1066">
        <f t="shared" si="16"/>
        <v>1065</v>
      </c>
      <c r="B1066" t="str">
        <f>Orig!Q1066</f>
        <v>games</v>
      </c>
      <c r="C1066" t="str">
        <f>Orig!F1066</f>
        <v>failed</v>
      </c>
    </row>
    <row r="1067" spans="1:3" x14ac:dyDescent="0.35">
      <c r="A1067">
        <f t="shared" si="16"/>
        <v>1066</v>
      </c>
      <c r="B1067" t="str">
        <f>Orig!Q1067</f>
        <v>games</v>
      </c>
      <c r="C1067" t="str">
        <f>Orig!F1067</f>
        <v>failed</v>
      </c>
    </row>
    <row r="1068" spans="1:3" x14ac:dyDescent="0.35">
      <c r="A1068">
        <f t="shared" si="16"/>
        <v>1067</v>
      </c>
      <c r="B1068" t="str">
        <f>Orig!Q1068</f>
        <v>games</v>
      </c>
      <c r="C1068" t="str">
        <f>Orig!F1068</f>
        <v>failed</v>
      </c>
    </row>
    <row r="1069" spans="1:3" x14ac:dyDescent="0.35">
      <c r="A1069">
        <f t="shared" si="16"/>
        <v>1068</v>
      </c>
      <c r="B1069" t="str">
        <f>Orig!Q1069</f>
        <v>games</v>
      </c>
      <c r="C1069" t="str">
        <f>Orig!F1069</f>
        <v>failed</v>
      </c>
    </row>
    <row r="1070" spans="1:3" x14ac:dyDescent="0.35">
      <c r="A1070">
        <f t="shared" si="16"/>
        <v>1069</v>
      </c>
      <c r="B1070" t="str">
        <f>Orig!Q1070</f>
        <v>games</v>
      </c>
      <c r="C1070" t="str">
        <f>Orig!F1070</f>
        <v>failed</v>
      </c>
    </row>
    <row r="1071" spans="1:3" x14ac:dyDescent="0.35">
      <c r="A1071">
        <f t="shared" si="16"/>
        <v>1070</v>
      </c>
      <c r="B1071" t="str">
        <f>Orig!Q1071</f>
        <v>games</v>
      </c>
      <c r="C1071" t="str">
        <f>Orig!F1071</f>
        <v>failed</v>
      </c>
    </row>
    <row r="1072" spans="1:3" x14ac:dyDescent="0.35">
      <c r="A1072">
        <f t="shared" si="16"/>
        <v>1071</v>
      </c>
      <c r="B1072" t="str">
        <f>Orig!Q1072</f>
        <v>games</v>
      </c>
      <c r="C1072" t="str">
        <f>Orig!F1072</f>
        <v>failed</v>
      </c>
    </row>
    <row r="1073" spans="1:3" x14ac:dyDescent="0.35">
      <c r="A1073">
        <f t="shared" si="16"/>
        <v>1072</v>
      </c>
      <c r="B1073" t="str">
        <f>Orig!Q1073</f>
        <v>games</v>
      </c>
      <c r="C1073" t="str">
        <f>Orig!F1073</f>
        <v>failed</v>
      </c>
    </row>
    <row r="1074" spans="1:3" x14ac:dyDescent="0.35">
      <c r="A1074">
        <f t="shared" si="16"/>
        <v>1073</v>
      </c>
      <c r="B1074" t="str">
        <f>Orig!Q1074</f>
        <v>games</v>
      </c>
      <c r="C1074" t="str">
        <f>Orig!F1074</f>
        <v>failed</v>
      </c>
    </row>
    <row r="1075" spans="1:3" x14ac:dyDescent="0.35">
      <c r="A1075">
        <f t="shared" si="16"/>
        <v>1074</v>
      </c>
      <c r="B1075" t="str">
        <f>Orig!Q1075</f>
        <v>games</v>
      </c>
      <c r="C1075" t="str">
        <f>Orig!F1075</f>
        <v>failed</v>
      </c>
    </row>
    <row r="1076" spans="1:3" x14ac:dyDescent="0.35">
      <c r="A1076">
        <f t="shared" si="16"/>
        <v>1075</v>
      </c>
      <c r="B1076" t="str">
        <f>Orig!Q1076</f>
        <v>games</v>
      </c>
      <c r="C1076" t="str">
        <f>Orig!F1076</f>
        <v>failed</v>
      </c>
    </row>
    <row r="1077" spans="1:3" x14ac:dyDescent="0.35">
      <c r="A1077">
        <f t="shared" si="16"/>
        <v>1076</v>
      </c>
      <c r="B1077" t="str">
        <f>Orig!Q1077</f>
        <v>games</v>
      </c>
      <c r="C1077" t="str">
        <f>Orig!F1077</f>
        <v>failed</v>
      </c>
    </row>
    <row r="1078" spans="1:3" x14ac:dyDescent="0.35">
      <c r="A1078">
        <f t="shared" si="16"/>
        <v>1077</v>
      </c>
      <c r="B1078" t="str">
        <f>Orig!Q1078</f>
        <v>games</v>
      </c>
      <c r="C1078" t="str">
        <f>Orig!F1078</f>
        <v>failed</v>
      </c>
    </row>
    <row r="1079" spans="1:3" x14ac:dyDescent="0.35">
      <c r="A1079">
        <f t="shared" si="16"/>
        <v>1078</v>
      </c>
      <c r="B1079" t="str">
        <f>Orig!Q1079</f>
        <v>games</v>
      </c>
      <c r="C1079" t="str">
        <f>Orig!F1079</f>
        <v>failed</v>
      </c>
    </row>
    <row r="1080" spans="1:3" x14ac:dyDescent="0.35">
      <c r="A1080">
        <f t="shared" si="16"/>
        <v>1079</v>
      </c>
      <c r="B1080" t="str">
        <f>Orig!Q1080</f>
        <v>games</v>
      </c>
      <c r="C1080" t="str">
        <f>Orig!F1080</f>
        <v>failed</v>
      </c>
    </row>
    <row r="1081" spans="1:3" x14ac:dyDescent="0.35">
      <c r="A1081">
        <f t="shared" si="16"/>
        <v>1080</v>
      </c>
      <c r="B1081" t="str">
        <f>Orig!Q1081</f>
        <v>games</v>
      </c>
      <c r="C1081" t="str">
        <f>Orig!F1081</f>
        <v>failed</v>
      </c>
    </row>
    <row r="1082" spans="1:3" x14ac:dyDescent="0.35">
      <c r="A1082">
        <f t="shared" si="16"/>
        <v>1081</v>
      </c>
      <c r="B1082" t="str">
        <f>Orig!Q1082</f>
        <v>games</v>
      </c>
      <c r="C1082" t="str">
        <f>Orig!F1082</f>
        <v>failed</v>
      </c>
    </row>
    <row r="1083" spans="1:3" x14ac:dyDescent="0.35">
      <c r="A1083">
        <f t="shared" si="16"/>
        <v>1082</v>
      </c>
      <c r="B1083" t="str">
        <f>Orig!Q1083</f>
        <v>games</v>
      </c>
      <c r="C1083" t="str">
        <f>Orig!F1083</f>
        <v>failed</v>
      </c>
    </row>
    <row r="1084" spans="1:3" x14ac:dyDescent="0.35">
      <c r="A1084">
        <f t="shared" si="16"/>
        <v>1083</v>
      </c>
      <c r="B1084" t="str">
        <f>Orig!Q1084</f>
        <v>games</v>
      </c>
      <c r="C1084" t="str">
        <f>Orig!F1084</f>
        <v>failed</v>
      </c>
    </row>
    <row r="1085" spans="1:3" x14ac:dyDescent="0.35">
      <c r="A1085">
        <f t="shared" si="16"/>
        <v>1084</v>
      </c>
      <c r="B1085" t="str">
        <f>Orig!Q1085</f>
        <v>games</v>
      </c>
      <c r="C1085" t="str">
        <f>Orig!F1085</f>
        <v>failed</v>
      </c>
    </row>
    <row r="1086" spans="1:3" x14ac:dyDescent="0.35">
      <c r="A1086">
        <f t="shared" si="16"/>
        <v>1085</v>
      </c>
      <c r="B1086" t="str">
        <f>Orig!Q1086</f>
        <v>games</v>
      </c>
      <c r="C1086" t="str">
        <f>Orig!F1086</f>
        <v>failed</v>
      </c>
    </row>
    <row r="1087" spans="1:3" x14ac:dyDescent="0.35">
      <c r="A1087">
        <f t="shared" si="16"/>
        <v>1086</v>
      </c>
      <c r="B1087" t="str">
        <f>Orig!Q1087</f>
        <v>games</v>
      </c>
      <c r="C1087" t="str">
        <f>Orig!F1087</f>
        <v>failed</v>
      </c>
    </row>
    <row r="1088" spans="1:3" x14ac:dyDescent="0.35">
      <c r="A1088">
        <f t="shared" si="16"/>
        <v>1087</v>
      </c>
      <c r="B1088" t="str">
        <f>Orig!Q1088</f>
        <v>games</v>
      </c>
      <c r="C1088" t="str">
        <f>Orig!F1088</f>
        <v>failed</v>
      </c>
    </row>
    <row r="1089" spans="1:3" x14ac:dyDescent="0.35">
      <c r="A1089">
        <f t="shared" si="16"/>
        <v>1088</v>
      </c>
      <c r="B1089" t="str">
        <f>Orig!Q1089</f>
        <v>games</v>
      </c>
      <c r="C1089" t="str">
        <f>Orig!F1089</f>
        <v>failed</v>
      </c>
    </row>
    <row r="1090" spans="1:3" x14ac:dyDescent="0.35">
      <c r="A1090">
        <f t="shared" si="16"/>
        <v>1089</v>
      </c>
      <c r="B1090" t="str">
        <f>Orig!Q1090</f>
        <v>games</v>
      </c>
      <c r="C1090" t="str">
        <f>Orig!F1090</f>
        <v>failed</v>
      </c>
    </row>
    <row r="1091" spans="1:3" x14ac:dyDescent="0.35">
      <c r="A1091">
        <f t="shared" ref="A1091:A1154" si="17">A1090+1</f>
        <v>1090</v>
      </c>
      <c r="B1091" t="str">
        <f>Orig!Q1091</f>
        <v>games</v>
      </c>
      <c r="C1091" t="str">
        <f>Orig!F1091</f>
        <v>failed</v>
      </c>
    </row>
    <row r="1092" spans="1:3" x14ac:dyDescent="0.35">
      <c r="A1092">
        <f t="shared" si="17"/>
        <v>1091</v>
      </c>
      <c r="B1092" t="str">
        <f>Orig!Q1092</f>
        <v>games</v>
      </c>
      <c r="C1092" t="str">
        <f>Orig!F1092</f>
        <v>failed</v>
      </c>
    </row>
    <row r="1093" spans="1:3" x14ac:dyDescent="0.35">
      <c r="A1093">
        <f t="shared" si="17"/>
        <v>1092</v>
      </c>
      <c r="B1093" t="str">
        <f>Orig!Q1093</f>
        <v>games</v>
      </c>
      <c r="C1093" t="str">
        <f>Orig!F1093</f>
        <v>failed</v>
      </c>
    </row>
    <row r="1094" spans="1:3" x14ac:dyDescent="0.35">
      <c r="A1094">
        <f t="shared" si="17"/>
        <v>1093</v>
      </c>
      <c r="B1094" t="str">
        <f>Orig!Q1094</f>
        <v>games</v>
      </c>
      <c r="C1094" t="str">
        <f>Orig!F1094</f>
        <v>failed</v>
      </c>
    </row>
    <row r="1095" spans="1:3" x14ac:dyDescent="0.35">
      <c r="A1095">
        <f t="shared" si="17"/>
        <v>1094</v>
      </c>
      <c r="B1095" t="str">
        <f>Orig!Q1095</f>
        <v>games</v>
      </c>
      <c r="C1095" t="str">
        <f>Orig!F1095</f>
        <v>failed</v>
      </c>
    </row>
    <row r="1096" spans="1:3" x14ac:dyDescent="0.35">
      <c r="A1096">
        <f t="shared" si="17"/>
        <v>1095</v>
      </c>
      <c r="B1096" t="str">
        <f>Orig!Q1096</f>
        <v>games</v>
      </c>
      <c r="C1096" t="str">
        <f>Orig!F1096</f>
        <v>failed</v>
      </c>
    </row>
    <row r="1097" spans="1:3" x14ac:dyDescent="0.35">
      <c r="A1097">
        <f t="shared" si="17"/>
        <v>1096</v>
      </c>
      <c r="B1097" t="str">
        <f>Orig!Q1097</f>
        <v>games</v>
      </c>
      <c r="C1097" t="str">
        <f>Orig!F1097</f>
        <v>failed</v>
      </c>
    </row>
    <row r="1098" spans="1:3" x14ac:dyDescent="0.35">
      <c r="A1098">
        <f t="shared" si="17"/>
        <v>1097</v>
      </c>
      <c r="B1098" t="str">
        <f>Orig!Q1098</f>
        <v>games</v>
      </c>
      <c r="C1098" t="str">
        <f>Orig!F1098</f>
        <v>failed</v>
      </c>
    </row>
    <row r="1099" spans="1:3" x14ac:dyDescent="0.35">
      <c r="A1099">
        <f t="shared" si="17"/>
        <v>1098</v>
      </c>
      <c r="B1099" t="str">
        <f>Orig!Q1099</f>
        <v>games</v>
      </c>
      <c r="C1099" t="str">
        <f>Orig!F1099</f>
        <v>failed</v>
      </c>
    </row>
    <row r="1100" spans="1:3" x14ac:dyDescent="0.35">
      <c r="A1100">
        <f t="shared" si="17"/>
        <v>1099</v>
      </c>
      <c r="B1100" t="str">
        <f>Orig!Q1100</f>
        <v>games</v>
      </c>
      <c r="C1100" t="str">
        <f>Orig!F1100</f>
        <v>failed</v>
      </c>
    </row>
    <row r="1101" spans="1:3" x14ac:dyDescent="0.35">
      <c r="A1101">
        <f t="shared" si="17"/>
        <v>1100</v>
      </c>
      <c r="B1101" t="str">
        <f>Orig!Q1101</f>
        <v>games</v>
      </c>
      <c r="C1101" t="str">
        <f>Orig!F1101</f>
        <v>failed</v>
      </c>
    </row>
    <row r="1102" spans="1:3" x14ac:dyDescent="0.35">
      <c r="A1102">
        <f t="shared" si="17"/>
        <v>1101</v>
      </c>
      <c r="B1102" t="str">
        <f>Orig!Q1102</f>
        <v>games</v>
      </c>
      <c r="C1102" t="str">
        <f>Orig!F1102</f>
        <v>failed</v>
      </c>
    </row>
    <row r="1103" spans="1:3" x14ac:dyDescent="0.35">
      <c r="A1103">
        <f t="shared" si="17"/>
        <v>1102</v>
      </c>
      <c r="B1103" t="str">
        <f>Orig!Q1103</f>
        <v>games</v>
      </c>
      <c r="C1103" t="str">
        <f>Orig!F1103</f>
        <v>failed</v>
      </c>
    </row>
    <row r="1104" spans="1:3" x14ac:dyDescent="0.35">
      <c r="A1104">
        <f t="shared" si="17"/>
        <v>1103</v>
      </c>
      <c r="B1104" t="str">
        <f>Orig!Q1104</f>
        <v>games</v>
      </c>
      <c r="C1104" t="str">
        <f>Orig!F1104</f>
        <v>failed</v>
      </c>
    </row>
    <row r="1105" spans="1:3" x14ac:dyDescent="0.35">
      <c r="A1105">
        <f t="shared" si="17"/>
        <v>1104</v>
      </c>
      <c r="B1105" t="str">
        <f>Orig!Q1105</f>
        <v>games</v>
      </c>
      <c r="C1105" t="str">
        <f>Orig!F1105</f>
        <v>failed</v>
      </c>
    </row>
    <row r="1106" spans="1:3" x14ac:dyDescent="0.35">
      <c r="A1106">
        <f t="shared" si="17"/>
        <v>1105</v>
      </c>
      <c r="B1106" t="str">
        <f>Orig!Q1106</f>
        <v>games</v>
      </c>
      <c r="C1106" t="str">
        <f>Orig!F1106</f>
        <v>failed</v>
      </c>
    </row>
    <row r="1107" spans="1:3" x14ac:dyDescent="0.35">
      <c r="A1107">
        <f t="shared" si="17"/>
        <v>1106</v>
      </c>
      <c r="B1107" t="str">
        <f>Orig!Q1107</f>
        <v>games</v>
      </c>
      <c r="C1107" t="str">
        <f>Orig!F1107</f>
        <v>failed</v>
      </c>
    </row>
    <row r="1108" spans="1:3" x14ac:dyDescent="0.35">
      <c r="A1108">
        <f t="shared" si="17"/>
        <v>1107</v>
      </c>
      <c r="B1108" t="str">
        <f>Orig!Q1108</f>
        <v>games</v>
      </c>
      <c r="C1108" t="str">
        <f>Orig!F1108</f>
        <v>failed</v>
      </c>
    </row>
    <row r="1109" spans="1:3" x14ac:dyDescent="0.35">
      <c r="A1109">
        <f t="shared" si="17"/>
        <v>1108</v>
      </c>
      <c r="B1109" t="str">
        <f>Orig!Q1109</f>
        <v>games</v>
      </c>
      <c r="C1109" t="str">
        <f>Orig!F1109</f>
        <v>failed</v>
      </c>
    </row>
    <row r="1110" spans="1:3" x14ac:dyDescent="0.35">
      <c r="A1110">
        <f t="shared" si="17"/>
        <v>1109</v>
      </c>
      <c r="B1110" t="str">
        <f>Orig!Q1110</f>
        <v>games</v>
      </c>
      <c r="C1110" t="str">
        <f>Orig!F1110</f>
        <v>failed</v>
      </c>
    </row>
    <row r="1111" spans="1:3" x14ac:dyDescent="0.35">
      <c r="A1111">
        <f t="shared" si="17"/>
        <v>1110</v>
      </c>
      <c r="B1111" t="str">
        <f>Orig!Q1111</f>
        <v>games</v>
      </c>
      <c r="C1111" t="str">
        <f>Orig!F1111</f>
        <v>failed</v>
      </c>
    </row>
    <row r="1112" spans="1:3" x14ac:dyDescent="0.35">
      <c r="A1112">
        <f t="shared" si="17"/>
        <v>1111</v>
      </c>
      <c r="B1112" t="str">
        <f>Orig!Q1112</f>
        <v>games</v>
      </c>
      <c r="C1112" t="str">
        <f>Orig!F1112</f>
        <v>failed</v>
      </c>
    </row>
    <row r="1113" spans="1:3" x14ac:dyDescent="0.35">
      <c r="A1113">
        <f t="shared" si="17"/>
        <v>1112</v>
      </c>
      <c r="B1113" t="str">
        <f>Orig!Q1113</f>
        <v>games</v>
      </c>
      <c r="C1113" t="str">
        <f>Orig!F1113</f>
        <v>failed</v>
      </c>
    </row>
    <row r="1114" spans="1:3" x14ac:dyDescent="0.35">
      <c r="A1114">
        <f t="shared" si="17"/>
        <v>1113</v>
      </c>
      <c r="B1114" t="str">
        <f>Orig!Q1114</f>
        <v>games</v>
      </c>
      <c r="C1114" t="str">
        <f>Orig!F1114</f>
        <v>failed</v>
      </c>
    </row>
    <row r="1115" spans="1:3" x14ac:dyDescent="0.35">
      <c r="A1115">
        <f t="shared" si="17"/>
        <v>1114</v>
      </c>
      <c r="B1115" t="str">
        <f>Orig!Q1115</f>
        <v>games</v>
      </c>
      <c r="C1115" t="str">
        <f>Orig!F1115</f>
        <v>failed</v>
      </c>
    </row>
    <row r="1116" spans="1:3" x14ac:dyDescent="0.35">
      <c r="A1116">
        <f t="shared" si="17"/>
        <v>1115</v>
      </c>
      <c r="B1116" t="str">
        <f>Orig!Q1116</f>
        <v>games</v>
      </c>
      <c r="C1116" t="str">
        <f>Orig!F1116</f>
        <v>failed</v>
      </c>
    </row>
    <row r="1117" spans="1:3" x14ac:dyDescent="0.35">
      <c r="A1117">
        <f t="shared" si="17"/>
        <v>1116</v>
      </c>
      <c r="B1117" t="str">
        <f>Orig!Q1117</f>
        <v>games</v>
      </c>
      <c r="C1117" t="str">
        <f>Orig!F1117</f>
        <v>failed</v>
      </c>
    </row>
    <row r="1118" spans="1:3" x14ac:dyDescent="0.35">
      <c r="A1118">
        <f t="shared" si="17"/>
        <v>1117</v>
      </c>
      <c r="B1118" t="str">
        <f>Orig!Q1118</f>
        <v>games</v>
      </c>
      <c r="C1118" t="str">
        <f>Orig!F1118</f>
        <v>failed</v>
      </c>
    </row>
    <row r="1119" spans="1:3" x14ac:dyDescent="0.35">
      <c r="A1119">
        <f t="shared" si="17"/>
        <v>1118</v>
      </c>
      <c r="B1119" t="str">
        <f>Orig!Q1119</f>
        <v>games</v>
      </c>
      <c r="C1119" t="str">
        <f>Orig!F1119</f>
        <v>failed</v>
      </c>
    </row>
    <row r="1120" spans="1:3" x14ac:dyDescent="0.35">
      <c r="A1120">
        <f t="shared" si="17"/>
        <v>1119</v>
      </c>
      <c r="B1120" t="str">
        <f>Orig!Q1120</f>
        <v>games</v>
      </c>
      <c r="C1120" t="str">
        <f>Orig!F1120</f>
        <v>failed</v>
      </c>
    </row>
    <row r="1121" spans="1:3" x14ac:dyDescent="0.35">
      <c r="A1121">
        <f t="shared" si="17"/>
        <v>1120</v>
      </c>
      <c r="B1121" t="str">
        <f>Orig!Q1121</f>
        <v>games</v>
      </c>
      <c r="C1121" t="str">
        <f>Orig!F1121</f>
        <v>failed</v>
      </c>
    </row>
    <row r="1122" spans="1:3" x14ac:dyDescent="0.35">
      <c r="A1122">
        <f t="shared" si="17"/>
        <v>1121</v>
      </c>
      <c r="B1122" t="str">
        <f>Orig!Q1122</f>
        <v>games</v>
      </c>
      <c r="C1122" t="str">
        <f>Orig!F1122</f>
        <v>failed</v>
      </c>
    </row>
    <row r="1123" spans="1:3" x14ac:dyDescent="0.35">
      <c r="A1123">
        <f t="shared" si="17"/>
        <v>1122</v>
      </c>
      <c r="B1123" t="str">
        <f>Orig!Q1123</f>
        <v>games</v>
      </c>
      <c r="C1123" t="str">
        <f>Orig!F1123</f>
        <v>failed</v>
      </c>
    </row>
    <row r="1124" spans="1:3" x14ac:dyDescent="0.35">
      <c r="A1124">
        <f t="shared" si="17"/>
        <v>1123</v>
      </c>
      <c r="B1124" t="str">
        <f>Orig!Q1124</f>
        <v>games</v>
      </c>
      <c r="C1124" t="str">
        <f>Orig!F1124</f>
        <v>failed</v>
      </c>
    </row>
    <row r="1125" spans="1:3" x14ac:dyDescent="0.35">
      <c r="A1125">
        <f t="shared" si="17"/>
        <v>1124</v>
      </c>
      <c r="B1125" t="str">
        <f>Orig!Q1125</f>
        <v>games</v>
      </c>
      <c r="C1125" t="str">
        <f>Orig!F1125</f>
        <v>failed</v>
      </c>
    </row>
    <row r="1126" spans="1:3" x14ac:dyDescent="0.35">
      <c r="A1126">
        <f t="shared" si="17"/>
        <v>1125</v>
      </c>
      <c r="B1126" t="str">
        <f>Orig!Q1126</f>
        <v>games</v>
      </c>
      <c r="C1126" t="str">
        <f>Orig!F1126</f>
        <v>failed</v>
      </c>
    </row>
    <row r="1127" spans="1:3" x14ac:dyDescent="0.35">
      <c r="A1127">
        <f t="shared" si="17"/>
        <v>1126</v>
      </c>
      <c r="B1127" t="str">
        <f>Orig!Q1127</f>
        <v>games</v>
      </c>
      <c r="C1127" t="str">
        <f>Orig!F1127</f>
        <v>failed</v>
      </c>
    </row>
    <row r="1128" spans="1:3" x14ac:dyDescent="0.35">
      <c r="A1128">
        <f t="shared" si="17"/>
        <v>1127</v>
      </c>
      <c r="B1128" t="str">
        <f>Orig!Q1128</f>
        <v>games</v>
      </c>
      <c r="C1128" t="str">
        <f>Orig!F1128</f>
        <v>failed</v>
      </c>
    </row>
    <row r="1129" spans="1:3" x14ac:dyDescent="0.35">
      <c r="A1129">
        <f t="shared" si="17"/>
        <v>1128</v>
      </c>
      <c r="B1129" t="str">
        <f>Orig!Q1129</f>
        <v>games</v>
      </c>
      <c r="C1129" t="str">
        <f>Orig!F1129</f>
        <v>failed</v>
      </c>
    </row>
    <row r="1130" spans="1:3" x14ac:dyDescent="0.35">
      <c r="A1130">
        <f t="shared" si="17"/>
        <v>1129</v>
      </c>
      <c r="B1130" t="str">
        <f>Orig!Q1130</f>
        <v>games</v>
      </c>
      <c r="C1130" t="str">
        <f>Orig!F1130</f>
        <v>failed</v>
      </c>
    </row>
    <row r="1131" spans="1:3" x14ac:dyDescent="0.35">
      <c r="A1131">
        <f t="shared" si="17"/>
        <v>1130</v>
      </c>
      <c r="B1131" t="str">
        <f>Orig!Q1131</f>
        <v>games</v>
      </c>
      <c r="C1131" t="str">
        <f>Orig!F1131</f>
        <v>failed</v>
      </c>
    </row>
    <row r="1132" spans="1:3" x14ac:dyDescent="0.35">
      <c r="A1132">
        <f t="shared" si="17"/>
        <v>1131</v>
      </c>
      <c r="B1132" t="str">
        <f>Orig!Q1132</f>
        <v>games</v>
      </c>
      <c r="C1132" t="str">
        <f>Orig!F1132</f>
        <v>failed</v>
      </c>
    </row>
    <row r="1133" spans="1:3" x14ac:dyDescent="0.35">
      <c r="A1133">
        <f t="shared" si="17"/>
        <v>1132</v>
      </c>
      <c r="B1133" t="str">
        <f>Orig!Q1133</f>
        <v>games</v>
      </c>
      <c r="C1133" t="str">
        <f>Orig!F1133</f>
        <v>failed</v>
      </c>
    </row>
    <row r="1134" spans="1:3" x14ac:dyDescent="0.35">
      <c r="A1134">
        <f t="shared" si="17"/>
        <v>1133</v>
      </c>
      <c r="B1134" t="str">
        <f>Orig!Q1134</f>
        <v>games</v>
      </c>
      <c r="C1134" t="str">
        <f>Orig!F1134</f>
        <v>failed</v>
      </c>
    </row>
    <row r="1135" spans="1:3" x14ac:dyDescent="0.35">
      <c r="A1135">
        <f t="shared" si="17"/>
        <v>1134</v>
      </c>
      <c r="B1135" t="str">
        <f>Orig!Q1135</f>
        <v>games</v>
      </c>
      <c r="C1135" t="str">
        <f>Orig!F1135</f>
        <v>failed</v>
      </c>
    </row>
    <row r="1136" spans="1:3" x14ac:dyDescent="0.35">
      <c r="A1136">
        <f t="shared" si="17"/>
        <v>1135</v>
      </c>
      <c r="B1136" t="str">
        <f>Orig!Q1136</f>
        <v>games</v>
      </c>
      <c r="C1136" t="str">
        <f>Orig!F1136</f>
        <v>failed</v>
      </c>
    </row>
    <row r="1137" spans="1:3" x14ac:dyDescent="0.35">
      <c r="A1137">
        <f t="shared" si="17"/>
        <v>1136</v>
      </c>
      <c r="B1137" t="str">
        <f>Orig!Q1137</f>
        <v>games</v>
      </c>
      <c r="C1137" t="str">
        <f>Orig!F1137</f>
        <v>failed</v>
      </c>
    </row>
    <row r="1138" spans="1:3" x14ac:dyDescent="0.35">
      <c r="A1138">
        <f t="shared" si="17"/>
        <v>1137</v>
      </c>
      <c r="B1138" t="str">
        <f>Orig!Q1138</f>
        <v>games</v>
      </c>
      <c r="C1138" t="str">
        <f>Orig!F1138</f>
        <v>failed</v>
      </c>
    </row>
    <row r="1139" spans="1:3" x14ac:dyDescent="0.35">
      <c r="A1139">
        <f t="shared" si="17"/>
        <v>1138</v>
      </c>
      <c r="B1139" t="str">
        <f>Orig!Q1139</f>
        <v>games</v>
      </c>
      <c r="C1139" t="str">
        <f>Orig!F1139</f>
        <v>failed</v>
      </c>
    </row>
    <row r="1140" spans="1:3" x14ac:dyDescent="0.35">
      <c r="A1140">
        <f t="shared" si="17"/>
        <v>1139</v>
      </c>
      <c r="B1140" t="str">
        <f>Orig!Q1140</f>
        <v>games</v>
      </c>
      <c r="C1140" t="str">
        <f>Orig!F1140</f>
        <v>failed</v>
      </c>
    </row>
    <row r="1141" spans="1:3" x14ac:dyDescent="0.35">
      <c r="A1141">
        <f t="shared" si="17"/>
        <v>1140</v>
      </c>
      <c r="B1141" t="str">
        <f>Orig!Q1141</f>
        <v>games</v>
      </c>
      <c r="C1141" t="str">
        <f>Orig!F1141</f>
        <v>failed</v>
      </c>
    </row>
    <row r="1142" spans="1:3" x14ac:dyDescent="0.35">
      <c r="A1142">
        <f t="shared" si="17"/>
        <v>1141</v>
      </c>
      <c r="B1142" t="str">
        <f>Orig!Q1142</f>
        <v>games</v>
      </c>
      <c r="C1142" t="str">
        <f>Orig!F1142</f>
        <v>failed</v>
      </c>
    </row>
    <row r="1143" spans="1:3" x14ac:dyDescent="0.35">
      <c r="A1143">
        <f t="shared" si="17"/>
        <v>1142</v>
      </c>
      <c r="B1143" t="str">
        <f>Orig!Q1143</f>
        <v>games</v>
      </c>
      <c r="C1143" t="str">
        <f>Orig!F1143</f>
        <v>failed</v>
      </c>
    </row>
    <row r="1144" spans="1:3" x14ac:dyDescent="0.35">
      <c r="A1144">
        <f t="shared" si="17"/>
        <v>1143</v>
      </c>
      <c r="B1144" t="str">
        <f>Orig!Q1144</f>
        <v>games</v>
      </c>
      <c r="C1144" t="str">
        <f>Orig!F1144</f>
        <v>failed</v>
      </c>
    </row>
    <row r="1145" spans="1:3" x14ac:dyDescent="0.35">
      <c r="A1145">
        <f t="shared" si="17"/>
        <v>1144</v>
      </c>
      <c r="B1145" t="str">
        <f>Orig!Q1145</f>
        <v>games</v>
      </c>
      <c r="C1145" t="str">
        <f>Orig!F1145</f>
        <v>failed</v>
      </c>
    </row>
    <row r="1146" spans="1:3" x14ac:dyDescent="0.35">
      <c r="A1146">
        <f t="shared" si="17"/>
        <v>1145</v>
      </c>
      <c r="B1146" t="str">
        <f>Orig!Q1146</f>
        <v>food</v>
      </c>
      <c r="C1146" t="str">
        <f>Orig!F1146</f>
        <v>failed</v>
      </c>
    </row>
    <row r="1147" spans="1:3" x14ac:dyDescent="0.35">
      <c r="A1147">
        <f t="shared" si="17"/>
        <v>1146</v>
      </c>
      <c r="B1147" t="str">
        <f>Orig!Q1147</f>
        <v>food</v>
      </c>
      <c r="C1147" t="str">
        <f>Orig!F1147</f>
        <v>failed</v>
      </c>
    </row>
    <row r="1148" spans="1:3" x14ac:dyDescent="0.35">
      <c r="A1148">
        <f t="shared" si="17"/>
        <v>1147</v>
      </c>
      <c r="B1148" t="str">
        <f>Orig!Q1148</f>
        <v>food</v>
      </c>
      <c r="C1148" t="str">
        <f>Orig!F1148</f>
        <v>failed</v>
      </c>
    </row>
    <row r="1149" spans="1:3" x14ac:dyDescent="0.35">
      <c r="A1149">
        <f t="shared" si="17"/>
        <v>1148</v>
      </c>
      <c r="B1149" t="str">
        <f>Orig!Q1149</f>
        <v>food</v>
      </c>
      <c r="C1149" t="str">
        <f>Orig!F1149</f>
        <v>failed</v>
      </c>
    </row>
    <row r="1150" spans="1:3" x14ac:dyDescent="0.35">
      <c r="A1150">
        <f t="shared" si="17"/>
        <v>1149</v>
      </c>
      <c r="B1150" t="str">
        <f>Orig!Q1150</f>
        <v>food</v>
      </c>
      <c r="C1150" t="str">
        <f>Orig!F1150</f>
        <v>failed</v>
      </c>
    </row>
    <row r="1151" spans="1:3" x14ac:dyDescent="0.35">
      <c r="A1151">
        <f t="shared" si="17"/>
        <v>1150</v>
      </c>
      <c r="B1151" t="str">
        <f>Orig!Q1151</f>
        <v>food</v>
      </c>
      <c r="C1151" t="str">
        <f>Orig!F1151</f>
        <v>failed</v>
      </c>
    </row>
    <row r="1152" spans="1:3" x14ac:dyDescent="0.35">
      <c r="A1152">
        <f t="shared" si="17"/>
        <v>1151</v>
      </c>
      <c r="B1152" t="str">
        <f>Orig!Q1152</f>
        <v>food</v>
      </c>
      <c r="C1152" t="str">
        <f>Orig!F1152</f>
        <v>failed</v>
      </c>
    </row>
    <row r="1153" spans="1:3" x14ac:dyDescent="0.35">
      <c r="A1153">
        <f t="shared" si="17"/>
        <v>1152</v>
      </c>
      <c r="B1153" t="str">
        <f>Orig!Q1153</f>
        <v>food</v>
      </c>
      <c r="C1153" t="str">
        <f>Orig!F1153</f>
        <v>failed</v>
      </c>
    </row>
    <row r="1154" spans="1:3" x14ac:dyDescent="0.35">
      <c r="A1154">
        <f t="shared" si="17"/>
        <v>1153</v>
      </c>
      <c r="B1154" t="str">
        <f>Orig!Q1154</f>
        <v>food</v>
      </c>
      <c r="C1154" t="str">
        <f>Orig!F1154</f>
        <v>failed</v>
      </c>
    </row>
    <row r="1155" spans="1:3" x14ac:dyDescent="0.35">
      <c r="A1155">
        <f t="shared" ref="A1155:A1218" si="18">A1154+1</f>
        <v>1154</v>
      </c>
      <c r="B1155" t="str">
        <f>Orig!Q1155</f>
        <v>food</v>
      </c>
      <c r="C1155" t="str">
        <f>Orig!F1155</f>
        <v>failed</v>
      </c>
    </row>
    <row r="1156" spans="1:3" x14ac:dyDescent="0.35">
      <c r="A1156">
        <f t="shared" si="18"/>
        <v>1155</v>
      </c>
      <c r="B1156" t="str">
        <f>Orig!Q1156</f>
        <v>food</v>
      </c>
      <c r="C1156" t="str">
        <f>Orig!F1156</f>
        <v>failed</v>
      </c>
    </row>
    <row r="1157" spans="1:3" x14ac:dyDescent="0.35">
      <c r="A1157">
        <f t="shared" si="18"/>
        <v>1156</v>
      </c>
      <c r="B1157" t="str">
        <f>Orig!Q1157</f>
        <v>food</v>
      </c>
      <c r="C1157" t="str">
        <f>Orig!F1157</f>
        <v>failed</v>
      </c>
    </row>
    <row r="1158" spans="1:3" x14ac:dyDescent="0.35">
      <c r="A1158">
        <f t="shared" si="18"/>
        <v>1157</v>
      </c>
      <c r="B1158" t="str">
        <f>Orig!Q1158</f>
        <v>food</v>
      </c>
      <c r="C1158" t="str">
        <f>Orig!F1158</f>
        <v>failed</v>
      </c>
    </row>
    <row r="1159" spans="1:3" x14ac:dyDescent="0.35">
      <c r="A1159">
        <f t="shared" si="18"/>
        <v>1158</v>
      </c>
      <c r="B1159" t="str">
        <f>Orig!Q1159</f>
        <v>food</v>
      </c>
      <c r="C1159" t="str">
        <f>Orig!F1159</f>
        <v>failed</v>
      </c>
    </row>
    <row r="1160" spans="1:3" x14ac:dyDescent="0.35">
      <c r="A1160">
        <f t="shared" si="18"/>
        <v>1159</v>
      </c>
      <c r="B1160" t="str">
        <f>Orig!Q1160</f>
        <v>food</v>
      </c>
      <c r="C1160" t="str">
        <f>Orig!F1160</f>
        <v>failed</v>
      </c>
    </row>
    <row r="1161" spans="1:3" x14ac:dyDescent="0.35">
      <c r="A1161">
        <f t="shared" si="18"/>
        <v>1160</v>
      </c>
      <c r="B1161" t="str">
        <f>Orig!Q1161</f>
        <v>food</v>
      </c>
      <c r="C1161" t="str">
        <f>Orig!F1161</f>
        <v>failed</v>
      </c>
    </row>
    <row r="1162" spans="1:3" x14ac:dyDescent="0.35">
      <c r="A1162">
        <f t="shared" si="18"/>
        <v>1161</v>
      </c>
      <c r="B1162" t="str">
        <f>Orig!Q1162</f>
        <v>food</v>
      </c>
      <c r="C1162" t="str">
        <f>Orig!F1162</f>
        <v>failed</v>
      </c>
    </row>
    <row r="1163" spans="1:3" x14ac:dyDescent="0.35">
      <c r="A1163">
        <f t="shared" si="18"/>
        <v>1162</v>
      </c>
      <c r="B1163" t="str">
        <f>Orig!Q1163</f>
        <v>food</v>
      </c>
      <c r="C1163" t="str">
        <f>Orig!F1163</f>
        <v>failed</v>
      </c>
    </row>
    <row r="1164" spans="1:3" x14ac:dyDescent="0.35">
      <c r="A1164">
        <f t="shared" si="18"/>
        <v>1163</v>
      </c>
      <c r="B1164" t="str">
        <f>Orig!Q1164</f>
        <v>food</v>
      </c>
      <c r="C1164" t="str">
        <f>Orig!F1164</f>
        <v>failed</v>
      </c>
    </row>
    <row r="1165" spans="1:3" x14ac:dyDescent="0.35">
      <c r="A1165">
        <f t="shared" si="18"/>
        <v>1164</v>
      </c>
      <c r="B1165" t="str">
        <f>Orig!Q1165</f>
        <v>food</v>
      </c>
      <c r="C1165" t="str">
        <f>Orig!F1165</f>
        <v>failed</v>
      </c>
    </row>
    <row r="1166" spans="1:3" x14ac:dyDescent="0.35">
      <c r="A1166">
        <f t="shared" si="18"/>
        <v>1165</v>
      </c>
      <c r="B1166" t="str">
        <f>Orig!Q1166</f>
        <v>food</v>
      </c>
      <c r="C1166" t="str">
        <f>Orig!F1166</f>
        <v>failed</v>
      </c>
    </row>
    <row r="1167" spans="1:3" x14ac:dyDescent="0.35">
      <c r="A1167">
        <f t="shared" si="18"/>
        <v>1166</v>
      </c>
      <c r="B1167" t="str">
        <f>Orig!Q1167</f>
        <v>food</v>
      </c>
      <c r="C1167" t="str">
        <f>Orig!F1167</f>
        <v>failed</v>
      </c>
    </row>
    <row r="1168" spans="1:3" x14ac:dyDescent="0.35">
      <c r="A1168">
        <f t="shared" si="18"/>
        <v>1167</v>
      </c>
      <c r="B1168" t="str">
        <f>Orig!Q1168</f>
        <v>food</v>
      </c>
      <c r="C1168" t="str">
        <f>Orig!F1168</f>
        <v>failed</v>
      </c>
    </row>
    <row r="1169" spans="1:3" x14ac:dyDescent="0.35">
      <c r="A1169">
        <f t="shared" si="18"/>
        <v>1168</v>
      </c>
      <c r="B1169" t="str">
        <f>Orig!Q1169</f>
        <v>food</v>
      </c>
      <c r="C1169" t="str">
        <f>Orig!F1169</f>
        <v>failed</v>
      </c>
    </row>
    <row r="1170" spans="1:3" x14ac:dyDescent="0.35">
      <c r="A1170">
        <f t="shared" si="18"/>
        <v>1169</v>
      </c>
      <c r="B1170" t="str">
        <f>Orig!Q1170</f>
        <v>food</v>
      </c>
      <c r="C1170" t="str">
        <f>Orig!F1170</f>
        <v>failed</v>
      </c>
    </row>
    <row r="1171" spans="1:3" x14ac:dyDescent="0.35">
      <c r="A1171">
        <f t="shared" si="18"/>
        <v>1170</v>
      </c>
      <c r="B1171" t="str">
        <f>Orig!Q1171</f>
        <v>food</v>
      </c>
      <c r="C1171" t="str">
        <f>Orig!F1171</f>
        <v>failed</v>
      </c>
    </row>
    <row r="1172" spans="1:3" x14ac:dyDescent="0.35">
      <c r="A1172">
        <f t="shared" si="18"/>
        <v>1171</v>
      </c>
      <c r="B1172" t="str">
        <f>Orig!Q1172</f>
        <v>food</v>
      </c>
      <c r="C1172" t="str">
        <f>Orig!F1172</f>
        <v>failed</v>
      </c>
    </row>
    <row r="1173" spans="1:3" x14ac:dyDescent="0.35">
      <c r="A1173">
        <f t="shared" si="18"/>
        <v>1172</v>
      </c>
      <c r="B1173" t="str">
        <f>Orig!Q1173</f>
        <v>food</v>
      </c>
      <c r="C1173" t="str">
        <f>Orig!F1173</f>
        <v>failed</v>
      </c>
    </row>
    <row r="1174" spans="1:3" x14ac:dyDescent="0.35">
      <c r="A1174">
        <f t="shared" si="18"/>
        <v>1173</v>
      </c>
      <c r="B1174" t="str">
        <f>Orig!Q1174</f>
        <v>food</v>
      </c>
      <c r="C1174" t="str">
        <f>Orig!F1174</f>
        <v>failed</v>
      </c>
    </row>
    <row r="1175" spans="1:3" x14ac:dyDescent="0.35">
      <c r="A1175">
        <f t="shared" si="18"/>
        <v>1174</v>
      </c>
      <c r="B1175" t="str">
        <f>Orig!Q1175</f>
        <v>food</v>
      </c>
      <c r="C1175" t="str">
        <f>Orig!F1175</f>
        <v>failed</v>
      </c>
    </row>
    <row r="1176" spans="1:3" x14ac:dyDescent="0.35">
      <c r="A1176">
        <f t="shared" si="18"/>
        <v>1175</v>
      </c>
      <c r="B1176" t="str">
        <f>Orig!Q1176</f>
        <v>food</v>
      </c>
      <c r="C1176" t="str">
        <f>Orig!F1176</f>
        <v>failed</v>
      </c>
    </row>
    <row r="1177" spans="1:3" x14ac:dyDescent="0.35">
      <c r="A1177">
        <f t="shared" si="18"/>
        <v>1176</v>
      </c>
      <c r="B1177" t="str">
        <f>Orig!Q1177</f>
        <v>food</v>
      </c>
      <c r="C1177" t="str">
        <f>Orig!F1177</f>
        <v>failed</v>
      </c>
    </row>
    <row r="1178" spans="1:3" x14ac:dyDescent="0.35">
      <c r="A1178">
        <f t="shared" si="18"/>
        <v>1177</v>
      </c>
      <c r="B1178" t="str">
        <f>Orig!Q1178</f>
        <v>food</v>
      </c>
      <c r="C1178" t="str">
        <f>Orig!F1178</f>
        <v>failed</v>
      </c>
    </row>
    <row r="1179" spans="1:3" x14ac:dyDescent="0.35">
      <c r="A1179">
        <f t="shared" si="18"/>
        <v>1178</v>
      </c>
      <c r="B1179" t="str">
        <f>Orig!Q1179</f>
        <v>food</v>
      </c>
      <c r="C1179" t="str">
        <f>Orig!F1179</f>
        <v>failed</v>
      </c>
    </row>
    <row r="1180" spans="1:3" x14ac:dyDescent="0.35">
      <c r="A1180">
        <f t="shared" si="18"/>
        <v>1179</v>
      </c>
      <c r="B1180" t="str">
        <f>Orig!Q1180</f>
        <v>food</v>
      </c>
      <c r="C1180" t="str">
        <f>Orig!F1180</f>
        <v>failed</v>
      </c>
    </row>
    <row r="1181" spans="1:3" x14ac:dyDescent="0.35">
      <c r="A1181">
        <f t="shared" si="18"/>
        <v>1180</v>
      </c>
      <c r="B1181" t="str">
        <f>Orig!Q1181</f>
        <v>food</v>
      </c>
      <c r="C1181" t="str">
        <f>Orig!F1181</f>
        <v>failed</v>
      </c>
    </row>
    <row r="1182" spans="1:3" x14ac:dyDescent="0.35">
      <c r="A1182">
        <f t="shared" si="18"/>
        <v>1181</v>
      </c>
      <c r="B1182" t="str">
        <f>Orig!Q1182</f>
        <v>food</v>
      </c>
      <c r="C1182" t="str">
        <f>Orig!F1182</f>
        <v>failed</v>
      </c>
    </row>
    <row r="1183" spans="1:3" x14ac:dyDescent="0.35">
      <c r="A1183">
        <f t="shared" si="18"/>
        <v>1182</v>
      </c>
      <c r="B1183" t="str">
        <f>Orig!Q1183</f>
        <v>food</v>
      </c>
      <c r="C1183" t="str">
        <f>Orig!F1183</f>
        <v>failed</v>
      </c>
    </row>
    <row r="1184" spans="1:3" x14ac:dyDescent="0.35">
      <c r="A1184">
        <f t="shared" si="18"/>
        <v>1183</v>
      </c>
      <c r="B1184" t="str">
        <f>Orig!Q1184</f>
        <v>food</v>
      </c>
      <c r="C1184" t="str">
        <f>Orig!F1184</f>
        <v>failed</v>
      </c>
    </row>
    <row r="1185" spans="1:3" x14ac:dyDescent="0.35">
      <c r="A1185">
        <f t="shared" si="18"/>
        <v>1184</v>
      </c>
      <c r="B1185" t="str">
        <f>Orig!Q1185</f>
        <v>food</v>
      </c>
      <c r="C1185" t="str">
        <f>Orig!F1185</f>
        <v>failed</v>
      </c>
    </row>
    <row r="1186" spans="1:3" x14ac:dyDescent="0.35">
      <c r="A1186">
        <f t="shared" si="18"/>
        <v>1185</v>
      </c>
      <c r="B1186" t="str">
        <f>Orig!Q1186</f>
        <v>photography</v>
      </c>
      <c r="C1186" t="str">
        <f>Orig!F1186</f>
        <v>successful</v>
      </c>
    </row>
    <row r="1187" spans="1:3" x14ac:dyDescent="0.35">
      <c r="A1187">
        <f t="shared" si="18"/>
        <v>1186</v>
      </c>
      <c r="B1187" t="str">
        <f>Orig!Q1187</f>
        <v>photography</v>
      </c>
      <c r="C1187" t="str">
        <f>Orig!F1187</f>
        <v>successful</v>
      </c>
    </row>
    <row r="1188" spans="1:3" x14ac:dyDescent="0.35">
      <c r="A1188">
        <f t="shared" si="18"/>
        <v>1187</v>
      </c>
      <c r="B1188" t="str">
        <f>Orig!Q1188</f>
        <v>photography</v>
      </c>
      <c r="C1188" t="str">
        <f>Orig!F1188</f>
        <v>successful</v>
      </c>
    </row>
    <row r="1189" spans="1:3" x14ac:dyDescent="0.35">
      <c r="A1189">
        <f t="shared" si="18"/>
        <v>1188</v>
      </c>
      <c r="B1189" t="str">
        <f>Orig!Q1189</f>
        <v>photography</v>
      </c>
      <c r="C1189" t="str">
        <f>Orig!F1189</f>
        <v>successful</v>
      </c>
    </row>
    <row r="1190" spans="1:3" x14ac:dyDescent="0.35">
      <c r="A1190">
        <f t="shared" si="18"/>
        <v>1189</v>
      </c>
      <c r="B1190" t="str">
        <f>Orig!Q1190</f>
        <v>photography</v>
      </c>
      <c r="C1190" t="str">
        <f>Orig!F1190</f>
        <v>successful</v>
      </c>
    </row>
    <row r="1191" spans="1:3" x14ac:dyDescent="0.35">
      <c r="A1191">
        <f t="shared" si="18"/>
        <v>1190</v>
      </c>
      <c r="B1191" t="str">
        <f>Orig!Q1191</f>
        <v>photography</v>
      </c>
      <c r="C1191" t="str">
        <f>Orig!F1191</f>
        <v>successful</v>
      </c>
    </row>
    <row r="1192" spans="1:3" x14ac:dyDescent="0.35">
      <c r="A1192">
        <f t="shared" si="18"/>
        <v>1191</v>
      </c>
      <c r="B1192" t="str">
        <f>Orig!Q1192</f>
        <v>photography</v>
      </c>
      <c r="C1192" t="str">
        <f>Orig!F1192</f>
        <v>successful</v>
      </c>
    </row>
    <row r="1193" spans="1:3" x14ac:dyDescent="0.35">
      <c r="A1193">
        <f t="shared" si="18"/>
        <v>1192</v>
      </c>
      <c r="B1193" t="str">
        <f>Orig!Q1193</f>
        <v>photography</v>
      </c>
      <c r="C1193" t="str">
        <f>Orig!F1193</f>
        <v>successful</v>
      </c>
    </row>
    <row r="1194" spans="1:3" x14ac:dyDescent="0.35">
      <c r="A1194">
        <f t="shared" si="18"/>
        <v>1193</v>
      </c>
      <c r="B1194" t="str">
        <f>Orig!Q1194</f>
        <v>photography</v>
      </c>
      <c r="C1194" t="str">
        <f>Orig!F1194</f>
        <v>successful</v>
      </c>
    </row>
    <row r="1195" spans="1:3" x14ac:dyDescent="0.35">
      <c r="A1195">
        <f t="shared" si="18"/>
        <v>1194</v>
      </c>
      <c r="B1195" t="str">
        <f>Orig!Q1195</f>
        <v>photography</v>
      </c>
      <c r="C1195" t="str">
        <f>Orig!F1195</f>
        <v>successful</v>
      </c>
    </row>
    <row r="1196" spans="1:3" x14ac:dyDescent="0.35">
      <c r="A1196">
        <f t="shared" si="18"/>
        <v>1195</v>
      </c>
      <c r="B1196" t="str">
        <f>Orig!Q1196</f>
        <v>photography</v>
      </c>
      <c r="C1196" t="str">
        <f>Orig!F1196</f>
        <v>successful</v>
      </c>
    </row>
    <row r="1197" spans="1:3" x14ac:dyDescent="0.35">
      <c r="A1197">
        <f t="shared" si="18"/>
        <v>1196</v>
      </c>
      <c r="B1197" t="str">
        <f>Orig!Q1197</f>
        <v>photography</v>
      </c>
      <c r="C1197" t="str">
        <f>Orig!F1197</f>
        <v>successful</v>
      </c>
    </row>
    <row r="1198" spans="1:3" x14ac:dyDescent="0.35">
      <c r="A1198">
        <f t="shared" si="18"/>
        <v>1197</v>
      </c>
      <c r="B1198" t="str">
        <f>Orig!Q1198</f>
        <v>photography</v>
      </c>
      <c r="C1198" t="str">
        <f>Orig!F1198</f>
        <v>successful</v>
      </c>
    </row>
    <row r="1199" spans="1:3" x14ac:dyDescent="0.35">
      <c r="A1199">
        <f t="shared" si="18"/>
        <v>1198</v>
      </c>
      <c r="B1199" t="str">
        <f>Orig!Q1199</f>
        <v>photography</v>
      </c>
      <c r="C1199" t="str">
        <f>Orig!F1199</f>
        <v>successful</v>
      </c>
    </row>
    <row r="1200" spans="1:3" x14ac:dyDescent="0.35">
      <c r="A1200">
        <f t="shared" si="18"/>
        <v>1199</v>
      </c>
      <c r="B1200" t="str">
        <f>Orig!Q1200</f>
        <v>photography</v>
      </c>
      <c r="C1200" t="str">
        <f>Orig!F1200</f>
        <v>successful</v>
      </c>
    </row>
    <row r="1201" spans="1:3" x14ac:dyDescent="0.35">
      <c r="A1201">
        <f t="shared" si="18"/>
        <v>1200</v>
      </c>
      <c r="B1201" t="str">
        <f>Orig!Q1201</f>
        <v>photography</v>
      </c>
      <c r="C1201" t="str">
        <f>Orig!F1201</f>
        <v>successful</v>
      </c>
    </row>
    <row r="1202" spans="1:3" x14ac:dyDescent="0.35">
      <c r="A1202">
        <f t="shared" si="18"/>
        <v>1201</v>
      </c>
      <c r="B1202" t="str">
        <f>Orig!Q1202</f>
        <v>photography</v>
      </c>
      <c r="C1202" t="str">
        <f>Orig!F1202</f>
        <v>successful</v>
      </c>
    </row>
    <row r="1203" spans="1:3" x14ac:dyDescent="0.35">
      <c r="A1203">
        <f t="shared" si="18"/>
        <v>1202</v>
      </c>
      <c r="B1203" t="str">
        <f>Orig!Q1203</f>
        <v>photography</v>
      </c>
      <c r="C1203" t="str">
        <f>Orig!F1203</f>
        <v>successful</v>
      </c>
    </row>
    <row r="1204" spans="1:3" x14ac:dyDescent="0.35">
      <c r="A1204">
        <f t="shared" si="18"/>
        <v>1203</v>
      </c>
      <c r="B1204" t="str">
        <f>Orig!Q1204</f>
        <v>photography</v>
      </c>
      <c r="C1204" t="str">
        <f>Orig!F1204</f>
        <v>successful</v>
      </c>
    </row>
    <row r="1205" spans="1:3" x14ac:dyDescent="0.35">
      <c r="A1205">
        <f t="shared" si="18"/>
        <v>1204</v>
      </c>
      <c r="B1205" t="str">
        <f>Orig!Q1205</f>
        <v>photography</v>
      </c>
      <c r="C1205" t="str">
        <f>Orig!F1205</f>
        <v>successful</v>
      </c>
    </row>
    <row r="1206" spans="1:3" x14ac:dyDescent="0.35">
      <c r="A1206">
        <f t="shared" si="18"/>
        <v>1205</v>
      </c>
      <c r="B1206" t="str">
        <f>Orig!Q1206</f>
        <v>photography</v>
      </c>
      <c r="C1206" t="str">
        <f>Orig!F1206</f>
        <v>successful</v>
      </c>
    </row>
    <row r="1207" spans="1:3" x14ac:dyDescent="0.35">
      <c r="A1207">
        <f t="shared" si="18"/>
        <v>1206</v>
      </c>
      <c r="B1207" t="str">
        <f>Orig!Q1207</f>
        <v>photography</v>
      </c>
      <c r="C1207" t="str">
        <f>Orig!F1207</f>
        <v>successful</v>
      </c>
    </row>
    <row r="1208" spans="1:3" x14ac:dyDescent="0.35">
      <c r="A1208">
        <f t="shared" si="18"/>
        <v>1207</v>
      </c>
      <c r="B1208" t="str">
        <f>Orig!Q1208</f>
        <v>photography</v>
      </c>
      <c r="C1208" t="str">
        <f>Orig!F1208</f>
        <v>successful</v>
      </c>
    </row>
    <row r="1209" spans="1:3" x14ac:dyDescent="0.35">
      <c r="A1209">
        <f t="shared" si="18"/>
        <v>1208</v>
      </c>
      <c r="B1209" t="str">
        <f>Orig!Q1209</f>
        <v>photography</v>
      </c>
      <c r="C1209" t="str">
        <f>Orig!F1209</f>
        <v>successful</v>
      </c>
    </row>
    <row r="1210" spans="1:3" x14ac:dyDescent="0.35">
      <c r="A1210">
        <f t="shared" si="18"/>
        <v>1209</v>
      </c>
      <c r="B1210" t="str">
        <f>Orig!Q1210</f>
        <v>photography</v>
      </c>
      <c r="C1210" t="str">
        <f>Orig!F1210</f>
        <v>successful</v>
      </c>
    </row>
    <row r="1211" spans="1:3" x14ac:dyDescent="0.35">
      <c r="A1211">
        <f t="shared" si="18"/>
        <v>1210</v>
      </c>
      <c r="B1211" t="str">
        <f>Orig!Q1211</f>
        <v>photography</v>
      </c>
      <c r="C1211" t="str">
        <f>Orig!F1211</f>
        <v>successful</v>
      </c>
    </row>
    <row r="1212" spans="1:3" x14ac:dyDescent="0.35">
      <c r="A1212">
        <f t="shared" si="18"/>
        <v>1211</v>
      </c>
      <c r="B1212" t="str">
        <f>Orig!Q1212</f>
        <v>photography</v>
      </c>
      <c r="C1212" t="str">
        <f>Orig!F1212</f>
        <v>successful</v>
      </c>
    </row>
    <row r="1213" spans="1:3" x14ac:dyDescent="0.35">
      <c r="A1213">
        <f t="shared" si="18"/>
        <v>1212</v>
      </c>
      <c r="B1213" t="str">
        <f>Orig!Q1213</f>
        <v>photography</v>
      </c>
      <c r="C1213" t="str">
        <f>Orig!F1213</f>
        <v>successful</v>
      </c>
    </row>
    <row r="1214" spans="1:3" x14ac:dyDescent="0.35">
      <c r="A1214">
        <f t="shared" si="18"/>
        <v>1213</v>
      </c>
      <c r="B1214" t="str">
        <f>Orig!Q1214</f>
        <v>photography</v>
      </c>
      <c r="C1214" t="str">
        <f>Orig!F1214</f>
        <v>successful</v>
      </c>
    </row>
    <row r="1215" spans="1:3" x14ac:dyDescent="0.35">
      <c r="A1215">
        <f t="shared" si="18"/>
        <v>1214</v>
      </c>
      <c r="B1215" t="str">
        <f>Orig!Q1215</f>
        <v>photography</v>
      </c>
      <c r="C1215" t="str">
        <f>Orig!F1215</f>
        <v>successful</v>
      </c>
    </row>
    <row r="1216" spans="1:3" x14ac:dyDescent="0.35">
      <c r="A1216">
        <f t="shared" si="18"/>
        <v>1215</v>
      </c>
      <c r="B1216" t="str">
        <f>Orig!Q1216</f>
        <v>photography</v>
      </c>
      <c r="C1216" t="str">
        <f>Orig!F1216</f>
        <v>successful</v>
      </c>
    </row>
    <row r="1217" spans="1:3" x14ac:dyDescent="0.35">
      <c r="A1217">
        <f t="shared" si="18"/>
        <v>1216</v>
      </c>
      <c r="B1217" t="str">
        <f>Orig!Q1217</f>
        <v>photography</v>
      </c>
      <c r="C1217" t="str">
        <f>Orig!F1217</f>
        <v>successful</v>
      </c>
    </row>
    <row r="1218" spans="1:3" x14ac:dyDescent="0.35">
      <c r="A1218">
        <f t="shared" si="18"/>
        <v>1217</v>
      </c>
      <c r="B1218" t="str">
        <f>Orig!Q1218</f>
        <v>photography</v>
      </c>
      <c r="C1218" t="str">
        <f>Orig!F1218</f>
        <v>successful</v>
      </c>
    </row>
    <row r="1219" spans="1:3" x14ac:dyDescent="0.35">
      <c r="A1219">
        <f t="shared" ref="A1219:A1282" si="19">A1218+1</f>
        <v>1218</v>
      </c>
      <c r="B1219" t="str">
        <f>Orig!Q1219</f>
        <v>photography</v>
      </c>
      <c r="C1219" t="str">
        <f>Orig!F1219</f>
        <v>successful</v>
      </c>
    </row>
    <row r="1220" spans="1:3" x14ac:dyDescent="0.35">
      <c r="A1220">
        <f t="shared" si="19"/>
        <v>1219</v>
      </c>
      <c r="B1220" t="str">
        <f>Orig!Q1220</f>
        <v>photography</v>
      </c>
      <c r="C1220" t="str">
        <f>Orig!F1220</f>
        <v>successful</v>
      </c>
    </row>
    <row r="1221" spans="1:3" x14ac:dyDescent="0.35">
      <c r="A1221">
        <f t="shared" si="19"/>
        <v>1220</v>
      </c>
      <c r="B1221" t="str">
        <f>Orig!Q1221</f>
        <v>photography</v>
      </c>
      <c r="C1221" t="str">
        <f>Orig!F1221</f>
        <v>successful</v>
      </c>
    </row>
    <row r="1222" spans="1:3" x14ac:dyDescent="0.35">
      <c r="A1222">
        <f t="shared" si="19"/>
        <v>1221</v>
      </c>
      <c r="B1222" t="str">
        <f>Orig!Q1222</f>
        <v>photography</v>
      </c>
      <c r="C1222" t="str">
        <f>Orig!F1222</f>
        <v>successful</v>
      </c>
    </row>
    <row r="1223" spans="1:3" x14ac:dyDescent="0.35">
      <c r="A1223">
        <f t="shared" si="19"/>
        <v>1222</v>
      </c>
      <c r="B1223" t="str">
        <f>Orig!Q1223</f>
        <v>photography</v>
      </c>
      <c r="C1223" t="str">
        <f>Orig!F1223</f>
        <v>successful</v>
      </c>
    </row>
    <row r="1224" spans="1:3" x14ac:dyDescent="0.35">
      <c r="A1224">
        <f t="shared" si="19"/>
        <v>1223</v>
      </c>
      <c r="B1224" t="str">
        <f>Orig!Q1224</f>
        <v>photography</v>
      </c>
      <c r="C1224" t="str">
        <f>Orig!F1224</f>
        <v>successful</v>
      </c>
    </row>
    <row r="1225" spans="1:3" x14ac:dyDescent="0.35">
      <c r="A1225">
        <f t="shared" si="19"/>
        <v>1224</v>
      </c>
      <c r="B1225" t="str">
        <f>Orig!Q1225</f>
        <v>photography</v>
      </c>
      <c r="C1225" t="str">
        <f>Orig!F1225</f>
        <v>successful</v>
      </c>
    </row>
    <row r="1226" spans="1:3" x14ac:dyDescent="0.35">
      <c r="A1226">
        <f t="shared" si="19"/>
        <v>1225</v>
      </c>
      <c r="B1226" t="str">
        <f>Orig!Q1226</f>
        <v>music</v>
      </c>
      <c r="C1226" t="str">
        <f>Orig!F1226</f>
        <v>canceled</v>
      </c>
    </row>
    <row r="1227" spans="1:3" x14ac:dyDescent="0.35">
      <c r="A1227">
        <f t="shared" si="19"/>
        <v>1226</v>
      </c>
      <c r="B1227" t="str">
        <f>Orig!Q1227</f>
        <v>music</v>
      </c>
      <c r="C1227" t="str">
        <f>Orig!F1227</f>
        <v>canceled</v>
      </c>
    </row>
    <row r="1228" spans="1:3" x14ac:dyDescent="0.35">
      <c r="A1228">
        <f t="shared" si="19"/>
        <v>1227</v>
      </c>
      <c r="B1228" t="str">
        <f>Orig!Q1228</f>
        <v>music</v>
      </c>
      <c r="C1228" t="str">
        <f>Orig!F1228</f>
        <v>canceled</v>
      </c>
    </row>
    <row r="1229" spans="1:3" x14ac:dyDescent="0.35">
      <c r="A1229">
        <f t="shared" si="19"/>
        <v>1228</v>
      </c>
      <c r="B1229" t="str">
        <f>Orig!Q1229</f>
        <v>music</v>
      </c>
      <c r="C1229" t="str">
        <f>Orig!F1229</f>
        <v>canceled</v>
      </c>
    </row>
    <row r="1230" spans="1:3" x14ac:dyDescent="0.35">
      <c r="A1230">
        <f t="shared" si="19"/>
        <v>1229</v>
      </c>
      <c r="B1230" t="str">
        <f>Orig!Q1230</f>
        <v>music</v>
      </c>
      <c r="C1230" t="str">
        <f>Orig!F1230</f>
        <v>canceled</v>
      </c>
    </row>
    <row r="1231" spans="1:3" x14ac:dyDescent="0.35">
      <c r="A1231">
        <f t="shared" si="19"/>
        <v>1230</v>
      </c>
      <c r="B1231" t="str">
        <f>Orig!Q1231</f>
        <v>music</v>
      </c>
      <c r="C1231" t="str">
        <f>Orig!F1231</f>
        <v>canceled</v>
      </c>
    </row>
    <row r="1232" spans="1:3" x14ac:dyDescent="0.35">
      <c r="A1232">
        <f t="shared" si="19"/>
        <v>1231</v>
      </c>
      <c r="B1232" t="str">
        <f>Orig!Q1232</f>
        <v>music</v>
      </c>
      <c r="C1232" t="str">
        <f>Orig!F1232</f>
        <v>canceled</v>
      </c>
    </row>
    <row r="1233" spans="1:3" x14ac:dyDescent="0.35">
      <c r="A1233">
        <f t="shared" si="19"/>
        <v>1232</v>
      </c>
      <c r="B1233" t="str">
        <f>Orig!Q1233</f>
        <v>music</v>
      </c>
      <c r="C1233" t="str">
        <f>Orig!F1233</f>
        <v>canceled</v>
      </c>
    </row>
    <row r="1234" spans="1:3" x14ac:dyDescent="0.35">
      <c r="A1234">
        <f t="shared" si="19"/>
        <v>1233</v>
      </c>
      <c r="B1234" t="str">
        <f>Orig!Q1234</f>
        <v>music</v>
      </c>
      <c r="C1234" t="str">
        <f>Orig!F1234</f>
        <v>canceled</v>
      </c>
    </row>
    <row r="1235" spans="1:3" x14ac:dyDescent="0.35">
      <c r="A1235">
        <f t="shared" si="19"/>
        <v>1234</v>
      </c>
      <c r="B1235" t="str">
        <f>Orig!Q1235</f>
        <v>music</v>
      </c>
      <c r="C1235" t="str">
        <f>Orig!F1235</f>
        <v>canceled</v>
      </c>
    </row>
    <row r="1236" spans="1:3" x14ac:dyDescent="0.35">
      <c r="A1236">
        <f t="shared" si="19"/>
        <v>1235</v>
      </c>
      <c r="B1236" t="str">
        <f>Orig!Q1236</f>
        <v>music</v>
      </c>
      <c r="C1236" t="str">
        <f>Orig!F1236</f>
        <v>canceled</v>
      </c>
    </row>
    <row r="1237" spans="1:3" x14ac:dyDescent="0.35">
      <c r="A1237">
        <f t="shared" si="19"/>
        <v>1236</v>
      </c>
      <c r="B1237" t="str">
        <f>Orig!Q1237</f>
        <v>music</v>
      </c>
      <c r="C1237" t="str">
        <f>Orig!F1237</f>
        <v>canceled</v>
      </c>
    </row>
    <row r="1238" spans="1:3" x14ac:dyDescent="0.35">
      <c r="A1238">
        <f t="shared" si="19"/>
        <v>1237</v>
      </c>
      <c r="B1238" t="str">
        <f>Orig!Q1238</f>
        <v>music</v>
      </c>
      <c r="C1238" t="str">
        <f>Orig!F1238</f>
        <v>canceled</v>
      </c>
    </row>
    <row r="1239" spans="1:3" x14ac:dyDescent="0.35">
      <c r="A1239">
        <f t="shared" si="19"/>
        <v>1238</v>
      </c>
      <c r="B1239" t="str">
        <f>Orig!Q1239</f>
        <v>music</v>
      </c>
      <c r="C1239" t="str">
        <f>Orig!F1239</f>
        <v>canceled</v>
      </c>
    </row>
    <row r="1240" spans="1:3" x14ac:dyDescent="0.35">
      <c r="A1240">
        <f t="shared" si="19"/>
        <v>1239</v>
      </c>
      <c r="B1240" t="str">
        <f>Orig!Q1240</f>
        <v>music</v>
      </c>
      <c r="C1240" t="str">
        <f>Orig!F1240</f>
        <v>canceled</v>
      </c>
    </row>
    <row r="1241" spans="1:3" x14ac:dyDescent="0.35">
      <c r="A1241">
        <f t="shared" si="19"/>
        <v>1240</v>
      </c>
      <c r="B1241" t="str">
        <f>Orig!Q1241</f>
        <v>music</v>
      </c>
      <c r="C1241" t="str">
        <f>Orig!F1241</f>
        <v>canceled</v>
      </c>
    </row>
    <row r="1242" spans="1:3" x14ac:dyDescent="0.35">
      <c r="A1242">
        <f t="shared" si="19"/>
        <v>1241</v>
      </c>
      <c r="B1242" t="str">
        <f>Orig!Q1242</f>
        <v>music</v>
      </c>
      <c r="C1242" t="str">
        <f>Orig!F1242</f>
        <v>canceled</v>
      </c>
    </row>
    <row r="1243" spans="1:3" x14ac:dyDescent="0.35">
      <c r="A1243">
        <f t="shared" si="19"/>
        <v>1242</v>
      </c>
      <c r="B1243" t="str">
        <f>Orig!Q1243</f>
        <v>music</v>
      </c>
      <c r="C1243" t="str">
        <f>Orig!F1243</f>
        <v>canceled</v>
      </c>
    </row>
    <row r="1244" spans="1:3" x14ac:dyDescent="0.35">
      <c r="A1244">
        <f t="shared" si="19"/>
        <v>1243</v>
      </c>
      <c r="B1244" t="str">
        <f>Orig!Q1244</f>
        <v>music</v>
      </c>
      <c r="C1244" t="str">
        <f>Orig!F1244</f>
        <v>canceled</v>
      </c>
    </row>
    <row r="1245" spans="1:3" x14ac:dyDescent="0.35">
      <c r="A1245">
        <f t="shared" si="19"/>
        <v>1244</v>
      </c>
      <c r="B1245" t="str">
        <f>Orig!Q1245</f>
        <v>music</v>
      </c>
      <c r="C1245" t="str">
        <f>Orig!F1245</f>
        <v>canceled</v>
      </c>
    </row>
    <row r="1246" spans="1:3" x14ac:dyDescent="0.35">
      <c r="A1246">
        <f t="shared" si="19"/>
        <v>1245</v>
      </c>
      <c r="B1246" t="str">
        <f>Orig!Q1246</f>
        <v>music</v>
      </c>
      <c r="C1246" t="str">
        <f>Orig!F1246</f>
        <v>successful</v>
      </c>
    </row>
    <row r="1247" spans="1:3" x14ac:dyDescent="0.35">
      <c r="A1247">
        <f t="shared" si="19"/>
        <v>1246</v>
      </c>
      <c r="B1247" t="str">
        <f>Orig!Q1247</f>
        <v>music</v>
      </c>
      <c r="C1247" t="str">
        <f>Orig!F1247</f>
        <v>successful</v>
      </c>
    </row>
    <row r="1248" spans="1:3" x14ac:dyDescent="0.35">
      <c r="A1248">
        <f t="shared" si="19"/>
        <v>1247</v>
      </c>
      <c r="B1248" t="str">
        <f>Orig!Q1248</f>
        <v>music</v>
      </c>
      <c r="C1248" t="str">
        <f>Orig!F1248</f>
        <v>successful</v>
      </c>
    </row>
    <row r="1249" spans="1:3" x14ac:dyDescent="0.35">
      <c r="A1249">
        <f t="shared" si="19"/>
        <v>1248</v>
      </c>
      <c r="B1249" t="str">
        <f>Orig!Q1249</f>
        <v>music</v>
      </c>
      <c r="C1249" t="str">
        <f>Orig!F1249</f>
        <v>successful</v>
      </c>
    </row>
    <row r="1250" spans="1:3" x14ac:dyDescent="0.35">
      <c r="A1250">
        <f t="shared" si="19"/>
        <v>1249</v>
      </c>
      <c r="B1250" t="str">
        <f>Orig!Q1250</f>
        <v>music</v>
      </c>
      <c r="C1250" t="str">
        <f>Orig!F1250</f>
        <v>successful</v>
      </c>
    </row>
    <row r="1251" spans="1:3" x14ac:dyDescent="0.35">
      <c r="A1251">
        <f t="shared" si="19"/>
        <v>1250</v>
      </c>
      <c r="B1251" t="str">
        <f>Orig!Q1251</f>
        <v>music</v>
      </c>
      <c r="C1251" t="str">
        <f>Orig!F1251</f>
        <v>successful</v>
      </c>
    </row>
    <row r="1252" spans="1:3" x14ac:dyDescent="0.35">
      <c r="A1252">
        <f t="shared" si="19"/>
        <v>1251</v>
      </c>
      <c r="B1252" t="str">
        <f>Orig!Q1252</f>
        <v>music</v>
      </c>
      <c r="C1252" t="str">
        <f>Orig!F1252</f>
        <v>successful</v>
      </c>
    </row>
    <row r="1253" spans="1:3" x14ac:dyDescent="0.35">
      <c r="A1253">
        <f t="shared" si="19"/>
        <v>1252</v>
      </c>
      <c r="B1253" t="str">
        <f>Orig!Q1253</f>
        <v>music</v>
      </c>
      <c r="C1253" t="str">
        <f>Orig!F1253</f>
        <v>successful</v>
      </c>
    </row>
    <row r="1254" spans="1:3" x14ac:dyDescent="0.35">
      <c r="A1254">
        <f t="shared" si="19"/>
        <v>1253</v>
      </c>
      <c r="B1254" t="str">
        <f>Orig!Q1254</f>
        <v>music</v>
      </c>
      <c r="C1254" t="str">
        <f>Orig!F1254</f>
        <v>successful</v>
      </c>
    </row>
    <row r="1255" spans="1:3" x14ac:dyDescent="0.35">
      <c r="A1255">
        <f t="shared" si="19"/>
        <v>1254</v>
      </c>
      <c r="B1255" t="str">
        <f>Orig!Q1255</f>
        <v>music</v>
      </c>
      <c r="C1255" t="str">
        <f>Orig!F1255</f>
        <v>successful</v>
      </c>
    </row>
    <row r="1256" spans="1:3" x14ac:dyDescent="0.35">
      <c r="A1256">
        <f t="shared" si="19"/>
        <v>1255</v>
      </c>
      <c r="B1256" t="str">
        <f>Orig!Q1256</f>
        <v>music</v>
      </c>
      <c r="C1256" t="str">
        <f>Orig!F1256</f>
        <v>successful</v>
      </c>
    </row>
    <row r="1257" spans="1:3" x14ac:dyDescent="0.35">
      <c r="A1257">
        <f t="shared" si="19"/>
        <v>1256</v>
      </c>
      <c r="B1257" t="str">
        <f>Orig!Q1257</f>
        <v>music</v>
      </c>
      <c r="C1257" t="str">
        <f>Orig!F1257</f>
        <v>successful</v>
      </c>
    </row>
    <row r="1258" spans="1:3" x14ac:dyDescent="0.35">
      <c r="A1258">
        <f t="shared" si="19"/>
        <v>1257</v>
      </c>
      <c r="B1258" t="str">
        <f>Orig!Q1258</f>
        <v>music</v>
      </c>
      <c r="C1258" t="str">
        <f>Orig!F1258</f>
        <v>successful</v>
      </c>
    </row>
    <row r="1259" spans="1:3" x14ac:dyDescent="0.35">
      <c r="A1259">
        <f t="shared" si="19"/>
        <v>1258</v>
      </c>
      <c r="B1259" t="str">
        <f>Orig!Q1259</f>
        <v>music</v>
      </c>
      <c r="C1259" t="str">
        <f>Orig!F1259</f>
        <v>successful</v>
      </c>
    </row>
    <row r="1260" spans="1:3" x14ac:dyDescent="0.35">
      <c r="A1260">
        <f t="shared" si="19"/>
        <v>1259</v>
      </c>
      <c r="B1260" t="str">
        <f>Orig!Q1260</f>
        <v>music</v>
      </c>
      <c r="C1260" t="str">
        <f>Orig!F1260</f>
        <v>successful</v>
      </c>
    </row>
    <row r="1261" spans="1:3" x14ac:dyDescent="0.35">
      <c r="A1261">
        <f t="shared" si="19"/>
        <v>1260</v>
      </c>
      <c r="B1261" t="str">
        <f>Orig!Q1261</f>
        <v>music</v>
      </c>
      <c r="C1261" t="str">
        <f>Orig!F1261</f>
        <v>successful</v>
      </c>
    </row>
    <row r="1262" spans="1:3" x14ac:dyDescent="0.35">
      <c r="A1262">
        <f t="shared" si="19"/>
        <v>1261</v>
      </c>
      <c r="B1262" t="str">
        <f>Orig!Q1262</f>
        <v>music</v>
      </c>
      <c r="C1262" t="str">
        <f>Orig!F1262</f>
        <v>successful</v>
      </c>
    </row>
    <row r="1263" spans="1:3" x14ac:dyDescent="0.35">
      <c r="A1263">
        <f t="shared" si="19"/>
        <v>1262</v>
      </c>
      <c r="B1263" t="str">
        <f>Orig!Q1263</f>
        <v>music</v>
      </c>
      <c r="C1263" t="str">
        <f>Orig!F1263</f>
        <v>successful</v>
      </c>
    </row>
    <row r="1264" spans="1:3" x14ac:dyDescent="0.35">
      <c r="A1264">
        <f t="shared" si="19"/>
        <v>1263</v>
      </c>
      <c r="B1264" t="str">
        <f>Orig!Q1264</f>
        <v>music</v>
      </c>
      <c r="C1264" t="str">
        <f>Orig!F1264</f>
        <v>successful</v>
      </c>
    </row>
    <row r="1265" spans="1:3" x14ac:dyDescent="0.35">
      <c r="A1265">
        <f t="shared" si="19"/>
        <v>1264</v>
      </c>
      <c r="B1265" t="str">
        <f>Orig!Q1265</f>
        <v>music</v>
      </c>
      <c r="C1265" t="str">
        <f>Orig!F1265</f>
        <v>successful</v>
      </c>
    </row>
    <row r="1266" spans="1:3" x14ac:dyDescent="0.35">
      <c r="A1266">
        <f t="shared" si="19"/>
        <v>1265</v>
      </c>
      <c r="B1266" t="str">
        <f>Orig!Q1266</f>
        <v>music</v>
      </c>
      <c r="C1266" t="str">
        <f>Orig!F1266</f>
        <v>successful</v>
      </c>
    </row>
    <row r="1267" spans="1:3" x14ac:dyDescent="0.35">
      <c r="A1267">
        <f t="shared" si="19"/>
        <v>1266</v>
      </c>
      <c r="B1267" t="str">
        <f>Orig!Q1267</f>
        <v>music</v>
      </c>
      <c r="C1267" t="str">
        <f>Orig!F1267</f>
        <v>successful</v>
      </c>
    </row>
    <row r="1268" spans="1:3" x14ac:dyDescent="0.35">
      <c r="A1268">
        <f t="shared" si="19"/>
        <v>1267</v>
      </c>
      <c r="B1268" t="str">
        <f>Orig!Q1268</f>
        <v>music</v>
      </c>
      <c r="C1268" t="str">
        <f>Orig!F1268</f>
        <v>successful</v>
      </c>
    </row>
    <row r="1269" spans="1:3" x14ac:dyDescent="0.35">
      <c r="A1269">
        <f t="shared" si="19"/>
        <v>1268</v>
      </c>
      <c r="B1269" t="str">
        <f>Orig!Q1269</f>
        <v>music</v>
      </c>
      <c r="C1269" t="str">
        <f>Orig!F1269</f>
        <v>successful</v>
      </c>
    </row>
    <row r="1270" spans="1:3" x14ac:dyDescent="0.35">
      <c r="A1270">
        <f t="shared" si="19"/>
        <v>1269</v>
      </c>
      <c r="B1270" t="str">
        <f>Orig!Q1270</f>
        <v>music</v>
      </c>
      <c r="C1270" t="str">
        <f>Orig!F1270</f>
        <v>successful</v>
      </c>
    </row>
    <row r="1271" spans="1:3" x14ac:dyDescent="0.35">
      <c r="A1271">
        <f t="shared" si="19"/>
        <v>1270</v>
      </c>
      <c r="B1271" t="str">
        <f>Orig!Q1271</f>
        <v>music</v>
      </c>
      <c r="C1271" t="str">
        <f>Orig!F1271</f>
        <v>successful</v>
      </c>
    </row>
    <row r="1272" spans="1:3" x14ac:dyDescent="0.35">
      <c r="A1272">
        <f t="shared" si="19"/>
        <v>1271</v>
      </c>
      <c r="B1272" t="str">
        <f>Orig!Q1272</f>
        <v>music</v>
      </c>
      <c r="C1272" t="str">
        <f>Orig!F1272</f>
        <v>successful</v>
      </c>
    </row>
    <row r="1273" spans="1:3" x14ac:dyDescent="0.35">
      <c r="A1273">
        <f t="shared" si="19"/>
        <v>1272</v>
      </c>
      <c r="B1273" t="str">
        <f>Orig!Q1273</f>
        <v>music</v>
      </c>
      <c r="C1273" t="str">
        <f>Orig!F1273</f>
        <v>successful</v>
      </c>
    </row>
    <row r="1274" spans="1:3" x14ac:dyDescent="0.35">
      <c r="A1274">
        <f t="shared" si="19"/>
        <v>1273</v>
      </c>
      <c r="B1274" t="str">
        <f>Orig!Q1274</f>
        <v>music</v>
      </c>
      <c r="C1274" t="str">
        <f>Orig!F1274</f>
        <v>successful</v>
      </c>
    </row>
    <row r="1275" spans="1:3" x14ac:dyDescent="0.35">
      <c r="A1275">
        <f t="shared" si="19"/>
        <v>1274</v>
      </c>
      <c r="B1275" t="str">
        <f>Orig!Q1275</f>
        <v>music</v>
      </c>
      <c r="C1275" t="str">
        <f>Orig!F1275</f>
        <v>successful</v>
      </c>
    </row>
    <row r="1276" spans="1:3" x14ac:dyDescent="0.35">
      <c r="A1276">
        <f t="shared" si="19"/>
        <v>1275</v>
      </c>
      <c r="B1276" t="str">
        <f>Orig!Q1276</f>
        <v>music</v>
      </c>
      <c r="C1276" t="str">
        <f>Orig!F1276</f>
        <v>successful</v>
      </c>
    </row>
    <row r="1277" spans="1:3" x14ac:dyDescent="0.35">
      <c r="A1277">
        <f t="shared" si="19"/>
        <v>1276</v>
      </c>
      <c r="B1277" t="str">
        <f>Orig!Q1277</f>
        <v>music</v>
      </c>
      <c r="C1277" t="str">
        <f>Orig!F1277</f>
        <v>successful</v>
      </c>
    </row>
    <row r="1278" spans="1:3" x14ac:dyDescent="0.35">
      <c r="A1278">
        <f t="shared" si="19"/>
        <v>1277</v>
      </c>
      <c r="B1278" t="str">
        <f>Orig!Q1278</f>
        <v>music</v>
      </c>
      <c r="C1278" t="str">
        <f>Orig!F1278</f>
        <v>successful</v>
      </c>
    </row>
    <row r="1279" spans="1:3" x14ac:dyDescent="0.35">
      <c r="A1279">
        <f t="shared" si="19"/>
        <v>1278</v>
      </c>
      <c r="B1279" t="str">
        <f>Orig!Q1279</f>
        <v>music</v>
      </c>
      <c r="C1279" t="str">
        <f>Orig!F1279</f>
        <v>successful</v>
      </c>
    </row>
    <row r="1280" spans="1:3" x14ac:dyDescent="0.35">
      <c r="A1280">
        <f t="shared" si="19"/>
        <v>1279</v>
      </c>
      <c r="B1280" t="str">
        <f>Orig!Q1280</f>
        <v>music</v>
      </c>
      <c r="C1280" t="str">
        <f>Orig!F1280</f>
        <v>successful</v>
      </c>
    </row>
    <row r="1281" spans="1:3" x14ac:dyDescent="0.35">
      <c r="A1281">
        <f t="shared" si="19"/>
        <v>1280</v>
      </c>
      <c r="B1281" t="str">
        <f>Orig!Q1281</f>
        <v>music</v>
      </c>
      <c r="C1281" t="str">
        <f>Orig!F1281</f>
        <v>successful</v>
      </c>
    </row>
    <row r="1282" spans="1:3" x14ac:dyDescent="0.35">
      <c r="A1282">
        <f t="shared" si="19"/>
        <v>1281</v>
      </c>
      <c r="B1282" t="str">
        <f>Orig!Q1282</f>
        <v>music</v>
      </c>
      <c r="C1282" t="str">
        <f>Orig!F1282</f>
        <v>successful</v>
      </c>
    </row>
    <row r="1283" spans="1:3" x14ac:dyDescent="0.35">
      <c r="A1283">
        <f t="shared" ref="A1283:A1346" si="20">A1282+1</f>
        <v>1282</v>
      </c>
      <c r="B1283" t="str">
        <f>Orig!Q1283</f>
        <v>music</v>
      </c>
      <c r="C1283" t="str">
        <f>Orig!F1283</f>
        <v>successful</v>
      </c>
    </row>
    <row r="1284" spans="1:3" x14ac:dyDescent="0.35">
      <c r="A1284">
        <f t="shared" si="20"/>
        <v>1283</v>
      </c>
      <c r="B1284" t="str">
        <f>Orig!Q1284</f>
        <v>music</v>
      </c>
      <c r="C1284" t="str">
        <f>Orig!F1284</f>
        <v>successful</v>
      </c>
    </row>
    <row r="1285" spans="1:3" x14ac:dyDescent="0.35">
      <c r="A1285">
        <f t="shared" si="20"/>
        <v>1284</v>
      </c>
      <c r="B1285" t="str">
        <f>Orig!Q1285</f>
        <v>music</v>
      </c>
      <c r="C1285" t="str">
        <f>Orig!F1285</f>
        <v>successful</v>
      </c>
    </row>
    <row r="1286" spans="1:3" x14ac:dyDescent="0.35">
      <c r="A1286">
        <f t="shared" si="20"/>
        <v>1285</v>
      </c>
      <c r="B1286" t="str">
        <f>Orig!Q1286</f>
        <v>theater</v>
      </c>
      <c r="C1286" t="str">
        <f>Orig!F1286</f>
        <v>successful</v>
      </c>
    </row>
    <row r="1287" spans="1:3" x14ac:dyDescent="0.35">
      <c r="A1287">
        <f t="shared" si="20"/>
        <v>1286</v>
      </c>
      <c r="B1287" t="str">
        <f>Orig!Q1287</f>
        <v>theater</v>
      </c>
      <c r="C1287" t="str">
        <f>Orig!F1287</f>
        <v>successful</v>
      </c>
    </row>
    <row r="1288" spans="1:3" x14ac:dyDescent="0.35">
      <c r="A1288">
        <f t="shared" si="20"/>
        <v>1287</v>
      </c>
      <c r="B1288" t="str">
        <f>Orig!Q1288</f>
        <v>theater</v>
      </c>
      <c r="C1288" t="str">
        <f>Orig!F1288</f>
        <v>successful</v>
      </c>
    </row>
    <row r="1289" spans="1:3" x14ac:dyDescent="0.35">
      <c r="A1289">
        <f t="shared" si="20"/>
        <v>1288</v>
      </c>
      <c r="B1289" t="str">
        <f>Orig!Q1289</f>
        <v>theater</v>
      </c>
      <c r="C1289" t="str">
        <f>Orig!F1289</f>
        <v>successful</v>
      </c>
    </row>
    <row r="1290" spans="1:3" x14ac:dyDescent="0.35">
      <c r="A1290">
        <f t="shared" si="20"/>
        <v>1289</v>
      </c>
      <c r="B1290" t="str">
        <f>Orig!Q1290</f>
        <v>theater</v>
      </c>
      <c r="C1290" t="str">
        <f>Orig!F1290</f>
        <v>successful</v>
      </c>
    </row>
    <row r="1291" spans="1:3" x14ac:dyDescent="0.35">
      <c r="A1291">
        <f t="shared" si="20"/>
        <v>1290</v>
      </c>
      <c r="B1291" t="str">
        <f>Orig!Q1291</f>
        <v>theater</v>
      </c>
      <c r="C1291" t="str">
        <f>Orig!F1291</f>
        <v>successful</v>
      </c>
    </row>
    <row r="1292" spans="1:3" x14ac:dyDescent="0.35">
      <c r="A1292">
        <f t="shared" si="20"/>
        <v>1291</v>
      </c>
      <c r="B1292" t="str">
        <f>Orig!Q1292</f>
        <v>theater</v>
      </c>
      <c r="C1292" t="str">
        <f>Orig!F1292</f>
        <v>successful</v>
      </c>
    </row>
    <row r="1293" spans="1:3" x14ac:dyDescent="0.35">
      <c r="A1293">
        <f t="shared" si="20"/>
        <v>1292</v>
      </c>
      <c r="B1293" t="str">
        <f>Orig!Q1293</f>
        <v>theater</v>
      </c>
      <c r="C1293" t="str">
        <f>Orig!F1293</f>
        <v>successful</v>
      </c>
    </row>
    <row r="1294" spans="1:3" x14ac:dyDescent="0.35">
      <c r="A1294">
        <f t="shared" si="20"/>
        <v>1293</v>
      </c>
      <c r="B1294" t="str">
        <f>Orig!Q1294</f>
        <v>theater</v>
      </c>
      <c r="C1294" t="str">
        <f>Orig!F1294</f>
        <v>successful</v>
      </c>
    </row>
    <row r="1295" spans="1:3" x14ac:dyDescent="0.35">
      <c r="A1295">
        <f t="shared" si="20"/>
        <v>1294</v>
      </c>
      <c r="B1295" t="str">
        <f>Orig!Q1295</f>
        <v>theater</v>
      </c>
      <c r="C1295" t="str">
        <f>Orig!F1295</f>
        <v>successful</v>
      </c>
    </row>
    <row r="1296" spans="1:3" x14ac:dyDescent="0.35">
      <c r="A1296">
        <f t="shared" si="20"/>
        <v>1295</v>
      </c>
      <c r="B1296" t="str">
        <f>Orig!Q1296</f>
        <v>theater</v>
      </c>
      <c r="C1296" t="str">
        <f>Orig!F1296</f>
        <v>successful</v>
      </c>
    </row>
    <row r="1297" spans="1:3" x14ac:dyDescent="0.35">
      <c r="A1297">
        <f t="shared" si="20"/>
        <v>1296</v>
      </c>
      <c r="B1297" t="str">
        <f>Orig!Q1297</f>
        <v>theater</v>
      </c>
      <c r="C1297" t="str">
        <f>Orig!F1297</f>
        <v>successful</v>
      </c>
    </row>
    <row r="1298" spans="1:3" x14ac:dyDescent="0.35">
      <c r="A1298">
        <f t="shared" si="20"/>
        <v>1297</v>
      </c>
      <c r="B1298" t="str">
        <f>Orig!Q1298</f>
        <v>theater</v>
      </c>
      <c r="C1298" t="str">
        <f>Orig!F1298</f>
        <v>successful</v>
      </c>
    </row>
    <row r="1299" spans="1:3" x14ac:dyDescent="0.35">
      <c r="A1299">
        <f t="shared" si="20"/>
        <v>1298</v>
      </c>
      <c r="B1299" t="str">
        <f>Orig!Q1299</f>
        <v>theater</v>
      </c>
      <c r="C1299" t="str">
        <f>Orig!F1299</f>
        <v>successful</v>
      </c>
    </row>
    <row r="1300" spans="1:3" x14ac:dyDescent="0.35">
      <c r="A1300">
        <f t="shared" si="20"/>
        <v>1299</v>
      </c>
      <c r="B1300" t="str">
        <f>Orig!Q1300</f>
        <v>theater</v>
      </c>
      <c r="C1300" t="str">
        <f>Orig!F1300</f>
        <v>successful</v>
      </c>
    </row>
    <row r="1301" spans="1:3" x14ac:dyDescent="0.35">
      <c r="A1301">
        <f t="shared" si="20"/>
        <v>1300</v>
      </c>
      <c r="B1301" t="str">
        <f>Orig!Q1301</f>
        <v>theater</v>
      </c>
      <c r="C1301" t="str">
        <f>Orig!F1301</f>
        <v>successful</v>
      </c>
    </row>
    <row r="1302" spans="1:3" x14ac:dyDescent="0.35">
      <c r="A1302">
        <f t="shared" si="20"/>
        <v>1301</v>
      </c>
      <c r="B1302" t="str">
        <f>Orig!Q1302</f>
        <v>theater</v>
      </c>
      <c r="C1302" t="str">
        <f>Orig!F1302</f>
        <v>successful</v>
      </c>
    </row>
    <row r="1303" spans="1:3" x14ac:dyDescent="0.35">
      <c r="A1303">
        <f t="shared" si="20"/>
        <v>1302</v>
      </c>
      <c r="B1303" t="str">
        <f>Orig!Q1303</f>
        <v>theater</v>
      </c>
      <c r="C1303" t="str">
        <f>Orig!F1303</f>
        <v>successful</v>
      </c>
    </row>
    <row r="1304" spans="1:3" x14ac:dyDescent="0.35">
      <c r="A1304">
        <f t="shared" si="20"/>
        <v>1303</v>
      </c>
      <c r="B1304" t="str">
        <f>Orig!Q1304</f>
        <v>theater</v>
      </c>
      <c r="C1304" t="str">
        <f>Orig!F1304</f>
        <v>successful</v>
      </c>
    </row>
    <row r="1305" spans="1:3" x14ac:dyDescent="0.35">
      <c r="A1305">
        <f t="shared" si="20"/>
        <v>1304</v>
      </c>
      <c r="B1305" t="str">
        <f>Orig!Q1305</f>
        <v>theater</v>
      </c>
      <c r="C1305" t="str">
        <f>Orig!F1305</f>
        <v>successful</v>
      </c>
    </row>
    <row r="1306" spans="1:3" x14ac:dyDescent="0.35">
      <c r="A1306">
        <f t="shared" si="20"/>
        <v>1305</v>
      </c>
      <c r="B1306" t="str">
        <f>Orig!Q1306</f>
        <v>technology</v>
      </c>
      <c r="C1306" t="str">
        <f>Orig!F1306</f>
        <v>canceled</v>
      </c>
    </row>
    <row r="1307" spans="1:3" x14ac:dyDescent="0.35">
      <c r="A1307">
        <f t="shared" si="20"/>
        <v>1306</v>
      </c>
      <c r="B1307" t="str">
        <f>Orig!Q1307</f>
        <v>technology</v>
      </c>
      <c r="C1307" t="str">
        <f>Orig!F1307</f>
        <v>canceled</v>
      </c>
    </row>
    <row r="1308" spans="1:3" x14ac:dyDescent="0.35">
      <c r="A1308">
        <f t="shared" si="20"/>
        <v>1307</v>
      </c>
      <c r="B1308" t="str">
        <f>Orig!Q1308</f>
        <v>technology</v>
      </c>
      <c r="C1308" t="str">
        <f>Orig!F1308</f>
        <v>canceled</v>
      </c>
    </row>
    <row r="1309" spans="1:3" x14ac:dyDescent="0.35">
      <c r="A1309">
        <f t="shared" si="20"/>
        <v>1308</v>
      </c>
      <c r="B1309" t="str">
        <f>Orig!Q1309</f>
        <v>technology</v>
      </c>
      <c r="C1309" t="str">
        <f>Orig!F1309</f>
        <v>canceled</v>
      </c>
    </row>
    <row r="1310" spans="1:3" x14ac:dyDescent="0.35">
      <c r="A1310">
        <f t="shared" si="20"/>
        <v>1309</v>
      </c>
      <c r="B1310" t="str">
        <f>Orig!Q1310</f>
        <v>technology</v>
      </c>
      <c r="C1310" t="str">
        <f>Orig!F1310</f>
        <v>canceled</v>
      </c>
    </row>
    <row r="1311" spans="1:3" x14ac:dyDescent="0.35">
      <c r="A1311">
        <f t="shared" si="20"/>
        <v>1310</v>
      </c>
      <c r="B1311" t="str">
        <f>Orig!Q1311</f>
        <v>technology</v>
      </c>
      <c r="C1311" t="str">
        <f>Orig!F1311</f>
        <v>canceled</v>
      </c>
    </row>
    <row r="1312" spans="1:3" x14ac:dyDescent="0.35">
      <c r="A1312">
        <f t="shared" si="20"/>
        <v>1311</v>
      </c>
      <c r="B1312" t="str">
        <f>Orig!Q1312</f>
        <v>technology</v>
      </c>
      <c r="C1312" t="str">
        <f>Orig!F1312</f>
        <v>canceled</v>
      </c>
    </row>
    <row r="1313" spans="1:3" x14ac:dyDescent="0.35">
      <c r="A1313">
        <f t="shared" si="20"/>
        <v>1312</v>
      </c>
      <c r="B1313" t="str">
        <f>Orig!Q1313</f>
        <v>technology</v>
      </c>
      <c r="C1313" t="str">
        <f>Orig!F1313</f>
        <v>canceled</v>
      </c>
    </row>
    <row r="1314" spans="1:3" x14ac:dyDescent="0.35">
      <c r="A1314">
        <f t="shared" si="20"/>
        <v>1313</v>
      </c>
      <c r="B1314" t="str">
        <f>Orig!Q1314</f>
        <v>technology</v>
      </c>
      <c r="C1314" t="str">
        <f>Orig!F1314</f>
        <v>canceled</v>
      </c>
    </row>
    <row r="1315" spans="1:3" x14ac:dyDescent="0.35">
      <c r="A1315">
        <f t="shared" si="20"/>
        <v>1314</v>
      </c>
      <c r="B1315" t="str">
        <f>Orig!Q1315</f>
        <v>technology</v>
      </c>
      <c r="C1315" t="str">
        <f>Orig!F1315</f>
        <v>canceled</v>
      </c>
    </row>
    <row r="1316" spans="1:3" x14ac:dyDescent="0.35">
      <c r="A1316">
        <f t="shared" si="20"/>
        <v>1315</v>
      </c>
      <c r="B1316" t="str">
        <f>Orig!Q1316</f>
        <v>technology</v>
      </c>
      <c r="C1316" t="str">
        <f>Orig!F1316</f>
        <v>canceled</v>
      </c>
    </row>
    <row r="1317" spans="1:3" x14ac:dyDescent="0.35">
      <c r="A1317">
        <f t="shared" si="20"/>
        <v>1316</v>
      </c>
      <c r="B1317" t="str">
        <f>Orig!Q1317</f>
        <v>technology</v>
      </c>
      <c r="C1317" t="str">
        <f>Orig!F1317</f>
        <v>canceled</v>
      </c>
    </row>
    <row r="1318" spans="1:3" x14ac:dyDescent="0.35">
      <c r="A1318">
        <f t="shared" si="20"/>
        <v>1317</v>
      </c>
      <c r="B1318" t="str">
        <f>Orig!Q1318</f>
        <v>technology</v>
      </c>
      <c r="C1318" t="str">
        <f>Orig!F1318</f>
        <v>canceled</v>
      </c>
    </row>
    <row r="1319" spans="1:3" x14ac:dyDescent="0.35">
      <c r="A1319">
        <f t="shared" si="20"/>
        <v>1318</v>
      </c>
      <c r="B1319" t="str">
        <f>Orig!Q1319</f>
        <v>technology</v>
      </c>
      <c r="C1319" t="str">
        <f>Orig!F1319</f>
        <v>canceled</v>
      </c>
    </row>
    <row r="1320" spans="1:3" x14ac:dyDescent="0.35">
      <c r="A1320">
        <f t="shared" si="20"/>
        <v>1319</v>
      </c>
      <c r="B1320" t="str">
        <f>Orig!Q1320</f>
        <v>technology</v>
      </c>
      <c r="C1320" t="str">
        <f>Orig!F1320</f>
        <v>canceled</v>
      </c>
    </row>
    <row r="1321" spans="1:3" x14ac:dyDescent="0.35">
      <c r="A1321">
        <f t="shared" si="20"/>
        <v>1320</v>
      </c>
      <c r="B1321" t="str">
        <f>Orig!Q1321</f>
        <v>technology</v>
      </c>
      <c r="C1321" t="str">
        <f>Orig!F1321</f>
        <v>canceled</v>
      </c>
    </row>
    <row r="1322" spans="1:3" x14ac:dyDescent="0.35">
      <c r="A1322">
        <f t="shared" si="20"/>
        <v>1321</v>
      </c>
      <c r="B1322" t="str">
        <f>Orig!Q1322</f>
        <v>technology</v>
      </c>
      <c r="C1322" t="str">
        <f>Orig!F1322</f>
        <v>canceled</v>
      </c>
    </row>
    <row r="1323" spans="1:3" x14ac:dyDescent="0.35">
      <c r="A1323">
        <f t="shared" si="20"/>
        <v>1322</v>
      </c>
      <c r="B1323" t="str">
        <f>Orig!Q1323</f>
        <v>technology</v>
      </c>
      <c r="C1323" t="str">
        <f>Orig!F1323</f>
        <v>canceled</v>
      </c>
    </row>
    <row r="1324" spans="1:3" x14ac:dyDescent="0.35">
      <c r="A1324">
        <f t="shared" si="20"/>
        <v>1323</v>
      </c>
      <c r="B1324" t="str">
        <f>Orig!Q1324</f>
        <v>technology</v>
      </c>
      <c r="C1324" t="str">
        <f>Orig!F1324</f>
        <v>canceled</v>
      </c>
    </row>
    <row r="1325" spans="1:3" x14ac:dyDescent="0.35">
      <c r="A1325">
        <f t="shared" si="20"/>
        <v>1324</v>
      </c>
      <c r="B1325" t="str">
        <f>Orig!Q1325</f>
        <v>technology</v>
      </c>
      <c r="C1325" t="str">
        <f>Orig!F1325</f>
        <v>canceled</v>
      </c>
    </row>
    <row r="1326" spans="1:3" x14ac:dyDescent="0.35">
      <c r="A1326">
        <f t="shared" si="20"/>
        <v>1325</v>
      </c>
      <c r="B1326" t="str">
        <f>Orig!Q1326</f>
        <v>technology</v>
      </c>
      <c r="C1326" t="str">
        <f>Orig!F1326</f>
        <v>canceled</v>
      </c>
    </row>
    <row r="1327" spans="1:3" x14ac:dyDescent="0.35">
      <c r="A1327">
        <f t="shared" si="20"/>
        <v>1326</v>
      </c>
      <c r="B1327" t="str">
        <f>Orig!Q1327</f>
        <v>technology</v>
      </c>
      <c r="C1327" t="str">
        <f>Orig!F1327</f>
        <v>canceled</v>
      </c>
    </row>
    <row r="1328" spans="1:3" x14ac:dyDescent="0.35">
      <c r="A1328">
        <f t="shared" si="20"/>
        <v>1327</v>
      </c>
      <c r="B1328" t="str">
        <f>Orig!Q1328</f>
        <v>technology</v>
      </c>
      <c r="C1328" t="str">
        <f>Orig!F1328</f>
        <v>canceled</v>
      </c>
    </row>
    <row r="1329" spans="1:3" x14ac:dyDescent="0.35">
      <c r="A1329">
        <f t="shared" si="20"/>
        <v>1328</v>
      </c>
      <c r="B1329" t="str">
        <f>Orig!Q1329</f>
        <v>technology</v>
      </c>
      <c r="C1329" t="str">
        <f>Orig!F1329</f>
        <v>canceled</v>
      </c>
    </row>
    <row r="1330" spans="1:3" x14ac:dyDescent="0.35">
      <c r="A1330">
        <f t="shared" si="20"/>
        <v>1329</v>
      </c>
      <c r="B1330" t="str">
        <f>Orig!Q1330</f>
        <v>technology</v>
      </c>
      <c r="C1330" t="str">
        <f>Orig!F1330</f>
        <v>canceled</v>
      </c>
    </row>
    <row r="1331" spans="1:3" x14ac:dyDescent="0.35">
      <c r="A1331">
        <f t="shared" si="20"/>
        <v>1330</v>
      </c>
      <c r="B1331" t="str">
        <f>Orig!Q1331</f>
        <v>technology</v>
      </c>
      <c r="C1331" t="str">
        <f>Orig!F1331</f>
        <v>canceled</v>
      </c>
    </row>
    <row r="1332" spans="1:3" x14ac:dyDescent="0.35">
      <c r="A1332">
        <f t="shared" si="20"/>
        <v>1331</v>
      </c>
      <c r="B1332" t="str">
        <f>Orig!Q1332</f>
        <v>technology</v>
      </c>
      <c r="C1332" t="str">
        <f>Orig!F1332</f>
        <v>canceled</v>
      </c>
    </row>
    <row r="1333" spans="1:3" x14ac:dyDescent="0.35">
      <c r="A1333">
        <f t="shared" si="20"/>
        <v>1332</v>
      </c>
      <c r="B1333" t="str">
        <f>Orig!Q1333</f>
        <v>technology</v>
      </c>
      <c r="C1333" t="str">
        <f>Orig!F1333</f>
        <v>canceled</v>
      </c>
    </row>
    <row r="1334" spans="1:3" x14ac:dyDescent="0.35">
      <c r="A1334">
        <f t="shared" si="20"/>
        <v>1333</v>
      </c>
      <c r="B1334" t="str">
        <f>Orig!Q1334</f>
        <v>technology</v>
      </c>
      <c r="C1334" t="str">
        <f>Orig!F1334</f>
        <v>canceled</v>
      </c>
    </row>
    <row r="1335" spans="1:3" x14ac:dyDescent="0.35">
      <c r="A1335">
        <f t="shared" si="20"/>
        <v>1334</v>
      </c>
      <c r="B1335" t="str">
        <f>Orig!Q1335</f>
        <v>technology</v>
      </c>
      <c r="C1335" t="str">
        <f>Orig!F1335</f>
        <v>canceled</v>
      </c>
    </row>
    <row r="1336" spans="1:3" x14ac:dyDescent="0.35">
      <c r="A1336">
        <f t="shared" si="20"/>
        <v>1335</v>
      </c>
      <c r="B1336" t="str">
        <f>Orig!Q1336</f>
        <v>technology</v>
      </c>
      <c r="C1336" t="str">
        <f>Orig!F1336</f>
        <v>canceled</v>
      </c>
    </row>
    <row r="1337" spans="1:3" x14ac:dyDescent="0.35">
      <c r="A1337">
        <f t="shared" si="20"/>
        <v>1336</v>
      </c>
      <c r="B1337" t="str">
        <f>Orig!Q1337</f>
        <v>technology</v>
      </c>
      <c r="C1337" t="str">
        <f>Orig!F1337</f>
        <v>canceled</v>
      </c>
    </row>
    <row r="1338" spans="1:3" x14ac:dyDescent="0.35">
      <c r="A1338">
        <f t="shared" si="20"/>
        <v>1337</v>
      </c>
      <c r="B1338" t="str">
        <f>Orig!Q1338</f>
        <v>technology</v>
      </c>
      <c r="C1338" t="str">
        <f>Orig!F1338</f>
        <v>canceled</v>
      </c>
    </row>
    <row r="1339" spans="1:3" x14ac:dyDescent="0.35">
      <c r="A1339">
        <f t="shared" si="20"/>
        <v>1338</v>
      </c>
      <c r="B1339" t="str">
        <f>Orig!Q1339</f>
        <v>technology</v>
      </c>
      <c r="C1339" t="str">
        <f>Orig!F1339</f>
        <v>canceled</v>
      </c>
    </row>
    <row r="1340" spans="1:3" x14ac:dyDescent="0.35">
      <c r="A1340">
        <f t="shared" si="20"/>
        <v>1339</v>
      </c>
      <c r="B1340" t="str">
        <f>Orig!Q1340</f>
        <v>technology</v>
      </c>
      <c r="C1340" t="str">
        <f>Orig!F1340</f>
        <v>canceled</v>
      </c>
    </row>
    <row r="1341" spans="1:3" x14ac:dyDescent="0.35">
      <c r="A1341">
        <f t="shared" si="20"/>
        <v>1340</v>
      </c>
      <c r="B1341" t="str">
        <f>Orig!Q1341</f>
        <v>technology</v>
      </c>
      <c r="C1341" t="str">
        <f>Orig!F1341</f>
        <v>canceled</v>
      </c>
    </row>
    <row r="1342" spans="1:3" x14ac:dyDescent="0.35">
      <c r="A1342">
        <f t="shared" si="20"/>
        <v>1341</v>
      </c>
      <c r="B1342" t="str">
        <f>Orig!Q1342</f>
        <v>technology</v>
      </c>
      <c r="C1342" t="str">
        <f>Orig!F1342</f>
        <v>canceled</v>
      </c>
    </row>
    <row r="1343" spans="1:3" x14ac:dyDescent="0.35">
      <c r="A1343">
        <f t="shared" si="20"/>
        <v>1342</v>
      </c>
      <c r="B1343" t="str">
        <f>Orig!Q1343</f>
        <v>technology</v>
      </c>
      <c r="C1343" t="str">
        <f>Orig!F1343</f>
        <v>canceled</v>
      </c>
    </row>
    <row r="1344" spans="1:3" x14ac:dyDescent="0.35">
      <c r="A1344">
        <f t="shared" si="20"/>
        <v>1343</v>
      </c>
      <c r="B1344" t="str">
        <f>Orig!Q1344</f>
        <v>technology</v>
      </c>
      <c r="C1344" t="str">
        <f>Orig!F1344</f>
        <v>canceled</v>
      </c>
    </row>
    <row r="1345" spans="1:3" x14ac:dyDescent="0.35">
      <c r="A1345">
        <f t="shared" si="20"/>
        <v>1344</v>
      </c>
      <c r="B1345" t="str">
        <f>Orig!Q1345</f>
        <v>technology</v>
      </c>
      <c r="C1345" t="str">
        <f>Orig!F1345</f>
        <v>canceled</v>
      </c>
    </row>
    <row r="1346" spans="1:3" x14ac:dyDescent="0.35">
      <c r="A1346">
        <f t="shared" si="20"/>
        <v>1345</v>
      </c>
      <c r="B1346" t="str">
        <f>Orig!Q1346</f>
        <v>publishing</v>
      </c>
      <c r="C1346" t="str">
        <f>Orig!F1346</f>
        <v>successful</v>
      </c>
    </row>
    <row r="1347" spans="1:3" x14ac:dyDescent="0.35">
      <c r="A1347">
        <f t="shared" ref="A1347:A1410" si="21">A1346+1</f>
        <v>1346</v>
      </c>
      <c r="B1347" t="str">
        <f>Orig!Q1347</f>
        <v>publishing</v>
      </c>
      <c r="C1347" t="str">
        <f>Orig!F1347</f>
        <v>successful</v>
      </c>
    </row>
    <row r="1348" spans="1:3" x14ac:dyDescent="0.35">
      <c r="A1348">
        <f t="shared" si="21"/>
        <v>1347</v>
      </c>
      <c r="B1348" t="str">
        <f>Orig!Q1348</f>
        <v>publishing</v>
      </c>
      <c r="C1348" t="str">
        <f>Orig!F1348</f>
        <v>successful</v>
      </c>
    </row>
    <row r="1349" spans="1:3" x14ac:dyDescent="0.35">
      <c r="A1349">
        <f t="shared" si="21"/>
        <v>1348</v>
      </c>
      <c r="B1349" t="str">
        <f>Orig!Q1349</f>
        <v>publishing</v>
      </c>
      <c r="C1349" t="str">
        <f>Orig!F1349</f>
        <v>successful</v>
      </c>
    </row>
    <row r="1350" spans="1:3" x14ac:dyDescent="0.35">
      <c r="A1350">
        <f t="shared" si="21"/>
        <v>1349</v>
      </c>
      <c r="B1350" t="str">
        <f>Orig!Q1350</f>
        <v>publishing</v>
      </c>
      <c r="C1350" t="str">
        <f>Orig!F1350</f>
        <v>successful</v>
      </c>
    </row>
    <row r="1351" spans="1:3" x14ac:dyDescent="0.35">
      <c r="A1351">
        <f t="shared" si="21"/>
        <v>1350</v>
      </c>
      <c r="B1351" t="str">
        <f>Orig!Q1351</f>
        <v>publishing</v>
      </c>
      <c r="C1351" t="str">
        <f>Orig!F1351</f>
        <v>successful</v>
      </c>
    </row>
    <row r="1352" spans="1:3" x14ac:dyDescent="0.35">
      <c r="A1352">
        <f t="shared" si="21"/>
        <v>1351</v>
      </c>
      <c r="B1352" t="str">
        <f>Orig!Q1352</f>
        <v>publishing</v>
      </c>
      <c r="C1352" t="str">
        <f>Orig!F1352</f>
        <v>successful</v>
      </c>
    </row>
    <row r="1353" spans="1:3" x14ac:dyDescent="0.35">
      <c r="A1353">
        <f t="shared" si="21"/>
        <v>1352</v>
      </c>
      <c r="B1353" t="str">
        <f>Orig!Q1353</f>
        <v>publishing</v>
      </c>
      <c r="C1353" t="str">
        <f>Orig!F1353</f>
        <v>successful</v>
      </c>
    </row>
    <row r="1354" spans="1:3" x14ac:dyDescent="0.35">
      <c r="A1354">
        <f t="shared" si="21"/>
        <v>1353</v>
      </c>
      <c r="B1354" t="str">
        <f>Orig!Q1354</f>
        <v>publishing</v>
      </c>
      <c r="C1354" t="str">
        <f>Orig!F1354</f>
        <v>successful</v>
      </c>
    </row>
    <row r="1355" spans="1:3" x14ac:dyDescent="0.35">
      <c r="A1355">
        <f t="shared" si="21"/>
        <v>1354</v>
      </c>
      <c r="B1355" t="str">
        <f>Orig!Q1355</f>
        <v>publishing</v>
      </c>
      <c r="C1355" t="str">
        <f>Orig!F1355</f>
        <v>successful</v>
      </c>
    </row>
    <row r="1356" spans="1:3" x14ac:dyDescent="0.35">
      <c r="A1356">
        <f t="shared" si="21"/>
        <v>1355</v>
      </c>
      <c r="B1356" t="str">
        <f>Orig!Q1356</f>
        <v>publishing</v>
      </c>
      <c r="C1356" t="str">
        <f>Orig!F1356</f>
        <v>successful</v>
      </c>
    </row>
    <row r="1357" spans="1:3" x14ac:dyDescent="0.35">
      <c r="A1357">
        <f t="shared" si="21"/>
        <v>1356</v>
      </c>
      <c r="B1357" t="str">
        <f>Orig!Q1357</f>
        <v>publishing</v>
      </c>
      <c r="C1357" t="str">
        <f>Orig!F1357</f>
        <v>successful</v>
      </c>
    </row>
    <row r="1358" spans="1:3" x14ac:dyDescent="0.35">
      <c r="A1358">
        <f t="shared" si="21"/>
        <v>1357</v>
      </c>
      <c r="B1358" t="str">
        <f>Orig!Q1358</f>
        <v>publishing</v>
      </c>
      <c r="C1358" t="str">
        <f>Orig!F1358</f>
        <v>successful</v>
      </c>
    </row>
    <row r="1359" spans="1:3" x14ac:dyDescent="0.35">
      <c r="A1359">
        <f t="shared" si="21"/>
        <v>1358</v>
      </c>
      <c r="B1359" t="str">
        <f>Orig!Q1359</f>
        <v>publishing</v>
      </c>
      <c r="C1359" t="str">
        <f>Orig!F1359</f>
        <v>successful</v>
      </c>
    </row>
    <row r="1360" spans="1:3" x14ac:dyDescent="0.35">
      <c r="A1360">
        <f t="shared" si="21"/>
        <v>1359</v>
      </c>
      <c r="B1360" t="str">
        <f>Orig!Q1360</f>
        <v>publishing</v>
      </c>
      <c r="C1360" t="str">
        <f>Orig!F1360</f>
        <v>successful</v>
      </c>
    </row>
    <row r="1361" spans="1:3" x14ac:dyDescent="0.35">
      <c r="A1361">
        <f t="shared" si="21"/>
        <v>1360</v>
      </c>
      <c r="B1361" t="str">
        <f>Orig!Q1361</f>
        <v>publishing</v>
      </c>
      <c r="C1361" t="str">
        <f>Orig!F1361</f>
        <v>successful</v>
      </c>
    </row>
    <row r="1362" spans="1:3" x14ac:dyDescent="0.35">
      <c r="A1362">
        <f t="shared" si="21"/>
        <v>1361</v>
      </c>
      <c r="B1362" t="str">
        <f>Orig!Q1362</f>
        <v>publishing</v>
      </c>
      <c r="C1362" t="str">
        <f>Orig!F1362</f>
        <v>successful</v>
      </c>
    </row>
    <row r="1363" spans="1:3" x14ac:dyDescent="0.35">
      <c r="A1363">
        <f t="shared" si="21"/>
        <v>1362</v>
      </c>
      <c r="B1363" t="str">
        <f>Orig!Q1363</f>
        <v>publishing</v>
      </c>
      <c r="C1363" t="str">
        <f>Orig!F1363</f>
        <v>successful</v>
      </c>
    </row>
    <row r="1364" spans="1:3" x14ac:dyDescent="0.35">
      <c r="A1364">
        <f t="shared" si="21"/>
        <v>1363</v>
      </c>
      <c r="B1364" t="str">
        <f>Orig!Q1364</f>
        <v>publishing</v>
      </c>
      <c r="C1364" t="str">
        <f>Orig!F1364</f>
        <v>successful</v>
      </c>
    </row>
    <row r="1365" spans="1:3" x14ac:dyDescent="0.35">
      <c r="A1365">
        <f t="shared" si="21"/>
        <v>1364</v>
      </c>
      <c r="B1365" t="str">
        <f>Orig!Q1365</f>
        <v>publishing</v>
      </c>
      <c r="C1365" t="str">
        <f>Orig!F1365</f>
        <v>successful</v>
      </c>
    </row>
    <row r="1366" spans="1:3" x14ac:dyDescent="0.35">
      <c r="A1366">
        <f t="shared" si="21"/>
        <v>1365</v>
      </c>
      <c r="B1366" t="str">
        <f>Orig!Q1366</f>
        <v>music</v>
      </c>
      <c r="C1366" t="str">
        <f>Orig!F1366</f>
        <v>successful</v>
      </c>
    </row>
    <row r="1367" spans="1:3" x14ac:dyDescent="0.35">
      <c r="A1367">
        <f t="shared" si="21"/>
        <v>1366</v>
      </c>
      <c r="B1367" t="str">
        <f>Orig!Q1367</f>
        <v>music</v>
      </c>
      <c r="C1367" t="str">
        <f>Orig!F1367</f>
        <v>successful</v>
      </c>
    </row>
    <row r="1368" spans="1:3" x14ac:dyDescent="0.35">
      <c r="A1368">
        <f t="shared" si="21"/>
        <v>1367</v>
      </c>
      <c r="B1368" t="str">
        <f>Orig!Q1368</f>
        <v>music</v>
      </c>
      <c r="C1368" t="str">
        <f>Orig!F1368</f>
        <v>successful</v>
      </c>
    </row>
    <row r="1369" spans="1:3" x14ac:dyDescent="0.35">
      <c r="A1369">
        <f t="shared" si="21"/>
        <v>1368</v>
      </c>
      <c r="B1369" t="str">
        <f>Orig!Q1369</f>
        <v>music</v>
      </c>
      <c r="C1369" t="str">
        <f>Orig!F1369</f>
        <v>successful</v>
      </c>
    </row>
    <row r="1370" spans="1:3" x14ac:dyDescent="0.35">
      <c r="A1370">
        <f t="shared" si="21"/>
        <v>1369</v>
      </c>
      <c r="B1370" t="str">
        <f>Orig!Q1370</f>
        <v>music</v>
      </c>
      <c r="C1370" t="str">
        <f>Orig!F1370</f>
        <v>successful</v>
      </c>
    </row>
    <row r="1371" spans="1:3" x14ac:dyDescent="0.35">
      <c r="A1371">
        <f t="shared" si="21"/>
        <v>1370</v>
      </c>
      <c r="B1371" t="str">
        <f>Orig!Q1371</f>
        <v>music</v>
      </c>
      <c r="C1371" t="str">
        <f>Orig!F1371</f>
        <v>successful</v>
      </c>
    </row>
    <row r="1372" spans="1:3" x14ac:dyDescent="0.35">
      <c r="A1372">
        <f t="shared" si="21"/>
        <v>1371</v>
      </c>
      <c r="B1372" t="str">
        <f>Orig!Q1372</f>
        <v>music</v>
      </c>
      <c r="C1372" t="str">
        <f>Orig!F1372</f>
        <v>successful</v>
      </c>
    </row>
    <row r="1373" spans="1:3" x14ac:dyDescent="0.35">
      <c r="A1373">
        <f t="shared" si="21"/>
        <v>1372</v>
      </c>
      <c r="B1373" t="str">
        <f>Orig!Q1373</f>
        <v>music</v>
      </c>
      <c r="C1373" t="str">
        <f>Orig!F1373</f>
        <v>successful</v>
      </c>
    </row>
    <row r="1374" spans="1:3" x14ac:dyDescent="0.35">
      <c r="A1374">
        <f t="shared" si="21"/>
        <v>1373</v>
      </c>
      <c r="B1374" t="str">
        <f>Orig!Q1374</f>
        <v>music</v>
      </c>
      <c r="C1374" t="str">
        <f>Orig!F1374</f>
        <v>successful</v>
      </c>
    </row>
    <row r="1375" spans="1:3" x14ac:dyDescent="0.35">
      <c r="A1375">
        <f t="shared" si="21"/>
        <v>1374</v>
      </c>
      <c r="B1375" t="str">
        <f>Orig!Q1375</f>
        <v>music</v>
      </c>
      <c r="C1375" t="str">
        <f>Orig!F1375</f>
        <v>successful</v>
      </c>
    </row>
    <row r="1376" spans="1:3" x14ac:dyDescent="0.35">
      <c r="A1376">
        <f t="shared" si="21"/>
        <v>1375</v>
      </c>
      <c r="B1376" t="str">
        <f>Orig!Q1376</f>
        <v>music</v>
      </c>
      <c r="C1376" t="str">
        <f>Orig!F1376</f>
        <v>successful</v>
      </c>
    </row>
    <row r="1377" spans="1:3" x14ac:dyDescent="0.35">
      <c r="A1377">
        <f t="shared" si="21"/>
        <v>1376</v>
      </c>
      <c r="B1377" t="str">
        <f>Orig!Q1377</f>
        <v>music</v>
      </c>
      <c r="C1377" t="str">
        <f>Orig!F1377</f>
        <v>successful</v>
      </c>
    </row>
    <row r="1378" spans="1:3" x14ac:dyDescent="0.35">
      <c r="A1378">
        <f t="shared" si="21"/>
        <v>1377</v>
      </c>
      <c r="B1378" t="str">
        <f>Orig!Q1378</f>
        <v>music</v>
      </c>
      <c r="C1378" t="str">
        <f>Orig!F1378</f>
        <v>successful</v>
      </c>
    </row>
    <row r="1379" spans="1:3" x14ac:dyDescent="0.35">
      <c r="A1379">
        <f t="shared" si="21"/>
        <v>1378</v>
      </c>
      <c r="B1379" t="str">
        <f>Orig!Q1379</f>
        <v>music</v>
      </c>
      <c r="C1379" t="str">
        <f>Orig!F1379</f>
        <v>successful</v>
      </c>
    </row>
    <row r="1380" spans="1:3" x14ac:dyDescent="0.35">
      <c r="A1380">
        <f t="shared" si="21"/>
        <v>1379</v>
      </c>
      <c r="B1380" t="str">
        <f>Orig!Q1380</f>
        <v>music</v>
      </c>
      <c r="C1380" t="str">
        <f>Orig!F1380</f>
        <v>successful</v>
      </c>
    </row>
    <row r="1381" spans="1:3" x14ac:dyDescent="0.35">
      <c r="A1381">
        <f t="shared" si="21"/>
        <v>1380</v>
      </c>
      <c r="B1381" t="str">
        <f>Orig!Q1381</f>
        <v>music</v>
      </c>
      <c r="C1381" t="str">
        <f>Orig!F1381</f>
        <v>successful</v>
      </c>
    </row>
    <row r="1382" spans="1:3" x14ac:dyDescent="0.35">
      <c r="A1382">
        <f t="shared" si="21"/>
        <v>1381</v>
      </c>
      <c r="B1382" t="str">
        <f>Orig!Q1382</f>
        <v>music</v>
      </c>
      <c r="C1382" t="str">
        <f>Orig!F1382</f>
        <v>successful</v>
      </c>
    </row>
    <row r="1383" spans="1:3" x14ac:dyDescent="0.35">
      <c r="A1383">
        <f t="shared" si="21"/>
        <v>1382</v>
      </c>
      <c r="B1383" t="str">
        <f>Orig!Q1383</f>
        <v>music</v>
      </c>
      <c r="C1383" t="str">
        <f>Orig!F1383</f>
        <v>successful</v>
      </c>
    </row>
    <row r="1384" spans="1:3" x14ac:dyDescent="0.35">
      <c r="A1384">
        <f t="shared" si="21"/>
        <v>1383</v>
      </c>
      <c r="B1384" t="str">
        <f>Orig!Q1384</f>
        <v>music</v>
      </c>
      <c r="C1384" t="str">
        <f>Orig!F1384</f>
        <v>successful</v>
      </c>
    </row>
    <row r="1385" spans="1:3" x14ac:dyDescent="0.35">
      <c r="A1385">
        <f t="shared" si="21"/>
        <v>1384</v>
      </c>
      <c r="B1385" t="str">
        <f>Orig!Q1385</f>
        <v>music</v>
      </c>
      <c r="C1385" t="str">
        <f>Orig!F1385</f>
        <v>successful</v>
      </c>
    </row>
    <row r="1386" spans="1:3" x14ac:dyDescent="0.35">
      <c r="A1386">
        <f t="shared" si="21"/>
        <v>1385</v>
      </c>
      <c r="B1386" t="str">
        <f>Orig!Q1386</f>
        <v>music</v>
      </c>
      <c r="C1386" t="str">
        <f>Orig!F1386</f>
        <v>successful</v>
      </c>
    </row>
    <row r="1387" spans="1:3" x14ac:dyDescent="0.35">
      <c r="A1387">
        <f t="shared" si="21"/>
        <v>1386</v>
      </c>
      <c r="B1387" t="str">
        <f>Orig!Q1387</f>
        <v>music</v>
      </c>
      <c r="C1387" t="str">
        <f>Orig!F1387</f>
        <v>successful</v>
      </c>
    </row>
    <row r="1388" spans="1:3" x14ac:dyDescent="0.35">
      <c r="A1388">
        <f t="shared" si="21"/>
        <v>1387</v>
      </c>
      <c r="B1388" t="str">
        <f>Orig!Q1388</f>
        <v>music</v>
      </c>
      <c r="C1388" t="str">
        <f>Orig!F1388</f>
        <v>successful</v>
      </c>
    </row>
    <row r="1389" spans="1:3" x14ac:dyDescent="0.35">
      <c r="A1389">
        <f t="shared" si="21"/>
        <v>1388</v>
      </c>
      <c r="B1389" t="str">
        <f>Orig!Q1389</f>
        <v>music</v>
      </c>
      <c r="C1389" t="str">
        <f>Orig!F1389</f>
        <v>successful</v>
      </c>
    </row>
    <row r="1390" spans="1:3" x14ac:dyDescent="0.35">
      <c r="A1390">
        <f t="shared" si="21"/>
        <v>1389</v>
      </c>
      <c r="B1390" t="str">
        <f>Orig!Q1390</f>
        <v>music</v>
      </c>
      <c r="C1390" t="str">
        <f>Orig!F1390</f>
        <v>successful</v>
      </c>
    </row>
    <row r="1391" spans="1:3" x14ac:dyDescent="0.35">
      <c r="A1391">
        <f t="shared" si="21"/>
        <v>1390</v>
      </c>
      <c r="B1391" t="str">
        <f>Orig!Q1391</f>
        <v>music</v>
      </c>
      <c r="C1391" t="str">
        <f>Orig!F1391</f>
        <v>successful</v>
      </c>
    </row>
    <row r="1392" spans="1:3" x14ac:dyDescent="0.35">
      <c r="A1392">
        <f t="shared" si="21"/>
        <v>1391</v>
      </c>
      <c r="B1392" t="str">
        <f>Orig!Q1392</f>
        <v>music</v>
      </c>
      <c r="C1392" t="str">
        <f>Orig!F1392</f>
        <v>successful</v>
      </c>
    </row>
    <row r="1393" spans="1:3" x14ac:dyDescent="0.35">
      <c r="A1393">
        <f t="shared" si="21"/>
        <v>1392</v>
      </c>
      <c r="B1393" t="str">
        <f>Orig!Q1393</f>
        <v>music</v>
      </c>
      <c r="C1393" t="str">
        <f>Orig!F1393</f>
        <v>successful</v>
      </c>
    </row>
    <row r="1394" spans="1:3" x14ac:dyDescent="0.35">
      <c r="A1394">
        <f t="shared" si="21"/>
        <v>1393</v>
      </c>
      <c r="B1394" t="str">
        <f>Orig!Q1394</f>
        <v>music</v>
      </c>
      <c r="C1394" t="str">
        <f>Orig!F1394</f>
        <v>successful</v>
      </c>
    </row>
    <row r="1395" spans="1:3" x14ac:dyDescent="0.35">
      <c r="A1395">
        <f t="shared" si="21"/>
        <v>1394</v>
      </c>
      <c r="B1395" t="str">
        <f>Orig!Q1395</f>
        <v>music</v>
      </c>
      <c r="C1395" t="str">
        <f>Orig!F1395</f>
        <v>successful</v>
      </c>
    </row>
    <row r="1396" spans="1:3" x14ac:dyDescent="0.35">
      <c r="A1396">
        <f t="shared" si="21"/>
        <v>1395</v>
      </c>
      <c r="B1396" t="str">
        <f>Orig!Q1396</f>
        <v>music</v>
      </c>
      <c r="C1396" t="str">
        <f>Orig!F1396</f>
        <v>successful</v>
      </c>
    </row>
    <row r="1397" spans="1:3" x14ac:dyDescent="0.35">
      <c r="A1397">
        <f t="shared" si="21"/>
        <v>1396</v>
      </c>
      <c r="B1397" t="str">
        <f>Orig!Q1397</f>
        <v>music</v>
      </c>
      <c r="C1397" t="str">
        <f>Orig!F1397</f>
        <v>successful</v>
      </c>
    </row>
    <row r="1398" spans="1:3" x14ac:dyDescent="0.35">
      <c r="A1398">
        <f t="shared" si="21"/>
        <v>1397</v>
      </c>
      <c r="B1398" t="str">
        <f>Orig!Q1398</f>
        <v>music</v>
      </c>
      <c r="C1398" t="str">
        <f>Orig!F1398</f>
        <v>successful</v>
      </c>
    </row>
    <row r="1399" spans="1:3" x14ac:dyDescent="0.35">
      <c r="A1399">
        <f t="shared" si="21"/>
        <v>1398</v>
      </c>
      <c r="B1399" t="str">
        <f>Orig!Q1399</f>
        <v>music</v>
      </c>
      <c r="C1399" t="str">
        <f>Orig!F1399</f>
        <v>successful</v>
      </c>
    </row>
    <row r="1400" spans="1:3" x14ac:dyDescent="0.35">
      <c r="A1400">
        <f t="shared" si="21"/>
        <v>1399</v>
      </c>
      <c r="B1400" t="str">
        <f>Orig!Q1400</f>
        <v>music</v>
      </c>
      <c r="C1400" t="str">
        <f>Orig!F1400</f>
        <v>successful</v>
      </c>
    </row>
    <row r="1401" spans="1:3" x14ac:dyDescent="0.35">
      <c r="A1401">
        <f t="shared" si="21"/>
        <v>1400</v>
      </c>
      <c r="B1401" t="str">
        <f>Orig!Q1401</f>
        <v>music</v>
      </c>
      <c r="C1401" t="str">
        <f>Orig!F1401</f>
        <v>successful</v>
      </c>
    </row>
    <row r="1402" spans="1:3" x14ac:dyDescent="0.35">
      <c r="A1402">
        <f t="shared" si="21"/>
        <v>1401</v>
      </c>
      <c r="B1402" t="str">
        <f>Orig!Q1402</f>
        <v>music</v>
      </c>
      <c r="C1402" t="str">
        <f>Orig!F1402</f>
        <v>successful</v>
      </c>
    </row>
    <row r="1403" spans="1:3" x14ac:dyDescent="0.35">
      <c r="A1403">
        <f t="shared" si="21"/>
        <v>1402</v>
      </c>
      <c r="B1403" t="str">
        <f>Orig!Q1403</f>
        <v>music</v>
      </c>
      <c r="C1403" t="str">
        <f>Orig!F1403</f>
        <v>successful</v>
      </c>
    </row>
    <row r="1404" spans="1:3" x14ac:dyDescent="0.35">
      <c r="A1404">
        <f t="shared" si="21"/>
        <v>1403</v>
      </c>
      <c r="B1404" t="str">
        <f>Orig!Q1404</f>
        <v>music</v>
      </c>
      <c r="C1404" t="str">
        <f>Orig!F1404</f>
        <v>successful</v>
      </c>
    </row>
    <row r="1405" spans="1:3" x14ac:dyDescent="0.35">
      <c r="A1405">
        <f t="shared" si="21"/>
        <v>1404</v>
      </c>
      <c r="B1405" t="str">
        <f>Orig!Q1405</f>
        <v>music</v>
      </c>
      <c r="C1405" t="str">
        <f>Orig!F1405</f>
        <v>successful</v>
      </c>
    </row>
    <row r="1406" spans="1:3" x14ac:dyDescent="0.35">
      <c r="A1406">
        <f t="shared" si="21"/>
        <v>1405</v>
      </c>
      <c r="B1406" t="str">
        <f>Orig!Q1406</f>
        <v>publishing</v>
      </c>
      <c r="C1406" t="str">
        <f>Orig!F1406</f>
        <v>failed</v>
      </c>
    </row>
    <row r="1407" spans="1:3" x14ac:dyDescent="0.35">
      <c r="A1407">
        <f t="shared" si="21"/>
        <v>1406</v>
      </c>
      <c r="B1407" t="str">
        <f>Orig!Q1407</f>
        <v>publishing</v>
      </c>
      <c r="C1407" t="str">
        <f>Orig!F1407</f>
        <v>failed</v>
      </c>
    </row>
    <row r="1408" spans="1:3" x14ac:dyDescent="0.35">
      <c r="A1408">
        <f t="shared" si="21"/>
        <v>1407</v>
      </c>
      <c r="B1408" t="str">
        <f>Orig!Q1408</f>
        <v>publishing</v>
      </c>
      <c r="C1408" t="str">
        <f>Orig!F1408</f>
        <v>failed</v>
      </c>
    </row>
    <row r="1409" spans="1:3" x14ac:dyDescent="0.35">
      <c r="A1409">
        <f t="shared" si="21"/>
        <v>1408</v>
      </c>
      <c r="B1409" t="str">
        <f>Orig!Q1409</f>
        <v>publishing</v>
      </c>
      <c r="C1409" t="str">
        <f>Orig!F1409</f>
        <v>failed</v>
      </c>
    </row>
    <row r="1410" spans="1:3" x14ac:dyDescent="0.35">
      <c r="A1410">
        <f t="shared" si="21"/>
        <v>1409</v>
      </c>
      <c r="B1410" t="str">
        <f>Orig!Q1410</f>
        <v>publishing</v>
      </c>
      <c r="C1410" t="str">
        <f>Orig!F1410</f>
        <v>failed</v>
      </c>
    </row>
    <row r="1411" spans="1:3" x14ac:dyDescent="0.35">
      <c r="A1411">
        <f t="shared" ref="A1411:A1474" si="22">A1410+1</f>
        <v>1410</v>
      </c>
      <c r="B1411" t="str">
        <f>Orig!Q1411</f>
        <v>publishing</v>
      </c>
      <c r="C1411" t="str">
        <f>Orig!F1411</f>
        <v>failed</v>
      </c>
    </row>
    <row r="1412" spans="1:3" x14ac:dyDescent="0.35">
      <c r="A1412">
        <f t="shared" si="22"/>
        <v>1411</v>
      </c>
      <c r="B1412" t="str">
        <f>Orig!Q1412</f>
        <v>publishing</v>
      </c>
      <c r="C1412" t="str">
        <f>Orig!F1412</f>
        <v>failed</v>
      </c>
    </row>
    <row r="1413" spans="1:3" x14ac:dyDescent="0.35">
      <c r="A1413">
        <f t="shared" si="22"/>
        <v>1412</v>
      </c>
      <c r="B1413" t="str">
        <f>Orig!Q1413</f>
        <v>publishing</v>
      </c>
      <c r="C1413" t="str">
        <f>Orig!F1413</f>
        <v>failed</v>
      </c>
    </row>
    <row r="1414" spans="1:3" x14ac:dyDescent="0.35">
      <c r="A1414">
        <f t="shared" si="22"/>
        <v>1413</v>
      </c>
      <c r="B1414" t="str">
        <f>Orig!Q1414</f>
        <v>publishing</v>
      </c>
      <c r="C1414" t="str">
        <f>Orig!F1414</f>
        <v>failed</v>
      </c>
    </row>
    <row r="1415" spans="1:3" x14ac:dyDescent="0.35">
      <c r="A1415">
        <f t="shared" si="22"/>
        <v>1414</v>
      </c>
      <c r="B1415" t="str">
        <f>Orig!Q1415</f>
        <v>publishing</v>
      </c>
      <c r="C1415" t="str">
        <f>Orig!F1415</f>
        <v>failed</v>
      </c>
    </row>
    <row r="1416" spans="1:3" x14ac:dyDescent="0.35">
      <c r="A1416">
        <f t="shared" si="22"/>
        <v>1415</v>
      </c>
      <c r="B1416" t="str">
        <f>Orig!Q1416</f>
        <v>publishing</v>
      </c>
      <c r="C1416" t="str">
        <f>Orig!F1416</f>
        <v>failed</v>
      </c>
    </row>
    <row r="1417" spans="1:3" x14ac:dyDescent="0.35">
      <c r="A1417">
        <f t="shared" si="22"/>
        <v>1416</v>
      </c>
      <c r="B1417" t="str">
        <f>Orig!Q1417</f>
        <v>publishing</v>
      </c>
      <c r="C1417" t="str">
        <f>Orig!F1417</f>
        <v>failed</v>
      </c>
    </row>
    <row r="1418" spans="1:3" x14ac:dyDescent="0.35">
      <c r="A1418">
        <f t="shared" si="22"/>
        <v>1417</v>
      </c>
      <c r="B1418" t="str">
        <f>Orig!Q1418</f>
        <v>publishing</v>
      </c>
      <c r="C1418" t="str">
        <f>Orig!F1418</f>
        <v>failed</v>
      </c>
    </row>
    <row r="1419" spans="1:3" x14ac:dyDescent="0.35">
      <c r="A1419">
        <f t="shared" si="22"/>
        <v>1418</v>
      </c>
      <c r="B1419" t="str">
        <f>Orig!Q1419</f>
        <v>publishing</v>
      </c>
      <c r="C1419" t="str">
        <f>Orig!F1419</f>
        <v>failed</v>
      </c>
    </row>
    <row r="1420" spans="1:3" x14ac:dyDescent="0.35">
      <c r="A1420">
        <f t="shared" si="22"/>
        <v>1419</v>
      </c>
      <c r="B1420" t="str">
        <f>Orig!Q1420</f>
        <v>publishing</v>
      </c>
      <c r="C1420" t="str">
        <f>Orig!F1420</f>
        <v>failed</v>
      </c>
    </row>
    <row r="1421" spans="1:3" x14ac:dyDescent="0.35">
      <c r="A1421">
        <f t="shared" si="22"/>
        <v>1420</v>
      </c>
      <c r="B1421" t="str">
        <f>Orig!Q1421</f>
        <v>publishing</v>
      </c>
      <c r="C1421" t="str">
        <f>Orig!F1421</f>
        <v>failed</v>
      </c>
    </row>
    <row r="1422" spans="1:3" x14ac:dyDescent="0.35">
      <c r="A1422">
        <f t="shared" si="22"/>
        <v>1421</v>
      </c>
      <c r="B1422" t="str">
        <f>Orig!Q1422</f>
        <v>publishing</v>
      </c>
      <c r="C1422" t="str">
        <f>Orig!F1422</f>
        <v>failed</v>
      </c>
    </row>
    <row r="1423" spans="1:3" x14ac:dyDescent="0.35">
      <c r="A1423">
        <f t="shared" si="22"/>
        <v>1422</v>
      </c>
      <c r="B1423" t="str">
        <f>Orig!Q1423</f>
        <v>publishing</v>
      </c>
      <c r="C1423" t="str">
        <f>Orig!F1423</f>
        <v>failed</v>
      </c>
    </row>
    <row r="1424" spans="1:3" x14ac:dyDescent="0.35">
      <c r="A1424">
        <f t="shared" si="22"/>
        <v>1423</v>
      </c>
      <c r="B1424" t="str">
        <f>Orig!Q1424</f>
        <v>publishing</v>
      </c>
      <c r="C1424" t="str">
        <f>Orig!F1424</f>
        <v>failed</v>
      </c>
    </row>
    <row r="1425" spans="1:3" x14ac:dyDescent="0.35">
      <c r="A1425">
        <f t="shared" si="22"/>
        <v>1424</v>
      </c>
      <c r="B1425" t="str">
        <f>Orig!Q1425</f>
        <v>publishing</v>
      </c>
      <c r="C1425" t="str">
        <f>Orig!F1425</f>
        <v>failed</v>
      </c>
    </row>
    <row r="1426" spans="1:3" x14ac:dyDescent="0.35">
      <c r="A1426">
        <f t="shared" si="22"/>
        <v>1425</v>
      </c>
      <c r="B1426" t="str">
        <f>Orig!Q1426</f>
        <v>publishing</v>
      </c>
      <c r="C1426" t="str">
        <f>Orig!F1426</f>
        <v>failed</v>
      </c>
    </row>
    <row r="1427" spans="1:3" x14ac:dyDescent="0.35">
      <c r="A1427">
        <f t="shared" si="22"/>
        <v>1426</v>
      </c>
      <c r="B1427" t="str">
        <f>Orig!Q1427</f>
        <v>publishing</v>
      </c>
      <c r="C1427" t="str">
        <f>Orig!F1427</f>
        <v>failed</v>
      </c>
    </row>
    <row r="1428" spans="1:3" x14ac:dyDescent="0.35">
      <c r="A1428">
        <f t="shared" si="22"/>
        <v>1427</v>
      </c>
      <c r="B1428" t="str">
        <f>Orig!Q1428</f>
        <v>publishing</v>
      </c>
      <c r="C1428" t="str">
        <f>Orig!F1428</f>
        <v>failed</v>
      </c>
    </row>
    <row r="1429" spans="1:3" x14ac:dyDescent="0.35">
      <c r="A1429">
        <f t="shared" si="22"/>
        <v>1428</v>
      </c>
      <c r="B1429" t="str">
        <f>Orig!Q1429</f>
        <v>publishing</v>
      </c>
      <c r="C1429" t="str">
        <f>Orig!F1429</f>
        <v>failed</v>
      </c>
    </row>
    <row r="1430" spans="1:3" x14ac:dyDescent="0.35">
      <c r="A1430">
        <f t="shared" si="22"/>
        <v>1429</v>
      </c>
      <c r="B1430" t="str">
        <f>Orig!Q1430</f>
        <v>publishing</v>
      </c>
      <c r="C1430" t="str">
        <f>Orig!F1430</f>
        <v>failed</v>
      </c>
    </row>
    <row r="1431" spans="1:3" x14ac:dyDescent="0.35">
      <c r="A1431">
        <f t="shared" si="22"/>
        <v>1430</v>
      </c>
      <c r="B1431" t="str">
        <f>Orig!Q1431</f>
        <v>publishing</v>
      </c>
      <c r="C1431" t="str">
        <f>Orig!F1431</f>
        <v>failed</v>
      </c>
    </row>
    <row r="1432" spans="1:3" x14ac:dyDescent="0.35">
      <c r="A1432">
        <f t="shared" si="22"/>
        <v>1431</v>
      </c>
      <c r="B1432" t="str">
        <f>Orig!Q1432</f>
        <v>publishing</v>
      </c>
      <c r="C1432" t="str">
        <f>Orig!F1432</f>
        <v>failed</v>
      </c>
    </row>
    <row r="1433" spans="1:3" x14ac:dyDescent="0.35">
      <c r="A1433">
        <f t="shared" si="22"/>
        <v>1432</v>
      </c>
      <c r="B1433" t="str">
        <f>Orig!Q1433</f>
        <v>publishing</v>
      </c>
      <c r="C1433" t="str">
        <f>Orig!F1433</f>
        <v>failed</v>
      </c>
    </row>
    <row r="1434" spans="1:3" x14ac:dyDescent="0.35">
      <c r="A1434">
        <f t="shared" si="22"/>
        <v>1433</v>
      </c>
      <c r="B1434" t="str">
        <f>Orig!Q1434</f>
        <v>publishing</v>
      </c>
      <c r="C1434" t="str">
        <f>Orig!F1434</f>
        <v>failed</v>
      </c>
    </row>
    <row r="1435" spans="1:3" x14ac:dyDescent="0.35">
      <c r="A1435">
        <f t="shared" si="22"/>
        <v>1434</v>
      </c>
      <c r="B1435" t="str">
        <f>Orig!Q1435</f>
        <v>publishing</v>
      </c>
      <c r="C1435" t="str">
        <f>Orig!F1435</f>
        <v>failed</v>
      </c>
    </row>
    <row r="1436" spans="1:3" x14ac:dyDescent="0.35">
      <c r="A1436">
        <f t="shared" si="22"/>
        <v>1435</v>
      </c>
      <c r="B1436" t="str">
        <f>Orig!Q1436</f>
        <v>publishing</v>
      </c>
      <c r="C1436" t="str">
        <f>Orig!F1436</f>
        <v>failed</v>
      </c>
    </row>
    <row r="1437" spans="1:3" x14ac:dyDescent="0.35">
      <c r="A1437">
        <f t="shared" si="22"/>
        <v>1436</v>
      </c>
      <c r="B1437" t="str">
        <f>Orig!Q1437</f>
        <v>publishing</v>
      </c>
      <c r="C1437" t="str">
        <f>Orig!F1437</f>
        <v>failed</v>
      </c>
    </row>
    <row r="1438" spans="1:3" x14ac:dyDescent="0.35">
      <c r="A1438">
        <f t="shared" si="22"/>
        <v>1437</v>
      </c>
      <c r="B1438" t="str">
        <f>Orig!Q1438</f>
        <v>publishing</v>
      </c>
      <c r="C1438" t="str">
        <f>Orig!F1438</f>
        <v>failed</v>
      </c>
    </row>
    <row r="1439" spans="1:3" x14ac:dyDescent="0.35">
      <c r="A1439">
        <f t="shared" si="22"/>
        <v>1438</v>
      </c>
      <c r="B1439" t="str">
        <f>Orig!Q1439</f>
        <v>publishing</v>
      </c>
      <c r="C1439" t="str">
        <f>Orig!F1439</f>
        <v>failed</v>
      </c>
    </row>
    <row r="1440" spans="1:3" x14ac:dyDescent="0.35">
      <c r="A1440">
        <f t="shared" si="22"/>
        <v>1439</v>
      </c>
      <c r="B1440" t="str">
        <f>Orig!Q1440</f>
        <v>publishing</v>
      </c>
      <c r="C1440" t="str">
        <f>Orig!F1440</f>
        <v>failed</v>
      </c>
    </row>
    <row r="1441" spans="1:3" x14ac:dyDescent="0.35">
      <c r="A1441">
        <f t="shared" si="22"/>
        <v>1440</v>
      </c>
      <c r="B1441" t="str">
        <f>Orig!Q1441</f>
        <v>publishing</v>
      </c>
      <c r="C1441" t="str">
        <f>Orig!F1441</f>
        <v>failed</v>
      </c>
    </row>
    <row r="1442" spans="1:3" x14ac:dyDescent="0.35">
      <c r="A1442">
        <f t="shared" si="22"/>
        <v>1441</v>
      </c>
      <c r="B1442" t="str">
        <f>Orig!Q1442</f>
        <v>publishing</v>
      </c>
      <c r="C1442" t="str">
        <f>Orig!F1442</f>
        <v>failed</v>
      </c>
    </row>
    <row r="1443" spans="1:3" x14ac:dyDescent="0.35">
      <c r="A1443">
        <f t="shared" si="22"/>
        <v>1442</v>
      </c>
      <c r="B1443" t="str">
        <f>Orig!Q1443</f>
        <v>publishing</v>
      </c>
      <c r="C1443" t="str">
        <f>Orig!F1443</f>
        <v>failed</v>
      </c>
    </row>
    <row r="1444" spans="1:3" x14ac:dyDescent="0.35">
      <c r="A1444">
        <f t="shared" si="22"/>
        <v>1443</v>
      </c>
      <c r="B1444" t="str">
        <f>Orig!Q1444</f>
        <v>publishing</v>
      </c>
      <c r="C1444" t="str">
        <f>Orig!F1444</f>
        <v>failed</v>
      </c>
    </row>
    <row r="1445" spans="1:3" x14ac:dyDescent="0.35">
      <c r="A1445">
        <f t="shared" si="22"/>
        <v>1444</v>
      </c>
      <c r="B1445" t="str">
        <f>Orig!Q1445</f>
        <v>publishing</v>
      </c>
      <c r="C1445" t="str">
        <f>Orig!F1445</f>
        <v>failed</v>
      </c>
    </row>
    <row r="1446" spans="1:3" x14ac:dyDescent="0.35">
      <c r="A1446">
        <f t="shared" si="22"/>
        <v>1445</v>
      </c>
      <c r="B1446" t="str">
        <f>Orig!Q1446</f>
        <v>publishing</v>
      </c>
      <c r="C1446" t="str">
        <f>Orig!F1446</f>
        <v>failed</v>
      </c>
    </row>
    <row r="1447" spans="1:3" x14ac:dyDescent="0.35">
      <c r="A1447">
        <f t="shared" si="22"/>
        <v>1446</v>
      </c>
      <c r="B1447" t="str">
        <f>Orig!Q1447</f>
        <v>publishing</v>
      </c>
      <c r="C1447" t="str">
        <f>Orig!F1447</f>
        <v>failed</v>
      </c>
    </row>
    <row r="1448" spans="1:3" x14ac:dyDescent="0.35">
      <c r="A1448">
        <f t="shared" si="22"/>
        <v>1447</v>
      </c>
      <c r="B1448" t="str">
        <f>Orig!Q1448</f>
        <v>publishing</v>
      </c>
      <c r="C1448" t="str">
        <f>Orig!F1448</f>
        <v>failed</v>
      </c>
    </row>
    <row r="1449" spans="1:3" x14ac:dyDescent="0.35">
      <c r="A1449">
        <f t="shared" si="22"/>
        <v>1448</v>
      </c>
      <c r="B1449" t="str">
        <f>Orig!Q1449</f>
        <v>publishing</v>
      </c>
      <c r="C1449" t="str">
        <f>Orig!F1449</f>
        <v>failed</v>
      </c>
    </row>
    <row r="1450" spans="1:3" x14ac:dyDescent="0.35">
      <c r="A1450">
        <f t="shared" si="22"/>
        <v>1449</v>
      </c>
      <c r="B1450" t="str">
        <f>Orig!Q1450</f>
        <v>publishing</v>
      </c>
      <c r="C1450" t="str">
        <f>Orig!F1450</f>
        <v>failed</v>
      </c>
    </row>
    <row r="1451" spans="1:3" x14ac:dyDescent="0.35">
      <c r="A1451">
        <f t="shared" si="22"/>
        <v>1450</v>
      </c>
      <c r="B1451" t="str">
        <f>Orig!Q1451</f>
        <v>publishing</v>
      </c>
      <c r="C1451" t="str">
        <f>Orig!F1451</f>
        <v>failed</v>
      </c>
    </row>
    <row r="1452" spans="1:3" x14ac:dyDescent="0.35">
      <c r="A1452">
        <f t="shared" si="22"/>
        <v>1451</v>
      </c>
      <c r="B1452" t="str">
        <f>Orig!Q1452</f>
        <v>publishing</v>
      </c>
      <c r="C1452" t="str">
        <f>Orig!F1452</f>
        <v>failed</v>
      </c>
    </row>
    <row r="1453" spans="1:3" x14ac:dyDescent="0.35">
      <c r="A1453">
        <f t="shared" si="22"/>
        <v>1452</v>
      </c>
      <c r="B1453" t="str">
        <f>Orig!Q1453</f>
        <v>publishing</v>
      </c>
      <c r="C1453" t="str">
        <f>Orig!F1453</f>
        <v>canceled</v>
      </c>
    </row>
    <row r="1454" spans="1:3" x14ac:dyDescent="0.35">
      <c r="A1454">
        <f t="shared" si="22"/>
        <v>1453</v>
      </c>
      <c r="B1454" t="str">
        <f>Orig!Q1454</f>
        <v>publishing</v>
      </c>
      <c r="C1454" t="str">
        <f>Orig!F1454</f>
        <v>canceled</v>
      </c>
    </row>
    <row r="1455" spans="1:3" x14ac:dyDescent="0.35">
      <c r="A1455">
        <f t="shared" si="22"/>
        <v>1454</v>
      </c>
      <c r="B1455" t="str">
        <f>Orig!Q1455</f>
        <v>publishing</v>
      </c>
      <c r="C1455" t="str">
        <f>Orig!F1455</f>
        <v>canceled</v>
      </c>
    </row>
    <row r="1456" spans="1:3" x14ac:dyDescent="0.35">
      <c r="A1456">
        <f t="shared" si="22"/>
        <v>1455</v>
      </c>
      <c r="B1456" t="str">
        <f>Orig!Q1456</f>
        <v>publishing</v>
      </c>
      <c r="C1456" t="str">
        <f>Orig!F1456</f>
        <v>canceled</v>
      </c>
    </row>
    <row r="1457" spans="1:3" x14ac:dyDescent="0.35">
      <c r="A1457">
        <f t="shared" si="22"/>
        <v>1456</v>
      </c>
      <c r="B1457" t="str">
        <f>Orig!Q1457</f>
        <v>publishing</v>
      </c>
      <c r="C1457" t="str">
        <f>Orig!F1457</f>
        <v>canceled</v>
      </c>
    </row>
    <row r="1458" spans="1:3" x14ac:dyDescent="0.35">
      <c r="A1458">
        <f t="shared" si="22"/>
        <v>1457</v>
      </c>
      <c r="B1458" t="str">
        <f>Orig!Q1458</f>
        <v>publishing</v>
      </c>
      <c r="C1458" t="str">
        <f>Orig!F1458</f>
        <v>canceled</v>
      </c>
    </row>
    <row r="1459" spans="1:3" x14ac:dyDescent="0.35">
      <c r="A1459">
        <f t="shared" si="22"/>
        <v>1458</v>
      </c>
      <c r="B1459" t="str">
        <f>Orig!Q1459</f>
        <v>publishing</v>
      </c>
      <c r="C1459" t="str">
        <f>Orig!F1459</f>
        <v>canceled</v>
      </c>
    </row>
    <row r="1460" spans="1:3" x14ac:dyDescent="0.35">
      <c r="A1460">
        <f t="shared" si="22"/>
        <v>1459</v>
      </c>
      <c r="B1460" t="str">
        <f>Orig!Q1460</f>
        <v>publishing</v>
      </c>
      <c r="C1460" t="str">
        <f>Orig!F1460</f>
        <v>canceled</v>
      </c>
    </row>
    <row r="1461" spans="1:3" x14ac:dyDescent="0.35">
      <c r="A1461">
        <f t="shared" si="22"/>
        <v>1460</v>
      </c>
      <c r="B1461" t="str">
        <f>Orig!Q1461</f>
        <v>publishing</v>
      </c>
      <c r="C1461" t="str">
        <f>Orig!F1461</f>
        <v>canceled</v>
      </c>
    </row>
    <row r="1462" spans="1:3" x14ac:dyDescent="0.35">
      <c r="A1462">
        <f t="shared" si="22"/>
        <v>1461</v>
      </c>
      <c r="B1462" t="str">
        <f>Orig!Q1462</f>
        <v>publishing</v>
      </c>
      <c r="C1462" t="str">
        <f>Orig!F1462</f>
        <v>canceled</v>
      </c>
    </row>
    <row r="1463" spans="1:3" x14ac:dyDescent="0.35">
      <c r="A1463">
        <f t="shared" si="22"/>
        <v>1462</v>
      </c>
      <c r="B1463" t="str">
        <f>Orig!Q1463</f>
        <v>publishing</v>
      </c>
      <c r="C1463" t="str">
        <f>Orig!F1463</f>
        <v>successful</v>
      </c>
    </row>
    <row r="1464" spans="1:3" x14ac:dyDescent="0.35">
      <c r="A1464">
        <f t="shared" si="22"/>
        <v>1463</v>
      </c>
      <c r="B1464" t="str">
        <f>Orig!Q1464</f>
        <v>publishing</v>
      </c>
      <c r="C1464" t="str">
        <f>Orig!F1464</f>
        <v>successful</v>
      </c>
    </row>
    <row r="1465" spans="1:3" x14ac:dyDescent="0.35">
      <c r="A1465">
        <f t="shared" si="22"/>
        <v>1464</v>
      </c>
      <c r="B1465" t="str">
        <f>Orig!Q1465</f>
        <v>publishing</v>
      </c>
      <c r="C1465" t="str">
        <f>Orig!F1465</f>
        <v>successful</v>
      </c>
    </row>
    <row r="1466" spans="1:3" x14ac:dyDescent="0.35">
      <c r="A1466">
        <f t="shared" si="22"/>
        <v>1465</v>
      </c>
      <c r="B1466" t="str">
        <f>Orig!Q1466</f>
        <v>publishing</v>
      </c>
      <c r="C1466" t="str">
        <f>Orig!F1466</f>
        <v>successful</v>
      </c>
    </row>
    <row r="1467" spans="1:3" x14ac:dyDescent="0.35">
      <c r="A1467">
        <f t="shared" si="22"/>
        <v>1466</v>
      </c>
      <c r="B1467" t="str">
        <f>Orig!Q1467</f>
        <v>publishing</v>
      </c>
      <c r="C1467" t="str">
        <f>Orig!F1467</f>
        <v>successful</v>
      </c>
    </row>
    <row r="1468" spans="1:3" x14ac:dyDescent="0.35">
      <c r="A1468">
        <f t="shared" si="22"/>
        <v>1467</v>
      </c>
      <c r="B1468" t="str">
        <f>Orig!Q1468</f>
        <v>publishing</v>
      </c>
      <c r="C1468" t="str">
        <f>Orig!F1468</f>
        <v>successful</v>
      </c>
    </row>
    <row r="1469" spans="1:3" x14ac:dyDescent="0.35">
      <c r="A1469">
        <f t="shared" si="22"/>
        <v>1468</v>
      </c>
      <c r="B1469" t="str">
        <f>Orig!Q1469</f>
        <v>publishing</v>
      </c>
      <c r="C1469" t="str">
        <f>Orig!F1469</f>
        <v>successful</v>
      </c>
    </row>
    <row r="1470" spans="1:3" x14ac:dyDescent="0.35">
      <c r="A1470">
        <f t="shared" si="22"/>
        <v>1469</v>
      </c>
      <c r="B1470" t="str">
        <f>Orig!Q1470</f>
        <v>publishing</v>
      </c>
      <c r="C1470" t="str">
        <f>Orig!F1470</f>
        <v>successful</v>
      </c>
    </row>
    <row r="1471" spans="1:3" x14ac:dyDescent="0.35">
      <c r="A1471">
        <f t="shared" si="22"/>
        <v>1470</v>
      </c>
      <c r="B1471" t="str">
        <f>Orig!Q1471</f>
        <v>publishing</v>
      </c>
      <c r="C1471" t="str">
        <f>Orig!F1471</f>
        <v>successful</v>
      </c>
    </row>
    <row r="1472" spans="1:3" x14ac:dyDescent="0.35">
      <c r="A1472">
        <f t="shared" si="22"/>
        <v>1471</v>
      </c>
      <c r="B1472" t="str">
        <f>Orig!Q1472</f>
        <v>publishing</v>
      </c>
      <c r="C1472" t="str">
        <f>Orig!F1472</f>
        <v>successful</v>
      </c>
    </row>
    <row r="1473" spans="1:3" x14ac:dyDescent="0.35">
      <c r="A1473">
        <f t="shared" si="22"/>
        <v>1472</v>
      </c>
      <c r="B1473" t="str">
        <f>Orig!Q1473</f>
        <v>publishing</v>
      </c>
      <c r="C1473" t="str">
        <f>Orig!F1473</f>
        <v>successful</v>
      </c>
    </row>
    <row r="1474" spans="1:3" x14ac:dyDescent="0.35">
      <c r="A1474">
        <f t="shared" si="22"/>
        <v>1473</v>
      </c>
      <c r="B1474" t="str">
        <f>Orig!Q1474</f>
        <v>publishing</v>
      </c>
      <c r="C1474" t="str">
        <f>Orig!F1474</f>
        <v>successful</v>
      </c>
    </row>
    <row r="1475" spans="1:3" x14ac:dyDescent="0.35">
      <c r="A1475">
        <f t="shared" ref="A1475:A1538" si="23">A1474+1</f>
        <v>1474</v>
      </c>
      <c r="B1475" t="str">
        <f>Orig!Q1475</f>
        <v>publishing</v>
      </c>
      <c r="C1475" t="str">
        <f>Orig!F1475</f>
        <v>successful</v>
      </c>
    </row>
    <row r="1476" spans="1:3" x14ac:dyDescent="0.35">
      <c r="A1476">
        <f t="shared" si="23"/>
        <v>1475</v>
      </c>
      <c r="B1476" t="str">
        <f>Orig!Q1476</f>
        <v>publishing</v>
      </c>
      <c r="C1476" t="str">
        <f>Orig!F1476</f>
        <v>successful</v>
      </c>
    </row>
    <row r="1477" spans="1:3" x14ac:dyDescent="0.35">
      <c r="A1477">
        <f t="shared" si="23"/>
        <v>1476</v>
      </c>
      <c r="B1477" t="str">
        <f>Orig!Q1477</f>
        <v>publishing</v>
      </c>
      <c r="C1477" t="str">
        <f>Orig!F1477</f>
        <v>successful</v>
      </c>
    </row>
    <row r="1478" spans="1:3" x14ac:dyDescent="0.35">
      <c r="A1478">
        <f t="shared" si="23"/>
        <v>1477</v>
      </c>
      <c r="B1478" t="str">
        <f>Orig!Q1478</f>
        <v>publishing</v>
      </c>
      <c r="C1478" t="str">
        <f>Orig!F1478</f>
        <v>successful</v>
      </c>
    </row>
    <row r="1479" spans="1:3" x14ac:dyDescent="0.35">
      <c r="A1479">
        <f t="shared" si="23"/>
        <v>1478</v>
      </c>
      <c r="B1479" t="str">
        <f>Orig!Q1479</f>
        <v>publishing</v>
      </c>
      <c r="C1479" t="str">
        <f>Orig!F1479</f>
        <v>successful</v>
      </c>
    </row>
    <row r="1480" spans="1:3" x14ac:dyDescent="0.35">
      <c r="A1480">
        <f t="shared" si="23"/>
        <v>1479</v>
      </c>
      <c r="B1480" t="str">
        <f>Orig!Q1480</f>
        <v>publishing</v>
      </c>
      <c r="C1480" t="str">
        <f>Orig!F1480</f>
        <v>successful</v>
      </c>
    </row>
    <row r="1481" spans="1:3" x14ac:dyDescent="0.35">
      <c r="A1481">
        <f t="shared" si="23"/>
        <v>1480</v>
      </c>
      <c r="B1481" t="str">
        <f>Orig!Q1481</f>
        <v>publishing</v>
      </c>
      <c r="C1481" t="str">
        <f>Orig!F1481</f>
        <v>successful</v>
      </c>
    </row>
    <row r="1482" spans="1:3" x14ac:dyDescent="0.35">
      <c r="A1482">
        <f t="shared" si="23"/>
        <v>1481</v>
      </c>
      <c r="B1482" t="str">
        <f>Orig!Q1482</f>
        <v>publishing</v>
      </c>
      <c r="C1482" t="str">
        <f>Orig!F1482</f>
        <v>successful</v>
      </c>
    </row>
    <row r="1483" spans="1:3" x14ac:dyDescent="0.35">
      <c r="A1483">
        <f t="shared" si="23"/>
        <v>1482</v>
      </c>
      <c r="B1483" t="str">
        <f>Orig!Q1483</f>
        <v>publishing</v>
      </c>
      <c r="C1483" t="str">
        <f>Orig!F1483</f>
        <v>failed</v>
      </c>
    </row>
    <row r="1484" spans="1:3" x14ac:dyDescent="0.35">
      <c r="A1484">
        <f t="shared" si="23"/>
        <v>1483</v>
      </c>
      <c r="B1484" t="str">
        <f>Orig!Q1484</f>
        <v>publishing</v>
      </c>
      <c r="C1484" t="str">
        <f>Orig!F1484</f>
        <v>failed</v>
      </c>
    </row>
    <row r="1485" spans="1:3" x14ac:dyDescent="0.35">
      <c r="A1485">
        <f t="shared" si="23"/>
        <v>1484</v>
      </c>
      <c r="B1485" t="str">
        <f>Orig!Q1485</f>
        <v>publishing</v>
      </c>
      <c r="C1485" t="str">
        <f>Orig!F1485</f>
        <v>failed</v>
      </c>
    </row>
    <row r="1486" spans="1:3" x14ac:dyDescent="0.35">
      <c r="A1486">
        <f t="shared" si="23"/>
        <v>1485</v>
      </c>
      <c r="B1486" t="str">
        <f>Orig!Q1486</f>
        <v>publishing</v>
      </c>
      <c r="C1486" t="str">
        <f>Orig!F1486</f>
        <v>failed</v>
      </c>
    </row>
    <row r="1487" spans="1:3" x14ac:dyDescent="0.35">
      <c r="A1487">
        <f t="shared" si="23"/>
        <v>1486</v>
      </c>
      <c r="B1487" t="str">
        <f>Orig!Q1487</f>
        <v>publishing</v>
      </c>
      <c r="C1487" t="str">
        <f>Orig!F1487</f>
        <v>failed</v>
      </c>
    </row>
    <row r="1488" spans="1:3" x14ac:dyDescent="0.35">
      <c r="A1488">
        <f t="shared" si="23"/>
        <v>1487</v>
      </c>
      <c r="B1488" t="str">
        <f>Orig!Q1488</f>
        <v>publishing</v>
      </c>
      <c r="C1488" t="str">
        <f>Orig!F1488</f>
        <v>failed</v>
      </c>
    </row>
    <row r="1489" spans="1:3" x14ac:dyDescent="0.35">
      <c r="A1489">
        <f t="shared" si="23"/>
        <v>1488</v>
      </c>
      <c r="B1489" t="str">
        <f>Orig!Q1489</f>
        <v>publishing</v>
      </c>
      <c r="C1489" t="str">
        <f>Orig!F1489</f>
        <v>failed</v>
      </c>
    </row>
    <row r="1490" spans="1:3" x14ac:dyDescent="0.35">
      <c r="A1490">
        <f t="shared" si="23"/>
        <v>1489</v>
      </c>
      <c r="B1490" t="str">
        <f>Orig!Q1490</f>
        <v>publishing</v>
      </c>
      <c r="C1490" t="str">
        <f>Orig!F1490</f>
        <v>failed</v>
      </c>
    </row>
    <row r="1491" spans="1:3" x14ac:dyDescent="0.35">
      <c r="A1491">
        <f t="shared" si="23"/>
        <v>1490</v>
      </c>
      <c r="B1491" t="str">
        <f>Orig!Q1491</f>
        <v>publishing</v>
      </c>
      <c r="C1491" t="str">
        <f>Orig!F1491</f>
        <v>failed</v>
      </c>
    </row>
    <row r="1492" spans="1:3" x14ac:dyDescent="0.35">
      <c r="A1492">
        <f t="shared" si="23"/>
        <v>1491</v>
      </c>
      <c r="B1492" t="str">
        <f>Orig!Q1492</f>
        <v>publishing</v>
      </c>
      <c r="C1492" t="str">
        <f>Orig!F1492</f>
        <v>failed</v>
      </c>
    </row>
    <row r="1493" spans="1:3" x14ac:dyDescent="0.35">
      <c r="A1493">
        <f t="shared" si="23"/>
        <v>1492</v>
      </c>
      <c r="B1493" t="str">
        <f>Orig!Q1493</f>
        <v>publishing</v>
      </c>
      <c r="C1493" t="str">
        <f>Orig!F1493</f>
        <v>failed</v>
      </c>
    </row>
    <row r="1494" spans="1:3" x14ac:dyDescent="0.35">
      <c r="A1494">
        <f t="shared" si="23"/>
        <v>1493</v>
      </c>
      <c r="B1494" t="str">
        <f>Orig!Q1494</f>
        <v>publishing</v>
      </c>
      <c r="C1494" t="str">
        <f>Orig!F1494</f>
        <v>failed</v>
      </c>
    </row>
    <row r="1495" spans="1:3" x14ac:dyDescent="0.35">
      <c r="A1495">
        <f t="shared" si="23"/>
        <v>1494</v>
      </c>
      <c r="B1495" t="str">
        <f>Orig!Q1495</f>
        <v>publishing</v>
      </c>
      <c r="C1495" t="str">
        <f>Orig!F1495</f>
        <v>failed</v>
      </c>
    </row>
    <row r="1496" spans="1:3" x14ac:dyDescent="0.35">
      <c r="A1496">
        <f t="shared" si="23"/>
        <v>1495</v>
      </c>
      <c r="B1496" t="str">
        <f>Orig!Q1496</f>
        <v>publishing</v>
      </c>
      <c r="C1496" t="str">
        <f>Orig!F1496</f>
        <v>failed</v>
      </c>
    </row>
    <row r="1497" spans="1:3" x14ac:dyDescent="0.35">
      <c r="A1497">
        <f t="shared" si="23"/>
        <v>1496</v>
      </c>
      <c r="B1497" t="str">
        <f>Orig!Q1497</f>
        <v>publishing</v>
      </c>
      <c r="C1497" t="str">
        <f>Orig!F1497</f>
        <v>failed</v>
      </c>
    </row>
    <row r="1498" spans="1:3" x14ac:dyDescent="0.35">
      <c r="A1498">
        <f t="shared" si="23"/>
        <v>1497</v>
      </c>
      <c r="B1498" t="str">
        <f>Orig!Q1498</f>
        <v>publishing</v>
      </c>
      <c r="C1498" t="str">
        <f>Orig!F1498</f>
        <v>failed</v>
      </c>
    </row>
    <row r="1499" spans="1:3" x14ac:dyDescent="0.35">
      <c r="A1499">
        <f t="shared" si="23"/>
        <v>1498</v>
      </c>
      <c r="B1499" t="str">
        <f>Orig!Q1499</f>
        <v>publishing</v>
      </c>
      <c r="C1499" t="str">
        <f>Orig!F1499</f>
        <v>failed</v>
      </c>
    </row>
    <row r="1500" spans="1:3" x14ac:dyDescent="0.35">
      <c r="A1500">
        <f t="shared" si="23"/>
        <v>1499</v>
      </c>
      <c r="B1500" t="str">
        <f>Orig!Q1500</f>
        <v>publishing</v>
      </c>
      <c r="C1500" t="str">
        <f>Orig!F1500</f>
        <v>failed</v>
      </c>
    </row>
    <row r="1501" spans="1:3" x14ac:dyDescent="0.35">
      <c r="A1501">
        <f t="shared" si="23"/>
        <v>1500</v>
      </c>
      <c r="B1501" t="str">
        <f>Orig!Q1501</f>
        <v>publishing</v>
      </c>
      <c r="C1501" t="str">
        <f>Orig!F1501</f>
        <v>failed</v>
      </c>
    </row>
    <row r="1502" spans="1:3" x14ac:dyDescent="0.35">
      <c r="A1502">
        <f t="shared" si="23"/>
        <v>1501</v>
      </c>
      <c r="B1502" t="str">
        <f>Orig!Q1502</f>
        <v>publishing</v>
      </c>
      <c r="C1502" t="str">
        <f>Orig!F1502</f>
        <v>failed</v>
      </c>
    </row>
    <row r="1503" spans="1:3" x14ac:dyDescent="0.35">
      <c r="A1503">
        <f t="shared" si="23"/>
        <v>1502</v>
      </c>
      <c r="B1503" t="str">
        <f>Orig!Q1503</f>
        <v>photography</v>
      </c>
      <c r="C1503" t="str">
        <f>Orig!F1503</f>
        <v>successful</v>
      </c>
    </row>
    <row r="1504" spans="1:3" x14ac:dyDescent="0.35">
      <c r="A1504">
        <f t="shared" si="23"/>
        <v>1503</v>
      </c>
      <c r="B1504" t="str">
        <f>Orig!Q1504</f>
        <v>photography</v>
      </c>
      <c r="C1504" t="str">
        <f>Orig!F1504</f>
        <v>successful</v>
      </c>
    </row>
    <row r="1505" spans="1:3" x14ac:dyDescent="0.35">
      <c r="A1505">
        <f t="shared" si="23"/>
        <v>1504</v>
      </c>
      <c r="B1505" t="str">
        <f>Orig!Q1505</f>
        <v>photography</v>
      </c>
      <c r="C1505" t="str">
        <f>Orig!F1505</f>
        <v>successful</v>
      </c>
    </row>
    <row r="1506" spans="1:3" x14ac:dyDescent="0.35">
      <c r="A1506">
        <f t="shared" si="23"/>
        <v>1505</v>
      </c>
      <c r="B1506" t="str">
        <f>Orig!Q1506</f>
        <v>photography</v>
      </c>
      <c r="C1506" t="str">
        <f>Orig!F1506</f>
        <v>successful</v>
      </c>
    </row>
    <row r="1507" spans="1:3" x14ac:dyDescent="0.35">
      <c r="A1507">
        <f t="shared" si="23"/>
        <v>1506</v>
      </c>
      <c r="B1507" t="str">
        <f>Orig!Q1507</f>
        <v>photography</v>
      </c>
      <c r="C1507" t="str">
        <f>Orig!F1507</f>
        <v>successful</v>
      </c>
    </row>
    <row r="1508" spans="1:3" x14ac:dyDescent="0.35">
      <c r="A1508">
        <f t="shared" si="23"/>
        <v>1507</v>
      </c>
      <c r="B1508" t="str">
        <f>Orig!Q1508</f>
        <v>photography</v>
      </c>
      <c r="C1508" t="str">
        <f>Orig!F1508</f>
        <v>successful</v>
      </c>
    </row>
    <row r="1509" spans="1:3" x14ac:dyDescent="0.35">
      <c r="A1509">
        <f t="shared" si="23"/>
        <v>1508</v>
      </c>
      <c r="B1509" t="str">
        <f>Orig!Q1509</f>
        <v>photography</v>
      </c>
      <c r="C1509" t="str">
        <f>Orig!F1509</f>
        <v>successful</v>
      </c>
    </row>
    <row r="1510" spans="1:3" x14ac:dyDescent="0.35">
      <c r="A1510">
        <f t="shared" si="23"/>
        <v>1509</v>
      </c>
      <c r="B1510" t="str">
        <f>Orig!Q1510</f>
        <v>photography</v>
      </c>
      <c r="C1510" t="str">
        <f>Orig!F1510</f>
        <v>successful</v>
      </c>
    </row>
    <row r="1511" spans="1:3" x14ac:dyDescent="0.35">
      <c r="A1511">
        <f t="shared" si="23"/>
        <v>1510</v>
      </c>
      <c r="B1511" t="str">
        <f>Orig!Q1511</f>
        <v>photography</v>
      </c>
      <c r="C1511" t="str">
        <f>Orig!F1511</f>
        <v>successful</v>
      </c>
    </row>
    <row r="1512" spans="1:3" x14ac:dyDescent="0.35">
      <c r="A1512">
        <f t="shared" si="23"/>
        <v>1511</v>
      </c>
      <c r="B1512" t="str">
        <f>Orig!Q1512</f>
        <v>photography</v>
      </c>
      <c r="C1512" t="str">
        <f>Orig!F1512</f>
        <v>successful</v>
      </c>
    </row>
    <row r="1513" spans="1:3" x14ac:dyDescent="0.35">
      <c r="A1513">
        <f t="shared" si="23"/>
        <v>1512</v>
      </c>
      <c r="B1513" t="str">
        <f>Orig!Q1513</f>
        <v>photography</v>
      </c>
      <c r="C1513" t="str">
        <f>Orig!F1513</f>
        <v>successful</v>
      </c>
    </row>
    <row r="1514" spans="1:3" x14ac:dyDescent="0.35">
      <c r="A1514">
        <f t="shared" si="23"/>
        <v>1513</v>
      </c>
      <c r="B1514" t="str">
        <f>Orig!Q1514</f>
        <v>photography</v>
      </c>
      <c r="C1514" t="str">
        <f>Orig!F1514</f>
        <v>successful</v>
      </c>
    </row>
    <row r="1515" spans="1:3" x14ac:dyDescent="0.35">
      <c r="A1515">
        <f t="shared" si="23"/>
        <v>1514</v>
      </c>
      <c r="B1515" t="str">
        <f>Orig!Q1515</f>
        <v>photography</v>
      </c>
      <c r="C1515" t="str">
        <f>Orig!F1515</f>
        <v>successful</v>
      </c>
    </row>
    <row r="1516" spans="1:3" x14ac:dyDescent="0.35">
      <c r="A1516">
        <f t="shared" si="23"/>
        <v>1515</v>
      </c>
      <c r="B1516" t="str">
        <f>Orig!Q1516</f>
        <v>photography</v>
      </c>
      <c r="C1516" t="str">
        <f>Orig!F1516</f>
        <v>successful</v>
      </c>
    </row>
    <row r="1517" spans="1:3" x14ac:dyDescent="0.35">
      <c r="A1517">
        <f t="shared" si="23"/>
        <v>1516</v>
      </c>
      <c r="B1517" t="str">
        <f>Orig!Q1517</f>
        <v>photography</v>
      </c>
      <c r="C1517" t="str">
        <f>Orig!F1517</f>
        <v>successful</v>
      </c>
    </row>
    <row r="1518" spans="1:3" x14ac:dyDescent="0.35">
      <c r="A1518">
        <f t="shared" si="23"/>
        <v>1517</v>
      </c>
      <c r="B1518" t="str">
        <f>Orig!Q1518</f>
        <v>photography</v>
      </c>
      <c r="C1518" t="str">
        <f>Orig!F1518</f>
        <v>successful</v>
      </c>
    </row>
    <row r="1519" spans="1:3" x14ac:dyDescent="0.35">
      <c r="A1519">
        <f t="shared" si="23"/>
        <v>1518</v>
      </c>
      <c r="B1519" t="str">
        <f>Orig!Q1519</f>
        <v>photography</v>
      </c>
      <c r="C1519" t="str">
        <f>Orig!F1519</f>
        <v>successful</v>
      </c>
    </row>
    <row r="1520" spans="1:3" x14ac:dyDescent="0.35">
      <c r="A1520">
        <f t="shared" si="23"/>
        <v>1519</v>
      </c>
      <c r="B1520" t="str">
        <f>Orig!Q1520</f>
        <v>photography</v>
      </c>
      <c r="C1520" t="str">
        <f>Orig!F1520</f>
        <v>successful</v>
      </c>
    </row>
    <row r="1521" spans="1:3" x14ac:dyDescent="0.35">
      <c r="A1521">
        <f t="shared" si="23"/>
        <v>1520</v>
      </c>
      <c r="B1521" t="str">
        <f>Orig!Q1521</f>
        <v>photography</v>
      </c>
      <c r="C1521" t="str">
        <f>Orig!F1521</f>
        <v>successful</v>
      </c>
    </row>
    <row r="1522" spans="1:3" x14ac:dyDescent="0.35">
      <c r="A1522">
        <f t="shared" si="23"/>
        <v>1521</v>
      </c>
      <c r="B1522" t="str">
        <f>Orig!Q1522</f>
        <v>photography</v>
      </c>
      <c r="C1522" t="str">
        <f>Orig!F1522</f>
        <v>successful</v>
      </c>
    </row>
    <row r="1523" spans="1:3" x14ac:dyDescent="0.35">
      <c r="A1523">
        <f t="shared" si="23"/>
        <v>1522</v>
      </c>
      <c r="B1523" t="str">
        <f>Orig!Q1523</f>
        <v>photography</v>
      </c>
      <c r="C1523" t="str">
        <f>Orig!F1523</f>
        <v>successful</v>
      </c>
    </row>
    <row r="1524" spans="1:3" x14ac:dyDescent="0.35">
      <c r="A1524">
        <f t="shared" si="23"/>
        <v>1523</v>
      </c>
      <c r="B1524" t="str">
        <f>Orig!Q1524</f>
        <v>photography</v>
      </c>
      <c r="C1524" t="str">
        <f>Orig!F1524</f>
        <v>successful</v>
      </c>
    </row>
    <row r="1525" spans="1:3" x14ac:dyDescent="0.35">
      <c r="A1525">
        <f t="shared" si="23"/>
        <v>1524</v>
      </c>
      <c r="B1525" t="str">
        <f>Orig!Q1525</f>
        <v>photography</v>
      </c>
      <c r="C1525" t="str">
        <f>Orig!F1525</f>
        <v>successful</v>
      </c>
    </row>
    <row r="1526" spans="1:3" x14ac:dyDescent="0.35">
      <c r="A1526">
        <f t="shared" si="23"/>
        <v>1525</v>
      </c>
      <c r="B1526" t="str">
        <f>Orig!Q1526</f>
        <v>photography</v>
      </c>
      <c r="C1526" t="str">
        <f>Orig!F1526</f>
        <v>successful</v>
      </c>
    </row>
    <row r="1527" spans="1:3" x14ac:dyDescent="0.35">
      <c r="A1527">
        <f t="shared" si="23"/>
        <v>1526</v>
      </c>
      <c r="B1527" t="str">
        <f>Orig!Q1527</f>
        <v>photography</v>
      </c>
      <c r="C1527" t="str">
        <f>Orig!F1527</f>
        <v>successful</v>
      </c>
    </row>
    <row r="1528" spans="1:3" x14ac:dyDescent="0.35">
      <c r="A1528">
        <f t="shared" si="23"/>
        <v>1527</v>
      </c>
      <c r="B1528" t="str">
        <f>Orig!Q1528</f>
        <v>photography</v>
      </c>
      <c r="C1528" t="str">
        <f>Orig!F1528</f>
        <v>successful</v>
      </c>
    </row>
    <row r="1529" spans="1:3" x14ac:dyDescent="0.35">
      <c r="A1529">
        <f t="shared" si="23"/>
        <v>1528</v>
      </c>
      <c r="B1529" t="str">
        <f>Orig!Q1529</f>
        <v>photography</v>
      </c>
      <c r="C1529" t="str">
        <f>Orig!F1529</f>
        <v>successful</v>
      </c>
    </row>
    <row r="1530" spans="1:3" x14ac:dyDescent="0.35">
      <c r="A1530">
        <f t="shared" si="23"/>
        <v>1529</v>
      </c>
      <c r="B1530" t="str">
        <f>Orig!Q1530</f>
        <v>photography</v>
      </c>
      <c r="C1530" t="str">
        <f>Orig!F1530</f>
        <v>successful</v>
      </c>
    </row>
    <row r="1531" spans="1:3" x14ac:dyDescent="0.35">
      <c r="A1531">
        <f t="shared" si="23"/>
        <v>1530</v>
      </c>
      <c r="B1531" t="str">
        <f>Orig!Q1531</f>
        <v>photography</v>
      </c>
      <c r="C1531" t="str">
        <f>Orig!F1531</f>
        <v>successful</v>
      </c>
    </row>
    <row r="1532" spans="1:3" x14ac:dyDescent="0.35">
      <c r="A1532">
        <f t="shared" si="23"/>
        <v>1531</v>
      </c>
      <c r="B1532" t="str">
        <f>Orig!Q1532</f>
        <v>photography</v>
      </c>
      <c r="C1532" t="str">
        <f>Orig!F1532</f>
        <v>successful</v>
      </c>
    </row>
    <row r="1533" spans="1:3" x14ac:dyDescent="0.35">
      <c r="A1533">
        <f t="shared" si="23"/>
        <v>1532</v>
      </c>
      <c r="B1533" t="str">
        <f>Orig!Q1533</f>
        <v>photography</v>
      </c>
      <c r="C1533" t="str">
        <f>Orig!F1533</f>
        <v>successful</v>
      </c>
    </row>
    <row r="1534" spans="1:3" x14ac:dyDescent="0.35">
      <c r="A1534">
        <f t="shared" si="23"/>
        <v>1533</v>
      </c>
      <c r="B1534" t="str">
        <f>Orig!Q1534</f>
        <v>photography</v>
      </c>
      <c r="C1534" t="str">
        <f>Orig!F1534</f>
        <v>successful</v>
      </c>
    </row>
    <row r="1535" spans="1:3" x14ac:dyDescent="0.35">
      <c r="A1535">
        <f t="shared" si="23"/>
        <v>1534</v>
      </c>
      <c r="B1535" t="str">
        <f>Orig!Q1535</f>
        <v>photography</v>
      </c>
      <c r="C1535" t="str">
        <f>Orig!F1535</f>
        <v>successful</v>
      </c>
    </row>
    <row r="1536" spans="1:3" x14ac:dyDescent="0.35">
      <c r="A1536">
        <f t="shared" si="23"/>
        <v>1535</v>
      </c>
      <c r="B1536" t="str">
        <f>Orig!Q1536</f>
        <v>photography</v>
      </c>
      <c r="C1536" t="str">
        <f>Orig!F1536</f>
        <v>successful</v>
      </c>
    </row>
    <row r="1537" spans="1:3" x14ac:dyDescent="0.35">
      <c r="A1537">
        <f t="shared" si="23"/>
        <v>1536</v>
      </c>
      <c r="B1537" t="str">
        <f>Orig!Q1537</f>
        <v>photography</v>
      </c>
      <c r="C1537" t="str">
        <f>Orig!F1537</f>
        <v>successful</v>
      </c>
    </row>
    <row r="1538" spans="1:3" x14ac:dyDescent="0.35">
      <c r="A1538">
        <f t="shared" si="23"/>
        <v>1537</v>
      </c>
      <c r="B1538" t="str">
        <f>Orig!Q1538</f>
        <v>photography</v>
      </c>
      <c r="C1538" t="str">
        <f>Orig!F1538</f>
        <v>successful</v>
      </c>
    </row>
    <row r="1539" spans="1:3" x14ac:dyDescent="0.35">
      <c r="A1539">
        <f t="shared" ref="A1539:A1602" si="24">A1538+1</f>
        <v>1538</v>
      </c>
      <c r="B1539" t="str">
        <f>Orig!Q1539</f>
        <v>photography</v>
      </c>
      <c r="C1539" t="str">
        <f>Orig!F1539</f>
        <v>successful</v>
      </c>
    </row>
    <row r="1540" spans="1:3" x14ac:dyDescent="0.35">
      <c r="A1540">
        <f t="shared" si="24"/>
        <v>1539</v>
      </c>
      <c r="B1540" t="str">
        <f>Orig!Q1540</f>
        <v>photography</v>
      </c>
      <c r="C1540" t="str">
        <f>Orig!F1540</f>
        <v>successful</v>
      </c>
    </row>
    <row r="1541" spans="1:3" x14ac:dyDescent="0.35">
      <c r="A1541">
        <f t="shared" si="24"/>
        <v>1540</v>
      </c>
      <c r="B1541" t="str">
        <f>Orig!Q1541</f>
        <v>photography</v>
      </c>
      <c r="C1541" t="str">
        <f>Orig!F1541</f>
        <v>successful</v>
      </c>
    </row>
    <row r="1542" spans="1:3" x14ac:dyDescent="0.35">
      <c r="A1542">
        <f t="shared" si="24"/>
        <v>1541</v>
      </c>
      <c r="B1542" t="str">
        <f>Orig!Q1542</f>
        <v>photography</v>
      </c>
      <c r="C1542" t="str">
        <f>Orig!F1542</f>
        <v>successful</v>
      </c>
    </row>
    <row r="1543" spans="1:3" x14ac:dyDescent="0.35">
      <c r="A1543">
        <f t="shared" si="24"/>
        <v>1542</v>
      </c>
      <c r="B1543" t="str">
        <f>Orig!Q1543</f>
        <v>photography</v>
      </c>
      <c r="C1543" t="str">
        <f>Orig!F1543</f>
        <v>failed</v>
      </c>
    </row>
    <row r="1544" spans="1:3" x14ac:dyDescent="0.35">
      <c r="A1544">
        <f t="shared" si="24"/>
        <v>1543</v>
      </c>
      <c r="B1544" t="str">
        <f>Orig!Q1544</f>
        <v>photography</v>
      </c>
      <c r="C1544" t="str">
        <f>Orig!F1544</f>
        <v>failed</v>
      </c>
    </row>
    <row r="1545" spans="1:3" x14ac:dyDescent="0.35">
      <c r="A1545">
        <f t="shared" si="24"/>
        <v>1544</v>
      </c>
      <c r="B1545" t="str">
        <f>Orig!Q1545</f>
        <v>photography</v>
      </c>
      <c r="C1545" t="str">
        <f>Orig!F1545</f>
        <v>failed</v>
      </c>
    </row>
    <row r="1546" spans="1:3" x14ac:dyDescent="0.35">
      <c r="A1546">
        <f t="shared" si="24"/>
        <v>1545</v>
      </c>
      <c r="B1546" t="str">
        <f>Orig!Q1546</f>
        <v>photography</v>
      </c>
      <c r="C1546" t="str">
        <f>Orig!F1546</f>
        <v>failed</v>
      </c>
    </row>
    <row r="1547" spans="1:3" x14ac:dyDescent="0.35">
      <c r="A1547">
        <f t="shared" si="24"/>
        <v>1546</v>
      </c>
      <c r="B1547" t="str">
        <f>Orig!Q1547</f>
        <v>photography</v>
      </c>
      <c r="C1547" t="str">
        <f>Orig!F1547</f>
        <v>failed</v>
      </c>
    </row>
    <row r="1548" spans="1:3" x14ac:dyDescent="0.35">
      <c r="A1548">
        <f t="shared" si="24"/>
        <v>1547</v>
      </c>
      <c r="B1548" t="str">
        <f>Orig!Q1548</f>
        <v>photography</v>
      </c>
      <c r="C1548" t="str">
        <f>Orig!F1548</f>
        <v>failed</v>
      </c>
    </row>
    <row r="1549" spans="1:3" x14ac:dyDescent="0.35">
      <c r="A1549">
        <f t="shared" si="24"/>
        <v>1548</v>
      </c>
      <c r="B1549" t="str">
        <f>Orig!Q1549</f>
        <v>photography</v>
      </c>
      <c r="C1549" t="str">
        <f>Orig!F1549</f>
        <v>failed</v>
      </c>
    </row>
    <row r="1550" spans="1:3" x14ac:dyDescent="0.35">
      <c r="A1550">
        <f t="shared" si="24"/>
        <v>1549</v>
      </c>
      <c r="B1550" t="str">
        <f>Orig!Q1550</f>
        <v>photography</v>
      </c>
      <c r="C1550" t="str">
        <f>Orig!F1550</f>
        <v>failed</v>
      </c>
    </row>
    <row r="1551" spans="1:3" x14ac:dyDescent="0.35">
      <c r="A1551">
        <f t="shared" si="24"/>
        <v>1550</v>
      </c>
      <c r="B1551" t="str">
        <f>Orig!Q1551</f>
        <v>photography</v>
      </c>
      <c r="C1551" t="str">
        <f>Orig!F1551</f>
        <v>failed</v>
      </c>
    </row>
    <row r="1552" spans="1:3" x14ac:dyDescent="0.35">
      <c r="A1552">
        <f t="shared" si="24"/>
        <v>1551</v>
      </c>
      <c r="B1552" t="str">
        <f>Orig!Q1552</f>
        <v>photography</v>
      </c>
      <c r="C1552" t="str">
        <f>Orig!F1552</f>
        <v>failed</v>
      </c>
    </row>
    <row r="1553" spans="1:3" x14ac:dyDescent="0.35">
      <c r="A1553">
        <f t="shared" si="24"/>
        <v>1552</v>
      </c>
      <c r="B1553" t="str">
        <f>Orig!Q1553</f>
        <v>photography</v>
      </c>
      <c r="C1553" t="str">
        <f>Orig!F1553</f>
        <v>failed</v>
      </c>
    </row>
    <row r="1554" spans="1:3" x14ac:dyDescent="0.35">
      <c r="A1554">
        <f t="shared" si="24"/>
        <v>1553</v>
      </c>
      <c r="B1554" t="str">
        <f>Orig!Q1554</f>
        <v>photography</v>
      </c>
      <c r="C1554" t="str">
        <f>Orig!F1554</f>
        <v>failed</v>
      </c>
    </row>
    <row r="1555" spans="1:3" x14ac:dyDescent="0.35">
      <c r="A1555">
        <f t="shared" si="24"/>
        <v>1554</v>
      </c>
      <c r="B1555" t="str">
        <f>Orig!Q1555</f>
        <v>photography</v>
      </c>
      <c r="C1555" t="str">
        <f>Orig!F1555</f>
        <v>failed</v>
      </c>
    </row>
    <row r="1556" spans="1:3" x14ac:dyDescent="0.35">
      <c r="A1556">
        <f t="shared" si="24"/>
        <v>1555</v>
      </c>
      <c r="B1556" t="str">
        <f>Orig!Q1556</f>
        <v>photography</v>
      </c>
      <c r="C1556" t="str">
        <f>Orig!F1556</f>
        <v>failed</v>
      </c>
    </row>
    <row r="1557" spans="1:3" x14ac:dyDescent="0.35">
      <c r="A1557">
        <f t="shared" si="24"/>
        <v>1556</v>
      </c>
      <c r="B1557" t="str">
        <f>Orig!Q1557</f>
        <v>photography</v>
      </c>
      <c r="C1557" t="str">
        <f>Orig!F1557</f>
        <v>failed</v>
      </c>
    </row>
    <row r="1558" spans="1:3" x14ac:dyDescent="0.35">
      <c r="A1558">
        <f t="shared" si="24"/>
        <v>1557</v>
      </c>
      <c r="B1558" t="str">
        <f>Orig!Q1558</f>
        <v>photography</v>
      </c>
      <c r="C1558" t="str">
        <f>Orig!F1558</f>
        <v>failed</v>
      </c>
    </row>
    <row r="1559" spans="1:3" x14ac:dyDescent="0.35">
      <c r="A1559">
        <f t="shared" si="24"/>
        <v>1558</v>
      </c>
      <c r="B1559" t="str">
        <f>Orig!Q1559</f>
        <v>photography</v>
      </c>
      <c r="C1559" t="str">
        <f>Orig!F1559</f>
        <v>failed</v>
      </c>
    </row>
    <row r="1560" spans="1:3" x14ac:dyDescent="0.35">
      <c r="A1560">
        <f t="shared" si="24"/>
        <v>1559</v>
      </c>
      <c r="B1560" t="str">
        <f>Orig!Q1560</f>
        <v>photography</v>
      </c>
      <c r="C1560" t="str">
        <f>Orig!F1560</f>
        <v>failed</v>
      </c>
    </row>
    <row r="1561" spans="1:3" x14ac:dyDescent="0.35">
      <c r="A1561">
        <f t="shared" si="24"/>
        <v>1560</v>
      </c>
      <c r="B1561" t="str">
        <f>Orig!Q1561</f>
        <v>photography</v>
      </c>
      <c r="C1561" t="str">
        <f>Orig!F1561</f>
        <v>failed</v>
      </c>
    </row>
    <row r="1562" spans="1:3" x14ac:dyDescent="0.35">
      <c r="A1562">
        <f t="shared" si="24"/>
        <v>1561</v>
      </c>
      <c r="B1562" t="str">
        <f>Orig!Q1562</f>
        <v>photography</v>
      </c>
      <c r="C1562" t="str">
        <f>Orig!F1562</f>
        <v>failed</v>
      </c>
    </row>
    <row r="1563" spans="1:3" x14ac:dyDescent="0.35">
      <c r="A1563">
        <f t="shared" si="24"/>
        <v>1562</v>
      </c>
      <c r="B1563" t="str">
        <f>Orig!Q1563</f>
        <v>publishing</v>
      </c>
      <c r="C1563" t="str">
        <f>Orig!F1563</f>
        <v>canceled</v>
      </c>
    </row>
    <row r="1564" spans="1:3" x14ac:dyDescent="0.35">
      <c r="A1564">
        <f t="shared" si="24"/>
        <v>1563</v>
      </c>
      <c r="B1564" t="str">
        <f>Orig!Q1564</f>
        <v>publishing</v>
      </c>
      <c r="C1564" t="str">
        <f>Orig!F1564</f>
        <v>canceled</v>
      </c>
    </row>
    <row r="1565" spans="1:3" x14ac:dyDescent="0.35">
      <c r="A1565">
        <f t="shared" si="24"/>
        <v>1564</v>
      </c>
      <c r="B1565" t="str">
        <f>Orig!Q1565</f>
        <v>publishing</v>
      </c>
      <c r="C1565" t="str">
        <f>Orig!F1565</f>
        <v>canceled</v>
      </c>
    </row>
    <row r="1566" spans="1:3" x14ac:dyDescent="0.35">
      <c r="A1566">
        <f t="shared" si="24"/>
        <v>1565</v>
      </c>
      <c r="B1566" t="str">
        <f>Orig!Q1566</f>
        <v>publishing</v>
      </c>
      <c r="C1566" t="str">
        <f>Orig!F1566</f>
        <v>canceled</v>
      </c>
    </row>
    <row r="1567" spans="1:3" x14ac:dyDescent="0.35">
      <c r="A1567">
        <f t="shared" si="24"/>
        <v>1566</v>
      </c>
      <c r="B1567" t="str">
        <f>Orig!Q1567</f>
        <v>publishing</v>
      </c>
      <c r="C1567" t="str">
        <f>Orig!F1567</f>
        <v>canceled</v>
      </c>
    </row>
    <row r="1568" spans="1:3" x14ac:dyDescent="0.35">
      <c r="A1568">
        <f t="shared" si="24"/>
        <v>1567</v>
      </c>
      <c r="B1568" t="str">
        <f>Orig!Q1568</f>
        <v>publishing</v>
      </c>
      <c r="C1568" t="str">
        <f>Orig!F1568</f>
        <v>canceled</v>
      </c>
    </row>
    <row r="1569" spans="1:3" x14ac:dyDescent="0.35">
      <c r="A1569">
        <f t="shared" si="24"/>
        <v>1568</v>
      </c>
      <c r="B1569" t="str">
        <f>Orig!Q1569</f>
        <v>publishing</v>
      </c>
      <c r="C1569" t="str">
        <f>Orig!F1569</f>
        <v>canceled</v>
      </c>
    </row>
    <row r="1570" spans="1:3" x14ac:dyDescent="0.35">
      <c r="A1570">
        <f t="shared" si="24"/>
        <v>1569</v>
      </c>
      <c r="B1570" t="str">
        <f>Orig!Q1570</f>
        <v>publishing</v>
      </c>
      <c r="C1570" t="str">
        <f>Orig!F1570</f>
        <v>canceled</v>
      </c>
    </row>
    <row r="1571" spans="1:3" x14ac:dyDescent="0.35">
      <c r="A1571">
        <f t="shared" si="24"/>
        <v>1570</v>
      </c>
      <c r="B1571" t="str">
        <f>Orig!Q1571</f>
        <v>publishing</v>
      </c>
      <c r="C1571" t="str">
        <f>Orig!F1571</f>
        <v>canceled</v>
      </c>
    </row>
    <row r="1572" spans="1:3" x14ac:dyDescent="0.35">
      <c r="A1572">
        <f t="shared" si="24"/>
        <v>1571</v>
      </c>
      <c r="B1572" t="str">
        <f>Orig!Q1572</f>
        <v>publishing</v>
      </c>
      <c r="C1572" t="str">
        <f>Orig!F1572</f>
        <v>canceled</v>
      </c>
    </row>
    <row r="1573" spans="1:3" x14ac:dyDescent="0.35">
      <c r="A1573">
        <f t="shared" si="24"/>
        <v>1572</v>
      </c>
      <c r="B1573" t="str">
        <f>Orig!Q1573</f>
        <v>publishing</v>
      </c>
      <c r="C1573" t="str">
        <f>Orig!F1573</f>
        <v>canceled</v>
      </c>
    </row>
    <row r="1574" spans="1:3" x14ac:dyDescent="0.35">
      <c r="A1574">
        <f t="shared" si="24"/>
        <v>1573</v>
      </c>
      <c r="B1574" t="str">
        <f>Orig!Q1574</f>
        <v>publishing</v>
      </c>
      <c r="C1574" t="str">
        <f>Orig!F1574</f>
        <v>canceled</v>
      </c>
    </row>
    <row r="1575" spans="1:3" x14ac:dyDescent="0.35">
      <c r="A1575">
        <f t="shared" si="24"/>
        <v>1574</v>
      </c>
      <c r="B1575" t="str">
        <f>Orig!Q1575</f>
        <v>publishing</v>
      </c>
      <c r="C1575" t="str">
        <f>Orig!F1575</f>
        <v>canceled</v>
      </c>
    </row>
    <row r="1576" spans="1:3" x14ac:dyDescent="0.35">
      <c r="A1576">
        <f t="shared" si="24"/>
        <v>1575</v>
      </c>
      <c r="B1576" t="str">
        <f>Orig!Q1576</f>
        <v>publishing</v>
      </c>
      <c r="C1576" t="str">
        <f>Orig!F1576</f>
        <v>canceled</v>
      </c>
    </row>
    <row r="1577" spans="1:3" x14ac:dyDescent="0.35">
      <c r="A1577">
        <f t="shared" si="24"/>
        <v>1576</v>
      </c>
      <c r="B1577" t="str">
        <f>Orig!Q1577</f>
        <v>publishing</v>
      </c>
      <c r="C1577" t="str">
        <f>Orig!F1577</f>
        <v>canceled</v>
      </c>
    </row>
    <row r="1578" spans="1:3" x14ac:dyDescent="0.35">
      <c r="A1578">
        <f t="shared" si="24"/>
        <v>1577</v>
      </c>
      <c r="B1578" t="str">
        <f>Orig!Q1578</f>
        <v>publishing</v>
      </c>
      <c r="C1578" t="str">
        <f>Orig!F1578</f>
        <v>canceled</v>
      </c>
    </row>
    <row r="1579" spans="1:3" x14ac:dyDescent="0.35">
      <c r="A1579">
        <f t="shared" si="24"/>
        <v>1578</v>
      </c>
      <c r="B1579" t="str">
        <f>Orig!Q1579</f>
        <v>publishing</v>
      </c>
      <c r="C1579" t="str">
        <f>Orig!F1579</f>
        <v>canceled</v>
      </c>
    </row>
    <row r="1580" spans="1:3" x14ac:dyDescent="0.35">
      <c r="A1580">
        <f t="shared" si="24"/>
        <v>1579</v>
      </c>
      <c r="B1580" t="str">
        <f>Orig!Q1580</f>
        <v>publishing</v>
      </c>
      <c r="C1580" t="str">
        <f>Orig!F1580</f>
        <v>canceled</v>
      </c>
    </row>
    <row r="1581" spans="1:3" x14ac:dyDescent="0.35">
      <c r="A1581">
        <f t="shared" si="24"/>
        <v>1580</v>
      </c>
      <c r="B1581" t="str">
        <f>Orig!Q1581</f>
        <v>publishing</v>
      </c>
      <c r="C1581" t="str">
        <f>Orig!F1581</f>
        <v>canceled</v>
      </c>
    </row>
    <row r="1582" spans="1:3" x14ac:dyDescent="0.35">
      <c r="A1582">
        <f t="shared" si="24"/>
        <v>1581</v>
      </c>
      <c r="B1582" t="str">
        <f>Orig!Q1582</f>
        <v>publishing</v>
      </c>
      <c r="C1582" t="str">
        <f>Orig!F1582</f>
        <v>canceled</v>
      </c>
    </row>
    <row r="1583" spans="1:3" x14ac:dyDescent="0.35">
      <c r="A1583">
        <f t="shared" si="24"/>
        <v>1582</v>
      </c>
      <c r="B1583" t="str">
        <f>Orig!Q1583</f>
        <v>photography</v>
      </c>
      <c r="C1583" t="str">
        <f>Orig!F1583</f>
        <v>failed</v>
      </c>
    </row>
    <row r="1584" spans="1:3" x14ac:dyDescent="0.35">
      <c r="A1584">
        <f t="shared" si="24"/>
        <v>1583</v>
      </c>
      <c r="B1584" t="str">
        <f>Orig!Q1584</f>
        <v>photography</v>
      </c>
      <c r="C1584" t="str">
        <f>Orig!F1584</f>
        <v>failed</v>
      </c>
    </row>
    <row r="1585" spans="1:3" x14ac:dyDescent="0.35">
      <c r="A1585">
        <f t="shared" si="24"/>
        <v>1584</v>
      </c>
      <c r="B1585" t="str">
        <f>Orig!Q1585</f>
        <v>photography</v>
      </c>
      <c r="C1585" t="str">
        <f>Orig!F1585</f>
        <v>failed</v>
      </c>
    </row>
    <row r="1586" spans="1:3" x14ac:dyDescent="0.35">
      <c r="A1586">
        <f t="shared" si="24"/>
        <v>1585</v>
      </c>
      <c r="B1586" t="str">
        <f>Orig!Q1586</f>
        <v>photography</v>
      </c>
      <c r="C1586" t="str">
        <f>Orig!F1586</f>
        <v>failed</v>
      </c>
    </row>
    <row r="1587" spans="1:3" x14ac:dyDescent="0.35">
      <c r="A1587">
        <f t="shared" si="24"/>
        <v>1586</v>
      </c>
      <c r="B1587" t="str">
        <f>Orig!Q1587</f>
        <v>photography</v>
      </c>
      <c r="C1587" t="str">
        <f>Orig!F1587</f>
        <v>failed</v>
      </c>
    </row>
    <row r="1588" spans="1:3" x14ac:dyDescent="0.35">
      <c r="A1588">
        <f t="shared" si="24"/>
        <v>1587</v>
      </c>
      <c r="B1588" t="str">
        <f>Orig!Q1588</f>
        <v>photography</v>
      </c>
      <c r="C1588" t="str">
        <f>Orig!F1588</f>
        <v>failed</v>
      </c>
    </row>
    <row r="1589" spans="1:3" x14ac:dyDescent="0.35">
      <c r="A1589">
        <f t="shared" si="24"/>
        <v>1588</v>
      </c>
      <c r="B1589" t="str">
        <f>Orig!Q1589</f>
        <v>photography</v>
      </c>
      <c r="C1589" t="str">
        <f>Orig!F1589</f>
        <v>failed</v>
      </c>
    </row>
    <row r="1590" spans="1:3" x14ac:dyDescent="0.35">
      <c r="A1590">
        <f t="shared" si="24"/>
        <v>1589</v>
      </c>
      <c r="B1590" t="str">
        <f>Orig!Q1590</f>
        <v>photography</v>
      </c>
      <c r="C1590" t="str">
        <f>Orig!F1590</f>
        <v>failed</v>
      </c>
    </row>
    <row r="1591" spans="1:3" x14ac:dyDescent="0.35">
      <c r="A1591">
        <f t="shared" si="24"/>
        <v>1590</v>
      </c>
      <c r="B1591" t="str">
        <f>Orig!Q1591</f>
        <v>photography</v>
      </c>
      <c r="C1591" t="str">
        <f>Orig!F1591</f>
        <v>failed</v>
      </c>
    </row>
    <row r="1592" spans="1:3" x14ac:dyDescent="0.35">
      <c r="A1592">
        <f t="shared" si="24"/>
        <v>1591</v>
      </c>
      <c r="B1592" t="str">
        <f>Orig!Q1592</f>
        <v>photography</v>
      </c>
      <c r="C1592" t="str">
        <f>Orig!F1592</f>
        <v>failed</v>
      </c>
    </row>
    <row r="1593" spans="1:3" x14ac:dyDescent="0.35">
      <c r="A1593">
        <f t="shared" si="24"/>
        <v>1592</v>
      </c>
      <c r="B1593" t="str">
        <f>Orig!Q1593</f>
        <v>photography</v>
      </c>
      <c r="C1593" t="str">
        <f>Orig!F1593</f>
        <v>failed</v>
      </c>
    </row>
    <row r="1594" spans="1:3" x14ac:dyDescent="0.35">
      <c r="A1594">
        <f t="shared" si="24"/>
        <v>1593</v>
      </c>
      <c r="B1594" t="str">
        <f>Orig!Q1594</f>
        <v>photography</v>
      </c>
      <c r="C1594" t="str">
        <f>Orig!F1594</f>
        <v>failed</v>
      </c>
    </row>
    <row r="1595" spans="1:3" x14ac:dyDescent="0.35">
      <c r="A1595">
        <f t="shared" si="24"/>
        <v>1594</v>
      </c>
      <c r="B1595" t="str">
        <f>Orig!Q1595</f>
        <v>photography</v>
      </c>
      <c r="C1595" t="str">
        <f>Orig!F1595</f>
        <v>failed</v>
      </c>
    </row>
    <row r="1596" spans="1:3" x14ac:dyDescent="0.35">
      <c r="A1596">
        <f t="shared" si="24"/>
        <v>1595</v>
      </c>
      <c r="B1596" t="str">
        <f>Orig!Q1596</f>
        <v>photography</v>
      </c>
      <c r="C1596" t="str">
        <f>Orig!F1596</f>
        <v>failed</v>
      </c>
    </row>
    <row r="1597" spans="1:3" x14ac:dyDescent="0.35">
      <c r="A1597">
        <f t="shared" si="24"/>
        <v>1596</v>
      </c>
      <c r="B1597" t="str">
        <f>Orig!Q1597</f>
        <v>photography</v>
      </c>
      <c r="C1597" t="str">
        <f>Orig!F1597</f>
        <v>failed</v>
      </c>
    </row>
    <row r="1598" spans="1:3" x14ac:dyDescent="0.35">
      <c r="A1598">
        <f t="shared" si="24"/>
        <v>1597</v>
      </c>
      <c r="B1598" t="str">
        <f>Orig!Q1598</f>
        <v>photography</v>
      </c>
      <c r="C1598" t="str">
        <f>Orig!F1598</f>
        <v>failed</v>
      </c>
    </row>
    <row r="1599" spans="1:3" x14ac:dyDescent="0.35">
      <c r="A1599">
        <f t="shared" si="24"/>
        <v>1598</v>
      </c>
      <c r="B1599" t="str">
        <f>Orig!Q1599</f>
        <v>photography</v>
      </c>
      <c r="C1599" t="str">
        <f>Orig!F1599</f>
        <v>failed</v>
      </c>
    </row>
    <row r="1600" spans="1:3" x14ac:dyDescent="0.35">
      <c r="A1600">
        <f t="shared" si="24"/>
        <v>1599</v>
      </c>
      <c r="B1600" t="str">
        <f>Orig!Q1600</f>
        <v>photography</v>
      </c>
      <c r="C1600" t="str">
        <f>Orig!F1600</f>
        <v>failed</v>
      </c>
    </row>
    <row r="1601" spans="1:3" x14ac:dyDescent="0.35">
      <c r="A1601">
        <f t="shared" si="24"/>
        <v>1600</v>
      </c>
      <c r="B1601" t="str">
        <f>Orig!Q1601</f>
        <v>photography</v>
      </c>
      <c r="C1601" t="str">
        <f>Orig!F1601</f>
        <v>failed</v>
      </c>
    </row>
    <row r="1602" spans="1:3" x14ac:dyDescent="0.35">
      <c r="A1602">
        <f t="shared" si="24"/>
        <v>1601</v>
      </c>
      <c r="B1602" t="str">
        <f>Orig!Q1602</f>
        <v>photography</v>
      </c>
      <c r="C1602" t="str">
        <f>Orig!F1602</f>
        <v>failed</v>
      </c>
    </row>
    <row r="1603" spans="1:3" x14ac:dyDescent="0.35">
      <c r="A1603">
        <f t="shared" ref="A1603:A1666" si="25">A1602+1</f>
        <v>1602</v>
      </c>
      <c r="B1603" t="str">
        <f>Orig!Q1603</f>
        <v>music</v>
      </c>
      <c r="C1603" t="str">
        <f>Orig!F1603</f>
        <v>successful</v>
      </c>
    </row>
    <row r="1604" spans="1:3" x14ac:dyDescent="0.35">
      <c r="A1604">
        <f t="shared" si="25"/>
        <v>1603</v>
      </c>
      <c r="B1604" t="str">
        <f>Orig!Q1604</f>
        <v>music</v>
      </c>
      <c r="C1604" t="str">
        <f>Orig!F1604</f>
        <v>successful</v>
      </c>
    </row>
    <row r="1605" spans="1:3" x14ac:dyDescent="0.35">
      <c r="A1605">
        <f t="shared" si="25"/>
        <v>1604</v>
      </c>
      <c r="B1605" t="str">
        <f>Orig!Q1605</f>
        <v>music</v>
      </c>
      <c r="C1605" t="str">
        <f>Orig!F1605</f>
        <v>successful</v>
      </c>
    </row>
    <row r="1606" spans="1:3" x14ac:dyDescent="0.35">
      <c r="A1606">
        <f t="shared" si="25"/>
        <v>1605</v>
      </c>
      <c r="B1606" t="str">
        <f>Orig!Q1606</f>
        <v>music</v>
      </c>
      <c r="C1606" t="str">
        <f>Orig!F1606</f>
        <v>successful</v>
      </c>
    </row>
    <row r="1607" spans="1:3" x14ac:dyDescent="0.35">
      <c r="A1607">
        <f t="shared" si="25"/>
        <v>1606</v>
      </c>
      <c r="B1607" t="str">
        <f>Orig!Q1607</f>
        <v>music</v>
      </c>
      <c r="C1607" t="str">
        <f>Orig!F1607</f>
        <v>successful</v>
      </c>
    </row>
    <row r="1608" spans="1:3" x14ac:dyDescent="0.35">
      <c r="A1608">
        <f t="shared" si="25"/>
        <v>1607</v>
      </c>
      <c r="B1608" t="str">
        <f>Orig!Q1608</f>
        <v>music</v>
      </c>
      <c r="C1608" t="str">
        <f>Orig!F1608</f>
        <v>successful</v>
      </c>
    </row>
    <row r="1609" spans="1:3" x14ac:dyDescent="0.35">
      <c r="A1609">
        <f t="shared" si="25"/>
        <v>1608</v>
      </c>
      <c r="B1609" t="str">
        <f>Orig!Q1609</f>
        <v>music</v>
      </c>
      <c r="C1609" t="str">
        <f>Orig!F1609</f>
        <v>successful</v>
      </c>
    </row>
    <row r="1610" spans="1:3" x14ac:dyDescent="0.35">
      <c r="A1610">
        <f t="shared" si="25"/>
        <v>1609</v>
      </c>
      <c r="B1610" t="str">
        <f>Orig!Q1610</f>
        <v>music</v>
      </c>
      <c r="C1610" t="str">
        <f>Orig!F1610</f>
        <v>successful</v>
      </c>
    </row>
    <row r="1611" spans="1:3" x14ac:dyDescent="0.35">
      <c r="A1611">
        <f t="shared" si="25"/>
        <v>1610</v>
      </c>
      <c r="B1611" t="str">
        <f>Orig!Q1611</f>
        <v>music</v>
      </c>
      <c r="C1611" t="str">
        <f>Orig!F1611</f>
        <v>successful</v>
      </c>
    </row>
    <row r="1612" spans="1:3" x14ac:dyDescent="0.35">
      <c r="A1612">
        <f t="shared" si="25"/>
        <v>1611</v>
      </c>
      <c r="B1612" t="str">
        <f>Orig!Q1612</f>
        <v>music</v>
      </c>
      <c r="C1612" t="str">
        <f>Orig!F1612</f>
        <v>successful</v>
      </c>
    </row>
    <row r="1613" spans="1:3" x14ac:dyDescent="0.35">
      <c r="A1613">
        <f t="shared" si="25"/>
        <v>1612</v>
      </c>
      <c r="B1613" t="str">
        <f>Orig!Q1613</f>
        <v>music</v>
      </c>
      <c r="C1613" t="str">
        <f>Orig!F1613</f>
        <v>successful</v>
      </c>
    </row>
    <row r="1614" spans="1:3" x14ac:dyDescent="0.35">
      <c r="A1614">
        <f t="shared" si="25"/>
        <v>1613</v>
      </c>
      <c r="B1614" t="str">
        <f>Orig!Q1614</f>
        <v>music</v>
      </c>
      <c r="C1614" t="str">
        <f>Orig!F1614</f>
        <v>successful</v>
      </c>
    </row>
    <row r="1615" spans="1:3" x14ac:dyDescent="0.35">
      <c r="A1615">
        <f t="shared" si="25"/>
        <v>1614</v>
      </c>
      <c r="B1615" t="str">
        <f>Orig!Q1615</f>
        <v>music</v>
      </c>
      <c r="C1615" t="str">
        <f>Orig!F1615</f>
        <v>successful</v>
      </c>
    </row>
    <row r="1616" spans="1:3" x14ac:dyDescent="0.35">
      <c r="A1616">
        <f t="shared" si="25"/>
        <v>1615</v>
      </c>
      <c r="B1616" t="str">
        <f>Orig!Q1616</f>
        <v>music</v>
      </c>
      <c r="C1616" t="str">
        <f>Orig!F1616</f>
        <v>successful</v>
      </c>
    </row>
    <row r="1617" spans="1:3" x14ac:dyDescent="0.35">
      <c r="A1617">
        <f t="shared" si="25"/>
        <v>1616</v>
      </c>
      <c r="B1617" t="str">
        <f>Orig!Q1617</f>
        <v>music</v>
      </c>
      <c r="C1617" t="str">
        <f>Orig!F1617</f>
        <v>successful</v>
      </c>
    </row>
    <row r="1618" spans="1:3" x14ac:dyDescent="0.35">
      <c r="A1618">
        <f t="shared" si="25"/>
        <v>1617</v>
      </c>
      <c r="B1618" t="str">
        <f>Orig!Q1618</f>
        <v>music</v>
      </c>
      <c r="C1618" t="str">
        <f>Orig!F1618</f>
        <v>successful</v>
      </c>
    </row>
    <row r="1619" spans="1:3" x14ac:dyDescent="0.35">
      <c r="A1619">
        <f t="shared" si="25"/>
        <v>1618</v>
      </c>
      <c r="B1619" t="str">
        <f>Orig!Q1619</f>
        <v>music</v>
      </c>
      <c r="C1619" t="str">
        <f>Orig!F1619</f>
        <v>successful</v>
      </c>
    </row>
    <row r="1620" spans="1:3" x14ac:dyDescent="0.35">
      <c r="A1620">
        <f t="shared" si="25"/>
        <v>1619</v>
      </c>
      <c r="B1620" t="str">
        <f>Orig!Q1620</f>
        <v>music</v>
      </c>
      <c r="C1620" t="str">
        <f>Orig!F1620</f>
        <v>successful</v>
      </c>
    </row>
    <row r="1621" spans="1:3" x14ac:dyDescent="0.35">
      <c r="A1621">
        <f t="shared" si="25"/>
        <v>1620</v>
      </c>
      <c r="B1621" t="str">
        <f>Orig!Q1621</f>
        <v>music</v>
      </c>
      <c r="C1621" t="str">
        <f>Orig!F1621</f>
        <v>successful</v>
      </c>
    </row>
    <row r="1622" spans="1:3" x14ac:dyDescent="0.35">
      <c r="A1622">
        <f t="shared" si="25"/>
        <v>1621</v>
      </c>
      <c r="B1622" t="str">
        <f>Orig!Q1622</f>
        <v>music</v>
      </c>
      <c r="C1622" t="str">
        <f>Orig!F1622</f>
        <v>successful</v>
      </c>
    </row>
    <row r="1623" spans="1:3" x14ac:dyDescent="0.35">
      <c r="A1623">
        <f t="shared" si="25"/>
        <v>1622</v>
      </c>
      <c r="B1623" t="str">
        <f>Orig!Q1623</f>
        <v>music</v>
      </c>
      <c r="C1623" t="str">
        <f>Orig!F1623</f>
        <v>successful</v>
      </c>
    </row>
    <row r="1624" spans="1:3" x14ac:dyDescent="0.35">
      <c r="A1624">
        <f t="shared" si="25"/>
        <v>1623</v>
      </c>
      <c r="B1624" t="str">
        <f>Orig!Q1624</f>
        <v>music</v>
      </c>
      <c r="C1624" t="str">
        <f>Orig!F1624</f>
        <v>successful</v>
      </c>
    </row>
    <row r="1625" spans="1:3" x14ac:dyDescent="0.35">
      <c r="A1625">
        <f t="shared" si="25"/>
        <v>1624</v>
      </c>
      <c r="B1625" t="str">
        <f>Orig!Q1625</f>
        <v>music</v>
      </c>
      <c r="C1625" t="str">
        <f>Orig!F1625</f>
        <v>successful</v>
      </c>
    </row>
    <row r="1626" spans="1:3" x14ac:dyDescent="0.35">
      <c r="A1626">
        <f t="shared" si="25"/>
        <v>1625</v>
      </c>
      <c r="B1626" t="str">
        <f>Orig!Q1626</f>
        <v>music</v>
      </c>
      <c r="C1626" t="str">
        <f>Orig!F1626</f>
        <v>successful</v>
      </c>
    </row>
    <row r="1627" spans="1:3" x14ac:dyDescent="0.35">
      <c r="A1627">
        <f t="shared" si="25"/>
        <v>1626</v>
      </c>
      <c r="B1627" t="str">
        <f>Orig!Q1627</f>
        <v>music</v>
      </c>
      <c r="C1627" t="str">
        <f>Orig!F1627</f>
        <v>successful</v>
      </c>
    </row>
    <row r="1628" spans="1:3" x14ac:dyDescent="0.35">
      <c r="A1628">
        <f t="shared" si="25"/>
        <v>1627</v>
      </c>
      <c r="B1628" t="str">
        <f>Orig!Q1628</f>
        <v>music</v>
      </c>
      <c r="C1628" t="str">
        <f>Orig!F1628</f>
        <v>successful</v>
      </c>
    </row>
    <row r="1629" spans="1:3" x14ac:dyDescent="0.35">
      <c r="A1629">
        <f t="shared" si="25"/>
        <v>1628</v>
      </c>
      <c r="B1629" t="str">
        <f>Orig!Q1629</f>
        <v>music</v>
      </c>
      <c r="C1629" t="str">
        <f>Orig!F1629</f>
        <v>successful</v>
      </c>
    </row>
    <row r="1630" spans="1:3" x14ac:dyDescent="0.35">
      <c r="A1630">
        <f t="shared" si="25"/>
        <v>1629</v>
      </c>
      <c r="B1630" t="str">
        <f>Orig!Q1630</f>
        <v>music</v>
      </c>
      <c r="C1630" t="str">
        <f>Orig!F1630</f>
        <v>successful</v>
      </c>
    </row>
    <row r="1631" spans="1:3" x14ac:dyDescent="0.35">
      <c r="A1631">
        <f t="shared" si="25"/>
        <v>1630</v>
      </c>
      <c r="B1631" t="str">
        <f>Orig!Q1631</f>
        <v>music</v>
      </c>
      <c r="C1631" t="str">
        <f>Orig!F1631</f>
        <v>successful</v>
      </c>
    </row>
    <row r="1632" spans="1:3" x14ac:dyDescent="0.35">
      <c r="A1632">
        <f t="shared" si="25"/>
        <v>1631</v>
      </c>
      <c r="B1632" t="str">
        <f>Orig!Q1632</f>
        <v>music</v>
      </c>
      <c r="C1632" t="str">
        <f>Orig!F1632</f>
        <v>successful</v>
      </c>
    </row>
    <row r="1633" spans="1:3" x14ac:dyDescent="0.35">
      <c r="A1633">
        <f t="shared" si="25"/>
        <v>1632</v>
      </c>
      <c r="B1633" t="str">
        <f>Orig!Q1633</f>
        <v>music</v>
      </c>
      <c r="C1633" t="str">
        <f>Orig!F1633</f>
        <v>successful</v>
      </c>
    </row>
    <row r="1634" spans="1:3" x14ac:dyDescent="0.35">
      <c r="A1634">
        <f t="shared" si="25"/>
        <v>1633</v>
      </c>
      <c r="B1634" t="str">
        <f>Orig!Q1634</f>
        <v>music</v>
      </c>
      <c r="C1634" t="str">
        <f>Orig!F1634</f>
        <v>successful</v>
      </c>
    </row>
    <row r="1635" spans="1:3" x14ac:dyDescent="0.35">
      <c r="A1635">
        <f t="shared" si="25"/>
        <v>1634</v>
      </c>
      <c r="B1635" t="str">
        <f>Orig!Q1635</f>
        <v>music</v>
      </c>
      <c r="C1635" t="str">
        <f>Orig!F1635</f>
        <v>successful</v>
      </c>
    </row>
    <row r="1636" spans="1:3" x14ac:dyDescent="0.35">
      <c r="A1636">
        <f t="shared" si="25"/>
        <v>1635</v>
      </c>
      <c r="B1636" t="str">
        <f>Orig!Q1636</f>
        <v>music</v>
      </c>
      <c r="C1636" t="str">
        <f>Orig!F1636</f>
        <v>successful</v>
      </c>
    </row>
    <row r="1637" spans="1:3" x14ac:dyDescent="0.35">
      <c r="A1637">
        <f t="shared" si="25"/>
        <v>1636</v>
      </c>
      <c r="B1637" t="str">
        <f>Orig!Q1637</f>
        <v>music</v>
      </c>
      <c r="C1637" t="str">
        <f>Orig!F1637</f>
        <v>successful</v>
      </c>
    </row>
    <row r="1638" spans="1:3" x14ac:dyDescent="0.35">
      <c r="A1638">
        <f t="shared" si="25"/>
        <v>1637</v>
      </c>
      <c r="B1638" t="str">
        <f>Orig!Q1638</f>
        <v>music</v>
      </c>
      <c r="C1638" t="str">
        <f>Orig!F1638</f>
        <v>successful</v>
      </c>
    </row>
    <row r="1639" spans="1:3" x14ac:dyDescent="0.35">
      <c r="A1639">
        <f t="shared" si="25"/>
        <v>1638</v>
      </c>
      <c r="B1639" t="str">
        <f>Orig!Q1639</f>
        <v>music</v>
      </c>
      <c r="C1639" t="str">
        <f>Orig!F1639</f>
        <v>successful</v>
      </c>
    </row>
    <row r="1640" spans="1:3" x14ac:dyDescent="0.35">
      <c r="A1640">
        <f t="shared" si="25"/>
        <v>1639</v>
      </c>
      <c r="B1640" t="str">
        <f>Orig!Q1640</f>
        <v>music</v>
      </c>
      <c r="C1640" t="str">
        <f>Orig!F1640</f>
        <v>successful</v>
      </c>
    </row>
    <row r="1641" spans="1:3" x14ac:dyDescent="0.35">
      <c r="A1641">
        <f t="shared" si="25"/>
        <v>1640</v>
      </c>
      <c r="B1641" t="str">
        <f>Orig!Q1641</f>
        <v>music</v>
      </c>
      <c r="C1641" t="str">
        <f>Orig!F1641</f>
        <v>successful</v>
      </c>
    </row>
    <row r="1642" spans="1:3" x14ac:dyDescent="0.35">
      <c r="A1642">
        <f t="shared" si="25"/>
        <v>1641</v>
      </c>
      <c r="B1642" t="str">
        <f>Orig!Q1642</f>
        <v>music</v>
      </c>
      <c r="C1642" t="str">
        <f>Orig!F1642</f>
        <v>successful</v>
      </c>
    </row>
    <row r="1643" spans="1:3" x14ac:dyDescent="0.35">
      <c r="A1643">
        <f t="shared" si="25"/>
        <v>1642</v>
      </c>
      <c r="B1643" t="str">
        <f>Orig!Q1643</f>
        <v>music</v>
      </c>
      <c r="C1643" t="str">
        <f>Orig!F1643</f>
        <v>successful</v>
      </c>
    </row>
    <row r="1644" spans="1:3" x14ac:dyDescent="0.35">
      <c r="A1644">
        <f t="shared" si="25"/>
        <v>1643</v>
      </c>
      <c r="B1644" t="str">
        <f>Orig!Q1644</f>
        <v>music</v>
      </c>
      <c r="C1644" t="str">
        <f>Orig!F1644</f>
        <v>successful</v>
      </c>
    </row>
    <row r="1645" spans="1:3" x14ac:dyDescent="0.35">
      <c r="A1645">
        <f t="shared" si="25"/>
        <v>1644</v>
      </c>
      <c r="B1645" t="str">
        <f>Orig!Q1645</f>
        <v>music</v>
      </c>
      <c r="C1645" t="str">
        <f>Orig!F1645</f>
        <v>successful</v>
      </c>
    </row>
    <row r="1646" spans="1:3" x14ac:dyDescent="0.35">
      <c r="A1646">
        <f t="shared" si="25"/>
        <v>1645</v>
      </c>
      <c r="B1646" t="str">
        <f>Orig!Q1646</f>
        <v>music</v>
      </c>
      <c r="C1646" t="str">
        <f>Orig!F1646</f>
        <v>successful</v>
      </c>
    </row>
    <row r="1647" spans="1:3" x14ac:dyDescent="0.35">
      <c r="A1647">
        <f t="shared" si="25"/>
        <v>1646</v>
      </c>
      <c r="B1647" t="str">
        <f>Orig!Q1647</f>
        <v>music</v>
      </c>
      <c r="C1647" t="str">
        <f>Orig!F1647</f>
        <v>successful</v>
      </c>
    </row>
    <row r="1648" spans="1:3" x14ac:dyDescent="0.35">
      <c r="A1648">
        <f t="shared" si="25"/>
        <v>1647</v>
      </c>
      <c r="B1648" t="str">
        <f>Orig!Q1648</f>
        <v>music</v>
      </c>
      <c r="C1648" t="str">
        <f>Orig!F1648</f>
        <v>successful</v>
      </c>
    </row>
    <row r="1649" spans="1:3" x14ac:dyDescent="0.35">
      <c r="A1649">
        <f t="shared" si="25"/>
        <v>1648</v>
      </c>
      <c r="B1649" t="str">
        <f>Orig!Q1649</f>
        <v>music</v>
      </c>
      <c r="C1649" t="str">
        <f>Orig!F1649</f>
        <v>successful</v>
      </c>
    </row>
    <row r="1650" spans="1:3" x14ac:dyDescent="0.35">
      <c r="A1650">
        <f t="shared" si="25"/>
        <v>1649</v>
      </c>
      <c r="B1650" t="str">
        <f>Orig!Q1650</f>
        <v>music</v>
      </c>
      <c r="C1650" t="str">
        <f>Orig!F1650</f>
        <v>successful</v>
      </c>
    </row>
    <row r="1651" spans="1:3" x14ac:dyDescent="0.35">
      <c r="A1651">
        <f t="shared" si="25"/>
        <v>1650</v>
      </c>
      <c r="B1651" t="str">
        <f>Orig!Q1651</f>
        <v>music</v>
      </c>
      <c r="C1651" t="str">
        <f>Orig!F1651</f>
        <v>successful</v>
      </c>
    </row>
    <row r="1652" spans="1:3" x14ac:dyDescent="0.35">
      <c r="A1652">
        <f t="shared" si="25"/>
        <v>1651</v>
      </c>
      <c r="B1652" t="str">
        <f>Orig!Q1652</f>
        <v>music</v>
      </c>
      <c r="C1652" t="str">
        <f>Orig!F1652</f>
        <v>successful</v>
      </c>
    </row>
    <row r="1653" spans="1:3" x14ac:dyDescent="0.35">
      <c r="A1653">
        <f t="shared" si="25"/>
        <v>1652</v>
      </c>
      <c r="B1653" t="str">
        <f>Orig!Q1653</f>
        <v>music</v>
      </c>
      <c r="C1653" t="str">
        <f>Orig!F1653</f>
        <v>successful</v>
      </c>
    </row>
    <row r="1654" spans="1:3" x14ac:dyDescent="0.35">
      <c r="A1654">
        <f t="shared" si="25"/>
        <v>1653</v>
      </c>
      <c r="B1654" t="str">
        <f>Orig!Q1654</f>
        <v>music</v>
      </c>
      <c r="C1654" t="str">
        <f>Orig!F1654</f>
        <v>successful</v>
      </c>
    </row>
    <row r="1655" spans="1:3" x14ac:dyDescent="0.35">
      <c r="A1655">
        <f t="shared" si="25"/>
        <v>1654</v>
      </c>
      <c r="B1655" t="str">
        <f>Orig!Q1655</f>
        <v>music</v>
      </c>
      <c r="C1655" t="str">
        <f>Orig!F1655</f>
        <v>successful</v>
      </c>
    </row>
    <row r="1656" spans="1:3" x14ac:dyDescent="0.35">
      <c r="A1656">
        <f t="shared" si="25"/>
        <v>1655</v>
      </c>
      <c r="B1656" t="str">
        <f>Orig!Q1656</f>
        <v>music</v>
      </c>
      <c r="C1656" t="str">
        <f>Orig!F1656</f>
        <v>successful</v>
      </c>
    </row>
    <row r="1657" spans="1:3" x14ac:dyDescent="0.35">
      <c r="A1657">
        <f t="shared" si="25"/>
        <v>1656</v>
      </c>
      <c r="B1657" t="str">
        <f>Orig!Q1657</f>
        <v>music</v>
      </c>
      <c r="C1657" t="str">
        <f>Orig!F1657</f>
        <v>successful</v>
      </c>
    </row>
    <row r="1658" spans="1:3" x14ac:dyDescent="0.35">
      <c r="A1658">
        <f t="shared" si="25"/>
        <v>1657</v>
      </c>
      <c r="B1658" t="str">
        <f>Orig!Q1658</f>
        <v>music</v>
      </c>
      <c r="C1658" t="str">
        <f>Orig!F1658</f>
        <v>successful</v>
      </c>
    </row>
    <row r="1659" spans="1:3" x14ac:dyDescent="0.35">
      <c r="A1659">
        <f t="shared" si="25"/>
        <v>1658</v>
      </c>
      <c r="B1659" t="str">
        <f>Orig!Q1659</f>
        <v>music</v>
      </c>
      <c r="C1659" t="str">
        <f>Orig!F1659</f>
        <v>successful</v>
      </c>
    </row>
    <row r="1660" spans="1:3" x14ac:dyDescent="0.35">
      <c r="A1660">
        <f t="shared" si="25"/>
        <v>1659</v>
      </c>
      <c r="B1660" t="str">
        <f>Orig!Q1660</f>
        <v>music</v>
      </c>
      <c r="C1660" t="str">
        <f>Orig!F1660</f>
        <v>successful</v>
      </c>
    </row>
    <row r="1661" spans="1:3" x14ac:dyDescent="0.35">
      <c r="A1661">
        <f t="shared" si="25"/>
        <v>1660</v>
      </c>
      <c r="B1661" t="str">
        <f>Orig!Q1661</f>
        <v>music</v>
      </c>
      <c r="C1661" t="str">
        <f>Orig!F1661</f>
        <v>successful</v>
      </c>
    </row>
    <row r="1662" spans="1:3" x14ac:dyDescent="0.35">
      <c r="A1662">
        <f t="shared" si="25"/>
        <v>1661</v>
      </c>
      <c r="B1662" t="str">
        <f>Orig!Q1662</f>
        <v>music</v>
      </c>
      <c r="C1662" t="str">
        <f>Orig!F1662</f>
        <v>successful</v>
      </c>
    </row>
    <row r="1663" spans="1:3" x14ac:dyDescent="0.35">
      <c r="A1663">
        <f t="shared" si="25"/>
        <v>1662</v>
      </c>
      <c r="B1663" t="str">
        <f>Orig!Q1663</f>
        <v>music</v>
      </c>
      <c r="C1663" t="str">
        <f>Orig!F1663</f>
        <v>successful</v>
      </c>
    </row>
    <row r="1664" spans="1:3" x14ac:dyDescent="0.35">
      <c r="A1664">
        <f t="shared" si="25"/>
        <v>1663</v>
      </c>
      <c r="B1664" t="str">
        <f>Orig!Q1664</f>
        <v>music</v>
      </c>
      <c r="C1664" t="str">
        <f>Orig!F1664</f>
        <v>successful</v>
      </c>
    </row>
    <row r="1665" spans="1:3" x14ac:dyDescent="0.35">
      <c r="A1665">
        <f t="shared" si="25"/>
        <v>1664</v>
      </c>
      <c r="B1665" t="str">
        <f>Orig!Q1665</f>
        <v>music</v>
      </c>
      <c r="C1665" t="str">
        <f>Orig!F1665</f>
        <v>successful</v>
      </c>
    </row>
    <row r="1666" spans="1:3" x14ac:dyDescent="0.35">
      <c r="A1666">
        <f t="shared" si="25"/>
        <v>1665</v>
      </c>
      <c r="B1666" t="str">
        <f>Orig!Q1666</f>
        <v>music</v>
      </c>
      <c r="C1666" t="str">
        <f>Orig!F1666</f>
        <v>successful</v>
      </c>
    </row>
    <row r="1667" spans="1:3" x14ac:dyDescent="0.35">
      <c r="A1667">
        <f t="shared" ref="A1667:A1730" si="26">A1666+1</f>
        <v>1666</v>
      </c>
      <c r="B1667" t="str">
        <f>Orig!Q1667</f>
        <v>music</v>
      </c>
      <c r="C1667" t="str">
        <f>Orig!F1667</f>
        <v>successful</v>
      </c>
    </row>
    <row r="1668" spans="1:3" x14ac:dyDescent="0.35">
      <c r="A1668">
        <f t="shared" si="26"/>
        <v>1667</v>
      </c>
      <c r="B1668" t="str">
        <f>Orig!Q1668</f>
        <v>music</v>
      </c>
      <c r="C1668" t="str">
        <f>Orig!F1668</f>
        <v>successful</v>
      </c>
    </row>
    <row r="1669" spans="1:3" x14ac:dyDescent="0.35">
      <c r="A1669">
        <f t="shared" si="26"/>
        <v>1668</v>
      </c>
      <c r="B1669" t="str">
        <f>Orig!Q1669</f>
        <v>music</v>
      </c>
      <c r="C1669" t="str">
        <f>Orig!F1669</f>
        <v>successful</v>
      </c>
    </row>
    <row r="1670" spans="1:3" x14ac:dyDescent="0.35">
      <c r="A1670">
        <f t="shared" si="26"/>
        <v>1669</v>
      </c>
      <c r="B1670" t="str">
        <f>Orig!Q1670</f>
        <v>music</v>
      </c>
      <c r="C1670" t="str">
        <f>Orig!F1670</f>
        <v>successful</v>
      </c>
    </row>
    <row r="1671" spans="1:3" x14ac:dyDescent="0.35">
      <c r="A1671">
        <f t="shared" si="26"/>
        <v>1670</v>
      </c>
      <c r="B1671" t="str">
        <f>Orig!Q1671</f>
        <v>music</v>
      </c>
      <c r="C1671" t="str">
        <f>Orig!F1671</f>
        <v>successful</v>
      </c>
    </row>
    <row r="1672" spans="1:3" x14ac:dyDescent="0.35">
      <c r="A1672">
        <f t="shared" si="26"/>
        <v>1671</v>
      </c>
      <c r="B1672" t="str">
        <f>Orig!Q1672</f>
        <v>music</v>
      </c>
      <c r="C1672" t="str">
        <f>Orig!F1672</f>
        <v>successful</v>
      </c>
    </row>
    <row r="1673" spans="1:3" x14ac:dyDescent="0.35">
      <c r="A1673">
        <f t="shared" si="26"/>
        <v>1672</v>
      </c>
      <c r="B1673" t="str">
        <f>Orig!Q1673</f>
        <v>music</v>
      </c>
      <c r="C1673" t="str">
        <f>Orig!F1673</f>
        <v>successful</v>
      </c>
    </row>
    <row r="1674" spans="1:3" x14ac:dyDescent="0.35">
      <c r="A1674">
        <f t="shared" si="26"/>
        <v>1673</v>
      </c>
      <c r="B1674" t="str">
        <f>Orig!Q1674</f>
        <v>music</v>
      </c>
      <c r="C1674" t="str">
        <f>Orig!F1674</f>
        <v>successful</v>
      </c>
    </row>
    <row r="1675" spans="1:3" x14ac:dyDescent="0.35">
      <c r="A1675">
        <f t="shared" si="26"/>
        <v>1674</v>
      </c>
      <c r="B1675" t="str">
        <f>Orig!Q1675</f>
        <v>music</v>
      </c>
      <c r="C1675" t="str">
        <f>Orig!F1675</f>
        <v>successful</v>
      </c>
    </row>
    <row r="1676" spans="1:3" x14ac:dyDescent="0.35">
      <c r="A1676">
        <f t="shared" si="26"/>
        <v>1675</v>
      </c>
      <c r="B1676" t="str">
        <f>Orig!Q1676</f>
        <v>music</v>
      </c>
      <c r="C1676" t="str">
        <f>Orig!F1676</f>
        <v>successful</v>
      </c>
    </row>
    <row r="1677" spans="1:3" x14ac:dyDescent="0.35">
      <c r="A1677">
        <f t="shared" si="26"/>
        <v>1676</v>
      </c>
      <c r="B1677" t="str">
        <f>Orig!Q1677</f>
        <v>music</v>
      </c>
      <c r="C1677" t="str">
        <f>Orig!F1677</f>
        <v>successful</v>
      </c>
    </row>
    <row r="1678" spans="1:3" x14ac:dyDescent="0.35">
      <c r="A1678">
        <f t="shared" si="26"/>
        <v>1677</v>
      </c>
      <c r="B1678" t="str">
        <f>Orig!Q1678</f>
        <v>music</v>
      </c>
      <c r="C1678" t="str">
        <f>Orig!F1678</f>
        <v>successful</v>
      </c>
    </row>
    <row r="1679" spans="1:3" x14ac:dyDescent="0.35">
      <c r="A1679">
        <f t="shared" si="26"/>
        <v>1678</v>
      </c>
      <c r="B1679" t="str">
        <f>Orig!Q1679</f>
        <v>music</v>
      </c>
      <c r="C1679" t="str">
        <f>Orig!F1679</f>
        <v>successful</v>
      </c>
    </row>
    <row r="1680" spans="1:3" x14ac:dyDescent="0.35">
      <c r="A1680">
        <f t="shared" si="26"/>
        <v>1679</v>
      </c>
      <c r="B1680" t="str">
        <f>Orig!Q1680</f>
        <v>music</v>
      </c>
      <c r="C1680" t="str">
        <f>Orig!F1680</f>
        <v>successful</v>
      </c>
    </row>
    <row r="1681" spans="1:3" x14ac:dyDescent="0.35">
      <c r="A1681">
        <f t="shared" si="26"/>
        <v>1680</v>
      </c>
      <c r="B1681" t="str">
        <f>Orig!Q1681</f>
        <v>music</v>
      </c>
      <c r="C1681" t="str">
        <f>Orig!F1681</f>
        <v>successful</v>
      </c>
    </row>
    <row r="1682" spans="1:3" x14ac:dyDescent="0.35">
      <c r="A1682">
        <f t="shared" si="26"/>
        <v>1681</v>
      </c>
      <c r="B1682" t="str">
        <f>Orig!Q1682</f>
        <v>music</v>
      </c>
      <c r="C1682" t="str">
        <f>Orig!F1682</f>
        <v>successful</v>
      </c>
    </row>
    <row r="1683" spans="1:3" x14ac:dyDescent="0.35">
      <c r="A1683">
        <f t="shared" si="26"/>
        <v>1682</v>
      </c>
      <c r="B1683" t="str">
        <f>Orig!Q1683</f>
        <v>music</v>
      </c>
      <c r="C1683" t="str">
        <f>Orig!F1683</f>
        <v>live</v>
      </c>
    </row>
    <row r="1684" spans="1:3" x14ac:dyDescent="0.35">
      <c r="A1684">
        <f t="shared" si="26"/>
        <v>1683</v>
      </c>
      <c r="B1684" t="str">
        <f>Orig!Q1684</f>
        <v>music</v>
      </c>
      <c r="C1684" t="str">
        <f>Orig!F1684</f>
        <v>live</v>
      </c>
    </row>
    <row r="1685" spans="1:3" x14ac:dyDescent="0.35">
      <c r="A1685">
        <f t="shared" si="26"/>
        <v>1684</v>
      </c>
      <c r="B1685" t="str">
        <f>Orig!Q1685</f>
        <v>music</v>
      </c>
      <c r="C1685" t="str">
        <f>Orig!F1685</f>
        <v>live</v>
      </c>
    </row>
    <row r="1686" spans="1:3" x14ac:dyDescent="0.35">
      <c r="A1686">
        <f t="shared" si="26"/>
        <v>1685</v>
      </c>
      <c r="B1686" t="str">
        <f>Orig!Q1686</f>
        <v>music</v>
      </c>
      <c r="C1686" t="str">
        <f>Orig!F1686</f>
        <v>live</v>
      </c>
    </row>
    <row r="1687" spans="1:3" x14ac:dyDescent="0.35">
      <c r="A1687">
        <f t="shared" si="26"/>
        <v>1686</v>
      </c>
      <c r="B1687" t="str">
        <f>Orig!Q1687</f>
        <v>music</v>
      </c>
      <c r="C1687" t="str">
        <f>Orig!F1687</f>
        <v>live</v>
      </c>
    </row>
    <row r="1688" spans="1:3" x14ac:dyDescent="0.35">
      <c r="A1688">
        <f t="shared" si="26"/>
        <v>1687</v>
      </c>
      <c r="B1688" t="str">
        <f>Orig!Q1688</f>
        <v>music</v>
      </c>
      <c r="C1688" t="str">
        <f>Orig!F1688</f>
        <v>live</v>
      </c>
    </row>
    <row r="1689" spans="1:3" x14ac:dyDescent="0.35">
      <c r="A1689">
        <f t="shared" si="26"/>
        <v>1688</v>
      </c>
      <c r="B1689" t="str">
        <f>Orig!Q1689</f>
        <v>music</v>
      </c>
      <c r="C1689" t="str">
        <f>Orig!F1689</f>
        <v>live</v>
      </c>
    </row>
    <row r="1690" spans="1:3" x14ac:dyDescent="0.35">
      <c r="A1690">
        <f t="shared" si="26"/>
        <v>1689</v>
      </c>
      <c r="B1690" t="str">
        <f>Orig!Q1690</f>
        <v>music</v>
      </c>
      <c r="C1690" t="str">
        <f>Orig!F1690</f>
        <v>live</v>
      </c>
    </row>
    <row r="1691" spans="1:3" x14ac:dyDescent="0.35">
      <c r="A1691">
        <f t="shared" si="26"/>
        <v>1690</v>
      </c>
      <c r="B1691" t="str">
        <f>Orig!Q1691</f>
        <v>music</v>
      </c>
      <c r="C1691" t="str">
        <f>Orig!F1691</f>
        <v>live</v>
      </c>
    </row>
    <row r="1692" spans="1:3" x14ac:dyDescent="0.35">
      <c r="A1692">
        <f t="shared" si="26"/>
        <v>1691</v>
      </c>
      <c r="B1692" t="str">
        <f>Orig!Q1692</f>
        <v>music</v>
      </c>
      <c r="C1692" t="str">
        <f>Orig!F1692</f>
        <v>live</v>
      </c>
    </row>
    <row r="1693" spans="1:3" x14ac:dyDescent="0.35">
      <c r="A1693">
        <f t="shared" si="26"/>
        <v>1692</v>
      </c>
      <c r="B1693" t="str">
        <f>Orig!Q1693</f>
        <v>music</v>
      </c>
      <c r="C1693" t="str">
        <f>Orig!F1693</f>
        <v>live</v>
      </c>
    </row>
    <row r="1694" spans="1:3" x14ac:dyDescent="0.35">
      <c r="A1694">
        <f t="shared" si="26"/>
        <v>1693</v>
      </c>
      <c r="B1694" t="str">
        <f>Orig!Q1694</f>
        <v>music</v>
      </c>
      <c r="C1694" t="str">
        <f>Orig!F1694</f>
        <v>live</v>
      </c>
    </row>
    <row r="1695" spans="1:3" x14ac:dyDescent="0.35">
      <c r="A1695">
        <f t="shared" si="26"/>
        <v>1694</v>
      </c>
      <c r="B1695" t="str">
        <f>Orig!Q1695</f>
        <v>music</v>
      </c>
      <c r="C1695" t="str">
        <f>Orig!F1695</f>
        <v>live</v>
      </c>
    </row>
    <row r="1696" spans="1:3" x14ac:dyDescent="0.35">
      <c r="A1696">
        <f t="shared" si="26"/>
        <v>1695</v>
      </c>
      <c r="B1696" t="str">
        <f>Orig!Q1696</f>
        <v>music</v>
      </c>
      <c r="C1696" t="str">
        <f>Orig!F1696</f>
        <v>live</v>
      </c>
    </row>
    <row r="1697" spans="1:3" x14ac:dyDescent="0.35">
      <c r="A1697">
        <f t="shared" si="26"/>
        <v>1696</v>
      </c>
      <c r="B1697" t="str">
        <f>Orig!Q1697</f>
        <v>music</v>
      </c>
      <c r="C1697" t="str">
        <f>Orig!F1697</f>
        <v>live</v>
      </c>
    </row>
    <row r="1698" spans="1:3" x14ac:dyDescent="0.35">
      <c r="A1698">
        <f t="shared" si="26"/>
        <v>1697</v>
      </c>
      <c r="B1698" t="str">
        <f>Orig!Q1698</f>
        <v>music</v>
      </c>
      <c r="C1698" t="str">
        <f>Orig!F1698</f>
        <v>live</v>
      </c>
    </row>
    <row r="1699" spans="1:3" x14ac:dyDescent="0.35">
      <c r="A1699">
        <f t="shared" si="26"/>
        <v>1698</v>
      </c>
      <c r="B1699" t="str">
        <f>Orig!Q1699</f>
        <v>music</v>
      </c>
      <c r="C1699" t="str">
        <f>Orig!F1699</f>
        <v>live</v>
      </c>
    </row>
    <row r="1700" spans="1:3" x14ac:dyDescent="0.35">
      <c r="A1700">
        <f t="shared" si="26"/>
        <v>1699</v>
      </c>
      <c r="B1700" t="str">
        <f>Orig!Q1700</f>
        <v>music</v>
      </c>
      <c r="C1700" t="str">
        <f>Orig!F1700</f>
        <v>live</v>
      </c>
    </row>
    <row r="1701" spans="1:3" x14ac:dyDescent="0.35">
      <c r="A1701">
        <f t="shared" si="26"/>
        <v>1700</v>
      </c>
      <c r="B1701" t="str">
        <f>Orig!Q1701</f>
        <v>music</v>
      </c>
      <c r="C1701" t="str">
        <f>Orig!F1701</f>
        <v>live</v>
      </c>
    </row>
    <row r="1702" spans="1:3" x14ac:dyDescent="0.35">
      <c r="A1702">
        <f t="shared" si="26"/>
        <v>1701</v>
      </c>
      <c r="B1702" t="str">
        <f>Orig!Q1702</f>
        <v>music</v>
      </c>
      <c r="C1702" t="str">
        <f>Orig!F1702</f>
        <v>live</v>
      </c>
    </row>
    <row r="1703" spans="1:3" x14ac:dyDescent="0.35">
      <c r="A1703">
        <f t="shared" si="26"/>
        <v>1702</v>
      </c>
      <c r="B1703" t="str">
        <f>Orig!Q1703</f>
        <v>music</v>
      </c>
      <c r="C1703" t="str">
        <f>Orig!F1703</f>
        <v>failed</v>
      </c>
    </row>
    <row r="1704" spans="1:3" x14ac:dyDescent="0.35">
      <c r="A1704">
        <f t="shared" si="26"/>
        <v>1703</v>
      </c>
      <c r="B1704" t="str">
        <f>Orig!Q1704</f>
        <v>music</v>
      </c>
      <c r="C1704" t="str">
        <f>Orig!F1704</f>
        <v>failed</v>
      </c>
    </row>
    <row r="1705" spans="1:3" x14ac:dyDescent="0.35">
      <c r="A1705">
        <f t="shared" si="26"/>
        <v>1704</v>
      </c>
      <c r="B1705" t="str">
        <f>Orig!Q1705</f>
        <v>music</v>
      </c>
      <c r="C1705" t="str">
        <f>Orig!F1705</f>
        <v>failed</v>
      </c>
    </row>
    <row r="1706" spans="1:3" x14ac:dyDescent="0.35">
      <c r="A1706">
        <f t="shared" si="26"/>
        <v>1705</v>
      </c>
      <c r="B1706" t="str">
        <f>Orig!Q1706</f>
        <v>music</v>
      </c>
      <c r="C1706" t="str">
        <f>Orig!F1706</f>
        <v>failed</v>
      </c>
    </row>
    <row r="1707" spans="1:3" x14ac:dyDescent="0.35">
      <c r="A1707">
        <f t="shared" si="26"/>
        <v>1706</v>
      </c>
      <c r="B1707" t="str">
        <f>Orig!Q1707</f>
        <v>music</v>
      </c>
      <c r="C1707" t="str">
        <f>Orig!F1707</f>
        <v>failed</v>
      </c>
    </row>
    <row r="1708" spans="1:3" x14ac:dyDescent="0.35">
      <c r="A1708">
        <f t="shared" si="26"/>
        <v>1707</v>
      </c>
      <c r="B1708" t="str">
        <f>Orig!Q1708</f>
        <v>music</v>
      </c>
      <c r="C1708" t="str">
        <f>Orig!F1708</f>
        <v>failed</v>
      </c>
    </row>
    <row r="1709" spans="1:3" x14ac:dyDescent="0.35">
      <c r="A1709">
        <f t="shared" si="26"/>
        <v>1708</v>
      </c>
      <c r="B1709" t="str">
        <f>Orig!Q1709</f>
        <v>music</v>
      </c>
      <c r="C1709" t="str">
        <f>Orig!F1709</f>
        <v>failed</v>
      </c>
    </row>
    <row r="1710" spans="1:3" x14ac:dyDescent="0.35">
      <c r="A1710">
        <f t="shared" si="26"/>
        <v>1709</v>
      </c>
      <c r="B1710" t="str">
        <f>Orig!Q1710</f>
        <v>music</v>
      </c>
      <c r="C1710" t="str">
        <f>Orig!F1710</f>
        <v>failed</v>
      </c>
    </row>
    <row r="1711" spans="1:3" x14ac:dyDescent="0.35">
      <c r="A1711">
        <f t="shared" si="26"/>
        <v>1710</v>
      </c>
      <c r="B1711" t="str">
        <f>Orig!Q1711</f>
        <v>music</v>
      </c>
      <c r="C1711" t="str">
        <f>Orig!F1711</f>
        <v>failed</v>
      </c>
    </row>
    <row r="1712" spans="1:3" x14ac:dyDescent="0.35">
      <c r="A1712">
        <f t="shared" si="26"/>
        <v>1711</v>
      </c>
      <c r="B1712" t="str">
        <f>Orig!Q1712</f>
        <v>music</v>
      </c>
      <c r="C1712" t="str">
        <f>Orig!F1712</f>
        <v>failed</v>
      </c>
    </row>
    <row r="1713" spans="1:3" x14ac:dyDescent="0.35">
      <c r="A1713">
        <f t="shared" si="26"/>
        <v>1712</v>
      </c>
      <c r="B1713" t="str">
        <f>Orig!Q1713</f>
        <v>music</v>
      </c>
      <c r="C1713" t="str">
        <f>Orig!F1713</f>
        <v>failed</v>
      </c>
    </row>
    <row r="1714" spans="1:3" x14ac:dyDescent="0.35">
      <c r="A1714">
        <f t="shared" si="26"/>
        <v>1713</v>
      </c>
      <c r="B1714" t="str">
        <f>Orig!Q1714</f>
        <v>music</v>
      </c>
      <c r="C1714" t="str">
        <f>Orig!F1714</f>
        <v>failed</v>
      </c>
    </row>
    <row r="1715" spans="1:3" x14ac:dyDescent="0.35">
      <c r="A1715">
        <f t="shared" si="26"/>
        <v>1714</v>
      </c>
      <c r="B1715" t="str">
        <f>Orig!Q1715</f>
        <v>music</v>
      </c>
      <c r="C1715" t="str">
        <f>Orig!F1715</f>
        <v>failed</v>
      </c>
    </row>
    <row r="1716" spans="1:3" x14ac:dyDescent="0.35">
      <c r="A1716">
        <f t="shared" si="26"/>
        <v>1715</v>
      </c>
      <c r="B1716" t="str">
        <f>Orig!Q1716</f>
        <v>music</v>
      </c>
      <c r="C1716" t="str">
        <f>Orig!F1716</f>
        <v>failed</v>
      </c>
    </row>
    <row r="1717" spans="1:3" x14ac:dyDescent="0.35">
      <c r="A1717">
        <f t="shared" si="26"/>
        <v>1716</v>
      </c>
      <c r="B1717" t="str">
        <f>Orig!Q1717</f>
        <v>music</v>
      </c>
      <c r="C1717" t="str">
        <f>Orig!F1717</f>
        <v>failed</v>
      </c>
    </row>
    <row r="1718" spans="1:3" x14ac:dyDescent="0.35">
      <c r="A1718">
        <f t="shared" si="26"/>
        <v>1717</v>
      </c>
      <c r="B1718" t="str">
        <f>Orig!Q1718</f>
        <v>music</v>
      </c>
      <c r="C1718" t="str">
        <f>Orig!F1718</f>
        <v>failed</v>
      </c>
    </row>
    <row r="1719" spans="1:3" x14ac:dyDescent="0.35">
      <c r="A1719">
        <f t="shared" si="26"/>
        <v>1718</v>
      </c>
      <c r="B1719" t="str">
        <f>Orig!Q1719</f>
        <v>music</v>
      </c>
      <c r="C1719" t="str">
        <f>Orig!F1719</f>
        <v>failed</v>
      </c>
    </row>
    <row r="1720" spans="1:3" x14ac:dyDescent="0.35">
      <c r="A1720">
        <f t="shared" si="26"/>
        <v>1719</v>
      </c>
      <c r="B1720" t="str">
        <f>Orig!Q1720</f>
        <v>music</v>
      </c>
      <c r="C1720" t="str">
        <f>Orig!F1720</f>
        <v>failed</v>
      </c>
    </row>
    <row r="1721" spans="1:3" x14ac:dyDescent="0.35">
      <c r="A1721">
        <f t="shared" si="26"/>
        <v>1720</v>
      </c>
      <c r="B1721" t="str">
        <f>Orig!Q1721</f>
        <v>music</v>
      </c>
      <c r="C1721" t="str">
        <f>Orig!F1721</f>
        <v>failed</v>
      </c>
    </row>
    <row r="1722" spans="1:3" x14ac:dyDescent="0.35">
      <c r="A1722">
        <f t="shared" si="26"/>
        <v>1721</v>
      </c>
      <c r="B1722" t="str">
        <f>Orig!Q1722</f>
        <v>music</v>
      </c>
      <c r="C1722" t="str">
        <f>Orig!F1722</f>
        <v>failed</v>
      </c>
    </row>
    <row r="1723" spans="1:3" x14ac:dyDescent="0.35">
      <c r="A1723">
        <f t="shared" si="26"/>
        <v>1722</v>
      </c>
      <c r="B1723" t="str">
        <f>Orig!Q1723</f>
        <v>music</v>
      </c>
      <c r="C1723" t="str">
        <f>Orig!F1723</f>
        <v>failed</v>
      </c>
    </row>
    <row r="1724" spans="1:3" x14ac:dyDescent="0.35">
      <c r="A1724">
        <f t="shared" si="26"/>
        <v>1723</v>
      </c>
      <c r="B1724" t="str">
        <f>Orig!Q1724</f>
        <v>music</v>
      </c>
      <c r="C1724" t="str">
        <f>Orig!F1724</f>
        <v>failed</v>
      </c>
    </row>
    <row r="1725" spans="1:3" x14ac:dyDescent="0.35">
      <c r="A1725">
        <f t="shared" si="26"/>
        <v>1724</v>
      </c>
      <c r="B1725" t="str">
        <f>Orig!Q1725</f>
        <v>music</v>
      </c>
      <c r="C1725" t="str">
        <f>Orig!F1725</f>
        <v>failed</v>
      </c>
    </row>
    <row r="1726" spans="1:3" x14ac:dyDescent="0.35">
      <c r="A1726">
        <f t="shared" si="26"/>
        <v>1725</v>
      </c>
      <c r="B1726" t="str">
        <f>Orig!Q1726</f>
        <v>music</v>
      </c>
      <c r="C1726" t="str">
        <f>Orig!F1726</f>
        <v>failed</v>
      </c>
    </row>
    <row r="1727" spans="1:3" x14ac:dyDescent="0.35">
      <c r="A1727">
        <f t="shared" si="26"/>
        <v>1726</v>
      </c>
      <c r="B1727" t="str">
        <f>Orig!Q1727</f>
        <v>music</v>
      </c>
      <c r="C1727" t="str">
        <f>Orig!F1727</f>
        <v>failed</v>
      </c>
    </row>
    <row r="1728" spans="1:3" x14ac:dyDescent="0.35">
      <c r="A1728">
        <f t="shared" si="26"/>
        <v>1727</v>
      </c>
      <c r="B1728" t="str">
        <f>Orig!Q1728</f>
        <v>music</v>
      </c>
      <c r="C1728" t="str">
        <f>Orig!F1728</f>
        <v>failed</v>
      </c>
    </row>
    <row r="1729" spans="1:3" x14ac:dyDescent="0.35">
      <c r="A1729">
        <f t="shared" si="26"/>
        <v>1728</v>
      </c>
      <c r="B1729" t="str">
        <f>Orig!Q1729</f>
        <v>music</v>
      </c>
      <c r="C1729" t="str">
        <f>Orig!F1729</f>
        <v>failed</v>
      </c>
    </row>
    <row r="1730" spans="1:3" x14ac:dyDescent="0.35">
      <c r="A1730">
        <f t="shared" si="26"/>
        <v>1729</v>
      </c>
      <c r="B1730" t="str">
        <f>Orig!Q1730</f>
        <v>music</v>
      </c>
      <c r="C1730" t="str">
        <f>Orig!F1730</f>
        <v>failed</v>
      </c>
    </row>
    <row r="1731" spans="1:3" x14ac:dyDescent="0.35">
      <c r="A1731">
        <f t="shared" ref="A1731:A1794" si="27">A1730+1</f>
        <v>1730</v>
      </c>
      <c r="B1731" t="str">
        <f>Orig!Q1731</f>
        <v>music</v>
      </c>
      <c r="C1731" t="str">
        <f>Orig!F1731</f>
        <v>failed</v>
      </c>
    </row>
    <row r="1732" spans="1:3" x14ac:dyDescent="0.35">
      <c r="A1732">
        <f t="shared" si="27"/>
        <v>1731</v>
      </c>
      <c r="B1732" t="str">
        <f>Orig!Q1732</f>
        <v>music</v>
      </c>
      <c r="C1732" t="str">
        <f>Orig!F1732</f>
        <v>failed</v>
      </c>
    </row>
    <row r="1733" spans="1:3" x14ac:dyDescent="0.35">
      <c r="A1733">
        <f t="shared" si="27"/>
        <v>1732</v>
      </c>
      <c r="B1733" t="str">
        <f>Orig!Q1733</f>
        <v>music</v>
      </c>
      <c r="C1733" t="str">
        <f>Orig!F1733</f>
        <v>failed</v>
      </c>
    </row>
    <row r="1734" spans="1:3" x14ac:dyDescent="0.35">
      <c r="A1734">
        <f t="shared" si="27"/>
        <v>1733</v>
      </c>
      <c r="B1734" t="str">
        <f>Orig!Q1734</f>
        <v>music</v>
      </c>
      <c r="C1734" t="str">
        <f>Orig!F1734</f>
        <v>failed</v>
      </c>
    </row>
    <row r="1735" spans="1:3" x14ac:dyDescent="0.35">
      <c r="A1735">
        <f t="shared" si="27"/>
        <v>1734</v>
      </c>
      <c r="B1735" t="str">
        <f>Orig!Q1735</f>
        <v>music</v>
      </c>
      <c r="C1735" t="str">
        <f>Orig!F1735</f>
        <v>failed</v>
      </c>
    </row>
    <row r="1736" spans="1:3" x14ac:dyDescent="0.35">
      <c r="A1736">
        <f t="shared" si="27"/>
        <v>1735</v>
      </c>
      <c r="B1736" t="str">
        <f>Orig!Q1736</f>
        <v>music</v>
      </c>
      <c r="C1736" t="str">
        <f>Orig!F1736</f>
        <v>failed</v>
      </c>
    </row>
    <row r="1737" spans="1:3" x14ac:dyDescent="0.35">
      <c r="A1737">
        <f t="shared" si="27"/>
        <v>1736</v>
      </c>
      <c r="B1737" t="str">
        <f>Orig!Q1737</f>
        <v>music</v>
      </c>
      <c r="C1737" t="str">
        <f>Orig!F1737</f>
        <v>failed</v>
      </c>
    </row>
    <row r="1738" spans="1:3" x14ac:dyDescent="0.35">
      <c r="A1738">
        <f t="shared" si="27"/>
        <v>1737</v>
      </c>
      <c r="B1738" t="str">
        <f>Orig!Q1738</f>
        <v>music</v>
      </c>
      <c r="C1738" t="str">
        <f>Orig!F1738</f>
        <v>failed</v>
      </c>
    </row>
    <row r="1739" spans="1:3" x14ac:dyDescent="0.35">
      <c r="A1739">
        <f t="shared" si="27"/>
        <v>1738</v>
      </c>
      <c r="B1739" t="str">
        <f>Orig!Q1739</f>
        <v>music</v>
      </c>
      <c r="C1739" t="str">
        <f>Orig!F1739</f>
        <v>failed</v>
      </c>
    </row>
    <row r="1740" spans="1:3" x14ac:dyDescent="0.35">
      <c r="A1740">
        <f t="shared" si="27"/>
        <v>1739</v>
      </c>
      <c r="B1740" t="str">
        <f>Orig!Q1740</f>
        <v>music</v>
      </c>
      <c r="C1740" t="str">
        <f>Orig!F1740</f>
        <v>failed</v>
      </c>
    </row>
    <row r="1741" spans="1:3" x14ac:dyDescent="0.35">
      <c r="A1741">
        <f t="shared" si="27"/>
        <v>1740</v>
      </c>
      <c r="B1741" t="str">
        <f>Orig!Q1741</f>
        <v>music</v>
      </c>
      <c r="C1741" t="str">
        <f>Orig!F1741</f>
        <v>failed</v>
      </c>
    </row>
    <row r="1742" spans="1:3" x14ac:dyDescent="0.35">
      <c r="A1742">
        <f t="shared" si="27"/>
        <v>1741</v>
      </c>
      <c r="B1742" t="str">
        <f>Orig!Q1742</f>
        <v>music</v>
      </c>
      <c r="C1742" t="str">
        <f>Orig!F1742</f>
        <v>failed</v>
      </c>
    </row>
    <row r="1743" spans="1:3" x14ac:dyDescent="0.35">
      <c r="A1743">
        <f t="shared" si="27"/>
        <v>1742</v>
      </c>
      <c r="B1743" t="str">
        <f>Orig!Q1743</f>
        <v>photography</v>
      </c>
      <c r="C1743" t="str">
        <f>Orig!F1743</f>
        <v>successful</v>
      </c>
    </row>
    <row r="1744" spans="1:3" x14ac:dyDescent="0.35">
      <c r="A1744">
        <f t="shared" si="27"/>
        <v>1743</v>
      </c>
      <c r="B1744" t="str">
        <f>Orig!Q1744</f>
        <v>photography</v>
      </c>
      <c r="C1744" t="str">
        <f>Orig!F1744</f>
        <v>successful</v>
      </c>
    </row>
    <row r="1745" spans="1:3" x14ac:dyDescent="0.35">
      <c r="A1745">
        <f t="shared" si="27"/>
        <v>1744</v>
      </c>
      <c r="B1745" t="str">
        <f>Orig!Q1745</f>
        <v>photography</v>
      </c>
      <c r="C1745" t="str">
        <f>Orig!F1745</f>
        <v>successful</v>
      </c>
    </row>
    <row r="1746" spans="1:3" x14ac:dyDescent="0.35">
      <c r="A1746">
        <f t="shared" si="27"/>
        <v>1745</v>
      </c>
      <c r="B1746" t="str">
        <f>Orig!Q1746</f>
        <v>photography</v>
      </c>
      <c r="C1746" t="str">
        <f>Orig!F1746</f>
        <v>successful</v>
      </c>
    </row>
    <row r="1747" spans="1:3" x14ac:dyDescent="0.35">
      <c r="A1747">
        <f t="shared" si="27"/>
        <v>1746</v>
      </c>
      <c r="B1747" t="str">
        <f>Orig!Q1747</f>
        <v>photography</v>
      </c>
      <c r="C1747" t="str">
        <f>Orig!F1747</f>
        <v>successful</v>
      </c>
    </row>
    <row r="1748" spans="1:3" x14ac:dyDescent="0.35">
      <c r="A1748">
        <f t="shared" si="27"/>
        <v>1747</v>
      </c>
      <c r="B1748" t="str">
        <f>Orig!Q1748</f>
        <v>photography</v>
      </c>
      <c r="C1748" t="str">
        <f>Orig!F1748</f>
        <v>successful</v>
      </c>
    </row>
    <row r="1749" spans="1:3" x14ac:dyDescent="0.35">
      <c r="A1749">
        <f t="shared" si="27"/>
        <v>1748</v>
      </c>
      <c r="B1749" t="str">
        <f>Orig!Q1749</f>
        <v>photography</v>
      </c>
      <c r="C1749" t="str">
        <f>Orig!F1749</f>
        <v>successful</v>
      </c>
    </row>
    <row r="1750" spans="1:3" x14ac:dyDescent="0.35">
      <c r="A1750">
        <f t="shared" si="27"/>
        <v>1749</v>
      </c>
      <c r="B1750" t="str">
        <f>Orig!Q1750</f>
        <v>photography</v>
      </c>
      <c r="C1750" t="str">
        <f>Orig!F1750</f>
        <v>successful</v>
      </c>
    </row>
    <row r="1751" spans="1:3" x14ac:dyDescent="0.35">
      <c r="A1751">
        <f t="shared" si="27"/>
        <v>1750</v>
      </c>
      <c r="B1751" t="str">
        <f>Orig!Q1751</f>
        <v>photography</v>
      </c>
      <c r="C1751" t="str">
        <f>Orig!F1751</f>
        <v>successful</v>
      </c>
    </row>
    <row r="1752" spans="1:3" x14ac:dyDescent="0.35">
      <c r="A1752">
        <f t="shared" si="27"/>
        <v>1751</v>
      </c>
      <c r="B1752" t="str">
        <f>Orig!Q1752</f>
        <v>photography</v>
      </c>
      <c r="C1752" t="str">
        <f>Orig!F1752</f>
        <v>successful</v>
      </c>
    </row>
    <row r="1753" spans="1:3" x14ac:dyDescent="0.35">
      <c r="A1753">
        <f t="shared" si="27"/>
        <v>1752</v>
      </c>
      <c r="B1753" t="str">
        <f>Orig!Q1753</f>
        <v>photography</v>
      </c>
      <c r="C1753" t="str">
        <f>Orig!F1753</f>
        <v>successful</v>
      </c>
    </row>
    <row r="1754" spans="1:3" x14ac:dyDescent="0.35">
      <c r="A1754">
        <f t="shared" si="27"/>
        <v>1753</v>
      </c>
      <c r="B1754" t="str">
        <f>Orig!Q1754</f>
        <v>photography</v>
      </c>
      <c r="C1754" t="str">
        <f>Orig!F1754</f>
        <v>successful</v>
      </c>
    </row>
    <row r="1755" spans="1:3" x14ac:dyDescent="0.35">
      <c r="A1755">
        <f t="shared" si="27"/>
        <v>1754</v>
      </c>
      <c r="B1755" t="str">
        <f>Orig!Q1755</f>
        <v>photography</v>
      </c>
      <c r="C1755" t="str">
        <f>Orig!F1755</f>
        <v>successful</v>
      </c>
    </row>
    <row r="1756" spans="1:3" x14ac:dyDescent="0.35">
      <c r="A1756">
        <f t="shared" si="27"/>
        <v>1755</v>
      </c>
      <c r="B1756" t="str">
        <f>Orig!Q1756</f>
        <v>photography</v>
      </c>
      <c r="C1756" t="str">
        <f>Orig!F1756</f>
        <v>successful</v>
      </c>
    </row>
    <row r="1757" spans="1:3" x14ac:dyDescent="0.35">
      <c r="A1757">
        <f t="shared" si="27"/>
        <v>1756</v>
      </c>
      <c r="B1757" t="str">
        <f>Orig!Q1757</f>
        <v>photography</v>
      </c>
      <c r="C1757" t="str">
        <f>Orig!F1757</f>
        <v>successful</v>
      </c>
    </row>
    <row r="1758" spans="1:3" x14ac:dyDescent="0.35">
      <c r="A1758">
        <f t="shared" si="27"/>
        <v>1757</v>
      </c>
      <c r="B1758" t="str">
        <f>Orig!Q1758</f>
        <v>photography</v>
      </c>
      <c r="C1758" t="str">
        <f>Orig!F1758</f>
        <v>successful</v>
      </c>
    </row>
    <row r="1759" spans="1:3" x14ac:dyDescent="0.35">
      <c r="A1759">
        <f t="shared" si="27"/>
        <v>1758</v>
      </c>
      <c r="B1759" t="str">
        <f>Orig!Q1759</f>
        <v>photography</v>
      </c>
      <c r="C1759" t="str">
        <f>Orig!F1759</f>
        <v>successful</v>
      </c>
    </row>
    <row r="1760" spans="1:3" x14ac:dyDescent="0.35">
      <c r="A1760">
        <f t="shared" si="27"/>
        <v>1759</v>
      </c>
      <c r="B1760" t="str">
        <f>Orig!Q1760</f>
        <v>photography</v>
      </c>
      <c r="C1760" t="str">
        <f>Orig!F1760</f>
        <v>successful</v>
      </c>
    </row>
    <row r="1761" spans="1:3" x14ac:dyDescent="0.35">
      <c r="A1761">
        <f t="shared" si="27"/>
        <v>1760</v>
      </c>
      <c r="B1761" t="str">
        <f>Orig!Q1761</f>
        <v>photography</v>
      </c>
      <c r="C1761" t="str">
        <f>Orig!F1761</f>
        <v>successful</v>
      </c>
    </row>
    <row r="1762" spans="1:3" x14ac:dyDescent="0.35">
      <c r="A1762">
        <f t="shared" si="27"/>
        <v>1761</v>
      </c>
      <c r="B1762" t="str">
        <f>Orig!Q1762</f>
        <v>photography</v>
      </c>
      <c r="C1762" t="str">
        <f>Orig!F1762</f>
        <v>successful</v>
      </c>
    </row>
    <row r="1763" spans="1:3" x14ac:dyDescent="0.35">
      <c r="A1763">
        <f t="shared" si="27"/>
        <v>1762</v>
      </c>
      <c r="B1763" t="str">
        <f>Orig!Q1763</f>
        <v>photography</v>
      </c>
      <c r="C1763" t="str">
        <f>Orig!F1763</f>
        <v>successful</v>
      </c>
    </row>
    <row r="1764" spans="1:3" x14ac:dyDescent="0.35">
      <c r="A1764">
        <f t="shared" si="27"/>
        <v>1763</v>
      </c>
      <c r="B1764" t="str">
        <f>Orig!Q1764</f>
        <v>photography</v>
      </c>
      <c r="C1764" t="str">
        <f>Orig!F1764</f>
        <v>successful</v>
      </c>
    </row>
    <row r="1765" spans="1:3" x14ac:dyDescent="0.35">
      <c r="A1765">
        <f t="shared" si="27"/>
        <v>1764</v>
      </c>
      <c r="B1765" t="str">
        <f>Orig!Q1765</f>
        <v>photography</v>
      </c>
      <c r="C1765" t="str">
        <f>Orig!F1765</f>
        <v>successful</v>
      </c>
    </row>
    <row r="1766" spans="1:3" x14ac:dyDescent="0.35">
      <c r="A1766">
        <f t="shared" si="27"/>
        <v>1765</v>
      </c>
      <c r="B1766" t="str">
        <f>Orig!Q1766</f>
        <v>photography</v>
      </c>
      <c r="C1766" t="str">
        <f>Orig!F1766</f>
        <v>failed</v>
      </c>
    </row>
    <row r="1767" spans="1:3" x14ac:dyDescent="0.35">
      <c r="A1767">
        <f t="shared" si="27"/>
        <v>1766</v>
      </c>
      <c r="B1767" t="str">
        <f>Orig!Q1767</f>
        <v>photography</v>
      </c>
      <c r="C1767" t="str">
        <f>Orig!F1767</f>
        <v>failed</v>
      </c>
    </row>
    <row r="1768" spans="1:3" x14ac:dyDescent="0.35">
      <c r="A1768">
        <f t="shared" si="27"/>
        <v>1767</v>
      </c>
      <c r="B1768" t="str">
        <f>Orig!Q1768</f>
        <v>photography</v>
      </c>
      <c r="C1768" t="str">
        <f>Orig!F1768</f>
        <v>failed</v>
      </c>
    </row>
    <row r="1769" spans="1:3" x14ac:dyDescent="0.35">
      <c r="A1769">
        <f t="shared" si="27"/>
        <v>1768</v>
      </c>
      <c r="B1769" t="str">
        <f>Orig!Q1769</f>
        <v>photography</v>
      </c>
      <c r="C1769" t="str">
        <f>Orig!F1769</f>
        <v>failed</v>
      </c>
    </row>
    <row r="1770" spans="1:3" x14ac:dyDescent="0.35">
      <c r="A1770">
        <f t="shared" si="27"/>
        <v>1769</v>
      </c>
      <c r="B1770" t="str">
        <f>Orig!Q1770</f>
        <v>photography</v>
      </c>
      <c r="C1770" t="str">
        <f>Orig!F1770</f>
        <v>failed</v>
      </c>
    </row>
    <row r="1771" spans="1:3" x14ac:dyDescent="0.35">
      <c r="A1771">
        <f t="shared" si="27"/>
        <v>1770</v>
      </c>
      <c r="B1771" t="str">
        <f>Orig!Q1771</f>
        <v>photography</v>
      </c>
      <c r="C1771" t="str">
        <f>Orig!F1771</f>
        <v>failed</v>
      </c>
    </row>
    <row r="1772" spans="1:3" x14ac:dyDescent="0.35">
      <c r="A1772">
        <f t="shared" si="27"/>
        <v>1771</v>
      </c>
      <c r="B1772" t="str">
        <f>Orig!Q1772</f>
        <v>photography</v>
      </c>
      <c r="C1772" t="str">
        <f>Orig!F1772</f>
        <v>failed</v>
      </c>
    </row>
    <row r="1773" spans="1:3" x14ac:dyDescent="0.35">
      <c r="A1773">
        <f t="shared" si="27"/>
        <v>1772</v>
      </c>
      <c r="B1773" t="str">
        <f>Orig!Q1773</f>
        <v>photography</v>
      </c>
      <c r="C1773" t="str">
        <f>Orig!F1773</f>
        <v>failed</v>
      </c>
    </row>
    <row r="1774" spans="1:3" x14ac:dyDescent="0.35">
      <c r="A1774">
        <f t="shared" si="27"/>
        <v>1773</v>
      </c>
      <c r="B1774" t="str">
        <f>Orig!Q1774</f>
        <v>photography</v>
      </c>
      <c r="C1774" t="str">
        <f>Orig!F1774</f>
        <v>failed</v>
      </c>
    </row>
    <row r="1775" spans="1:3" x14ac:dyDescent="0.35">
      <c r="A1775">
        <f t="shared" si="27"/>
        <v>1774</v>
      </c>
      <c r="B1775" t="str">
        <f>Orig!Q1775</f>
        <v>photography</v>
      </c>
      <c r="C1775" t="str">
        <f>Orig!F1775</f>
        <v>failed</v>
      </c>
    </row>
    <row r="1776" spans="1:3" x14ac:dyDescent="0.35">
      <c r="A1776">
        <f t="shared" si="27"/>
        <v>1775</v>
      </c>
      <c r="B1776" t="str">
        <f>Orig!Q1776</f>
        <v>photography</v>
      </c>
      <c r="C1776" t="str">
        <f>Orig!F1776</f>
        <v>failed</v>
      </c>
    </row>
    <row r="1777" spans="1:3" x14ac:dyDescent="0.35">
      <c r="A1777">
        <f t="shared" si="27"/>
        <v>1776</v>
      </c>
      <c r="B1777" t="str">
        <f>Orig!Q1777</f>
        <v>photography</v>
      </c>
      <c r="C1777" t="str">
        <f>Orig!F1777</f>
        <v>failed</v>
      </c>
    </row>
    <row r="1778" spans="1:3" x14ac:dyDescent="0.35">
      <c r="A1778">
        <f t="shared" si="27"/>
        <v>1777</v>
      </c>
      <c r="B1778" t="str">
        <f>Orig!Q1778</f>
        <v>photography</v>
      </c>
      <c r="C1778" t="str">
        <f>Orig!F1778</f>
        <v>failed</v>
      </c>
    </row>
    <row r="1779" spans="1:3" x14ac:dyDescent="0.35">
      <c r="A1779">
        <f t="shared" si="27"/>
        <v>1778</v>
      </c>
      <c r="B1779" t="str">
        <f>Orig!Q1779</f>
        <v>photography</v>
      </c>
      <c r="C1779" t="str">
        <f>Orig!F1779</f>
        <v>failed</v>
      </c>
    </row>
    <row r="1780" spans="1:3" x14ac:dyDescent="0.35">
      <c r="A1780">
        <f t="shared" si="27"/>
        <v>1779</v>
      </c>
      <c r="B1780" t="str">
        <f>Orig!Q1780</f>
        <v>photography</v>
      </c>
      <c r="C1780" t="str">
        <f>Orig!F1780</f>
        <v>failed</v>
      </c>
    </row>
    <row r="1781" spans="1:3" x14ac:dyDescent="0.35">
      <c r="A1781">
        <f t="shared" si="27"/>
        <v>1780</v>
      </c>
      <c r="B1781" t="str">
        <f>Orig!Q1781</f>
        <v>photography</v>
      </c>
      <c r="C1781" t="str">
        <f>Orig!F1781</f>
        <v>failed</v>
      </c>
    </row>
    <row r="1782" spans="1:3" x14ac:dyDescent="0.35">
      <c r="A1782">
        <f t="shared" si="27"/>
        <v>1781</v>
      </c>
      <c r="B1782" t="str">
        <f>Orig!Q1782</f>
        <v>photography</v>
      </c>
      <c r="C1782" t="str">
        <f>Orig!F1782</f>
        <v>failed</v>
      </c>
    </row>
    <row r="1783" spans="1:3" x14ac:dyDescent="0.35">
      <c r="A1783">
        <f t="shared" si="27"/>
        <v>1782</v>
      </c>
      <c r="B1783" t="str">
        <f>Orig!Q1783</f>
        <v>photography</v>
      </c>
      <c r="C1783" t="str">
        <f>Orig!F1783</f>
        <v>failed</v>
      </c>
    </row>
    <row r="1784" spans="1:3" x14ac:dyDescent="0.35">
      <c r="A1784">
        <f t="shared" si="27"/>
        <v>1783</v>
      </c>
      <c r="B1784" t="str">
        <f>Orig!Q1784</f>
        <v>photography</v>
      </c>
      <c r="C1784" t="str">
        <f>Orig!F1784</f>
        <v>failed</v>
      </c>
    </row>
    <row r="1785" spans="1:3" x14ac:dyDescent="0.35">
      <c r="A1785">
        <f t="shared" si="27"/>
        <v>1784</v>
      </c>
      <c r="B1785" t="str">
        <f>Orig!Q1785</f>
        <v>photography</v>
      </c>
      <c r="C1785" t="str">
        <f>Orig!F1785</f>
        <v>failed</v>
      </c>
    </row>
    <row r="1786" spans="1:3" x14ac:dyDescent="0.35">
      <c r="A1786">
        <f t="shared" si="27"/>
        <v>1785</v>
      </c>
      <c r="B1786" t="str">
        <f>Orig!Q1786</f>
        <v>photography</v>
      </c>
      <c r="C1786" t="str">
        <f>Orig!F1786</f>
        <v>failed</v>
      </c>
    </row>
    <row r="1787" spans="1:3" x14ac:dyDescent="0.35">
      <c r="A1787">
        <f t="shared" si="27"/>
        <v>1786</v>
      </c>
      <c r="B1787" t="str">
        <f>Orig!Q1787</f>
        <v>photography</v>
      </c>
      <c r="C1787" t="str">
        <f>Orig!F1787</f>
        <v>failed</v>
      </c>
    </row>
    <row r="1788" spans="1:3" x14ac:dyDescent="0.35">
      <c r="A1788">
        <f t="shared" si="27"/>
        <v>1787</v>
      </c>
      <c r="B1788" t="str">
        <f>Orig!Q1788</f>
        <v>photography</v>
      </c>
      <c r="C1788" t="str">
        <f>Orig!F1788</f>
        <v>failed</v>
      </c>
    </row>
    <row r="1789" spans="1:3" x14ac:dyDescent="0.35">
      <c r="A1789">
        <f t="shared" si="27"/>
        <v>1788</v>
      </c>
      <c r="B1789" t="str">
        <f>Orig!Q1789</f>
        <v>photography</v>
      </c>
      <c r="C1789" t="str">
        <f>Orig!F1789</f>
        <v>failed</v>
      </c>
    </row>
    <row r="1790" spans="1:3" x14ac:dyDescent="0.35">
      <c r="A1790">
        <f t="shared" si="27"/>
        <v>1789</v>
      </c>
      <c r="B1790" t="str">
        <f>Orig!Q1790</f>
        <v>photography</v>
      </c>
      <c r="C1790" t="str">
        <f>Orig!F1790</f>
        <v>failed</v>
      </c>
    </row>
    <row r="1791" spans="1:3" x14ac:dyDescent="0.35">
      <c r="A1791">
        <f t="shared" si="27"/>
        <v>1790</v>
      </c>
      <c r="B1791" t="str">
        <f>Orig!Q1791</f>
        <v>photography</v>
      </c>
      <c r="C1791" t="str">
        <f>Orig!F1791</f>
        <v>failed</v>
      </c>
    </row>
    <row r="1792" spans="1:3" x14ac:dyDescent="0.35">
      <c r="A1792">
        <f t="shared" si="27"/>
        <v>1791</v>
      </c>
      <c r="B1792" t="str">
        <f>Orig!Q1792</f>
        <v>photography</v>
      </c>
      <c r="C1792" t="str">
        <f>Orig!F1792</f>
        <v>failed</v>
      </c>
    </row>
    <row r="1793" spans="1:3" x14ac:dyDescent="0.35">
      <c r="A1793">
        <f t="shared" si="27"/>
        <v>1792</v>
      </c>
      <c r="B1793" t="str">
        <f>Orig!Q1793</f>
        <v>photography</v>
      </c>
      <c r="C1793" t="str">
        <f>Orig!F1793</f>
        <v>failed</v>
      </c>
    </row>
    <row r="1794" spans="1:3" x14ac:dyDescent="0.35">
      <c r="A1794">
        <f t="shared" si="27"/>
        <v>1793</v>
      </c>
      <c r="B1794" t="str">
        <f>Orig!Q1794</f>
        <v>photography</v>
      </c>
      <c r="C1794" t="str">
        <f>Orig!F1794</f>
        <v>failed</v>
      </c>
    </row>
    <row r="1795" spans="1:3" x14ac:dyDescent="0.35">
      <c r="A1795">
        <f t="shared" ref="A1795:A1858" si="28">A1794+1</f>
        <v>1794</v>
      </c>
      <c r="B1795" t="str">
        <f>Orig!Q1795</f>
        <v>photography</v>
      </c>
      <c r="C1795" t="str">
        <f>Orig!F1795</f>
        <v>failed</v>
      </c>
    </row>
    <row r="1796" spans="1:3" x14ac:dyDescent="0.35">
      <c r="A1796">
        <f t="shared" si="28"/>
        <v>1795</v>
      </c>
      <c r="B1796" t="str">
        <f>Orig!Q1796</f>
        <v>photography</v>
      </c>
      <c r="C1796" t="str">
        <f>Orig!F1796</f>
        <v>failed</v>
      </c>
    </row>
    <row r="1797" spans="1:3" x14ac:dyDescent="0.35">
      <c r="A1797">
        <f t="shared" si="28"/>
        <v>1796</v>
      </c>
      <c r="B1797" t="str">
        <f>Orig!Q1797</f>
        <v>photography</v>
      </c>
      <c r="C1797" t="str">
        <f>Orig!F1797</f>
        <v>failed</v>
      </c>
    </row>
    <row r="1798" spans="1:3" x14ac:dyDescent="0.35">
      <c r="A1798">
        <f t="shared" si="28"/>
        <v>1797</v>
      </c>
      <c r="B1798" t="str">
        <f>Orig!Q1798</f>
        <v>photography</v>
      </c>
      <c r="C1798" t="str">
        <f>Orig!F1798</f>
        <v>failed</v>
      </c>
    </row>
    <row r="1799" spans="1:3" x14ac:dyDescent="0.35">
      <c r="A1799">
        <f t="shared" si="28"/>
        <v>1798</v>
      </c>
      <c r="B1799" t="str">
        <f>Orig!Q1799</f>
        <v>photography</v>
      </c>
      <c r="C1799" t="str">
        <f>Orig!F1799</f>
        <v>failed</v>
      </c>
    </row>
    <row r="1800" spans="1:3" x14ac:dyDescent="0.35">
      <c r="A1800">
        <f t="shared" si="28"/>
        <v>1799</v>
      </c>
      <c r="B1800" t="str">
        <f>Orig!Q1800</f>
        <v>photography</v>
      </c>
      <c r="C1800" t="str">
        <f>Orig!F1800</f>
        <v>failed</v>
      </c>
    </row>
    <row r="1801" spans="1:3" x14ac:dyDescent="0.35">
      <c r="A1801">
        <f t="shared" si="28"/>
        <v>1800</v>
      </c>
      <c r="B1801" t="str">
        <f>Orig!Q1801</f>
        <v>photography</v>
      </c>
      <c r="C1801" t="str">
        <f>Orig!F1801</f>
        <v>failed</v>
      </c>
    </row>
    <row r="1802" spans="1:3" x14ac:dyDescent="0.35">
      <c r="A1802">
        <f t="shared" si="28"/>
        <v>1801</v>
      </c>
      <c r="B1802" t="str">
        <f>Orig!Q1802</f>
        <v>photography</v>
      </c>
      <c r="C1802" t="str">
        <f>Orig!F1802</f>
        <v>failed</v>
      </c>
    </row>
    <row r="1803" spans="1:3" x14ac:dyDescent="0.35">
      <c r="A1803">
        <f t="shared" si="28"/>
        <v>1802</v>
      </c>
      <c r="B1803" t="str">
        <f>Orig!Q1803</f>
        <v>photography</v>
      </c>
      <c r="C1803" t="str">
        <f>Orig!F1803</f>
        <v>failed</v>
      </c>
    </row>
    <row r="1804" spans="1:3" x14ac:dyDescent="0.35">
      <c r="A1804">
        <f t="shared" si="28"/>
        <v>1803</v>
      </c>
      <c r="B1804" t="str">
        <f>Orig!Q1804</f>
        <v>photography</v>
      </c>
      <c r="C1804" t="str">
        <f>Orig!F1804</f>
        <v>failed</v>
      </c>
    </row>
    <row r="1805" spans="1:3" x14ac:dyDescent="0.35">
      <c r="A1805">
        <f t="shared" si="28"/>
        <v>1804</v>
      </c>
      <c r="B1805" t="str">
        <f>Orig!Q1805</f>
        <v>photography</v>
      </c>
      <c r="C1805" t="str">
        <f>Orig!F1805</f>
        <v>failed</v>
      </c>
    </row>
    <row r="1806" spans="1:3" x14ac:dyDescent="0.35">
      <c r="A1806">
        <f t="shared" si="28"/>
        <v>1805</v>
      </c>
      <c r="B1806" t="str">
        <f>Orig!Q1806</f>
        <v>photography</v>
      </c>
      <c r="C1806" t="str">
        <f>Orig!F1806</f>
        <v>failed</v>
      </c>
    </row>
    <row r="1807" spans="1:3" x14ac:dyDescent="0.35">
      <c r="A1807">
        <f t="shared" si="28"/>
        <v>1806</v>
      </c>
      <c r="B1807" t="str">
        <f>Orig!Q1807</f>
        <v>photography</v>
      </c>
      <c r="C1807" t="str">
        <f>Orig!F1807</f>
        <v>failed</v>
      </c>
    </row>
    <row r="1808" spans="1:3" x14ac:dyDescent="0.35">
      <c r="A1808">
        <f t="shared" si="28"/>
        <v>1807</v>
      </c>
      <c r="B1808" t="str">
        <f>Orig!Q1808</f>
        <v>photography</v>
      </c>
      <c r="C1808" t="str">
        <f>Orig!F1808</f>
        <v>failed</v>
      </c>
    </row>
    <row r="1809" spans="1:3" x14ac:dyDescent="0.35">
      <c r="A1809">
        <f t="shared" si="28"/>
        <v>1808</v>
      </c>
      <c r="B1809" t="str">
        <f>Orig!Q1809</f>
        <v>photography</v>
      </c>
      <c r="C1809" t="str">
        <f>Orig!F1809</f>
        <v>failed</v>
      </c>
    </row>
    <row r="1810" spans="1:3" x14ac:dyDescent="0.35">
      <c r="A1810">
        <f t="shared" si="28"/>
        <v>1809</v>
      </c>
      <c r="B1810" t="str">
        <f>Orig!Q1810</f>
        <v>photography</v>
      </c>
      <c r="C1810" t="str">
        <f>Orig!F1810</f>
        <v>failed</v>
      </c>
    </row>
    <row r="1811" spans="1:3" x14ac:dyDescent="0.35">
      <c r="A1811">
        <f t="shared" si="28"/>
        <v>1810</v>
      </c>
      <c r="B1811" t="str">
        <f>Orig!Q1811</f>
        <v>photography</v>
      </c>
      <c r="C1811" t="str">
        <f>Orig!F1811</f>
        <v>failed</v>
      </c>
    </row>
    <row r="1812" spans="1:3" x14ac:dyDescent="0.35">
      <c r="A1812">
        <f t="shared" si="28"/>
        <v>1811</v>
      </c>
      <c r="B1812" t="str">
        <f>Orig!Q1812</f>
        <v>photography</v>
      </c>
      <c r="C1812" t="str">
        <f>Orig!F1812</f>
        <v>failed</v>
      </c>
    </row>
    <row r="1813" spans="1:3" x14ac:dyDescent="0.35">
      <c r="A1813">
        <f t="shared" si="28"/>
        <v>1812</v>
      </c>
      <c r="B1813" t="str">
        <f>Orig!Q1813</f>
        <v>photography</v>
      </c>
      <c r="C1813" t="str">
        <f>Orig!F1813</f>
        <v>failed</v>
      </c>
    </row>
    <row r="1814" spans="1:3" x14ac:dyDescent="0.35">
      <c r="A1814">
        <f t="shared" si="28"/>
        <v>1813</v>
      </c>
      <c r="B1814" t="str">
        <f>Orig!Q1814</f>
        <v>photography</v>
      </c>
      <c r="C1814" t="str">
        <f>Orig!F1814</f>
        <v>failed</v>
      </c>
    </row>
    <row r="1815" spans="1:3" x14ac:dyDescent="0.35">
      <c r="A1815">
        <f t="shared" si="28"/>
        <v>1814</v>
      </c>
      <c r="B1815" t="str">
        <f>Orig!Q1815</f>
        <v>photography</v>
      </c>
      <c r="C1815" t="str">
        <f>Orig!F1815</f>
        <v>failed</v>
      </c>
    </row>
    <row r="1816" spans="1:3" x14ac:dyDescent="0.35">
      <c r="A1816">
        <f t="shared" si="28"/>
        <v>1815</v>
      </c>
      <c r="B1816" t="str">
        <f>Orig!Q1816</f>
        <v>photography</v>
      </c>
      <c r="C1816" t="str">
        <f>Orig!F1816</f>
        <v>failed</v>
      </c>
    </row>
    <row r="1817" spans="1:3" x14ac:dyDescent="0.35">
      <c r="A1817">
        <f t="shared" si="28"/>
        <v>1816</v>
      </c>
      <c r="B1817" t="str">
        <f>Orig!Q1817</f>
        <v>photography</v>
      </c>
      <c r="C1817" t="str">
        <f>Orig!F1817</f>
        <v>failed</v>
      </c>
    </row>
    <row r="1818" spans="1:3" x14ac:dyDescent="0.35">
      <c r="A1818">
        <f t="shared" si="28"/>
        <v>1817</v>
      </c>
      <c r="B1818" t="str">
        <f>Orig!Q1818</f>
        <v>photography</v>
      </c>
      <c r="C1818" t="str">
        <f>Orig!F1818</f>
        <v>failed</v>
      </c>
    </row>
    <row r="1819" spans="1:3" x14ac:dyDescent="0.35">
      <c r="A1819">
        <f t="shared" si="28"/>
        <v>1818</v>
      </c>
      <c r="B1819" t="str">
        <f>Orig!Q1819</f>
        <v>photography</v>
      </c>
      <c r="C1819" t="str">
        <f>Orig!F1819</f>
        <v>failed</v>
      </c>
    </row>
    <row r="1820" spans="1:3" x14ac:dyDescent="0.35">
      <c r="A1820">
        <f t="shared" si="28"/>
        <v>1819</v>
      </c>
      <c r="B1820" t="str">
        <f>Orig!Q1820</f>
        <v>photography</v>
      </c>
      <c r="C1820" t="str">
        <f>Orig!F1820</f>
        <v>failed</v>
      </c>
    </row>
    <row r="1821" spans="1:3" x14ac:dyDescent="0.35">
      <c r="A1821">
        <f t="shared" si="28"/>
        <v>1820</v>
      </c>
      <c r="B1821" t="str">
        <f>Orig!Q1821</f>
        <v>photography</v>
      </c>
      <c r="C1821" t="str">
        <f>Orig!F1821</f>
        <v>failed</v>
      </c>
    </row>
    <row r="1822" spans="1:3" x14ac:dyDescent="0.35">
      <c r="A1822">
        <f t="shared" si="28"/>
        <v>1821</v>
      </c>
      <c r="B1822" t="str">
        <f>Orig!Q1822</f>
        <v>photography</v>
      </c>
      <c r="C1822" t="str">
        <f>Orig!F1822</f>
        <v>failed</v>
      </c>
    </row>
    <row r="1823" spans="1:3" x14ac:dyDescent="0.35">
      <c r="A1823">
        <f t="shared" si="28"/>
        <v>1822</v>
      </c>
      <c r="B1823" t="str">
        <f>Orig!Q1823</f>
        <v>music</v>
      </c>
      <c r="C1823" t="str">
        <f>Orig!F1823</f>
        <v>successful</v>
      </c>
    </row>
    <row r="1824" spans="1:3" x14ac:dyDescent="0.35">
      <c r="A1824">
        <f t="shared" si="28"/>
        <v>1823</v>
      </c>
      <c r="B1824" t="str">
        <f>Orig!Q1824</f>
        <v>music</v>
      </c>
      <c r="C1824" t="str">
        <f>Orig!F1824</f>
        <v>successful</v>
      </c>
    </row>
    <row r="1825" spans="1:3" x14ac:dyDescent="0.35">
      <c r="A1825">
        <f t="shared" si="28"/>
        <v>1824</v>
      </c>
      <c r="B1825" t="str">
        <f>Orig!Q1825</f>
        <v>music</v>
      </c>
      <c r="C1825" t="str">
        <f>Orig!F1825</f>
        <v>successful</v>
      </c>
    </row>
    <row r="1826" spans="1:3" x14ac:dyDescent="0.35">
      <c r="A1826">
        <f t="shared" si="28"/>
        <v>1825</v>
      </c>
      <c r="B1826" t="str">
        <f>Orig!Q1826</f>
        <v>music</v>
      </c>
      <c r="C1826" t="str">
        <f>Orig!F1826</f>
        <v>successful</v>
      </c>
    </row>
    <row r="1827" spans="1:3" x14ac:dyDescent="0.35">
      <c r="A1827">
        <f t="shared" si="28"/>
        <v>1826</v>
      </c>
      <c r="B1827" t="str">
        <f>Orig!Q1827</f>
        <v>music</v>
      </c>
      <c r="C1827" t="str">
        <f>Orig!F1827</f>
        <v>successful</v>
      </c>
    </row>
    <row r="1828" spans="1:3" x14ac:dyDescent="0.35">
      <c r="A1828">
        <f t="shared" si="28"/>
        <v>1827</v>
      </c>
      <c r="B1828" t="str">
        <f>Orig!Q1828</f>
        <v>music</v>
      </c>
      <c r="C1828" t="str">
        <f>Orig!F1828</f>
        <v>successful</v>
      </c>
    </row>
    <row r="1829" spans="1:3" x14ac:dyDescent="0.35">
      <c r="A1829">
        <f t="shared" si="28"/>
        <v>1828</v>
      </c>
      <c r="B1829" t="str">
        <f>Orig!Q1829</f>
        <v>music</v>
      </c>
      <c r="C1829" t="str">
        <f>Orig!F1829</f>
        <v>successful</v>
      </c>
    </row>
    <row r="1830" spans="1:3" x14ac:dyDescent="0.35">
      <c r="A1830">
        <f t="shared" si="28"/>
        <v>1829</v>
      </c>
      <c r="B1830" t="str">
        <f>Orig!Q1830</f>
        <v>music</v>
      </c>
      <c r="C1830" t="str">
        <f>Orig!F1830</f>
        <v>successful</v>
      </c>
    </row>
    <row r="1831" spans="1:3" x14ac:dyDescent="0.35">
      <c r="A1831">
        <f t="shared" si="28"/>
        <v>1830</v>
      </c>
      <c r="B1831" t="str">
        <f>Orig!Q1831</f>
        <v>music</v>
      </c>
      <c r="C1831" t="str">
        <f>Orig!F1831</f>
        <v>successful</v>
      </c>
    </row>
    <row r="1832" spans="1:3" x14ac:dyDescent="0.35">
      <c r="A1832">
        <f t="shared" si="28"/>
        <v>1831</v>
      </c>
      <c r="B1832" t="str">
        <f>Orig!Q1832</f>
        <v>music</v>
      </c>
      <c r="C1832" t="str">
        <f>Orig!F1832</f>
        <v>successful</v>
      </c>
    </row>
    <row r="1833" spans="1:3" x14ac:dyDescent="0.35">
      <c r="A1833">
        <f t="shared" si="28"/>
        <v>1832</v>
      </c>
      <c r="B1833" t="str">
        <f>Orig!Q1833</f>
        <v>music</v>
      </c>
      <c r="C1833" t="str">
        <f>Orig!F1833</f>
        <v>successful</v>
      </c>
    </row>
    <row r="1834" spans="1:3" x14ac:dyDescent="0.35">
      <c r="A1834">
        <f t="shared" si="28"/>
        <v>1833</v>
      </c>
      <c r="B1834" t="str">
        <f>Orig!Q1834</f>
        <v>music</v>
      </c>
      <c r="C1834" t="str">
        <f>Orig!F1834</f>
        <v>successful</v>
      </c>
    </row>
    <row r="1835" spans="1:3" x14ac:dyDescent="0.35">
      <c r="A1835">
        <f t="shared" si="28"/>
        <v>1834</v>
      </c>
      <c r="B1835" t="str">
        <f>Orig!Q1835</f>
        <v>music</v>
      </c>
      <c r="C1835" t="str">
        <f>Orig!F1835</f>
        <v>successful</v>
      </c>
    </row>
    <row r="1836" spans="1:3" x14ac:dyDescent="0.35">
      <c r="A1836">
        <f t="shared" si="28"/>
        <v>1835</v>
      </c>
      <c r="B1836" t="str">
        <f>Orig!Q1836</f>
        <v>music</v>
      </c>
      <c r="C1836" t="str">
        <f>Orig!F1836</f>
        <v>successful</v>
      </c>
    </row>
    <row r="1837" spans="1:3" x14ac:dyDescent="0.35">
      <c r="A1837">
        <f t="shared" si="28"/>
        <v>1836</v>
      </c>
      <c r="B1837" t="str">
        <f>Orig!Q1837</f>
        <v>music</v>
      </c>
      <c r="C1837" t="str">
        <f>Orig!F1837</f>
        <v>successful</v>
      </c>
    </row>
    <row r="1838" spans="1:3" x14ac:dyDescent="0.35">
      <c r="A1838">
        <f t="shared" si="28"/>
        <v>1837</v>
      </c>
      <c r="B1838" t="str">
        <f>Orig!Q1838</f>
        <v>music</v>
      </c>
      <c r="C1838" t="str">
        <f>Orig!F1838</f>
        <v>successful</v>
      </c>
    </row>
    <row r="1839" spans="1:3" x14ac:dyDescent="0.35">
      <c r="A1839">
        <f t="shared" si="28"/>
        <v>1838</v>
      </c>
      <c r="B1839" t="str">
        <f>Orig!Q1839</f>
        <v>music</v>
      </c>
      <c r="C1839" t="str">
        <f>Orig!F1839</f>
        <v>successful</v>
      </c>
    </row>
    <row r="1840" spans="1:3" x14ac:dyDescent="0.35">
      <c r="A1840">
        <f t="shared" si="28"/>
        <v>1839</v>
      </c>
      <c r="B1840" t="str">
        <f>Orig!Q1840</f>
        <v>music</v>
      </c>
      <c r="C1840" t="str">
        <f>Orig!F1840</f>
        <v>successful</v>
      </c>
    </row>
    <row r="1841" spans="1:3" x14ac:dyDescent="0.35">
      <c r="A1841">
        <f t="shared" si="28"/>
        <v>1840</v>
      </c>
      <c r="B1841" t="str">
        <f>Orig!Q1841</f>
        <v>music</v>
      </c>
      <c r="C1841" t="str">
        <f>Orig!F1841</f>
        <v>successful</v>
      </c>
    </row>
    <row r="1842" spans="1:3" x14ac:dyDescent="0.35">
      <c r="A1842">
        <f t="shared" si="28"/>
        <v>1841</v>
      </c>
      <c r="B1842" t="str">
        <f>Orig!Q1842</f>
        <v>music</v>
      </c>
      <c r="C1842" t="str">
        <f>Orig!F1842</f>
        <v>successful</v>
      </c>
    </row>
    <row r="1843" spans="1:3" x14ac:dyDescent="0.35">
      <c r="A1843">
        <f t="shared" si="28"/>
        <v>1842</v>
      </c>
      <c r="B1843" t="str">
        <f>Orig!Q1843</f>
        <v>music</v>
      </c>
      <c r="C1843" t="str">
        <f>Orig!F1843</f>
        <v>successful</v>
      </c>
    </row>
    <row r="1844" spans="1:3" x14ac:dyDescent="0.35">
      <c r="A1844">
        <f t="shared" si="28"/>
        <v>1843</v>
      </c>
      <c r="B1844" t="str">
        <f>Orig!Q1844</f>
        <v>music</v>
      </c>
      <c r="C1844" t="str">
        <f>Orig!F1844</f>
        <v>successful</v>
      </c>
    </row>
    <row r="1845" spans="1:3" x14ac:dyDescent="0.35">
      <c r="A1845">
        <f t="shared" si="28"/>
        <v>1844</v>
      </c>
      <c r="B1845" t="str">
        <f>Orig!Q1845</f>
        <v>music</v>
      </c>
      <c r="C1845" t="str">
        <f>Orig!F1845</f>
        <v>successful</v>
      </c>
    </row>
    <row r="1846" spans="1:3" x14ac:dyDescent="0.35">
      <c r="A1846">
        <f t="shared" si="28"/>
        <v>1845</v>
      </c>
      <c r="B1846" t="str">
        <f>Orig!Q1846</f>
        <v>music</v>
      </c>
      <c r="C1846" t="str">
        <f>Orig!F1846</f>
        <v>successful</v>
      </c>
    </row>
    <row r="1847" spans="1:3" x14ac:dyDescent="0.35">
      <c r="A1847">
        <f t="shared" si="28"/>
        <v>1846</v>
      </c>
      <c r="B1847" t="str">
        <f>Orig!Q1847</f>
        <v>music</v>
      </c>
      <c r="C1847" t="str">
        <f>Orig!F1847</f>
        <v>successful</v>
      </c>
    </row>
    <row r="1848" spans="1:3" x14ac:dyDescent="0.35">
      <c r="A1848">
        <f t="shared" si="28"/>
        <v>1847</v>
      </c>
      <c r="B1848" t="str">
        <f>Orig!Q1848</f>
        <v>music</v>
      </c>
      <c r="C1848" t="str">
        <f>Orig!F1848</f>
        <v>successful</v>
      </c>
    </row>
    <row r="1849" spans="1:3" x14ac:dyDescent="0.35">
      <c r="A1849">
        <f t="shared" si="28"/>
        <v>1848</v>
      </c>
      <c r="B1849" t="str">
        <f>Orig!Q1849</f>
        <v>music</v>
      </c>
      <c r="C1849" t="str">
        <f>Orig!F1849</f>
        <v>successful</v>
      </c>
    </row>
    <row r="1850" spans="1:3" x14ac:dyDescent="0.35">
      <c r="A1850">
        <f t="shared" si="28"/>
        <v>1849</v>
      </c>
      <c r="B1850" t="str">
        <f>Orig!Q1850</f>
        <v>music</v>
      </c>
      <c r="C1850" t="str">
        <f>Orig!F1850</f>
        <v>successful</v>
      </c>
    </row>
    <row r="1851" spans="1:3" x14ac:dyDescent="0.35">
      <c r="A1851">
        <f t="shared" si="28"/>
        <v>1850</v>
      </c>
      <c r="B1851" t="str">
        <f>Orig!Q1851</f>
        <v>music</v>
      </c>
      <c r="C1851" t="str">
        <f>Orig!F1851</f>
        <v>successful</v>
      </c>
    </row>
    <row r="1852" spans="1:3" x14ac:dyDescent="0.35">
      <c r="A1852">
        <f t="shared" si="28"/>
        <v>1851</v>
      </c>
      <c r="B1852" t="str">
        <f>Orig!Q1852</f>
        <v>music</v>
      </c>
      <c r="C1852" t="str">
        <f>Orig!F1852</f>
        <v>successful</v>
      </c>
    </row>
    <row r="1853" spans="1:3" x14ac:dyDescent="0.35">
      <c r="A1853">
        <f t="shared" si="28"/>
        <v>1852</v>
      </c>
      <c r="B1853" t="str">
        <f>Orig!Q1853</f>
        <v>music</v>
      </c>
      <c r="C1853" t="str">
        <f>Orig!F1853</f>
        <v>successful</v>
      </c>
    </row>
    <row r="1854" spans="1:3" x14ac:dyDescent="0.35">
      <c r="A1854">
        <f t="shared" si="28"/>
        <v>1853</v>
      </c>
      <c r="B1854" t="str">
        <f>Orig!Q1854</f>
        <v>music</v>
      </c>
      <c r="C1854" t="str">
        <f>Orig!F1854</f>
        <v>successful</v>
      </c>
    </row>
    <row r="1855" spans="1:3" x14ac:dyDescent="0.35">
      <c r="A1855">
        <f t="shared" si="28"/>
        <v>1854</v>
      </c>
      <c r="B1855" t="str">
        <f>Orig!Q1855</f>
        <v>music</v>
      </c>
      <c r="C1855" t="str">
        <f>Orig!F1855</f>
        <v>successful</v>
      </c>
    </row>
    <row r="1856" spans="1:3" x14ac:dyDescent="0.35">
      <c r="A1856">
        <f t="shared" si="28"/>
        <v>1855</v>
      </c>
      <c r="B1856" t="str">
        <f>Orig!Q1856</f>
        <v>music</v>
      </c>
      <c r="C1856" t="str">
        <f>Orig!F1856</f>
        <v>successful</v>
      </c>
    </row>
    <row r="1857" spans="1:3" x14ac:dyDescent="0.35">
      <c r="A1857">
        <f t="shared" si="28"/>
        <v>1856</v>
      </c>
      <c r="B1857" t="str">
        <f>Orig!Q1857</f>
        <v>music</v>
      </c>
      <c r="C1857" t="str">
        <f>Orig!F1857</f>
        <v>successful</v>
      </c>
    </row>
    <row r="1858" spans="1:3" x14ac:dyDescent="0.35">
      <c r="A1858">
        <f t="shared" si="28"/>
        <v>1857</v>
      </c>
      <c r="B1858" t="str">
        <f>Orig!Q1858</f>
        <v>music</v>
      </c>
      <c r="C1858" t="str">
        <f>Orig!F1858</f>
        <v>successful</v>
      </c>
    </row>
    <row r="1859" spans="1:3" x14ac:dyDescent="0.35">
      <c r="A1859">
        <f t="shared" ref="A1859:A1922" si="29">A1858+1</f>
        <v>1858</v>
      </c>
      <c r="B1859" t="str">
        <f>Orig!Q1859</f>
        <v>music</v>
      </c>
      <c r="C1859" t="str">
        <f>Orig!F1859</f>
        <v>successful</v>
      </c>
    </row>
    <row r="1860" spans="1:3" x14ac:dyDescent="0.35">
      <c r="A1860">
        <f t="shared" si="29"/>
        <v>1859</v>
      </c>
      <c r="B1860" t="str">
        <f>Orig!Q1860</f>
        <v>music</v>
      </c>
      <c r="C1860" t="str">
        <f>Orig!F1860</f>
        <v>successful</v>
      </c>
    </row>
    <row r="1861" spans="1:3" x14ac:dyDescent="0.35">
      <c r="A1861">
        <f t="shared" si="29"/>
        <v>1860</v>
      </c>
      <c r="B1861" t="str">
        <f>Orig!Q1861</f>
        <v>music</v>
      </c>
      <c r="C1861" t="str">
        <f>Orig!F1861</f>
        <v>successful</v>
      </c>
    </row>
    <row r="1862" spans="1:3" x14ac:dyDescent="0.35">
      <c r="A1862">
        <f t="shared" si="29"/>
        <v>1861</v>
      </c>
      <c r="B1862" t="str">
        <f>Orig!Q1862</f>
        <v>music</v>
      </c>
      <c r="C1862" t="str">
        <f>Orig!F1862</f>
        <v>successful</v>
      </c>
    </row>
    <row r="1863" spans="1:3" x14ac:dyDescent="0.35">
      <c r="A1863">
        <f t="shared" si="29"/>
        <v>1862</v>
      </c>
      <c r="B1863" t="str">
        <f>Orig!Q1863</f>
        <v>games</v>
      </c>
      <c r="C1863" t="str">
        <f>Orig!F1863</f>
        <v>failed</v>
      </c>
    </row>
    <row r="1864" spans="1:3" x14ac:dyDescent="0.35">
      <c r="A1864">
        <f t="shared" si="29"/>
        <v>1863</v>
      </c>
      <c r="B1864" t="str">
        <f>Orig!Q1864</f>
        <v>games</v>
      </c>
      <c r="C1864" t="str">
        <f>Orig!F1864</f>
        <v>failed</v>
      </c>
    </row>
    <row r="1865" spans="1:3" x14ac:dyDescent="0.35">
      <c r="A1865">
        <f t="shared" si="29"/>
        <v>1864</v>
      </c>
      <c r="B1865" t="str">
        <f>Orig!Q1865</f>
        <v>games</v>
      </c>
      <c r="C1865" t="str">
        <f>Orig!F1865</f>
        <v>failed</v>
      </c>
    </row>
    <row r="1866" spans="1:3" x14ac:dyDescent="0.35">
      <c r="A1866">
        <f t="shared" si="29"/>
        <v>1865</v>
      </c>
      <c r="B1866" t="str">
        <f>Orig!Q1866</f>
        <v>games</v>
      </c>
      <c r="C1866" t="str">
        <f>Orig!F1866</f>
        <v>failed</v>
      </c>
    </row>
    <row r="1867" spans="1:3" x14ac:dyDescent="0.35">
      <c r="A1867">
        <f t="shared" si="29"/>
        <v>1866</v>
      </c>
      <c r="B1867" t="str">
        <f>Orig!Q1867</f>
        <v>games</v>
      </c>
      <c r="C1867" t="str">
        <f>Orig!F1867</f>
        <v>failed</v>
      </c>
    </row>
    <row r="1868" spans="1:3" x14ac:dyDescent="0.35">
      <c r="A1868">
        <f t="shared" si="29"/>
        <v>1867</v>
      </c>
      <c r="B1868" t="str">
        <f>Orig!Q1868</f>
        <v>games</v>
      </c>
      <c r="C1868" t="str">
        <f>Orig!F1868</f>
        <v>failed</v>
      </c>
    </row>
    <row r="1869" spans="1:3" x14ac:dyDescent="0.35">
      <c r="A1869">
        <f t="shared" si="29"/>
        <v>1868</v>
      </c>
      <c r="B1869" t="str">
        <f>Orig!Q1869</f>
        <v>games</v>
      </c>
      <c r="C1869" t="str">
        <f>Orig!F1869</f>
        <v>failed</v>
      </c>
    </row>
    <row r="1870" spans="1:3" x14ac:dyDescent="0.35">
      <c r="A1870">
        <f t="shared" si="29"/>
        <v>1869</v>
      </c>
      <c r="B1870" t="str">
        <f>Orig!Q1870</f>
        <v>games</v>
      </c>
      <c r="C1870" t="str">
        <f>Orig!F1870</f>
        <v>failed</v>
      </c>
    </row>
    <row r="1871" spans="1:3" x14ac:dyDescent="0.35">
      <c r="A1871">
        <f t="shared" si="29"/>
        <v>1870</v>
      </c>
      <c r="B1871" t="str">
        <f>Orig!Q1871</f>
        <v>games</v>
      </c>
      <c r="C1871" t="str">
        <f>Orig!F1871</f>
        <v>failed</v>
      </c>
    </row>
    <row r="1872" spans="1:3" x14ac:dyDescent="0.35">
      <c r="A1872">
        <f t="shared" si="29"/>
        <v>1871</v>
      </c>
      <c r="B1872" t="str">
        <f>Orig!Q1872</f>
        <v>games</v>
      </c>
      <c r="C1872" t="str">
        <f>Orig!F1872</f>
        <v>failed</v>
      </c>
    </row>
    <row r="1873" spans="1:3" x14ac:dyDescent="0.35">
      <c r="A1873">
        <f t="shared" si="29"/>
        <v>1872</v>
      </c>
      <c r="B1873" t="str">
        <f>Orig!Q1873</f>
        <v>games</v>
      </c>
      <c r="C1873" t="str">
        <f>Orig!F1873</f>
        <v>failed</v>
      </c>
    </row>
    <row r="1874" spans="1:3" x14ac:dyDescent="0.35">
      <c r="A1874">
        <f t="shared" si="29"/>
        <v>1873</v>
      </c>
      <c r="B1874" t="str">
        <f>Orig!Q1874</f>
        <v>games</v>
      </c>
      <c r="C1874" t="str">
        <f>Orig!F1874</f>
        <v>failed</v>
      </c>
    </row>
    <row r="1875" spans="1:3" x14ac:dyDescent="0.35">
      <c r="A1875">
        <f t="shared" si="29"/>
        <v>1874</v>
      </c>
      <c r="B1875" t="str">
        <f>Orig!Q1875</f>
        <v>games</v>
      </c>
      <c r="C1875" t="str">
        <f>Orig!F1875</f>
        <v>failed</v>
      </c>
    </row>
    <row r="1876" spans="1:3" x14ac:dyDescent="0.35">
      <c r="A1876">
        <f t="shared" si="29"/>
        <v>1875</v>
      </c>
      <c r="B1876" t="str">
        <f>Orig!Q1876</f>
        <v>games</v>
      </c>
      <c r="C1876" t="str">
        <f>Orig!F1876</f>
        <v>failed</v>
      </c>
    </row>
    <row r="1877" spans="1:3" x14ac:dyDescent="0.35">
      <c r="A1877">
        <f t="shared" si="29"/>
        <v>1876</v>
      </c>
      <c r="B1877" t="str">
        <f>Orig!Q1877</f>
        <v>games</v>
      </c>
      <c r="C1877" t="str">
        <f>Orig!F1877</f>
        <v>failed</v>
      </c>
    </row>
    <row r="1878" spans="1:3" x14ac:dyDescent="0.35">
      <c r="A1878">
        <f t="shared" si="29"/>
        <v>1877</v>
      </c>
      <c r="B1878" t="str">
        <f>Orig!Q1878</f>
        <v>games</v>
      </c>
      <c r="C1878" t="str">
        <f>Orig!F1878</f>
        <v>failed</v>
      </c>
    </row>
    <row r="1879" spans="1:3" x14ac:dyDescent="0.35">
      <c r="A1879">
        <f t="shared" si="29"/>
        <v>1878</v>
      </c>
      <c r="B1879" t="str">
        <f>Orig!Q1879</f>
        <v>games</v>
      </c>
      <c r="C1879" t="str">
        <f>Orig!F1879</f>
        <v>failed</v>
      </c>
    </row>
    <row r="1880" spans="1:3" x14ac:dyDescent="0.35">
      <c r="A1880">
        <f t="shared" si="29"/>
        <v>1879</v>
      </c>
      <c r="B1880" t="str">
        <f>Orig!Q1880</f>
        <v>games</v>
      </c>
      <c r="C1880" t="str">
        <f>Orig!F1880</f>
        <v>failed</v>
      </c>
    </row>
    <row r="1881" spans="1:3" x14ac:dyDescent="0.35">
      <c r="A1881">
        <f t="shared" si="29"/>
        <v>1880</v>
      </c>
      <c r="B1881" t="str">
        <f>Orig!Q1881</f>
        <v>games</v>
      </c>
      <c r="C1881" t="str">
        <f>Orig!F1881</f>
        <v>failed</v>
      </c>
    </row>
    <row r="1882" spans="1:3" x14ac:dyDescent="0.35">
      <c r="A1882">
        <f t="shared" si="29"/>
        <v>1881</v>
      </c>
      <c r="B1882" t="str">
        <f>Orig!Q1882</f>
        <v>games</v>
      </c>
      <c r="C1882" t="str">
        <f>Orig!F1882</f>
        <v>failed</v>
      </c>
    </row>
    <row r="1883" spans="1:3" x14ac:dyDescent="0.35">
      <c r="A1883">
        <f t="shared" si="29"/>
        <v>1882</v>
      </c>
      <c r="B1883" t="str">
        <f>Orig!Q1883</f>
        <v>music</v>
      </c>
      <c r="C1883" t="str">
        <f>Orig!F1883</f>
        <v>successful</v>
      </c>
    </row>
    <row r="1884" spans="1:3" x14ac:dyDescent="0.35">
      <c r="A1884">
        <f t="shared" si="29"/>
        <v>1883</v>
      </c>
      <c r="B1884" t="str">
        <f>Orig!Q1884</f>
        <v>music</v>
      </c>
      <c r="C1884" t="str">
        <f>Orig!F1884</f>
        <v>successful</v>
      </c>
    </row>
    <row r="1885" spans="1:3" x14ac:dyDescent="0.35">
      <c r="A1885">
        <f t="shared" si="29"/>
        <v>1884</v>
      </c>
      <c r="B1885" t="str">
        <f>Orig!Q1885</f>
        <v>music</v>
      </c>
      <c r="C1885" t="str">
        <f>Orig!F1885</f>
        <v>successful</v>
      </c>
    </row>
    <row r="1886" spans="1:3" x14ac:dyDescent="0.35">
      <c r="A1886">
        <f t="shared" si="29"/>
        <v>1885</v>
      </c>
      <c r="B1886" t="str">
        <f>Orig!Q1886</f>
        <v>music</v>
      </c>
      <c r="C1886" t="str">
        <f>Orig!F1886</f>
        <v>successful</v>
      </c>
    </row>
    <row r="1887" spans="1:3" x14ac:dyDescent="0.35">
      <c r="A1887">
        <f t="shared" si="29"/>
        <v>1886</v>
      </c>
      <c r="B1887" t="str">
        <f>Orig!Q1887</f>
        <v>music</v>
      </c>
      <c r="C1887" t="str">
        <f>Orig!F1887</f>
        <v>successful</v>
      </c>
    </row>
    <row r="1888" spans="1:3" x14ac:dyDescent="0.35">
      <c r="A1888">
        <f t="shared" si="29"/>
        <v>1887</v>
      </c>
      <c r="B1888" t="str">
        <f>Orig!Q1888</f>
        <v>music</v>
      </c>
      <c r="C1888" t="str">
        <f>Orig!F1888</f>
        <v>successful</v>
      </c>
    </row>
    <row r="1889" spans="1:3" x14ac:dyDescent="0.35">
      <c r="A1889">
        <f t="shared" si="29"/>
        <v>1888</v>
      </c>
      <c r="B1889" t="str">
        <f>Orig!Q1889</f>
        <v>music</v>
      </c>
      <c r="C1889" t="str">
        <f>Orig!F1889</f>
        <v>successful</v>
      </c>
    </row>
    <row r="1890" spans="1:3" x14ac:dyDescent="0.35">
      <c r="A1890">
        <f t="shared" si="29"/>
        <v>1889</v>
      </c>
      <c r="B1890" t="str">
        <f>Orig!Q1890</f>
        <v>music</v>
      </c>
      <c r="C1890" t="str">
        <f>Orig!F1890</f>
        <v>successful</v>
      </c>
    </row>
    <row r="1891" spans="1:3" x14ac:dyDescent="0.35">
      <c r="A1891">
        <f t="shared" si="29"/>
        <v>1890</v>
      </c>
      <c r="B1891" t="str">
        <f>Orig!Q1891</f>
        <v>music</v>
      </c>
      <c r="C1891" t="str">
        <f>Orig!F1891</f>
        <v>successful</v>
      </c>
    </row>
    <row r="1892" spans="1:3" x14ac:dyDescent="0.35">
      <c r="A1892">
        <f t="shared" si="29"/>
        <v>1891</v>
      </c>
      <c r="B1892" t="str">
        <f>Orig!Q1892</f>
        <v>music</v>
      </c>
      <c r="C1892" t="str">
        <f>Orig!F1892</f>
        <v>successful</v>
      </c>
    </row>
    <row r="1893" spans="1:3" x14ac:dyDescent="0.35">
      <c r="A1893">
        <f t="shared" si="29"/>
        <v>1892</v>
      </c>
      <c r="B1893" t="str">
        <f>Orig!Q1893</f>
        <v>music</v>
      </c>
      <c r="C1893" t="str">
        <f>Orig!F1893</f>
        <v>successful</v>
      </c>
    </row>
    <row r="1894" spans="1:3" x14ac:dyDescent="0.35">
      <c r="A1894">
        <f t="shared" si="29"/>
        <v>1893</v>
      </c>
      <c r="B1894" t="str">
        <f>Orig!Q1894</f>
        <v>music</v>
      </c>
      <c r="C1894" t="str">
        <f>Orig!F1894</f>
        <v>successful</v>
      </c>
    </row>
    <row r="1895" spans="1:3" x14ac:dyDescent="0.35">
      <c r="A1895">
        <f t="shared" si="29"/>
        <v>1894</v>
      </c>
      <c r="B1895" t="str">
        <f>Orig!Q1895</f>
        <v>music</v>
      </c>
      <c r="C1895" t="str">
        <f>Orig!F1895</f>
        <v>successful</v>
      </c>
    </row>
    <row r="1896" spans="1:3" x14ac:dyDescent="0.35">
      <c r="A1896">
        <f t="shared" si="29"/>
        <v>1895</v>
      </c>
      <c r="B1896" t="str">
        <f>Orig!Q1896</f>
        <v>music</v>
      </c>
      <c r="C1896" t="str">
        <f>Orig!F1896</f>
        <v>successful</v>
      </c>
    </row>
    <row r="1897" spans="1:3" x14ac:dyDescent="0.35">
      <c r="A1897">
        <f t="shared" si="29"/>
        <v>1896</v>
      </c>
      <c r="B1897" t="str">
        <f>Orig!Q1897</f>
        <v>music</v>
      </c>
      <c r="C1897" t="str">
        <f>Orig!F1897</f>
        <v>successful</v>
      </c>
    </row>
    <row r="1898" spans="1:3" x14ac:dyDescent="0.35">
      <c r="A1898">
        <f t="shared" si="29"/>
        <v>1897</v>
      </c>
      <c r="B1898" t="str">
        <f>Orig!Q1898</f>
        <v>music</v>
      </c>
      <c r="C1898" t="str">
        <f>Orig!F1898</f>
        <v>successful</v>
      </c>
    </row>
    <row r="1899" spans="1:3" x14ac:dyDescent="0.35">
      <c r="A1899">
        <f t="shared" si="29"/>
        <v>1898</v>
      </c>
      <c r="B1899" t="str">
        <f>Orig!Q1899</f>
        <v>music</v>
      </c>
      <c r="C1899" t="str">
        <f>Orig!F1899</f>
        <v>successful</v>
      </c>
    </row>
    <row r="1900" spans="1:3" x14ac:dyDescent="0.35">
      <c r="A1900">
        <f t="shared" si="29"/>
        <v>1899</v>
      </c>
      <c r="B1900" t="str">
        <f>Orig!Q1900</f>
        <v>music</v>
      </c>
      <c r="C1900" t="str">
        <f>Orig!F1900</f>
        <v>successful</v>
      </c>
    </row>
    <row r="1901" spans="1:3" x14ac:dyDescent="0.35">
      <c r="A1901">
        <f t="shared" si="29"/>
        <v>1900</v>
      </c>
      <c r="B1901" t="str">
        <f>Orig!Q1901</f>
        <v>music</v>
      </c>
      <c r="C1901" t="str">
        <f>Orig!F1901</f>
        <v>successful</v>
      </c>
    </row>
    <row r="1902" spans="1:3" x14ac:dyDescent="0.35">
      <c r="A1902">
        <f t="shared" si="29"/>
        <v>1901</v>
      </c>
      <c r="B1902" t="str">
        <f>Orig!Q1902</f>
        <v>music</v>
      </c>
      <c r="C1902" t="str">
        <f>Orig!F1902</f>
        <v>successful</v>
      </c>
    </row>
    <row r="1903" spans="1:3" x14ac:dyDescent="0.35">
      <c r="A1903">
        <f t="shared" si="29"/>
        <v>1902</v>
      </c>
      <c r="B1903" t="str">
        <f>Orig!Q1903</f>
        <v>technology</v>
      </c>
      <c r="C1903" t="str">
        <f>Orig!F1903</f>
        <v>failed</v>
      </c>
    </row>
    <row r="1904" spans="1:3" x14ac:dyDescent="0.35">
      <c r="A1904">
        <f t="shared" si="29"/>
        <v>1903</v>
      </c>
      <c r="B1904" t="str">
        <f>Orig!Q1904</f>
        <v>technology</v>
      </c>
      <c r="C1904" t="str">
        <f>Orig!F1904</f>
        <v>failed</v>
      </c>
    </row>
    <row r="1905" spans="1:3" x14ac:dyDescent="0.35">
      <c r="A1905">
        <f t="shared" si="29"/>
        <v>1904</v>
      </c>
      <c r="B1905" t="str">
        <f>Orig!Q1905</f>
        <v>technology</v>
      </c>
      <c r="C1905" t="str">
        <f>Orig!F1905</f>
        <v>failed</v>
      </c>
    </row>
    <row r="1906" spans="1:3" x14ac:dyDescent="0.35">
      <c r="A1906">
        <f t="shared" si="29"/>
        <v>1905</v>
      </c>
      <c r="B1906" t="str">
        <f>Orig!Q1906</f>
        <v>technology</v>
      </c>
      <c r="C1906" t="str">
        <f>Orig!F1906</f>
        <v>failed</v>
      </c>
    </row>
    <row r="1907" spans="1:3" x14ac:dyDescent="0.35">
      <c r="A1907">
        <f t="shared" si="29"/>
        <v>1906</v>
      </c>
      <c r="B1907" t="str">
        <f>Orig!Q1907</f>
        <v>technology</v>
      </c>
      <c r="C1907" t="str">
        <f>Orig!F1907</f>
        <v>failed</v>
      </c>
    </row>
    <row r="1908" spans="1:3" x14ac:dyDescent="0.35">
      <c r="A1908">
        <f t="shared" si="29"/>
        <v>1907</v>
      </c>
      <c r="B1908" t="str">
        <f>Orig!Q1908</f>
        <v>technology</v>
      </c>
      <c r="C1908" t="str">
        <f>Orig!F1908</f>
        <v>failed</v>
      </c>
    </row>
    <row r="1909" spans="1:3" x14ac:dyDescent="0.35">
      <c r="A1909">
        <f t="shared" si="29"/>
        <v>1908</v>
      </c>
      <c r="B1909" t="str">
        <f>Orig!Q1909</f>
        <v>technology</v>
      </c>
      <c r="C1909" t="str">
        <f>Orig!F1909</f>
        <v>failed</v>
      </c>
    </row>
    <row r="1910" spans="1:3" x14ac:dyDescent="0.35">
      <c r="A1910">
        <f t="shared" si="29"/>
        <v>1909</v>
      </c>
      <c r="B1910" t="str">
        <f>Orig!Q1910</f>
        <v>technology</v>
      </c>
      <c r="C1910" t="str">
        <f>Orig!F1910</f>
        <v>failed</v>
      </c>
    </row>
    <row r="1911" spans="1:3" x14ac:dyDescent="0.35">
      <c r="A1911">
        <f t="shared" si="29"/>
        <v>1910</v>
      </c>
      <c r="B1911" t="str">
        <f>Orig!Q1911</f>
        <v>technology</v>
      </c>
      <c r="C1911" t="str">
        <f>Orig!F1911</f>
        <v>failed</v>
      </c>
    </row>
    <row r="1912" spans="1:3" x14ac:dyDescent="0.35">
      <c r="A1912">
        <f t="shared" si="29"/>
        <v>1911</v>
      </c>
      <c r="B1912" t="str">
        <f>Orig!Q1912</f>
        <v>technology</v>
      </c>
      <c r="C1912" t="str">
        <f>Orig!F1912</f>
        <v>failed</v>
      </c>
    </row>
    <row r="1913" spans="1:3" x14ac:dyDescent="0.35">
      <c r="A1913">
        <f t="shared" si="29"/>
        <v>1912</v>
      </c>
      <c r="B1913" t="str">
        <f>Orig!Q1913</f>
        <v>technology</v>
      </c>
      <c r="C1913" t="str">
        <f>Orig!F1913</f>
        <v>failed</v>
      </c>
    </row>
    <row r="1914" spans="1:3" x14ac:dyDescent="0.35">
      <c r="A1914">
        <f t="shared" si="29"/>
        <v>1913</v>
      </c>
      <c r="B1914" t="str">
        <f>Orig!Q1914</f>
        <v>technology</v>
      </c>
      <c r="C1914" t="str">
        <f>Orig!F1914</f>
        <v>failed</v>
      </c>
    </row>
    <row r="1915" spans="1:3" x14ac:dyDescent="0.35">
      <c r="A1915">
        <f t="shared" si="29"/>
        <v>1914</v>
      </c>
      <c r="B1915" t="str">
        <f>Orig!Q1915</f>
        <v>technology</v>
      </c>
      <c r="C1915" t="str">
        <f>Orig!F1915</f>
        <v>failed</v>
      </c>
    </row>
    <row r="1916" spans="1:3" x14ac:dyDescent="0.35">
      <c r="A1916">
        <f t="shared" si="29"/>
        <v>1915</v>
      </c>
      <c r="B1916" t="str">
        <f>Orig!Q1916</f>
        <v>technology</v>
      </c>
      <c r="C1916" t="str">
        <f>Orig!F1916</f>
        <v>failed</v>
      </c>
    </row>
    <row r="1917" spans="1:3" x14ac:dyDescent="0.35">
      <c r="A1917">
        <f t="shared" si="29"/>
        <v>1916</v>
      </c>
      <c r="B1917" t="str">
        <f>Orig!Q1917</f>
        <v>technology</v>
      </c>
      <c r="C1917" t="str">
        <f>Orig!F1917</f>
        <v>failed</v>
      </c>
    </row>
    <row r="1918" spans="1:3" x14ac:dyDescent="0.35">
      <c r="A1918">
        <f t="shared" si="29"/>
        <v>1917</v>
      </c>
      <c r="B1918" t="str">
        <f>Orig!Q1918</f>
        <v>technology</v>
      </c>
      <c r="C1918" t="str">
        <f>Orig!F1918</f>
        <v>failed</v>
      </c>
    </row>
    <row r="1919" spans="1:3" x14ac:dyDescent="0.35">
      <c r="A1919">
        <f t="shared" si="29"/>
        <v>1918</v>
      </c>
      <c r="B1919" t="str">
        <f>Orig!Q1919</f>
        <v>technology</v>
      </c>
      <c r="C1919" t="str">
        <f>Orig!F1919</f>
        <v>failed</v>
      </c>
    </row>
    <row r="1920" spans="1:3" x14ac:dyDescent="0.35">
      <c r="A1920">
        <f t="shared" si="29"/>
        <v>1919</v>
      </c>
      <c r="B1920" t="str">
        <f>Orig!Q1920</f>
        <v>technology</v>
      </c>
      <c r="C1920" t="str">
        <f>Orig!F1920</f>
        <v>failed</v>
      </c>
    </row>
    <row r="1921" spans="1:3" x14ac:dyDescent="0.35">
      <c r="A1921">
        <f t="shared" si="29"/>
        <v>1920</v>
      </c>
      <c r="B1921" t="str">
        <f>Orig!Q1921</f>
        <v>technology</v>
      </c>
      <c r="C1921" t="str">
        <f>Orig!F1921</f>
        <v>failed</v>
      </c>
    </row>
    <row r="1922" spans="1:3" x14ac:dyDescent="0.35">
      <c r="A1922">
        <f t="shared" si="29"/>
        <v>1921</v>
      </c>
      <c r="B1922" t="str">
        <f>Orig!Q1922</f>
        <v>technology</v>
      </c>
      <c r="C1922" t="str">
        <f>Orig!F1922</f>
        <v>failed</v>
      </c>
    </row>
    <row r="1923" spans="1:3" x14ac:dyDescent="0.35">
      <c r="A1923">
        <f t="shared" ref="A1923:A1986" si="30">A1922+1</f>
        <v>1922</v>
      </c>
      <c r="B1923" t="str">
        <f>Orig!Q1923</f>
        <v>music</v>
      </c>
      <c r="C1923" t="str">
        <f>Orig!F1923</f>
        <v>successful</v>
      </c>
    </row>
    <row r="1924" spans="1:3" x14ac:dyDescent="0.35">
      <c r="A1924">
        <f t="shared" si="30"/>
        <v>1923</v>
      </c>
      <c r="B1924" t="str">
        <f>Orig!Q1924</f>
        <v>music</v>
      </c>
      <c r="C1924" t="str">
        <f>Orig!F1924</f>
        <v>successful</v>
      </c>
    </row>
    <row r="1925" spans="1:3" x14ac:dyDescent="0.35">
      <c r="A1925">
        <f t="shared" si="30"/>
        <v>1924</v>
      </c>
      <c r="B1925" t="str">
        <f>Orig!Q1925</f>
        <v>music</v>
      </c>
      <c r="C1925" t="str">
        <f>Orig!F1925</f>
        <v>successful</v>
      </c>
    </row>
    <row r="1926" spans="1:3" x14ac:dyDescent="0.35">
      <c r="A1926">
        <f t="shared" si="30"/>
        <v>1925</v>
      </c>
      <c r="B1926" t="str">
        <f>Orig!Q1926</f>
        <v>music</v>
      </c>
      <c r="C1926" t="str">
        <f>Orig!F1926</f>
        <v>successful</v>
      </c>
    </row>
    <row r="1927" spans="1:3" x14ac:dyDescent="0.35">
      <c r="A1927">
        <f t="shared" si="30"/>
        <v>1926</v>
      </c>
      <c r="B1927" t="str">
        <f>Orig!Q1927</f>
        <v>music</v>
      </c>
      <c r="C1927" t="str">
        <f>Orig!F1927</f>
        <v>successful</v>
      </c>
    </row>
    <row r="1928" spans="1:3" x14ac:dyDescent="0.35">
      <c r="A1928">
        <f t="shared" si="30"/>
        <v>1927</v>
      </c>
      <c r="B1928" t="str">
        <f>Orig!Q1928</f>
        <v>music</v>
      </c>
      <c r="C1928" t="str">
        <f>Orig!F1928</f>
        <v>successful</v>
      </c>
    </row>
    <row r="1929" spans="1:3" x14ac:dyDescent="0.35">
      <c r="A1929">
        <f t="shared" si="30"/>
        <v>1928</v>
      </c>
      <c r="B1929" t="str">
        <f>Orig!Q1929</f>
        <v>music</v>
      </c>
      <c r="C1929" t="str">
        <f>Orig!F1929</f>
        <v>successful</v>
      </c>
    </row>
    <row r="1930" spans="1:3" x14ac:dyDescent="0.35">
      <c r="A1930">
        <f t="shared" si="30"/>
        <v>1929</v>
      </c>
      <c r="B1930" t="str">
        <f>Orig!Q1930</f>
        <v>music</v>
      </c>
      <c r="C1930" t="str">
        <f>Orig!F1930</f>
        <v>successful</v>
      </c>
    </row>
    <row r="1931" spans="1:3" x14ac:dyDescent="0.35">
      <c r="A1931">
        <f t="shared" si="30"/>
        <v>1930</v>
      </c>
      <c r="B1931" t="str">
        <f>Orig!Q1931</f>
        <v>music</v>
      </c>
      <c r="C1931" t="str">
        <f>Orig!F1931</f>
        <v>successful</v>
      </c>
    </row>
    <row r="1932" spans="1:3" x14ac:dyDescent="0.35">
      <c r="A1932">
        <f t="shared" si="30"/>
        <v>1931</v>
      </c>
      <c r="B1932" t="str">
        <f>Orig!Q1932</f>
        <v>music</v>
      </c>
      <c r="C1932" t="str">
        <f>Orig!F1932</f>
        <v>successful</v>
      </c>
    </row>
    <row r="1933" spans="1:3" x14ac:dyDescent="0.35">
      <c r="A1933">
        <f t="shared" si="30"/>
        <v>1932</v>
      </c>
      <c r="B1933" t="str">
        <f>Orig!Q1933</f>
        <v>music</v>
      </c>
      <c r="C1933" t="str">
        <f>Orig!F1933</f>
        <v>successful</v>
      </c>
    </row>
    <row r="1934" spans="1:3" x14ac:dyDescent="0.35">
      <c r="A1934">
        <f t="shared" si="30"/>
        <v>1933</v>
      </c>
      <c r="B1934" t="str">
        <f>Orig!Q1934</f>
        <v>music</v>
      </c>
      <c r="C1934" t="str">
        <f>Orig!F1934</f>
        <v>successful</v>
      </c>
    </row>
    <row r="1935" spans="1:3" x14ac:dyDescent="0.35">
      <c r="A1935">
        <f t="shared" si="30"/>
        <v>1934</v>
      </c>
      <c r="B1935" t="str">
        <f>Orig!Q1935</f>
        <v>music</v>
      </c>
      <c r="C1935" t="str">
        <f>Orig!F1935</f>
        <v>successful</v>
      </c>
    </row>
    <row r="1936" spans="1:3" x14ac:dyDescent="0.35">
      <c r="A1936">
        <f t="shared" si="30"/>
        <v>1935</v>
      </c>
      <c r="B1936" t="str">
        <f>Orig!Q1936</f>
        <v>music</v>
      </c>
      <c r="C1936" t="str">
        <f>Orig!F1936</f>
        <v>successful</v>
      </c>
    </row>
    <row r="1937" spans="1:3" x14ac:dyDescent="0.35">
      <c r="A1937">
        <f t="shared" si="30"/>
        <v>1936</v>
      </c>
      <c r="B1937" t="str">
        <f>Orig!Q1937</f>
        <v>music</v>
      </c>
      <c r="C1937" t="str">
        <f>Orig!F1937</f>
        <v>successful</v>
      </c>
    </row>
    <row r="1938" spans="1:3" x14ac:dyDescent="0.35">
      <c r="A1938">
        <f t="shared" si="30"/>
        <v>1937</v>
      </c>
      <c r="B1938" t="str">
        <f>Orig!Q1938</f>
        <v>music</v>
      </c>
      <c r="C1938" t="str">
        <f>Orig!F1938</f>
        <v>successful</v>
      </c>
    </row>
    <row r="1939" spans="1:3" x14ac:dyDescent="0.35">
      <c r="A1939">
        <f t="shared" si="30"/>
        <v>1938</v>
      </c>
      <c r="B1939" t="str">
        <f>Orig!Q1939</f>
        <v>music</v>
      </c>
      <c r="C1939" t="str">
        <f>Orig!F1939</f>
        <v>successful</v>
      </c>
    </row>
    <row r="1940" spans="1:3" x14ac:dyDescent="0.35">
      <c r="A1940">
        <f t="shared" si="30"/>
        <v>1939</v>
      </c>
      <c r="B1940" t="str">
        <f>Orig!Q1940</f>
        <v>music</v>
      </c>
      <c r="C1940" t="str">
        <f>Orig!F1940</f>
        <v>successful</v>
      </c>
    </row>
    <row r="1941" spans="1:3" x14ac:dyDescent="0.35">
      <c r="A1941">
        <f t="shared" si="30"/>
        <v>1940</v>
      </c>
      <c r="B1941" t="str">
        <f>Orig!Q1941</f>
        <v>music</v>
      </c>
      <c r="C1941" t="str">
        <f>Orig!F1941</f>
        <v>successful</v>
      </c>
    </row>
    <row r="1942" spans="1:3" x14ac:dyDescent="0.35">
      <c r="A1942">
        <f t="shared" si="30"/>
        <v>1941</v>
      </c>
      <c r="B1942" t="str">
        <f>Orig!Q1942</f>
        <v>music</v>
      </c>
      <c r="C1942" t="str">
        <f>Orig!F1942</f>
        <v>successful</v>
      </c>
    </row>
    <row r="1943" spans="1:3" x14ac:dyDescent="0.35">
      <c r="A1943">
        <f t="shared" si="30"/>
        <v>1942</v>
      </c>
      <c r="B1943" t="str">
        <f>Orig!Q1943</f>
        <v>technology</v>
      </c>
      <c r="C1943" t="str">
        <f>Orig!F1943</f>
        <v>successful</v>
      </c>
    </row>
    <row r="1944" spans="1:3" x14ac:dyDescent="0.35">
      <c r="A1944">
        <f t="shared" si="30"/>
        <v>1943</v>
      </c>
      <c r="B1944" t="str">
        <f>Orig!Q1944</f>
        <v>technology</v>
      </c>
      <c r="C1944" t="str">
        <f>Orig!F1944</f>
        <v>successful</v>
      </c>
    </row>
    <row r="1945" spans="1:3" x14ac:dyDescent="0.35">
      <c r="A1945">
        <f t="shared" si="30"/>
        <v>1944</v>
      </c>
      <c r="B1945" t="str">
        <f>Orig!Q1945</f>
        <v>technology</v>
      </c>
      <c r="C1945" t="str">
        <f>Orig!F1945</f>
        <v>successful</v>
      </c>
    </row>
    <row r="1946" spans="1:3" x14ac:dyDescent="0.35">
      <c r="A1946">
        <f t="shared" si="30"/>
        <v>1945</v>
      </c>
      <c r="B1946" t="str">
        <f>Orig!Q1946</f>
        <v>technology</v>
      </c>
      <c r="C1946" t="str">
        <f>Orig!F1946</f>
        <v>successful</v>
      </c>
    </row>
    <row r="1947" spans="1:3" x14ac:dyDescent="0.35">
      <c r="A1947">
        <f t="shared" si="30"/>
        <v>1946</v>
      </c>
      <c r="B1947" t="str">
        <f>Orig!Q1947</f>
        <v>technology</v>
      </c>
      <c r="C1947" t="str">
        <f>Orig!F1947</f>
        <v>successful</v>
      </c>
    </row>
    <row r="1948" spans="1:3" x14ac:dyDescent="0.35">
      <c r="A1948">
        <f t="shared" si="30"/>
        <v>1947</v>
      </c>
      <c r="B1948" t="str">
        <f>Orig!Q1948</f>
        <v>technology</v>
      </c>
      <c r="C1948" t="str">
        <f>Orig!F1948</f>
        <v>successful</v>
      </c>
    </row>
    <row r="1949" spans="1:3" x14ac:dyDescent="0.35">
      <c r="A1949">
        <f t="shared" si="30"/>
        <v>1948</v>
      </c>
      <c r="B1949" t="str">
        <f>Orig!Q1949</f>
        <v>technology</v>
      </c>
      <c r="C1949" t="str">
        <f>Orig!F1949</f>
        <v>successful</v>
      </c>
    </row>
    <row r="1950" spans="1:3" x14ac:dyDescent="0.35">
      <c r="A1950">
        <f t="shared" si="30"/>
        <v>1949</v>
      </c>
      <c r="B1950" t="str">
        <f>Orig!Q1950</f>
        <v>technology</v>
      </c>
      <c r="C1950" t="str">
        <f>Orig!F1950</f>
        <v>successful</v>
      </c>
    </row>
    <row r="1951" spans="1:3" x14ac:dyDescent="0.35">
      <c r="A1951">
        <f t="shared" si="30"/>
        <v>1950</v>
      </c>
      <c r="B1951" t="str">
        <f>Orig!Q1951</f>
        <v>technology</v>
      </c>
      <c r="C1951" t="str">
        <f>Orig!F1951</f>
        <v>successful</v>
      </c>
    </row>
    <row r="1952" spans="1:3" x14ac:dyDescent="0.35">
      <c r="A1952">
        <f t="shared" si="30"/>
        <v>1951</v>
      </c>
      <c r="B1952" t="str">
        <f>Orig!Q1952</f>
        <v>technology</v>
      </c>
      <c r="C1952" t="str">
        <f>Orig!F1952</f>
        <v>successful</v>
      </c>
    </row>
    <row r="1953" spans="1:3" x14ac:dyDescent="0.35">
      <c r="A1953">
        <f t="shared" si="30"/>
        <v>1952</v>
      </c>
      <c r="B1953" t="str">
        <f>Orig!Q1953</f>
        <v>technology</v>
      </c>
      <c r="C1953" t="str">
        <f>Orig!F1953</f>
        <v>successful</v>
      </c>
    </row>
    <row r="1954" spans="1:3" x14ac:dyDescent="0.35">
      <c r="A1954">
        <f t="shared" si="30"/>
        <v>1953</v>
      </c>
      <c r="B1954" t="str">
        <f>Orig!Q1954</f>
        <v>technology</v>
      </c>
      <c r="C1954" t="str">
        <f>Orig!F1954</f>
        <v>successful</v>
      </c>
    </row>
    <row r="1955" spans="1:3" x14ac:dyDescent="0.35">
      <c r="A1955">
        <f t="shared" si="30"/>
        <v>1954</v>
      </c>
      <c r="B1955" t="str">
        <f>Orig!Q1955</f>
        <v>technology</v>
      </c>
      <c r="C1955" t="str">
        <f>Orig!F1955</f>
        <v>successful</v>
      </c>
    </row>
    <row r="1956" spans="1:3" x14ac:dyDescent="0.35">
      <c r="A1956">
        <f t="shared" si="30"/>
        <v>1955</v>
      </c>
      <c r="B1956" t="str">
        <f>Orig!Q1956</f>
        <v>technology</v>
      </c>
      <c r="C1956" t="str">
        <f>Orig!F1956</f>
        <v>successful</v>
      </c>
    </row>
    <row r="1957" spans="1:3" x14ac:dyDescent="0.35">
      <c r="A1957">
        <f t="shared" si="30"/>
        <v>1956</v>
      </c>
      <c r="B1957" t="str">
        <f>Orig!Q1957</f>
        <v>technology</v>
      </c>
      <c r="C1957" t="str">
        <f>Orig!F1957</f>
        <v>successful</v>
      </c>
    </row>
    <row r="1958" spans="1:3" x14ac:dyDescent="0.35">
      <c r="A1958">
        <f t="shared" si="30"/>
        <v>1957</v>
      </c>
      <c r="B1958" t="str">
        <f>Orig!Q1958</f>
        <v>technology</v>
      </c>
      <c r="C1958" t="str">
        <f>Orig!F1958</f>
        <v>successful</v>
      </c>
    </row>
    <row r="1959" spans="1:3" x14ac:dyDescent="0.35">
      <c r="A1959">
        <f t="shared" si="30"/>
        <v>1958</v>
      </c>
      <c r="B1959" t="str">
        <f>Orig!Q1959</f>
        <v>technology</v>
      </c>
      <c r="C1959" t="str">
        <f>Orig!F1959</f>
        <v>successful</v>
      </c>
    </row>
    <row r="1960" spans="1:3" x14ac:dyDescent="0.35">
      <c r="A1960">
        <f t="shared" si="30"/>
        <v>1959</v>
      </c>
      <c r="B1960" t="str">
        <f>Orig!Q1960</f>
        <v>technology</v>
      </c>
      <c r="C1960" t="str">
        <f>Orig!F1960</f>
        <v>successful</v>
      </c>
    </row>
    <row r="1961" spans="1:3" x14ac:dyDescent="0.35">
      <c r="A1961">
        <f t="shared" si="30"/>
        <v>1960</v>
      </c>
      <c r="B1961" t="str">
        <f>Orig!Q1961</f>
        <v>technology</v>
      </c>
      <c r="C1961" t="str">
        <f>Orig!F1961</f>
        <v>successful</v>
      </c>
    </row>
    <row r="1962" spans="1:3" x14ac:dyDescent="0.35">
      <c r="A1962">
        <f t="shared" si="30"/>
        <v>1961</v>
      </c>
      <c r="B1962" t="str">
        <f>Orig!Q1962</f>
        <v>technology</v>
      </c>
      <c r="C1962" t="str">
        <f>Orig!F1962</f>
        <v>successful</v>
      </c>
    </row>
    <row r="1963" spans="1:3" x14ac:dyDescent="0.35">
      <c r="A1963">
        <f t="shared" si="30"/>
        <v>1962</v>
      </c>
      <c r="B1963" t="str">
        <f>Orig!Q1963</f>
        <v>technology</v>
      </c>
      <c r="C1963" t="str">
        <f>Orig!F1963</f>
        <v>successful</v>
      </c>
    </row>
    <row r="1964" spans="1:3" x14ac:dyDescent="0.35">
      <c r="A1964">
        <f t="shared" si="30"/>
        <v>1963</v>
      </c>
      <c r="B1964" t="str">
        <f>Orig!Q1964</f>
        <v>technology</v>
      </c>
      <c r="C1964" t="str">
        <f>Orig!F1964</f>
        <v>successful</v>
      </c>
    </row>
    <row r="1965" spans="1:3" x14ac:dyDescent="0.35">
      <c r="A1965">
        <f t="shared" si="30"/>
        <v>1964</v>
      </c>
      <c r="B1965" t="str">
        <f>Orig!Q1965</f>
        <v>technology</v>
      </c>
      <c r="C1965" t="str">
        <f>Orig!F1965</f>
        <v>successful</v>
      </c>
    </row>
    <row r="1966" spans="1:3" x14ac:dyDescent="0.35">
      <c r="A1966">
        <f t="shared" si="30"/>
        <v>1965</v>
      </c>
      <c r="B1966" t="str">
        <f>Orig!Q1966</f>
        <v>technology</v>
      </c>
      <c r="C1966" t="str">
        <f>Orig!F1966</f>
        <v>successful</v>
      </c>
    </row>
    <row r="1967" spans="1:3" x14ac:dyDescent="0.35">
      <c r="A1967">
        <f t="shared" si="30"/>
        <v>1966</v>
      </c>
      <c r="B1967" t="str">
        <f>Orig!Q1967</f>
        <v>technology</v>
      </c>
      <c r="C1967" t="str">
        <f>Orig!F1967</f>
        <v>successful</v>
      </c>
    </row>
    <row r="1968" spans="1:3" x14ac:dyDescent="0.35">
      <c r="A1968">
        <f t="shared" si="30"/>
        <v>1967</v>
      </c>
      <c r="B1968" t="str">
        <f>Orig!Q1968</f>
        <v>technology</v>
      </c>
      <c r="C1968" t="str">
        <f>Orig!F1968</f>
        <v>successful</v>
      </c>
    </row>
    <row r="1969" spans="1:3" x14ac:dyDescent="0.35">
      <c r="A1969">
        <f t="shared" si="30"/>
        <v>1968</v>
      </c>
      <c r="B1969" t="str">
        <f>Orig!Q1969</f>
        <v>technology</v>
      </c>
      <c r="C1969" t="str">
        <f>Orig!F1969</f>
        <v>successful</v>
      </c>
    </row>
    <row r="1970" spans="1:3" x14ac:dyDescent="0.35">
      <c r="A1970">
        <f t="shared" si="30"/>
        <v>1969</v>
      </c>
      <c r="B1970" t="str">
        <f>Orig!Q1970</f>
        <v>technology</v>
      </c>
      <c r="C1970" t="str">
        <f>Orig!F1970</f>
        <v>successful</v>
      </c>
    </row>
    <row r="1971" spans="1:3" x14ac:dyDescent="0.35">
      <c r="A1971">
        <f t="shared" si="30"/>
        <v>1970</v>
      </c>
      <c r="B1971" t="str">
        <f>Orig!Q1971</f>
        <v>technology</v>
      </c>
      <c r="C1971" t="str">
        <f>Orig!F1971</f>
        <v>successful</v>
      </c>
    </row>
    <row r="1972" spans="1:3" x14ac:dyDescent="0.35">
      <c r="A1972">
        <f t="shared" si="30"/>
        <v>1971</v>
      </c>
      <c r="B1972" t="str">
        <f>Orig!Q1972</f>
        <v>technology</v>
      </c>
      <c r="C1972" t="str">
        <f>Orig!F1972</f>
        <v>successful</v>
      </c>
    </row>
    <row r="1973" spans="1:3" x14ac:dyDescent="0.35">
      <c r="A1973">
        <f t="shared" si="30"/>
        <v>1972</v>
      </c>
      <c r="B1973" t="str">
        <f>Orig!Q1973</f>
        <v>technology</v>
      </c>
      <c r="C1973" t="str">
        <f>Orig!F1973</f>
        <v>successful</v>
      </c>
    </row>
    <row r="1974" spans="1:3" x14ac:dyDescent="0.35">
      <c r="A1974">
        <f t="shared" si="30"/>
        <v>1973</v>
      </c>
      <c r="B1974" t="str">
        <f>Orig!Q1974</f>
        <v>technology</v>
      </c>
      <c r="C1974" t="str">
        <f>Orig!F1974</f>
        <v>successful</v>
      </c>
    </row>
    <row r="1975" spans="1:3" x14ac:dyDescent="0.35">
      <c r="A1975">
        <f t="shared" si="30"/>
        <v>1974</v>
      </c>
      <c r="B1975" t="str">
        <f>Orig!Q1975</f>
        <v>technology</v>
      </c>
      <c r="C1975" t="str">
        <f>Orig!F1975</f>
        <v>successful</v>
      </c>
    </row>
    <row r="1976" spans="1:3" x14ac:dyDescent="0.35">
      <c r="A1976">
        <f t="shared" si="30"/>
        <v>1975</v>
      </c>
      <c r="B1976" t="str">
        <f>Orig!Q1976</f>
        <v>technology</v>
      </c>
      <c r="C1976" t="str">
        <f>Orig!F1976</f>
        <v>successful</v>
      </c>
    </row>
    <row r="1977" spans="1:3" x14ac:dyDescent="0.35">
      <c r="A1977">
        <f t="shared" si="30"/>
        <v>1976</v>
      </c>
      <c r="B1977" t="str">
        <f>Orig!Q1977</f>
        <v>technology</v>
      </c>
      <c r="C1977" t="str">
        <f>Orig!F1977</f>
        <v>successful</v>
      </c>
    </row>
    <row r="1978" spans="1:3" x14ac:dyDescent="0.35">
      <c r="A1978">
        <f t="shared" si="30"/>
        <v>1977</v>
      </c>
      <c r="B1978" t="str">
        <f>Orig!Q1978</f>
        <v>technology</v>
      </c>
      <c r="C1978" t="str">
        <f>Orig!F1978</f>
        <v>successful</v>
      </c>
    </row>
    <row r="1979" spans="1:3" x14ac:dyDescent="0.35">
      <c r="A1979">
        <f t="shared" si="30"/>
        <v>1978</v>
      </c>
      <c r="B1979" t="str">
        <f>Orig!Q1979</f>
        <v>technology</v>
      </c>
      <c r="C1979" t="str">
        <f>Orig!F1979</f>
        <v>successful</v>
      </c>
    </row>
    <row r="1980" spans="1:3" x14ac:dyDescent="0.35">
      <c r="A1980">
        <f t="shared" si="30"/>
        <v>1979</v>
      </c>
      <c r="B1980" t="str">
        <f>Orig!Q1980</f>
        <v>technology</v>
      </c>
      <c r="C1980" t="str">
        <f>Orig!F1980</f>
        <v>successful</v>
      </c>
    </row>
    <row r="1981" spans="1:3" x14ac:dyDescent="0.35">
      <c r="A1981">
        <f t="shared" si="30"/>
        <v>1980</v>
      </c>
      <c r="B1981" t="str">
        <f>Orig!Q1981</f>
        <v>technology</v>
      </c>
      <c r="C1981" t="str">
        <f>Orig!F1981</f>
        <v>successful</v>
      </c>
    </row>
    <row r="1982" spans="1:3" x14ac:dyDescent="0.35">
      <c r="A1982">
        <f t="shared" si="30"/>
        <v>1981</v>
      </c>
      <c r="B1982" t="str">
        <f>Orig!Q1982</f>
        <v>technology</v>
      </c>
      <c r="C1982" t="str">
        <f>Orig!F1982</f>
        <v>successful</v>
      </c>
    </row>
    <row r="1983" spans="1:3" x14ac:dyDescent="0.35">
      <c r="A1983">
        <f t="shared" si="30"/>
        <v>1982</v>
      </c>
      <c r="B1983" t="str">
        <f>Orig!Q1983</f>
        <v>photography</v>
      </c>
      <c r="C1983" t="str">
        <f>Orig!F1983</f>
        <v>failed</v>
      </c>
    </row>
    <row r="1984" spans="1:3" x14ac:dyDescent="0.35">
      <c r="A1984">
        <f t="shared" si="30"/>
        <v>1983</v>
      </c>
      <c r="B1984" t="str">
        <f>Orig!Q1984</f>
        <v>photography</v>
      </c>
      <c r="C1984" t="str">
        <f>Orig!F1984</f>
        <v>failed</v>
      </c>
    </row>
    <row r="1985" spans="1:3" x14ac:dyDescent="0.35">
      <c r="A1985">
        <f t="shared" si="30"/>
        <v>1984</v>
      </c>
      <c r="B1985" t="str">
        <f>Orig!Q1985</f>
        <v>photography</v>
      </c>
      <c r="C1985" t="str">
        <f>Orig!F1985</f>
        <v>failed</v>
      </c>
    </row>
    <row r="1986" spans="1:3" x14ac:dyDescent="0.35">
      <c r="A1986">
        <f t="shared" si="30"/>
        <v>1985</v>
      </c>
      <c r="B1986" t="str">
        <f>Orig!Q1986</f>
        <v>photography</v>
      </c>
      <c r="C1986" t="str">
        <f>Orig!F1986</f>
        <v>failed</v>
      </c>
    </row>
    <row r="1987" spans="1:3" x14ac:dyDescent="0.35">
      <c r="A1987">
        <f t="shared" ref="A1987:A2050" si="31">A1986+1</f>
        <v>1986</v>
      </c>
      <c r="B1987" t="str">
        <f>Orig!Q1987</f>
        <v>photography</v>
      </c>
      <c r="C1987" t="str">
        <f>Orig!F1987</f>
        <v>failed</v>
      </c>
    </row>
    <row r="1988" spans="1:3" x14ac:dyDescent="0.35">
      <c r="A1988">
        <f t="shared" si="31"/>
        <v>1987</v>
      </c>
      <c r="B1988" t="str">
        <f>Orig!Q1988</f>
        <v>photography</v>
      </c>
      <c r="C1988" t="str">
        <f>Orig!F1988</f>
        <v>failed</v>
      </c>
    </row>
    <row r="1989" spans="1:3" x14ac:dyDescent="0.35">
      <c r="A1989">
        <f t="shared" si="31"/>
        <v>1988</v>
      </c>
      <c r="B1989" t="str">
        <f>Orig!Q1989</f>
        <v>photography</v>
      </c>
      <c r="C1989" t="str">
        <f>Orig!F1989</f>
        <v>failed</v>
      </c>
    </row>
    <row r="1990" spans="1:3" x14ac:dyDescent="0.35">
      <c r="A1990">
        <f t="shared" si="31"/>
        <v>1989</v>
      </c>
      <c r="B1990" t="str">
        <f>Orig!Q1990</f>
        <v>photography</v>
      </c>
      <c r="C1990" t="str">
        <f>Orig!F1990</f>
        <v>failed</v>
      </c>
    </row>
    <row r="1991" spans="1:3" x14ac:dyDescent="0.35">
      <c r="A1991">
        <f t="shared" si="31"/>
        <v>1990</v>
      </c>
      <c r="B1991" t="str">
        <f>Orig!Q1991</f>
        <v>photography</v>
      </c>
      <c r="C1991" t="str">
        <f>Orig!F1991</f>
        <v>failed</v>
      </c>
    </row>
    <row r="1992" spans="1:3" x14ac:dyDescent="0.35">
      <c r="A1992">
        <f t="shared" si="31"/>
        <v>1991</v>
      </c>
      <c r="B1992" t="str">
        <f>Orig!Q1992</f>
        <v>photography</v>
      </c>
      <c r="C1992" t="str">
        <f>Orig!F1992</f>
        <v>failed</v>
      </c>
    </row>
    <row r="1993" spans="1:3" x14ac:dyDescent="0.35">
      <c r="A1993">
        <f t="shared" si="31"/>
        <v>1992</v>
      </c>
      <c r="B1993" t="str">
        <f>Orig!Q1993</f>
        <v>photography</v>
      </c>
      <c r="C1993" t="str">
        <f>Orig!F1993</f>
        <v>failed</v>
      </c>
    </row>
    <row r="1994" spans="1:3" x14ac:dyDescent="0.35">
      <c r="A1994">
        <f t="shared" si="31"/>
        <v>1993</v>
      </c>
      <c r="B1994" t="str">
        <f>Orig!Q1994</f>
        <v>photography</v>
      </c>
      <c r="C1994" t="str">
        <f>Orig!F1994</f>
        <v>failed</v>
      </c>
    </row>
    <row r="1995" spans="1:3" x14ac:dyDescent="0.35">
      <c r="A1995">
        <f t="shared" si="31"/>
        <v>1994</v>
      </c>
      <c r="B1995" t="str">
        <f>Orig!Q1995</f>
        <v>photography</v>
      </c>
      <c r="C1995" t="str">
        <f>Orig!F1995</f>
        <v>failed</v>
      </c>
    </row>
    <row r="1996" spans="1:3" x14ac:dyDescent="0.35">
      <c r="A1996">
        <f t="shared" si="31"/>
        <v>1995</v>
      </c>
      <c r="B1996" t="str">
        <f>Orig!Q1996</f>
        <v>photography</v>
      </c>
      <c r="C1996" t="str">
        <f>Orig!F1996</f>
        <v>failed</v>
      </c>
    </row>
    <row r="1997" spans="1:3" x14ac:dyDescent="0.35">
      <c r="A1997">
        <f t="shared" si="31"/>
        <v>1996</v>
      </c>
      <c r="B1997" t="str">
        <f>Orig!Q1997</f>
        <v>photography</v>
      </c>
      <c r="C1997" t="str">
        <f>Orig!F1997</f>
        <v>failed</v>
      </c>
    </row>
    <row r="1998" spans="1:3" x14ac:dyDescent="0.35">
      <c r="A1998">
        <f t="shared" si="31"/>
        <v>1997</v>
      </c>
      <c r="B1998" t="str">
        <f>Orig!Q1998</f>
        <v>photography</v>
      </c>
      <c r="C1998" t="str">
        <f>Orig!F1998</f>
        <v>failed</v>
      </c>
    </row>
    <row r="1999" spans="1:3" x14ac:dyDescent="0.35">
      <c r="A1999">
        <f t="shared" si="31"/>
        <v>1998</v>
      </c>
      <c r="B1999" t="str">
        <f>Orig!Q1999</f>
        <v>photography</v>
      </c>
      <c r="C1999" t="str">
        <f>Orig!F1999</f>
        <v>failed</v>
      </c>
    </row>
    <row r="2000" spans="1:3" x14ac:dyDescent="0.35">
      <c r="A2000">
        <f t="shared" si="31"/>
        <v>1999</v>
      </c>
      <c r="B2000" t="str">
        <f>Orig!Q2000</f>
        <v>photography</v>
      </c>
      <c r="C2000" t="str">
        <f>Orig!F2000</f>
        <v>failed</v>
      </c>
    </row>
    <row r="2001" spans="1:3" x14ac:dyDescent="0.35">
      <c r="A2001">
        <f t="shared" si="31"/>
        <v>2000</v>
      </c>
      <c r="B2001" t="str">
        <f>Orig!Q2001</f>
        <v>photography</v>
      </c>
      <c r="C2001" t="str">
        <f>Orig!F2001</f>
        <v>failed</v>
      </c>
    </row>
    <row r="2002" spans="1:3" x14ac:dyDescent="0.35">
      <c r="A2002">
        <f t="shared" si="31"/>
        <v>2001</v>
      </c>
      <c r="B2002" t="str">
        <f>Orig!Q2002</f>
        <v>photography</v>
      </c>
      <c r="C2002" t="str">
        <f>Orig!F2002</f>
        <v>failed</v>
      </c>
    </row>
    <row r="2003" spans="1:3" x14ac:dyDescent="0.35">
      <c r="A2003">
        <f t="shared" si="31"/>
        <v>2002</v>
      </c>
      <c r="B2003" t="str">
        <f>Orig!Q2003</f>
        <v>technology</v>
      </c>
      <c r="C2003" t="str">
        <f>Orig!F2003</f>
        <v>successful</v>
      </c>
    </row>
    <row r="2004" spans="1:3" x14ac:dyDescent="0.35">
      <c r="A2004">
        <f t="shared" si="31"/>
        <v>2003</v>
      </c>
      <c r="B2004" t="str">
        <f>Orig!Q2004</f>
        <v>technology</v>
      </c>
      <c r="C2004" t="str">
        <f>Orig!F2004</f>
        <v>successful</v>
      </c>
    </row>
    <row r="2005" spans="1:3" x14ac:dyDescent="0.35">
      <c r="A2005">
        <f t="shared" si="31"/>
        <v>2004</v>
      </c>
      <c r="B2005" t="str">
        <f>Orig!Q2005</f>
        <v>technology</v>
      </c>
      <c r="C2005" t="str">
        <f>Orig!F2005</f>
        <v>successful</v>
      </c>
    </row>
    <row r="2006" spans="1:3" x14ac:dyDescent="0.35">
      <c r="A2006">
        <f t="shared" si="31"/>
        <v>2005</v>
      </c>
      <c r="B2006" t="str">
        <f>Orig!Q2006</f>
        <v>technology</v>
      </c>
      <c r="C2006" t="str">
        <f>Orig!F2006</f>
        <v>successful</v>
      </c>
    </row>
    <row r="2007" spans="1:3" x14ac:dyDescent="0.35">
      <c r="A2007">
        <f t="shared" si="31"/>
        <v>2006</v>
      </c>
      <c r="B2007" t="str">
        <f>Orig!Q2007</f>
        <v>technology</v>
      </c>
      <c r="C2007" t="str">
        <f>Orig!F2007</f>
        <v>successful</v>
      </c>
    </row>
    <row r="2008" spans="1:3" x14ac:dyDescent="0.35">
      <c r="A2008">
        <f t="shared" si="31"/>
        <v>2007</v>
      </c>
      <c r="B2008" t="str">
        <f>Orig!Q2008</f>
        <v>technology</v>
      </c>
      <c r="C2008" t="str">
        <f>Orig!F2008</f>
        <v>successful</v>
      </c>
    </row>
    <row r="2009" spans="1:3" x14ac:dyDescent="0.35">
      <c r="A2009">
        <f t="shared" si="31"/>
        <v>2008</v>
      </c>
      <c r="B2009" t="str">
        <f>Orig!Q2009</f>
        <v>technology</v>
      </c>
      <c r="C2009" t="str">
        <f>Orig!F2009</f>
        <v>successful</v>
      </c>
    </row>
    <row r="2010" spans="1:3" x14ac:dyDescent="0.35">
      <c r="A2010">
        <f t="shared" si="31"/>
        <v>2009</v>
      </c>
      <c r="B2010" t="str">
        <f>Orig!Q2010</f>
        <v>technology</v>
      </c>
      <c r="C2010" t="str">
        <f>Orig!F2010</f>
        <v>successful</v>
      </c>
    </row>
    <row r="2011" spans="1:3" x14ac:dyDescent="0.35">
      <c r="A2011">
        <f t="shared" si="31"/>
        <v>2010</v>
      </c>
      <c r="B2011" t="str">
        <f>Orig!Q2011</f>
        <v>technology</v>
      </c>
      <c r="C2011" t="str">
        <f>Orig!F2011</f>
        <v>successful</v>
      </c>
    </row>
    <row r="2012" spans="1:3" x14ac:dyDescent="0.35">
      <c r="A2012">
        <f t="shared" si="31"/>
        <v>2011</v>
      </c>
      <c r="B2012" t="str">
        <f>Orig!Q2012</f>
        <v>technology</v>
      </c>
      <c r="C2012" t="str">
        <f>Orig!F2012</f>
        <v>successful</v>
      </c>
    </row>
    <row r="2013" spans="1:3" x14ac:dyDescent="0.35">
      <c r="A2013">
        <f t="shared" si="31"/>
        <v>2012</v>
      </c>
      <c r="B2013" t="str">
        <f>Orig!Q2013</f>
        <v>technology</v>
      </c>
      <c r="C2013" t="str">
        <f>Orig!F2013</f>
        <v>successful</v>
      </c>
    </row>
    <row r="2014" spans="1:3" x14ac:dyDescent="0.35">
      <c r="A2014">
        <f t="shared" si="31"/>
        <v>2013</v>
      </c>
      <c r="B2014" t="str">
        <f>Orig!Q2014</f>
        <v>technology</v>
      </c>
      <c r="C2014" t="str">
        <f>Orig!F2014</f>
        <v>successful</v>
      </c>
    </row>
    <row r="2015" spans="1:3" x14ac:dyDescent="0.35">
      <c r="A2015">
        <f t="shared" si="31"/>
        <v>2014</v>
      </c>
      <c r="B2015" t="str">
        <f>Orig!Q2015</f>
        <v>technology</v>
      </c>
      <c r="C2015" t="str">
        <f>Orig!F2015</f>
        <v>successful</v>
      </c>
    </row>
    <row r="2016" spans="1:3" x14ac:dyDescent="0.35">
      <c r="A2016">
        <f t="shared" si="31"/>
        <v>2015</v>
      </c>
      <c r="B2016" t="str">
        <f>Orig!Q2016</f>
        <v>technology</v>
      </c>
      <c r="C2016" t="str">
        <f>Orig!F2016</f>
        <v>successful</v>
      </c>
    </row>
    <row r="2017" spans="1:3" x14ac:dyDescent="0.35">
      <c r="A2017">
        <f t="shared" si="31"/>
        <v>2016</v>
      </c>
      <c r="B2017" t="str">
        <f>Orig!Q2017</f>
        <v>technology</v>
      </c>
      <c r="C2017" t="str">
        <f>Orig!F2017</f>
        <v>successful</v>
      </c>
    </row>
    <row r="2018" spans="1:3" x14ac:dyDescent="0.35">
      <c r="A2018">
        <f t="shared" si="31"/>
        <v>2017</v>
      </c>
      <c r="B2018" t="str">
        <f>Orig!Q2018</f>
        <v>technology</v>
      </c>
      <c r="C2018" t="str">
        <f>Orig!F2018</f>
        <v>successful</v>
      </c>
    </row>
    <row r="2019" spans="1:3" x14ac:dyDescent="0.35">
      <c r="A2019">
        <f t="shared" si="31"/>
        <v>2018</v>
      </c>
      <c r="B2019" t="str">
        <f>Orig!Q2019</f>
        <v>technology</v>
      </c>
      <c r="C2019" t="str">
        <f>Orig!F2019</f>
        <v>successful</v>
      </c>
    </row>
    <row r="2020" spans="1:3" x14ac:dyDescent="0.35">
      <c r="A2020">
        <f t="shared" si="31"/>
        <v>2019</v>
      </c>
      <c r="B2020" t="str">
        <f>Orig!Q2020</f>
        <v>technology</v>
      </c>
      <c r="C2020" t="str">
        <f>Orig!F2020</f>
        <v>successful</v>
      </c>
    </row>
    <row r="2021" spans="1:3" x14ac:dyDescent="0.35">
      <c r="A2021">
        <f t="shared" si="31"/>
        <v>2020</v>
      </c>
      <c r="B2021" t="str">
        <f>Orig!Q2021</f>
        <v>technology</v>
      </c>
      <c r="C2021" t="str">
        <f>Orig!F2021</f>
        <v>successful</v>
      </c>
    </row>
    <row r="2022" spans="1:3" x14ac:dyDescent="0.35">
      <c r="A2022">
        <f t="shared" si="31"/>
        <v>2021</v>
      </c>
      <c r="B2022" t="str">
        <f>Orig!Q2022</f>
        <v>technology</v>
      </c>
      <c r="C2022" t="str">
        <f>Orig!F2022</f>
        <v>successful</v>
      </c>
    </row>
    <row r="2023" spans="1:3" x14ac:dyDescent="0.35">
      <c r="A2023">
        <f t="shared" si="31"/>
        <v>2022</v>
      </c>
      <c r="B2023" t="str">
        <f>Orig!Q2023</f>
        <v>technology</v>
      </c>
      <c r="C2023" t="str">
        <f>Orig!F2023</f>
        <v>successful</v>
      </c>
    </row>
    <row r="2024" spans="1:3" x14ac:dyDescent="0.35">
      <c r="A2024">
        <f t="shared" si="31"/>
        <v>2023</v>
      </c>
      <c r="B2024" t="str">
        <f>Orig!Q2024</f>
        <v>technology</v>
      </c>
      <c r="C2024" t="str">
        <f>Orig!F2024</f>
        <v>successful</v>
      </c>
    </row>
    <row r="2025" spans="1:3" x14ac:dyDescent="0.35">
      <c r="A2025">
        <f t="shared" si="31"/>
        <v>2024</v>
      </c>
      <c r="B2025" t="str">
        <f>Orig!Q2025</f>
        <v>technology</v>
      </c>
      <c r="C2025" t="str">
        <f>Orig!F2025</f>
        <v>successful</v>
      </c>
    </row>
    <row r="2026" spans="1:3" x14ac:dyDescent="0.35">
      <c r="A2026">
        <f t="shared" si="31"/>
        <v>2025</v>
      </c>
      <c r="B2026" t="str">
        <f>Orig!Q2026</f>
        <v>technology</v>
      </c>
      <c r="C2026" t="str">
        <f>Orig!F2026</f>
        <v>successful</v>
      </c>
    </row>
    <row r="2027" spans="1:3" x14ac:dyDescent="0.35">
      <c r="A2027">
        <f t="shared" si="31"/>
        <v>2026</v>
      </c>
      <c r="B2027" t="str">
        <f>Orig!Q2027</f>
        <v>technology</v>
      </c>
      <c r="C2027" t="str">
        <f>Orig!F2027</f>
        <v>successful</v>
      </c>
    </row>
    <row r="2028" spans="1:3" x14ac:dyDescent="0.35">
      <c r="A2028">
        <f t="shared" si="31"/>
        <v>2027</v>
      </c>
      <c r="B2028" t="str">
        <f>Orig!Q2028</f>
        <v>technology</v>
      </c>
      <c r="C2028" t="str">
        <f>Orig!F2028</f>
        <v>successful</v>
      </c>
    </row>
    <row r="2029" spans="1:3" x14ac:dyDescent="0.35">
      <c r="A2029">
        <f t="shared" si="31"/>
        <v>2028</v>
      </c>
      <c r="B2029" t="str">
        <f>Orig!Q2029</f>
        <v>technology</v>
      </c>
      <c r="C2029" t="str">
        <f>Orig!F2029</f>
        <v>successful</v>
      </c>
    </row>
    <row r="2030" spans="1:3" x14ac:dyDescent="0.35">
      <c r="A2030">
        <f t="shared" si="31"/>
        <v>2029</v>
      </c>
      <c r="B2030" t="str">
        <f>Orig!Q2030</f>
        <v>technology</v>
      </c>
      <c r="C2030" t="str">
        <f>Orig!F2030</f>
        <v>successful</v>
      </c>
    </row>
    <row r="2031" spans="1:3" x14ac:dyDescent="0.35">
      <c r="A2031">
        <f t="shared" si="31"/>
        <v>2030</v>
      </c>
      <c r="B2031" t="str">
        <f>Orig!Q2031</f>
        <v>technology</v>
      </c>
      <c r="C2031" t="str">
        <f>Orig!F2031</f>
        <v>successful</v>
      </c>
    </row>
    <row r="2032" spans="1:3" x14ac:dyDescent="0.35">
      <c r="A2032">
        <f t="shared" si="31"/>
        <v>2031</v>
      </c>
      <c r="B2032" t="str">
        <f>Orig!Q2032</f>
        <v>technology</v>
      </c>
      <c r="C2032" t="str">
        <f>Orig!F2032</f>
        <v>successful</v>
      </c>
    </row>
    <row r="2033" spans="1:3" x14ac:dyDescent="0.35">
      <c r="A2033">
        <f t="shared" si="31"/>
        <v>2032</v>
      </c>
      <c r="B2033" t="str">
        <f>Orig!Q2033</f>
        <v>technology</v>
      </c>
      <c r="C2033" t="str">
        <f>Orig!F2033</f>
        <v>successful</v>
      </c>
    </row>
    <row r="2034" spans="1:3" x14ac:dyDescent="0.35">
      <c r="A2034">
        <f t="shared" si="31"/>
        <v>2033</v>
      </c>
      <c r="B2034" t="str">
        <f>Orig!Q2034</f>
        <v>technology</v>
      </c>
      <c r="C2034" t="str">
        <f>Orig!F2034</f>
        <v>successful</v>
      </c>
    </row>
    <row r="2035" spans="1:3" x14ac:dyDescent="0.35">
      <c r="A2035">
        <f t="shared" si="31"/>
        <v>2034</v>
      </c>
      <c r="B2035" t="str">
        <f>Orig!Q2035</f>
        <v>technology</v>
      </c>
      <c r="C2035" t="str">
        <f>Orig!F2035</f>
        <v>successful</v>
      </c>
    </row>
    <row r="2036" spans="1:3" x14ac:dyDescent="0.35">
      <c r="A2036">
        <f t="shared" si="31"/>
        <v>2035</v>
      </c>
      <c r="B2036" t="str">
        <f>Orig!Q2036</f>
        <v>technology</v>
      </c>
      <c r="C2036" t="str">
        <f>Orig!F2036</f>
        <v>successful</v>
      </c>
    </row>
    <row r="2037" spans="1:3" x14ac:dyDescent="0.35">
      <c r="A2037">
        <f t="shared" si="31"/>
        <v>2036</v>
      </c>
      <c r="B2037" t="str">
        <f>Orig!Q2037</f>
        <v>technology</v>
      </c>
      <c r="C2037" t="str">
        <f>Orig!F2037</f>
        <v>successful</v>
      </c>
    </row>
    <row r="2038" spans="1:3" x14ac:dyDescent="0.35">
      <c r="A2038">
        <f t="shared" si="31"/>
        <v>2037</v>
      </c>
      <c r="B2038" t="str">
        <f>Orig!Q2038</f>
        <v>technology</v>
      </c>
      <c r="C2038" t="str">
        <f>Orig!F2038</f>
        <v>successful</v>
      </c>
    </row>
    <row r="2039" spans="1:3" x14ac:dyDescent="0.35">
      <c r="A2039">
        <f t="shared" si="31"/>
        <v>2038</v>
      </c>
      <c r="B2039" t="str">
        <f>Orig!Q2039</f>
        <v>technology</v>
      </c>
      <c r="C2039" t="str">
        <f>Orig!F2039</f>
        <v>successful</v>
      </c>
    </row>
    <row r="2040" spans="1:3" x14ac:dyDescent="0.35">
      <c r="A2040">
        <f t="shared" si="31"/>
        <v>2039</v>
      </c>
      <c r="B2040" t="str">
        <f>Orig!Q2040</f>
        <v>technology</v>
      </c>
      <c r="C2040" t="str">
        <f>Orig!F2040</f>
        <v>successful</v>
      </c>
    </row>
    <row r="2041" spans="1:3" x14ac:dyDescent="0.35">
      <c r="A2041">
        <f t="shared" si="31"/>
        <v>2040</v>
      </c>
      <c r="B2041" t="str">
        <f>Orig!Q2041</f>
        <v>technology</v>
      </c>
      <c r="C2041" t="str">
        <f>Orig!F2041</f>
        <v>successful</v>
      </c>
    </row>
    <row r="2042" spans="1:3" x14ac:dyDescent="0.35">
      <c r="A2042">
        <f t="shared" si="31"/>
        <v>2041</v>
      </c>
      <c r="B2042" t="str">
        <f>Orig!Q2042</f>
        <v>technology</v>
      </c>
      <c r="C2042" t="str">
        <f>Orig!F2042</f>
        <v>successful</v>
      </c>
    </row>
    <row r="2043" spans="1:3" x14ac:dyDescent="0.35">
      <c r="A2043">
        <f t="shared" si="31"/>
        <v>2042</v>
      </c>
      <c r="B2043" t="str">
        <f>Orig!Q2043</f>
        <v>technology</v>
      </c>
      <c r="C2043" t="str">
        <f>Orig!F2043</f>
        <v>successful</v>
      </c>
    </row>
    <row r="2044" spans="1:3" x14ac:dyDescent="0.35">
      <c r="A2044">
        <f t="shared" si="31"/>
        <v>2043</v>
      </c>
      <c r="B2044" t="str">
        <f>Orig!Q2044</f>
        <v>technology</v>
      </c>
      <c r="C2044" t="str">
        <f>Orig!F2044</f>
        <v>successful</v>
      </c>
    </row>
    <row r="2045" spans="1:3" x14ac:dyDescent="0.35">
      <c r="A2045">
        <f t="shared" si="31"/>
        <v>2044</v>
      </c>
      <c r="B2045" t="str">
        <f>Orig!Q2045</f>
        <v>technology</v>
      </c>
      <c r="C2045" t="str">
        <f>Orig!F2045</f>
        <v>successful</v>
      </c>
    </row>
    <row r="2046" spans="1:3" x14ac:dyDescent="0.35">
      <c r="A2046">
        <f t="shared" si="31"/>
        <v>2045</v>
      </c>
      <c r="B2046" t="str">
        <f>Orig!Q2046</f>
        <v>technology</v>
      </c>
      <c r="C2046" t="str">
        <f>Orig!F2046</f>
        <v>successful</v>
      </c>
    </row>
    <row r="2047" spans="1:3" x14ac:dyDescent="0.35">
      <c r="A2047">
        <f t="shared" si="31"/>
        <v>2046</v>
      </c>
      <c r="B2047" t="str">
        <f>Orig!Q2047</f>
        <v>technology</v>
      </c>
      <c r="C2047" t="str">
        <f>Orig!F2047</f>
        <v>successful</v>
      </c>
    </row>
    <row r="2048" spans="1:3" x14ac:dyDescent="0.35">
      <c r="A2048">
        <f t="shared" si="31"/>
        <v>2047</v>
      </c>
      <c r="B2048" t="str">
        <f>Orig!Q2048</f>
        <v>technology</v>
      </c>
      <c r="C2048" t="str">
        <f>Orig!F2048</f>
        <v>successful</v>
      </c>
    </row>
    <row r="2049" spans="1:3" x14ac:dyDescent="0.35">
      <c r="A2049">
        <f t="shared" si="31"/>
        <v>2048</v>
      </c>
      <c r="B2049" t="str">
        <f>Orig!Q2049</f>
        <v>technology</v>
      </c>
      <c r="C2049" t="str">
        <f>Orig!F2049</f>
        <v>successful</v>
      </c>
    </row>
    <row r="2050" spans="1:3" x14ac:dyDescent="0.35">
      <c r="A2050">
        <f t="shared" si="31"/>
        <v>2049</v>
      </c>
      <c r="B2050" t="str">
        <f>Orig!Q2050</f>
        <v>technology</v>
      </c>
      <c r="C2050" t="str">
        <f>Orig!F2050</f>
        <v>successful</v>
      </c>
    </row>
    <row r="2051" spans="1:3" x14ac:dyDescent="0.35">
      <c r="A2051">
        <f t="shared" ref="A2051:A2114" si="32">A2050+1</f>
        <v>2050</v>
      </c>
      <c r="B2051" t="str">
        <f>Orig!Q2051</f>
        <v>technology</v>
      </c>
      <c r="C2051" t="str">
        <f>Orig!F2051</f>
        <v>successful</v>
      </c>
    </row>
    <row r="2052" spans="1:3" x14ac:dyDescent="0.35">
      <c r="A2052">
        <f t="shared" si="32"/>
        <v>2051</v>
      </c>
      <c r="B2052" t="str">
        <f>Orig!Q2052</f>
        <v>technology</v>
      </c>
      <c r="C2052" t="str">
        <f>Orig!F2052</f>
        <v>successful</v>
      </c>
    </row>
    <row r="2053" spans="1:3" x14ac:dyDescent="0.35">
      <c r="A2053">
        <f t="shared" si="32"/>
        <v>2052</v>
      </c>
      <c r="B2053" t="str">
        <f>Orig!Q2053</f>
        <v>technology</v>
      </c>
      <c r="C2053" t="str">
        <f>Orig!F2053</f>
        <v>successful</v>
      </c>
    </row>
    <row r="2054" spans="1:3" x14ac:dyDescent="0.35">
      <c r="A2054">
        <f t="shared" si="32"/>
        <v>2053</v>
      </c>
      <c r="B2054" t="str">
        <f>Orig!Q2054</f>
        <v>technology</v>
      </c>
      <c r="C2054" t="str">
        <f>Orig!F2054</f>
        <v>successful</v>
      </c>
    </row>
    <row r="2055" spans="1:3" x14ac:dyDescent="0.35">
      <c r="A2055">
        <f t="shared" si="32"/>
        <v>2054</v>
      </c>
      <c r="B2055" t="str">
        <f>Orig!Q2055</f>
        <v>technology</v>
      </c>
      <c r="C2055" t="str">
        <f>Orig!F2055</f>
        <v>successful</v>
      </c>
    </row>
    <row r="2056" spans="1:3" x14ac:dyDescent="0.35">
      <c r="A2056">
        <f t="shared" si="32"/>
        <v>2055</v>
      </c>
      <c r="B2056" t="str">
        <f>Orig!Q2056</f>
        <v>technology</v>
      </c>
      <c r="C2056" t="str">
        <f>Orig!F2056</f>
        <v>successful</v>
      </c>
    </row>
    <row r="2057" spans="1:3" x14ac:dyDescent="0.35">
      <c r="A2057">
        <f t="shared" si="32"/>
        <v>2056</v>
      </c>
      <c r="B2057" t="str">
        <f>Orig!Q2057</f>
        <v>technology</v>
      </c>
      <c r="C2057" t="str">
        <f>Orig!F2057</f>
        <v>successful</v>
      </c>
    </row>
    <row r="2058" spans="1:3" x14ac:dyDescent="0.35">
      <c r="A2058">
        <f t="shared" si="32"/>
        <v>2057</v>
      </c>
      <c r="B2058" t="str">
        <f>Orig!Q2058</f>
        <v>technology</v>
      </c>
      <c r="C2058" t="str">
        <f>Orig!F2058</f>
        <v>successful</v>
      </c>
    </row>
    <row r="2059" spans="1:3" x14ac:dyDescent="0.35">
      <c r="A2059">
        <f t="shared" si="32"/>
        <v>2058</v>
      </c>
      <c r="B2059" t="str">
        <f>Orig!Q2059</f>
        <v>technology</v>
      </c>
      <c r="C2059" t="str">
        <f>Orig!F2059</f>
        <v>successful</v>
      </c>
    </row>
    <row r="2060" spans="1:3" x14ac:dyDescent="0.35">
      <c r="A2060">
        <f t="shared" si="32"/>
        <v>2059</v>
      </c>
      <c r="B2060" t="str">
        <f>Orig!Q2060</f>
        <v>technology</v>
      </c>
      <c r="C2060" t="str">
        <f>Orig!F2060</f>
        <v>successful</v>
      </c>
    </row>
    <row r="2061" spans="1:3" x14ac:dyDescent="0.35">
      <c r="A2061">
        <f t="shared" si="32"/>
        <v>2060</v>
      </c>
      <c r="B2061" t="str">
        <f>Orig!Q2061</f>
        <v>technology</v>
      </c>
      <c r="C2061" t="str">
        <f>Orig!F2061</f>
        <v>successful</v>
      </c>
    </row>
    <row r="2062" spans="1:3" x14ac:dyDescent="0.35">
      <c r="A2062">
        <f t="shared" si="32"/>
        <v>2061</v>
      </c>
      <c r="B2062" t="str">
        <f>Orig!Q2062</f>
        <v>technology</v>
      </c>
      <c r="C2062" t="str">
        <f>Orig!F2062</f>
        <v>successful</v>
      </c>
    </row>
    <row r="2063" spans="1:3" x14ac:dyDescent="0.35">
      <c r="A2063">
        <f t="shared" si="32"/>
        <v>2062</v>
      </c>
      <c r="B2063" t="str">
        <f>Orig!Q2063</f>
        <v>technology</v>
      </c>
      <c r="C2063" t="str">
        <f>Orig!F2063</f>
        <v>successful</v>
      </c>
    </row>
    <row r="2064" spans="1:3" x14ac:dyDescent="0.35">
      <c r="A2064">
        <f t="shared" si="32"/>
        <v>2063</v>
      </c>
      <c r="B2064" t="str">
        <f>Orig!Q2064</f>
        <v>technology</v>
      </c>
      <c r="C2064" t="str">
        <f>Orig!F2064</f>
        <v>successful</v>
      </c>
    </row>
    <row r="2065" spans="1:3" x14ac:dyDescent="0.35">
      <c r="A2065">
        <f t="shared" si="32"/>
        <v>2064</v>
      </c>
      <c r="B2065" t="str">
        <f>Orig!Q2065</f>
        <v>technology</v>
      </c>
      <c r="C2065" t="str">
        <f>Orig!F2065</f>
        <v>successful</v>
      </c>
    </row>
    <row r="2066" spans="1:3" x14ac:dyDescent="0.35">
      <c r="A2066">
        <f t="shared" si="32"/>
        <v>2065</v>
      </c>
      <c r="B2066" t="str">
        <f>Orig!Q2066</f>
        <v>technology</v>
      </c>
      <c r="C2066" t="str">
        <f>Orig!F2066</f>
        <v>successful</v>
      </c>
    </row>
    <row r="2067" spans="1:3" x14ac:dyDescent="0.35">
      <c r="A2067">
        <f t="shared" si="32"/>
        <v>2066</v>
      </c>
      <c r="B2067" t="str">
        <f>Orig!Q2067</f>
        <v>technology</v>
      </c>
      <c r="C2067" t="str">
        <f>Orig!F2067</f>
        <v>successful</v>
      </c>
    </row>
    <row r="2068" spans="1:3" x14ac:dyDescent="0.35">
      <c r="A2068">
        <f t="shared" si="32"/>
        <v>2067</v>
      </c>
      <c r="B2068" t="str">
        <f>Orig!Q2068</f>
        <v>technology</v>
      </c>
      <c r="C2068" t="str">
        <f>Orig!F2068</f>
        <v>successful</v>
      </c>
    </row>
    <row r="2069" spans="1:3" x14ac:dyDescent="0.35">
      <c r="A2069">
        <f t="shared" si="32"/>
        <v>2068</v>
      </c>
      <c r="B2069" t="str">
        <f>Orig!Q2069</f>
        <v>technology</v>
      </c>
      <c r="C2069" t="str">
        <f>Orig!F2069</f>
        <v>successful</v>
      </c>
    </row>
    <row r="2070" spans="1:3" x14ac:dyDescent="0.35">
      <c r="A2070">
        <f t="shared" si="32"/>
        <v>2069</v>
      </c>
      <c r="B2070" t="str">
        <f>Orig!Q2070</f>
        <v>technology</v>
      </c>
      <c r="C2070" t="str">
        <f>Orig!F2070</f>
        <v>successful</v>
      </c>
    </row>
    <row r="2071" spans="1:3" x14ac:dyDescent="0.35">
      <c r="A2071">
        <f t="shared" si="32"/>
        <v>2070</v>
      </c>
      <c r="B2071" t="str">
        <f>Orig!Q2071</f>
        <v>technology</v>
      </c>
      <c r="C2071" t="str">
        <f>Orig!F2071</f>
        <v>successful</v>
      </c>
    </row>
    <row r="2072" spans="1:3" x14ac:dyDescent="0.35">
      <c r="A2072">
        <f t="shared" si="32"/>
        <v>2071</v>
      </c>
      <c r="B2072" t="str">
        <f>Orig!Q2072</f>
        <v>technology</v>
      </c>
      <c r="C2072" t="str">
        <f>Orig!F2072</f>
        <v>successful</v>
      </c>
    </row>
    <row r="2073" spans="1:3" x14ac:dyDescent="0.35">
      <c r="A2073">
        <f t="shared" si="32"/>
        <v>2072</v>
      </c>
      <c r="B2073" t="str">
        <f>Orig!Q2073</f>
        <v>technology</v>
      </c>
      <c r="C2073" t="str">
        <f>Orig!F2073</f>
        <v>successful</v>
      </c>
    </row>
    <row r="2074" spans="1:3" x14ac:dyDescent="0.35">
      <c r="A2074">
        <f t="shared" si="32"/>
        <v>2073</v>
      </c>
      <c r="B2074" t="str">
        <f>Orig!Q2074</f>
        <v>technology</v>
      </c>
      <c r="C2074" t="str">
        <f>Orig!F2074</f>
        <v>successful</v>
      </c>
    </row>
    <row r="2075" spans="1:3" x14ac:dyDescent="0.35">
      <c r="A2075">
        <f t="shared" si="32"/>
        <v>2074</v>
      </c>
      <c r="B2075" t="str">
        <f>Orig!Q2075</f>
        <v>technology</v>
      </c>
      <c r="C2075" t="str">
        <f>Orig!F2075</f>
        <v>successful</v>
      </c>
    </row>
    <row r="2076" spans="1:3" x14ac:dyDescent="0.35">
      <c r="A2076">
        <f t="shared" si="32"/>
        <v>2075</v>
      </c>
      <c r="B2076" t="str">
        <f>Orig!Q2076</f>
        <v>technology</v>
      </c>
      <c r="C2076" t="str">
        <f>Orig!F2076</f>
        <v>successful</v>
      </c>
    </row>
    <row r="2077" spans="1:3" x14ac:dyDescent="0.35">
      <c r="A2077">
        <f t="shared" si="32"/>
        <v>2076</v>
      </c>
      <c r="B2077" t="str">
        <f>Orig!Q2077</f>
        <v>technology</v>
      </c>
      <c r="C2077" t="str">
        <f>Orig!F2077</f>
        <v>successful</v>
      </c>
    </row>
    <row r="2078" spans="1:3" x14ac:dyDescent="0.35">
      <c r="A2078">
        <f t="shared" si="32"/>
        <v>2077</v>
      </c>
      <c r="B2078" t="str">
        <f>Orig!Q2078</f>
        <v>technology</v>
      </c>
      <c r="C2078" t="str">
        <f>Orig!F2078</f>
        <v>successful</v>
      </c>
    </row>
    <row r="2079" spans="1:3" x14ac:dyDescent="0.35">
      <c r="A2079">
        <f t="shared" si="32"/>
        <v>2078</v>
      </c>
      <c r="B2079" t="str">
        <f>Orig!Q2079</f>
        <v>technology</v>
      </c>
      <c r="C2079" t="str">
        <f>Orig!F2079</f>
        <v>successful</v>
      </c>
    </row>
    <row r="2080" spans="1:3" x14ac:dyDescent="0.35">
      <c r="A2080">
        <f t="shared" si="32"/>
        <v>2079</v>
      </c>
      <c r="B2080" t="str">
        <f>Orig!Q2080</f>
        <v>technology</v>
      </c>
      <c r="C2080" t="str">
        <f>Orig!F2080</f>
        <v>successful</v>
      </c>
    </row>
    <row r="2081" spans="1:3" x14ac:dyDescent="0.35">
      <c r="A2081">
        <f t="shared" si="32"/>
        <v>2080</v>
      </c>
      <c r="B2081" t="str">
        <f>Orig!Q2081</f>
        <v>technology</v>
      </c>
      <c r="C2081" t="str">
        <f>Orig!F2081</f>
        <v>successful</v>
      </c>
    </row>
    <row r="2082" spans="1:3" x14ac:dyDescent="0.35">
      <c r="A2082">
        <f t="shared" si="32"/>
        <v>2081</v>
      </c>
      <c r="B2082" t="str">
        <f>Orig!Q2082</f>
        <v>technology</v>
      </c>
      <c r="C2082" t="str">
        <f>Orig!F2082</f>
        <v>successful</v>
      </c>
    </row>
    <row r="2083" spans="1:3" x14ac:dyDescent="0.35">
      <c r="A2083">
        <f t="shared" si="32"/>
        <v>2082</v>
      </c>
      <c r="B2083" t="str">
        <f>Orig!Q2083</f>
        <v>music</v>
      </c>
      <c r="C2083" t="str">
        <f>Orig!F2083</f>
        <v>successful</v>
      </c>
    </row>
    <row r="2084" spans="1:3" x14ac:dyDescent="0.35">
      <c r="A2084">
        <f t="shared" si="32"/>
        <v>2083</v>
      </c>
      <c r="B2084" t="str">
        <f>Orig!Q2084</f>
        <v>music</v>
      </c>
      <c r="C2084" t="str">
        <f>Orig!F2084</f>
        <v>successful</v>
      </c>
    </row>
    <row r="2085" spans="1:3" x14ac:dyDescent="0.35">
      <c r="A2085">
        <f t="shared" si="32"/>
        <v>2084</v>
      </c>
      <c r="B2085" t="str">
        <f>Orig!Q2085</f>
        <v>music</v>
      </c>
      <c r="C2085" t="str">
        <f>Orig!F2085</f>
        <v>successful</v>
      </c>
    </row>
    <row r="2086" spans="1:3" x14ac:dyDescent="0.35">
      <c r="A2086">
        <f t="shared" si="32"/>
        <v>2085</v>
      </c>
      <c r="B2086" t="str">
        <f>Orig!Q2086</f>
        <v>music</v>
      </c>
      <c r="C2086" t="str">
        <f>Orig!F2086</f>
        <v>successful</v>
      </c>
    </row>
    <row r="2087" spans="1:3" x14ac:dyDescent="0.35">
      <c r="A2087">
        <f t="shared" si="32"/>
        <v>2086</v>
      </c>
      <c r="B2087" t="str">
        <f>Orig!Q2087</f>
        <v>music</v>
      </c>
      <c r="C2087" t="str">
        <f>Orig!F2087</f>
        <v>successful</v>
      </c>
    </row>
    <row r="2088" spans="1:3" x14ac:dyDescent="0.35">
      <c r="A2088">
        <f t="shared" si="32"/>
        <v>2087</v>
      </c>
      <c r="B2088" t="str">
        <f>Orig!Q2088</f>
        <v>music</v>
      </c>
      <c r="C2088" t="str">
        <f>Orig!F2088</f>
        <v>successful</v>
      </c>
    </row>
    <row r="2089" spans="1:3" x14ac:dyDescent="0.35">
      <c r="A2089">
        <f t="shared" si="32"/>
        <v>2088</v>
      </c>
      <c r="B2089" t="str">
        <f>Orig!Q2089</f>
        <v>music</v>
      </c>
      <c r="C2089" t="str">
        <f>Orig!F2089</f>
        <v>successful</v>
      </c>
    </row>
    <row r="2090" spans="1:3" x14ac:dyDescent="0.35">
      <c r="A2090">
        <f t="shared" si="32"/>
        <v>2089</v>
      </c>
      <c r="B2090" t="str">
        <f>Orig!Q2090</f>
        <v>music</v>
      </c>
      <c r="C2090" t="str">
        <f>Orig!F2090</f>
        <v>successful</v>
      </c>
    </row>
    <row r="2091" spans="1:3" x14ac:dyDescent="0.35">
      <c r="A2091">
        <f t="shared" si="32"/>
        <v>2090</v>
      </c>
      <c r="B2091" t="str">
        <f>Orig!Q2091</f>
        <v>music</v>
      </c>
      <c r="C2091" t="str">
        <f>Orig!F2091</f>
        <v>successful</v>
      </c>
    </row>
    <row r="2092" spans="1:3" x14ac:dyDescent="0.35">
      <c r="A2092">
        <f t="shared" si="32"/>
        <v>2091</v>
      </c>
      <c r="B2092" t="str">
        <f>Orig!Q2092</f>
        <v>music</v>
      </c>
      <c r="C2092" t="str">
        <f>Orig!F2092</f>
        <v>successful</v>
      </c>
    </row>
    <row r="2093" spans="1:3" x14ac:dyDescent="0.35">
      <c r="A2093">
        <f t="shared" si="32"/>
        <v>2092</v>
      </c>
      <c r="B2093" t="str">
        <f>Orig!Q2093</f>
        <v>music</v>
      </c>
      <c r="C2093" t="str">
        <f>Orig!F2093</f>
        <v>successful</v>
      </c>
    </row>
    <row r="2094" spans="1:3" x14ac:dyDescent="0.35">
      <c r="A2094">
        <f t="shared" si="32"/>
        <v>2093</v>
      </c>
      <c r="B2094" t="str">
        <f>Orig!Q2094</f>
        <v>music</v>
      </c>
      <c r="C2094" t="str">
        <f>Orig!F2094</f>
        <v>successful</v>
      </c>
    </row>
    <row r="2095" spans="1:3" x14ac:dyDescent="0.35">
      <c r="A2095">
        <f t="shared" si="32"/>
        <v>2094</v>
      </c>
      <c r="B2095" t="str">
        <f>Orig!Q2095</f>
        <v>music</v>
      </c>
      <c r="C2095" t="str">
        <f>Orig!F2095</f>
        <v>successful</v>
      </c>
    </row>
    <row r="2096" spans="1:3" x14ac:dyDescent="0.35">
      <c r="A2096">
        <f t="shared" si="32"/>
        <v>2095</v>
      </c>
      <c r="B2096" t="str">
        <f>Orig!Q2096</f>
        <v>music</v>
      </c>
      <c r="C2096" t="str">
        <f>Orig!F2096</f>
        <v>successful</v>
      </c>
    </row>
    <row r="2097" spans="1:3" x14ac:dyDescent="0.35">
      <c r="A2097">
        <f t="shared" si="32"/>
        <v>2096</v>
      </c>
      <c r="B2097" t="str">
        <f>Orig!Q2097</f>
        <v>music</v>
      </c>
      <c r="C2097" t="str">
        <f>Orig!F2097</f>
        <v>successful</v>
      </c>
    </row>
    <row r="2098" spans="1:3" x14ac:dyDescent="0.35">
      <c r="A2098">
        <f t="shared" si="32"/>
        <v>2097</v>
      </c>
      <c r="B2098" t="str">
        <f>Orig!Q2098</f>
        <v>music</v>
      </c>
      <c r="C2098" t="str">
        <f>Orig!F2098</f>
        <v>successful</v>
      </c>
    </row>
    <row r="2099" spans="1:3" x14ac:dyDescent="0.35">
      <c r="A2099">
        <f t="shared" si="32"/>
        <v>2098</v>
      </c>
      <c r="B2099" t="str">
        <f>Orig!Q2099</f>
        <v>music</v>
      </c>
      <c r="C2099" t="str">
        <f>Orig!F2099</f>
        <v>successful</v>
      </c>
    </row>
    <row r="2100" spans="1:3" x14ac:dyDescent="0.35">
      <c r="A2100">
        <f t="shared" si="32"/>
        <v>2099</v>
      </c>
      <c r="B2100" t="str">
        <f>Orig!Q2100</f>
        <v>music</v>
      </c>
      <c r="C2100" t="str">
        <f>Orig!F2100</f>
        <v>successful</v>
      </c>
    </row>
    <row r="2101" spans="1:3" x14ac:dyDescent="0.35">
      <c r="A2101">
        <f t="shared" si="32"/>
        <v>2100</v>
      </c>
      <c r="B2101" t="str">
        <f>Orig!Q2101</f>
        <v>music</v>
      </c>
      <c r="C2101" t="str">
        <f>Orig!F2101</f>
        <v>successful</v>
      </c>
    </row>
    <row r="2102" spans="1:3" x14ac:dyDescent="0.35">
      <c r="A2102">
        <f t="shared" si="32"/>
        <v>2101</v>
      </c>
      <c r="B2102" t="str">
        <f>Orig!Q2102</f>
        <v>music</v>
      </c>
      <c r="C2102" t="str">
        <f>Orig!F2102</f>
        <v>successful</v>
      </c>
    </row>
    <row r="2103" spans="1:3" x14ac:dyDescent="0.35">
      <c r="A2103">
        <f t="shared" si="32"/>
        <v>2102</v>
      </c>
      <c r="B2103" t="str">
        <f>Orig!Q2103</f>
        <v>music</v>
      </c>
      <c r="C2103" t="str">
        <f>Orig!F2103</f>
        <v>successful</v>
      </c>
    </row>
    <row r="2104" spans="1:3" x14ac:dyDescent="0.35">
      <c r="A2104">
        <f t="shared" si="32"/>
        <v>2103</v>
      </c>
      <c r="B2104" t="str">
        <f>Orig!Q2104</f>
        <v>music</v>
      </c>
      <c r="C2104" t="str">
        <f>Orig!F2104</f>
        <v>successful</v>
      </c>
    </row>
    <row r="2105" spans="1:3" x14ac:dyDescent="0.35">
      <c r="A2105">
        <f t="shared" si="32"/>
        <v>2104</v>
      </c>
      <c r="B2105" t="str">
        <f>Orig!Q2105</f>
        <v>music</v>
      </c>
      <c r="C2105" t="str">
        <f>Orig!F2105</f>
        <v>successful</v>
      </c>
    </row>
    <row r="2106" spans="1:3" x14ac:dyDescent="0.35">
      <c r="A2106">
        <f t="shared" si="32"/>
        <v>2105</v>
      </c>
      <c r="B2106" t="str">
        <f>Orig!Q2106</f>
        <v>music</v>
      </c>
      <c r="C2106" t="str">
        <f>Orig!F2106</f>
        <v>successful</v>
      </c>
    </row>
    <row r="2107" spans="1:3" x14ac:dyDescent="0.35">
      <c r="A2107">
        <f t="shared" si="32"/>
        <v>2106</v>
      </c>
      <c r="B2107" t="str">
        <f>Orig!Q2107</f>
        <v>music</v>
      </c>
      <c r="C2107" t="str">
        <f>Orig!F2107</f>
        <v>successful</v>
      </c>
    </row>
    <row r="2108" spans="1:3" x14ac:dyDescent="0.35">
      <c r="A2108">
        <f t="shared" si="32"/>
        <v>2107</v>
      </c>
      <c r="B2108" t="str">
        <f>Orig!Q2108</f>
        <v>music</v>
      </c>
      <c r="C2108" t="str">
        <f>Orig!F2108</f>
        <v>successful</v>
      </c>
    </row>
    <row r="2109" spans="1:3" x14ac:dyDescent="0.35">
      <c r="A2109">
        <f t="shared" si="32"/>
        <v>2108</v>
      </c>
      <c r="B2109" t="str">
        <f>Orig!Q2109</f>
        <v>music</v>
      </c>
      <c r="C2109" t="str">
        <f>Orig!F2109</f>
        <v>successful</v>
      </c>
    </row>
    <row r="2110" spans="1:3" x14ac:dyDescent="0.35">
      <c r="A2110">
        <f t="shared" si="32"/>
        <v>2109</v>
      </c>
      <c r="B2110" t="str">
        <f>Orig!Q2110</f>
        <v>music</v>
      </c>
      <c r="C2110" t="str">
        <f>Orig!F2110</f>
        <v>successful</v>
      </c>
    </row>
    <row r="2111" spans="1:3" x14ac:dyDescent="0.35">
      <c r="A2111">
        <f t="shared" si="32"/>
        <v>2110</v>
      </c>
      <c r="B2111" t="str">
        <f>Orig!Q2111</f>
        <v>music</v>
      </c>
      <c r="C2111" t="str">
        <f>Orig!F2111</f>
        <v>successful</v>
      </c>
    </row>
    <row r="2112" spans="1:3" x14ac:dyDescent="0.35">
      <c r="A2112">
        <f t="shared" si="32"/>
        <v>2111</v>
      </c>
      <c r="B2112" t="str">
        <f>Orig!Q2112</f>
        <v>music</v>
      </c>
      <c r="C2112" t="str">
        <f>Orig!F2112</f>
        <v>successful</v>
      </c>
    </row>
    <row r="2113" spans="1:3" x14ac:dyDescent="0.35">
      <c r="A2113">
        <f t="shared" si="32"/>
        <v>2112</v>
      </c>
      <c r="B2113" t="str">
        <f>Orig!Q2113</f>
        <v>music</v>
      </c>
      <c r="C2113" t="str">
        <f>Orig!F2113</f>
        <v>successful</v>
      </c>
    </row>
    <row r="2114" spans="1:3" x14ac:dyDescent="0.35">
      <c r="A2114">
        <f t="shared" si="32"/>
        <v>2113</v>
      </c>
      <c r="B2114" t="str">
        <f>Orig!Q2114</f>
        <v>music</v>
      </c>
      <c r="C2114" t="str">
        <f>Orig!F2114</f>
        <v>successful</v>
      </c>
    </row>
    <row r="2115" spans="1:3" x14ac:dyDescent="0.35">
      <c r="A2115">
        <f t="shared" ref="A2115:A2178" si="33">A2114+1</f>
        <v>2114</v>
      </c>
      <c r="B2115" t="str">
        <f>Orig!Q2115</f>
        <v>music</v>
      </c>
      <c r="C2115" t="str">
        <f>Orig!F2115</f>
        <v>successful</v>
      </c>
    </row>
    <row r="2116" spans="1:3" x14ac:dyDescent="0.35">
      <c r="A2116">
        <f t="shared" si="33"/>
        <v>2115</v>
      </c>
      <c r="B2116" t="str">
        <f>Orig!Q2116</f>
        <v>music</v>
      </c>
      <c r="C2116" t="str">
        <f>Orig!F2116</f>
        <v>successful</v>
      </c>
    </row>
    <row r="2117" spans="1:3" x14ac:dyDescent="0.35">
      <c r="A2117">
        <f t="shared" si="33"/>
        <v>2116</v>
      </c>
      <c r="B2117" t="str">
        <f>Orig!Q2117</f>
        <v>music</v>
      </c>
      <c r="C2117" t="str">
        <f>Orig!F2117</f>
        <v>successful</v>
      </c>
    </row>
    <row r="2118" spans="1:3" x14ac:dyDescent="0.35">
      <c r="A2118">
        <f t="shared" si="33"/>
        <v>2117</v>
      </c>
      <c r="B2118" t="str">
        <f>Orig!Q2118</f>
        <v>music</v>
      </c>
      <c r="C2118" t="str">
        <f>Orig!F2118</f>
        <v>successful</v>
      </c>
    </row>
    <row r="2119" spans="1:3" x14ac:dyDescent="0.35">
      <c r="A2119">
        <f t="shared" si="33"/>
        <v>2118</v>
      </c>
      <c r="B2119" t="str">
        <f>Orig!Q2119</f>
        <v>music</v>
      </c>
      <c r="C2119" t="str">
        <f>Orig!F2119</f>
        <v>successful</v>
      </c>
    </row>
    <row r="2120" spans="1:3" x14ac:dyDescent="0.35">
      <c r="A2120">
        <f t="shared" si="33"/>
        <v>2119</v>
      </c>
      <c r="B2120" t="str">
        <f>Orig!Q2120</f>
        <v>music</v>
      </c>
      <c r="C2120" t="str">
        <f>Orig!F2120</f>
        <v>successful</v>
      </c>
    </row>
    <row r="2121" spans="1:3" x14ac:dyDescent="0.35">
      <c r="A2121">
        <f t="shared" si="33"/>
        <v>2120</v>
      </c>
      <c r="B2121" t="str">
        <f>Orig!Q2121</f>
        <v>music</v>
      </c>
      <c r="C2121" t="str">
        <f>Orig!F2121</f>
        <v>successful</v>
      </c>
    </row>
    <row r="2122" spans="1:3" x14ac:dyDescent="0.35">
      <c r="A2122">
        <f t="shared" si="33"/>
        <v>2121</v>
      </c>
      <c r="B2122" t="str">
        <f>Orig!Q2122</f>
        <v>music</v>
      </c>
      <c r="C2122" t="str">
        <f>Orig!F2122</f>
        <v>successful</v>
      </c>
    </row>
    <row r="2123" spans="1:3" x14ac:dyDescent="0.35">
      <c r="A2123">
        <f t="shared" si="33"/>
        <v>2122</v>
      </c>
      <c r="B2123" t="str">
        <f>Orig!Q2123</f>
        <v>games</v>
      </c>
      <c r="C2123" t="str">
        <f>Orig!F2123</f>
        <v>failed</v>
      </c>
    </row>
    <row r="2124" spans="1:3" x14ac:dyDescent="0.35">
      <c r="A2124">
        <f t="shared" si="33"/>
        <v>2123</v>
      </c>
      <c r="B2124" t="str">
        <f>Orig!Q2124</f>
        <v>games</v>
      </c>
      <c r="C2124" t="str">
        <f>Orig!F2124</f>
        <v>failed</v>
      </c>
    </row>
    <row r="2125" spans="1:3" x14ac:dyDescent="0.35">
      <c r="A2125">
        <f t="shared" si="33"/>
        <v>2124</v>
      </c>
      <c r="B2125" t="str">
        <f>Orig!Q2125</f>
        <v>games</v>
      </c>
      <c r="C2125" t="str">
        <f>Orig!F2125</f>
        <v>failed</v>
      </c>
    </row>
    <row r="2126" spans="1:3" x14ac:dyDescent="0.35">
      <c r="A2126">
        <f t="shared" si="33"/>
        <v>2125</v>
      </c>
      <c r="B2126" t="str">
        <f>Orig!Q2126</f>
        <v>games</v>
      </c>
      <c r="C2126" t="str">
        <f>Orig!F2126</f>
        <v>failed</v>
      </c>
    </row>
    <row r="2127" spans="1:3" x14ac:dyDescent="0.35">
      <c r="A2127">
        <f t="shared" si="33"/>
        <v>2126</v>
      </c>
      <c r="B2127" t="str">
        <f>Orig!Q2127</f>
        <v>games</v>
      </c>
      <c r="C2127" t="str">
        <f>Orig!F2127</f>
        <v>failed</v>
      </c>
    </row>
    <row r="2128" spans="1:3" x14ac:dyDescent="0.35">
      <c r="A2128">
        <f t="shared" si="33"/>
        <v>2127</v>
      </c>
      <c r="B2128" t="str">
        <f>Orig!Q2128</f>
        <v>games</v>
      </c>
      <c r="C2128" t="str">
        <f>Orig!F2128</f>
        <v>failed</v>
      </c>
    </row>
    <row r="2129" spans="1:3" x14ac:dyDescent="0.35">
      <c r="A2129">
        <f t="shared" si="33"/>
        <v>2128</v>
      </c>
      <c r="B2129" t="str">
        <f>Orig!Q2129</f>
        <v>games</v>
      </c>
      <c r="C2129" t="str">
        <f>Orig!F2129</f>
        <v>failed</v>
      </c>
    </row>
    <row r="2130" spans="1:3" x14ac:dyDescent="0.35">
      <c r="A2130">
        <f t="shared" si="33"/>
        <v>2129</v>
      </c>
      <c r="B2130" t="str">
        <f>Orig!Q2130</f>
        <v>games</v>
      </c>
      <c r="C2130" t="str">
        <f>Orig!F2130</f>
        <v>failed</v>
      </c>
    </row>
    <row r="2131" spans="1:3" x14ac:dyDescent="0.35">
      <c r="A2131">
        <f t="shared" si="33"/>
        <v>2130</v>
      </c>
      <c r="B2131" t="str">
        <f>Orig!Q2131</f>
        <v>games</v>
      </c>
      <c r="C2131" t="str">
        <f>Orig!F2131</f>
        <v>failed</v>
      </c>
    </row>
    <row r="2132" spans="1:3" x14ac:dyDescent="0.35">
      <c r="A2132">
        <f t="shared" si="33"/>
        <v>2131</v>
      </c>
      <c r="B2132" t="str">
        <f>Orig!Q2132</f>
        <v>games</v>
      </c>
      <c r="C2132" t="str">
        <f>Orig!F2132</f>
        <v>failed</v>
      </c>
    </row>
    <row r="2133" spans="1:3" x14ac:dyDescent="0.35">
      <c r="A2133">
        <f t="shared" si="33"/>
        <v>2132</v>
      </c>
      <c r="B2133" t="str">
        <f>Orig!Q2133</f>
        <v>games</v>
      </c>
      <c r="C2133" t="str">
        <f>Orig!F2133</f>
        <v>failed</v>
      </c>
    </row>
    <row r="2134" spans="1:3" x14ac:dyDescent="0.35">
      <c r="A2134">
        <f t="shared" si="33"/>
        <v>2133</v>
      </c>
      <c r="B2134" t="str">
        <f>Orig!Q2134</f>
        <v>games</v>
      </c>
      <c r="C2134" t="str">
        <f>Orig!F2134</f>
        <v>failed</v>
      </c>
    </row>
    <row r="2135" spans="1:3" x14ac:dyDescent="0.35">
      <c r="A2135">
        <f t="shared" si="33"/>
        <v>2134</v>
      </c>
      <c r="B2135" t="str">
        <f>Orig!Q2135</f>
        <v>games</v>
      </c>
      <c r="C2135" t="str">
        <f>Orig!F2135</f>
        <v>failed</v>
      </c>
    </row>
    <row r="2136" spans="1:3" x14ac:dyDescent="0.35">
      <c r="A2136">
        <f t="shared" si="33"/>
        <v>2135</v>
      </c>
      <c r="B2136" t="str">
        <f>Orig!Q2136</f>
        <v>games</v>
      </c>
      <c r="C2136" t="str">
        <f>Orig!F2136</f>
        <v>failed</v>
      </c>
    </row>
    <row r="2137" spans="1:3" x14ac:dyDescent="0.35">
      <c r="A2137">
        <f t="shared" si="33"/>
        <v>2136</v>
      </c>
      <c r="B2137" t="str">
        <f>Orig!Q2137</f>
        <v>games</v>
      </c>
      <c r="C2137" t="str">
        <f>Orig!F2137</f>
        <v>failed</v>
      </c>
    </row>
    <row r="2138" spans="1:3" x14ac:dyDescent="0.35">
      <c r="A2138">
        <f t="shared" si="33"/>
        <v>2137</v>
      </c>
      <c r="B2138" t="str">
        <f>Orig!Q2138</f>
        <v>games</v>
      </c>
      <c r="C2138" t="str">
        <f>Orig!F2138</f>
        <v>failed</v>
      </c>
    </row>
    <row r="2139" spans="1:3" x14ac:dyDescent="0.35">
      <c r="A2139">
        <f t="shared" si="33"/>
        <v>2138</v>
      </c>
      <c r="B2139" t="str">
        <f>Orig!Q2139</f>
        <v>games</v>
      </c>
      <c r="C2139" t="str">
        <f>Orig!F2139</f>
        <v>failed</v>
      </c>
    </row>
    <row r="2140" spans="1:3" x14ac:dyDescent="0.35">
      <c r="A2140">
        <f t="shared" si="33"/>
        <v>2139</v>
      </c>
      <c r="B2140" t="str">
        <f>Orig!Q2140</f>
        <v>games</v>
      </c>
      <c r="C2140" t="str">
        <f>Orig!F2140</f>
        <v>failed</v>
      </c>
    </row>
    <row r="2141" spans="1:3" x14ac:dyDescent="0.35">
      <c r="A2141">
        <f t="shared" si="33"/>
        <v>2140</v>
      </c>
      <c r="B2141" t="str">
        <f>Orig!Q2141</f>
        <v>games</v>
      </c>
      <c r="C2141" t="str">
        <f>Orig!F2141</f>
        <v>failed</v>
      </c>
    </row>
    <row r="2142" spans="1:3" x14ac:dyDescent="0.35">
      <c r="A2142">
        <f t="shared" si="33"/>
        <v>2141</v>
      </c>
      <c r="B2142" t="str">
        <f>Orig!Q2142</f>
        <v>games</v>
      </c>
      <c r="C2142" t="str">
        <f>Orig!F2142</f>
        <v>failed</v>
      </c>
    </row>
    <row r="2143" spans="1:3" x14ac:dyDescent="0.35">
      <c r="A2143">
        <f t="shared" si="33"/>
        <v>2142</v>
      </c>
      <c r="B2143" t="str">
        <f>Orig!Q2143</f>
        <v>games</v>
      </c>
      <c r="C2143" t="str">
        <f>Orig!F2143</f>
        <v>failed</v>
      </c>
    </row>
    <row r="2144" spans="1:3" x14ac:dyDescent="0.35">
      <c r="A2144">
        <f t="shared" si="33"/>
        <v>2143</v>
      </c>
      <c r="B2144" t="str">
        <f>Orig!Q2144</f>
        <v>games</v>
      </c>
      <c r="C2144" t="str">
        <f>Orig!F2144</f>
        <v>failed</v>
      </c>
    </row>
    <row r="2145" spans="1:3" x14ac:dyDescent="0.35">
      <c r="A2145">
        <f t="shared" si="33"/>
        <v>2144</v>
      </c>
      <c r="B2145" t="str">
        <f>Orig!Q2145</f>
        <v>games</v>
      </c>
      <c r="C2145" t="str">
        <f>Orig!F2145</f>
        <v>failed</v>
      </c>
    </row>
    <row r="2146" spans="1:3" x14ac:dyDescent="0.35">
      <c r="A2146">
        <f t="shared" si="33"/>
        <v>2145</v>
      </c>
      <c r="B2146" t="str">
        <f>Orig!Q2146</f>
        <v>games</v>
      </c>
      <c r="C2146" t="str">
        <f>Orig!F2146</f>
        <v>failed</v>
      </c>
    </row>
    <row r="2147" spans="1:3" x14ac:dyDescent="0.35">
      <c r="A2147">
        <f t="shared" si="33"/>
        <v>2146</v>
      </c>
      <c r="B2147" t="str">
        <f>Orig!Q2147</f>
        <v>games</v>
      </c>
      <c r="C2147" t="str">
        <f>Orig!F2147</f>
        <v>failed</v>
      </c>
    </row>
    <row r="2148" spans="1:3" x14ac:dyDescent="0.35">
      <c r="A2148">
        <f t="shared" si="33"/>
        <v>2147</v>
      </c>
      <c r="B2148" t="str">
        <f>Orig!Q2148</f>
        <v>games</v>
      </c>
      <c r="C2148" t="str">
        <f>Orig!F2148</f>
        <v>failed</v>
      </c>
    </row>
    <row r="2149" spans="1:3" x14ac:dyDescent="0.35">
      <c r="A2149">
        <f t="shared" si="33"/>
        <v>2148</v>
      </c>
      <c r="B2149" t="str">
        <f>Orig!Q2149</f>
        <v>games</v>
      </c>
      <c r="C2149" t="str">
        <f>Orig!F2149</f>
        <v>failed</v>
      </c>
    </row>
    <row r="2150" spans="1:3" x14ac:dyDescent="0.35">
      <c r="A2150">
        <f t="shared" si="33"/>
        <v>2149</v>
      </c>
      <c r="B2150" t="str">
        <f>Orig!Q2150</f>
        <v>games</v>
      </c>
      <c r="C2150" t="str">
        <f>Orig!F2150</f>
        <v>failed</v>
      </c>
    </row>
    <row r="2151" spans="1:3" x14ac:dyDescent="0.35">
      <c r="A2151">
        <f t="shared" si="33"/>
        <v>2150</v>
      </c>
      <c r="B2151" t="str">
        <f>Orig!Q2151</f>
        <v>games</v>
      </c>
      <c r="C2151" t="str">
        <f>Orig!F2151</f>
        <v>failed</v>
      </c>
    </row>
    <row r="2152" spans="1:3" x14ac:dyDescent="0.35">
      <c r="A2152">
        <f t="shared" si="33"/>
        <v>2151</v>
      </c>
      <c r="B2152" t="str">
        <f>Orig!Q2152</f>
        <v>games</v>
      </c>
      <c r="C2152" t="str">
        <f>Orig!F2152</f>
        <v>failed</v>
      </c>
    </row>
    <row r="2153" spans="1:3" x14ac:dyDescent="0.35">
      <c r="A2153">
        <f t="shared" si="33"/>
        <v>2152</v>
      </c>
      <c r="B2153" t="str">
        <f>Orig!Q2153</f>
        <v>games</v>
      </c>
      <c r="C2153" t="str">
        <f>Orig!F2153</f>
        <v>failed</v>
      </c>
    </row>
    <row r="2154" spans="1:3" x14ac:dyDescent="0.35">
      <c r="A2154">
        <f t="shared" si="33"/>
        <v>2153</v>
      </c>
      <c r="B2154" t="str">
        <f>Orig!Q2154</f>
        <v>games</v>
      </c>
      <c r="C2154" t="str">
        <f>Orig!F2154</f>
        <v>failed</v>
      </c>
    </row>
    <row r="2155" spans="1:3" x14ac:dyDescent="0.35">
      <c r="A2155">
        <f t="shared" si="33"/>
        <v>2154</v>
      </c>
      <c r="B2155" t="str">
        <f>Orig!Q2155</f>
        <v>games</v>
      </c>
      <c r="C2155" t="str">
        <f>Orig!F2155</f>
        <v>failed</v>
      </c>
    </row>
    <row r="2156" spans="1:3" x14ac:dyDescent="0.35">
      <c r="A2156">
        <f t="shared" si="33"/>
        <v>2155</v>
      </c>
      <c r="B2156" t="str">
        <f>Orig!Q2156</f>
        <v>games</v>
      </c>
      <c r="C2156" t="str">
        <f>Orig!F2156</f>
        <v>failed</v>
      </c>
    </row>
    <row r="2157" spans="1:3" x14ac:dyDescent="0.35">
      <c r="A2157">
        <f t="shared" si="33"/>
        <v>2156</v>
      </c>
      <c r="B2157" t="str">
        <f>Orig!Q2157</f>
        <v>games</v>
      </c>
      <c r="C2157" t="str">
        <f>Orig!F2157</f>
        <v>failed</v>
      </c>
    </row>
    <row r="2158" spans="1:3" x14ac:dyDescent="0.35">
      <c r="A2158">
        <f t="shared" si="33"/>
        <v>2157</v>
      </c>
      <c r="B2158" t="str">
        <f>Orig!Q2158</f>
        <v>games</v>
      </c>
      <c r="C2158" t="str">
        <f>Orig!F2158</f>
        <v>failed</v>
      </c>
    </row>
    <row r="2159" spans="1:3" x14ac:dyDescent="0.35">
      <c r="A2159">
        <f t="shared" si="33"/>
        <v>2158</v>
      </c>
      <c r="B2159" t="str">
        <f>Orig!Q2159</f>
        <v>games</v>
      </c>
      <c r="C2159" t="str">
        <f>Orig!F2159</f>
        <v>failed</v>
      </c>
    </row>
    <row r="2160" spans="1:3" x14ac:dyDescent="0.35">
      <c r="A2160">
        <f t="shared" si="33"/>
        <v>2159</v>
      </c>
      <c r="B2160" t="str">
        <f>Orig!Q2160</f>
        <v>games</v>
      </c>
      <c r="C2160" t="str">
        <f>Orig!F2160</f>
        <v>failed</v>
      </c>
    </row>
    <row r="2161" spans="1:3" x14ac:dyDescent="0.35">
      <c r="A2161">
        <f t="shared" si="33"/>
        <v>2160</v>
      </c>
      <c r="B2161" t="str">
        <f>Orig!Q2161</f>
        <v>games</v>
      </c>
      <c r="C2161" t="str">
        <f>Orig!F2161</f>
        <v>failed</v>
      </c>
    </row>
    <row r="2162" spans="1:3" x14ac:dyDescent="0.35">
      <c r="A2162">
        <f t="shared" si="33"/>
        <v>2161</v>
      </c>
      <c r="B2162" t="str">
        <f>Orig!Q2162</f>
        <v>games</v>
      </c>
      <c r="C2162" t="str">
        <f>Orig!F2162</f>
        <v>failed</v>
      </c>
    </row>
    <row r="2163" spans="1:3" x14ac:dyDescent="0.35">
      <c r="A2163">
        <f t="shared" si="33"/>
        <v>2162</v>
      </c>
      <c r="B2163" t="str">
        <f>Orig!Q2163</f>
        <v>music</v>
      </c>
      <c r="C2163" t="str">
        <f>Orig!F2163</f>
        <v>successful</v>
      </c>
    </row>
    <row r="2164" spans="1:3" x14ac:dyDescent="0.35">
      <c r="A2164">
        <f t="shared" si="33"/>
        <v>2163</v>
      </c>
      <c r="B2164" t="str">
        <f>Orig!Q2164</f>
        <v>music</v>
      </c>
      <c r="C2164" t="str">
        <f>Orig!F2164</f>
        <v>successful</v>
      </c>
    </row>
    <row r="2165" spans="1:3" x14ac:dyDescent="0.35">
      <c r="A2165">
        <f t="shared" si="33"/>
        <v>2164</v>
      </c>
      <c r="B2165" t="str">
        <f>Orig!Q2165</f>
        <v>music</v>
      </c>
      <c r="C2165" t="str">
        <f>Orig!F2165</f>
        <v>successful</v>
      </c>
    </row>
    <row r="2166" spans="1:3" x14ac:dyDescent="0.35">
      <c r="A2166">
        <f t="shared" si="33"/>
        <v>2165</v>
      </c>
      <c r="B2166" t="str">
        <f>Orig!Q2166</f>
        <v>music</v>
      </c>
      <c r="C2166" t="str">
        <f>Orig!F2166</f>
        <v>successful</v>
      </c>
    </row>
    <row r="2167" spans="1:3" x14ac:dyDescent="0.35">
      <c r="A2167">
        <f t="shared" si="33"/>
        <v>2166</v>
      </c>
      <c r="B2167" t="str">
        <f>Orig!Q2167</f>
        <v>music</v>
      </c>
      <c r="C2167" t="str">
        <f>Orig!F2167</f>
        <v>successful</v>
      </c>
    </row>
    <row r="2168" spans="1:3" x14ac:dyDescent="0.35">
      <c r="A2168">
        <f t="shared" si="33"/>
        <v>2167</v>
      </c>
      <c r="B2168" t="str">
        <f>Orig!Q2168</f>
        <v>music</v>
      </c>
      <c r="C2168" t="str">
        <f>Orig!F2168</f>
        <v>successful</v>
      </c>
    </row>
    <row r="2169" spans="1:3" x14ac:dyDescent="0.35">
      <c r="A2169">
        <f t="shared" si="33"/>
        <v>2168</v>
      </c>
      <c r="B2169" t="str">
        <f>Orig!Q2169</f>
        <v>music</v>
      </c>
      <c r="C2169" t="str">
        <f>Orig!F2169</f>
        <v>successful</v>
      </c>
    </row>
    <row r="2170" spans="1:3" x14ac:dyDescent="0.35">
      <c r="A2170">
        <f t="shared" si="33"/>
        <v>2169</v>
      </c>
      <c r="B2170" t="str">
        <f>Orig!Q2170</f>
        <v>music</v>
      </c>
      <c r="C2170" t="str">
        <f>Orig!F2170</f>
        <v>successful</v>
      </c>
    </row>
    <row r="2171" spans="1:3" x14ac:dyDescent="0.35">
      <c r="A2171">
        <f t="shared" si="33"/>
        <v>2170</v>
      </c>
      <c r="B2171" t="str">
        <f>Orig!Q2171</f>
        <v>music</v>
      </c>
      <c r="C2171" t="str">
        <f>Orig!F2171</f>
        <v>successful</v>
      </c>
    </row>
    <row r="2172" spans="1:3" x14ac:dyDescent="0.35">
      <c r="A2172">
        <f t="shared" si="33"/>
        <v>2171</v>
      </c>
      <c r="B2172" t="str">
        <f>Orig!Q2172</f>
        <v>music</v>
      </c>
      <c r="C2172" t="str">
        <f>Orig!F2172</f>
        <v>successful</v>
      </c>
    </row>
    <row r="2173" spans="1:3" x14ac:dyDescent="0.35">
      <c r="A2173">
        <f t="shared" si="33"/>
        <v>2172</v>
      </c>
      <c r="B2173" t="str">
        <f>Orig!Q2173</f>
        <v>music</v>
      </c>
      <c r="C2173" t="str">
        <f>Orig!F2173</f>
        <v>successful</v>
      </c>
    </row>
    <row r="2174" spans="1:3" x14ac:dyDescent="0.35">
      <c r="A2174">
        <f t="shared" si="33"/>
        <v>2173</v>
      </c>
      <c r="B2174" t="str">
        <f>Orig!Q2174</f>
        <v>music</v>
      </c>
      <c r="C2174" t="str">
        <f>Orig!F2174</f>
        <v>successful</v>
      </c>
    </row>
    <row r="2175" spans="1:3" x14ac:dyDescent="0.35">
      <c r="A2175">
        <f t="shared" si="33"/>
        <v>2174</v>
      </c>
      <c r="B2175" t="str">
        <f>Orig!Q2175</f>
        <v>music</v>
      </c>
      <c r="C2175" t="str">
        <f>Orig!F2175</f>
        <v>successful</v>
      </c>
    </row>
    <row r="2176" spans="1:3" x14ac:dyDescent="0.35">
      <c r="A2176">
        <f t="shared" si="33"/>
        <v>2175</v>
      </c>
      <c r="B2176" t="str">
        <f>Orig!Q2176</f>
        <v>music</v>
      </c>
      <c r="C2176" t="str">
        <f>Orig!F2176</f>
        <v>successful</v>
      </c>
    </row>
    <row r="2177" spans="1:3" x14ac:dyDescent="0.35">
      <c r="A2177">
        <f t="shared" si="33"/>
        <v>2176</v>
      </c>
      <c r="B2177" t="str">
        <f>Orig!Q2177</f>
        <v>music</v>
      </c>
      <c r="C2177" t="str">
        <f>Orig!F2177</f>
        <v>successful</v>
      </c>
    </row>
    <row r="2178" spans="1:3" x14ac:dyDescent="0.35">
      <c r="A2178">
        <f t="shared" si="33"/>
        <v>2177</v>
      </c>
      <c r="B2178" t="str">
        <f>Orig!Q2178</f>
        <v>music</v>
      </c>
      <c r="C2178" t="str">
        <f>Orig!F2178</f>
        <v>successful</v>
      </c>
    </row>
    <row r="2179" spans="1:3" x14ac:dyDescent="0.35">
      <c r="A2179">
        <f t="shared" ref="A2179:A2242" si="34">A2178+1</f>
        <v>2178</v>
      </c>
      <c r="B2179" t="str">
        <f>Orig!Q2179</f>
        <v>music</v>
      </c>
      <c r="C2179" t="str">
        <f>Orig!F2179</f>
        <v>successful</v>
      </c>
    </row>
    <row r="2180" spans="1:3" x14ac:dyDescent="0.35">
      <c r="A2180">
        <f t="shared" si="34"/>
        <v>2179</v>
      </c>
      <c r="B2180" t="str">
        <f>Orig!Q2180</f>
        <v>music</v>
      </c>
      <c r="C2180" t="str">
        <f>Orig!F2180</f>
        <v>successful</v>
      </c>
    </row>
    <row r="2181" spans="1:3" x14ac:dyDescent="0.35">
      <c r="A2181">
        <f t="shared" si="34"/>
        <v>2180</v>
      </c>
      <c r="B2181" t="str">
        <f>Orig!Q2181</f>
        <v>music</v>
      </c>
      <c r="C2181" t="str">
        <f>Orig!F2181</f>
        <v>successful</v>
      </c>
    </row>
    <row r="2182" spans="1:3" x14ac:dyDescent="0.35">
      <c r="A2182">
        <f t="shared" si="34"/>
        <v>2181</v>
      </c>
      <c r="B2182" t="str">
        <f>Orig!Q2182</f>
        <v>music</v>
      </c>
      <c r="C2182" t="str">
        <f>Orig!F2182</f>
        <v>successful</v>
      </c>
    </row>
    <row r="2183" spans="1:3" x14ac:dyDescent="0.35">
      <c r="A2183">
        <f t="shared" si="34"/>
        <v>2182</v>
      </c>
      <c r="B2183" t="str">
        <f>Orig!Q2183</f>
        <v>games</v>
      </c>
      <c r="C2183" t="str">
        <f>Orig!F2183</f>
        <v>successful</v>
      </c>
    </row>
    <row r="2184" spans="1:3" x14ac:dyDescent="0.35">
      <c r="A2184">
        <f t="shared" si="34"/>
        <v>2183</v>
      </c>
      <c r="B2184" t="str">
        <f>Orig!Q2184</f>
        <v>games</v>
      </c>
      <c r="C2184" t="str">
        <f>Orig!F2184</f>
        <v>successful</v>
      </c>
    </row>
    <row r="2185" spans="1:3" x14ac:dyDescent="0.35">
      <c r="A2185">
        <f t="shared" si="34"/>
        <v>2184</v>
      </c>
      <c r="B2185" t="str">
        <f>Orig!Q2185</f>
        <v>games</v>
      </c>
      <c r="C2185" t="str">
        <f>Orig!F2185</f>
        <v>successful</v>
      </c>
    </row>
    <row r="2186" spans="1:3" x14ac:dyDescent="0.35">
      <c r="A2186">
        <f t="shared" si="34"/>
        <v>2185</v>
      </c>
      <c r="B2186" t="str">
        <f>Orig!Q2186</f>
        <v>games</v>
      </c>
      <c r="C2186" t="str">
        <f>Orig!F2186</f>
        <v>successful</v>
      </c>
    </row>
    <row r="2187" spans="1:3" x14ac:dyDescent="0.35">
      <c r="A2187">
        <f t="shared" si="34"/>
        <v>2186</v>
      </c>
      <c r="B2187" t="str">
        <f>Orig!Q2187</f>
        <v>games</v>
      </c>
      <c r="C2187" t="str">
        <f>Orig!F2187</f>
        <v>successful</v>
      </c>
    </row>
    <row r="2188" spans="1:3" x14ac:dyDescent="0.35">
      <c r="A2188">
        <f t="shared" si="34"/>
        <v>2187</v>
      </c>
      <c r="B2188" t="str">
        <f>Orig!Q2188</f>
        <v>games</v>
      </c>
      <c r="C2188" t="str">
        <f>Orig!F2188</f>
        <v>successful</v>
      </c>
    </row>
    <row r="2189" spans="1:3" x14ac:dyDescent="0.35">
      <c r="A2189">
        <f t="shared" si="34"/>
        <v>2188</v>
      </c>
      <c r="B2189" t="str">
        <f>Orig!Q2189</f>
        <v>games</v>
      </c>
      <c r="C2189" t="str">
        <f>Orig!F2189</f>
        <v>successful</v>
      </c>
    </row>
    <row r="2190" spans="1:3" x14ac:dyDescent="0.35">
      <c r="A2190">
        <f t="shared" si="34"/>
        <v>2189</v>
      </c>
      <c r="B2190" t="str">
        <f>Orig!Q2190</f>
        <v>games</v>
      </c>
      <c r="C2190" t="str">
        <f>Orig!F2190</f>
        <v>successful</v>
      </c>
    </row>
    <row r="2191" spans="1:3" x14ac:dyDescent="0.35">
      <c r="A2191">
        <f t="shared" si="34"/>
        <v>2190</v>
      </c>
      <c r="B2191" t="str">
        <f>Orig!Q2191</f>
        <v>games</v>
      </c>
      <c r="C2191" t="str">
        <f>Orig!F2191</f>
        <v>successful</v>
      </c>
    </row>
    <row r="2192" spans="1:3" x14ac:dyDescent="0.35">
      <c r="A2192">
        <f t="shared" si="34"/>
        <v>2191</v>
      </c>
      <c r="B2192" t="str">
        <f>Orig!Q2192</f>
        <v>games</v>
      </c>
      <c r="C2192" t="str">
        <f>Orig!F2192</f>
        <v>successful</v>
      </c>
    </row>
    <row r="2193" spans="1:3" x14ac:dyDescent="0.35">
      <c r="A2193">
        <f t="shared" si="34"/>
        <v>2192</v>
      </c>
      <c r="B2193" t="str">
        <f>Orig!Q2193</f>
        <v>games</v>
      </c>
      <c r="C2193" t="str">
        <f>Orig!F2193</f>
        <v>successful</v>
      </c>
    </row>
    <row r="2194" spans="1:3" x14ac:dyDescent="0.35">
      <c r="A2194">
        <f t="shared" si="34"/>
        <v>2193</v>
      </c>
      <c r="B2194" t="str">
        <f>Orig!Q2194</f>
        <v>games</v>
      </c>
      <c r="C2194" t="str">
        <f>Orig!F2194</f>
        <v>successful</v>
      </c>
    </row>
    <row r="2195" spans="1:3" x14ac:dyDescent="0.35">
      <c r="A2195">
        <f t="shared" si="34"/>
        <v>2194</v>
      </c>
      <c r="B2195" t="str">
        <f>Orig!Q2195</f>
        <v>games</v>
      </c>
      <c r="C2195" t="str">
        <f>Orig!F2195</f>
        <v>successful</v>
      </c>
    </row>
    <row r="2196" spans="1:3" x14ac:dyDescent="0.35">
      <c r="A2196">
        <f t="shared" si="34"/>
        <v>2195</v>
      </c>
      <c r="B2196" t="str">
        <f>Orig!Q2196</f>
        <v>games</v>
      </c>
      <c r="C2196" t="str">
        <f>Orig!F2196</f>
        <v>successful</v>
      </c>
    </row>
    <row r="2197" spans="1:3" x14ac:dyDescent="0.35">
      <c r="A2197">
        <f t="shared" si="34"/>
        <v>2196</v>
      </c>
      <c r="B2197" t="str">
        <f>Orig!Q2197</f>
        <v>games</v>
      </c>
      <c r="C2197" t="str">
        <f>Orig!F2197</f>
        <v>successful</v>
      </c>
    </row>
    <row r="2198" spans="1:3" x14ac:dyDescent="0.35">
      <c r="A2198">
        <f t="shared" si="34"/>
        <v>2197</v>
      </c>
      <c r="B2198" t="str">
        <f>Orig!Q2198</f>
        <v>games</v>
      </c>
      <c r="C2198" t="str">
        <f>Orig!F2198</f>
        <v>successful</v>
      </c>
    </row>
    <row r="2199" spans="1:3" x14ac:dyDescent="0.35">
      <c r="A2199">
        <f t="shared" si="34"/>
        <v>2198</v>
      </c>
      <c r="B2199" t="str">
        <f>Orig!Q2199</f>
        <v>games</v>
      </c>
      <c r="C2199" t="str">
        <f>Orig!F2199</f>
        <v>successful</v>
      </c>
    </row>
    <row r="2200" spans="1:3" x14ac:dyDescent="0.35">
      <c r="A2200">
        <f t="shared" si="34"/>
        <v>2199</v>
      </c>
      <c r="B2200" t="str">
        <f>Orig!Q2200</f>
        <v>games</v>
      </c>
      <c r="C2200" t="str">
        <f>Orig!F2200</f>
        <v>successful</v>
      </c>
    </row>
    <row r="2201" spans="1:3" x14ac:dyDescent="0.35">
      <c r="A2201">
        <f t="shared" si="34"/>
        <v>2200</v>
      </c>
      <c r="B2201" t="str">
        <f>Orig!Q2201</f>
        <v>games</v>
      </c>
      <c r="C2201" t="str">
        <f>Orig!F2201</f>
        <v>successful</v>
      </c>
    </row>
    <row r="2202" spans="1:3" x14ac:dyDescent="0.35">
      <c r="A2202">
        <f t="shared" si="34"/>
        <v>2201</v>
      </c>
      <c r="B2202" t="str">
        <f>Orig!Q2202</f>
        <v>games</v>
      </c>
      <c r="C2202" t="str">
        <f>Orig!F2202</f>
        <v>successful</v>
      </c>
    </row>
    <row r="2203" spans="1:3" x14ac:dyDescent="0.35">
      <c r="A2203">
        <f t="shared" si="34"/>
        <v>2202</v>
      </c>
      <c r="B2203" t="str">
        <f>Orig!Q2203</f>
        <v>music</v>
      </c>
      <c r="C2203" t="str">
        <f>Orig!F2203</f>
        <v>successful</v>
      </c>
    </row>
    <row r="2204" spans="1:3" x14ac:dyDescent="0.35">
      <c r="A2204">
        <f t="shared" si="34"/>
        <v>2203</v>
      </c>
      <c r="B2204" t="str">
        <f>Orig!Q2204</f>
        <v>music</v>
      </c>
      <c r="C2204" t="str">
        <f>Orig!F2204</f>
        <v>successful</v>
      </c>
    </row>
    <row r="2205" spans="1:3" x14ac:dyDescent="0.35">
      <c r="A2205">
        <f t="shared" si="34"/>
        <v>2204</v>
      </c>
      <c r="B2205" t="str">
        <f>Orig!Q2205</f>
        <v>music</v>
      </c>
      <c r="C2205" t="str">
        <f>Orig!F2205</f>
        <v>successful</v>
      </c>
    </row>
    <row r="2206" spans="1:3" x14ac:dyDescent="0.35">
      <c r="A2206">
        <f t="shared" si="34"/>
        <v>2205</v>
      </c>
      <c r="B2206" t="str">
        <f>Orig!Q2206</f>
        <v>music</v>
      </c>
      <c r="C2206" t="str">
        <f>Orig!F2206</f>
        <v>successful</v>
      </c>
    </row>
    <row r="2207" spans="1:3" x14ac:dyDescent="0.35">
      <c r="A2207">
        <f t="shared" si="34"/>
        <v>2206</v>
      </c>
      <c r="B2207" t="str">
        <f>Orig!Q2207</f>
        <v>music</v>
      </c>
      <c r="C2207" t="str">
        <f>Orig!F2207</f>
        <v>successful</v>
      </c>
    </row>
    <row r="2208" spans="1:3" x14ac:dyDescent="0.35">
      <c r="A2208">
        <f t="shared" si="34"/>
        <v>2207</v>
      </c>
      <c r="B2208" t="str">
        <f>Orig!Q2208</f>
        <v>music</v>
      </c>
      <c r="C2208" t="str">
        <f>Orig!F2208</f>
        <v>successful</v>
      </c>
    </row>
    <row r="2209" spans="1:3" x14ac:dyDescent="0.35">
      <c r="A2209">
        <f t="shared" si="34"/>
        <v>2208</v>
      </c>
      <c r="B2209" t="str">
        <f>Orig!Q2209</f>
        <v>music</v>
      </c>
      <c r="C2209" t="str">
        <f>Orig!F2209</f>
        <v>successful</v>
      </c>
    </row>
    <row r="2210" spans="1:3" x14ac:dyDescent="0.35">
      <c r="A2210">
        <f t="shared" si="34"/>
        <v>2209</v>
      </c>
      <c r="B2210" t="str">
        <f>Orig!Q2210</f>
        <v>music</v>
      </c>
      <c r="C2210" t="str">
        <f>Orig!F2210</f>
        <v>successful</v>
      </c>
    </row>
    <row r="2211" spans="1:3" x14ac:dyDescent="0.35">
      <c r="A2211">
        <f t="shared" si="34"/>
        <v>2210</v>
      </c>
      <c r="B2211" t="str">
        <f>Orig!Q2211</f>
        <v>music</v>
      </c>
      <c r="C2211" t="str">
        <f>Orig!F2211</f>
        <v>successful</v>
      </c>
    </row>
    <row r="2212" spans="1:3" x14ac:dyDescent="0.35">
      <c r="A2212">
        <f t="shared" si="34"/>
        <v>2211</v>
      </c>
      <c r="B2212" t="str">
        <f>Orig!Q2212</f>
        <v>music</v>
      </c>
      <c r="C2212" t="str">
        <f>Orig!F2212</f>
        <v>successful</v>
      </c>
    </row>
    <row r="2213" spans="1:3" x14ac:dyDescent="0.35">
      <c r="A2213">
        <f t="shared" si="34"/>
        <v>2212</v>
      </c>
      <c r="B2213" t="str">
        <f>Orig!Q2213</f>
        <v>music</v>
      </c>
      <c r="C2213" t="str">
        <f>Orig!F2213</f>
        <v>successful</v>
      </c>
    </row>
    <row r="2214" spans="1:3" x14ac:dyDescent="0.35">
      <c r="A2214">
        <f t="shared" si="34"/>
        <v>2213</v>
      </c>
      <c r="B2214" t="str">
        <f>Orig!Q2214</f>
        <v>music</v>
      </c>
      <c r="C2214" t="str">
        <f>Orig!F2214</f>
        <v>successful</v>
      </c>
    </row>
    <row r="2215" spans="1:3" x14ac:dyDescent="0.35">
      <c r="A2215">
        <f t="shared" si="34"/>
        <v>2214</v>
      </c>
      <c r="B2215" t="str">
        <f>Orig!Q2215</f>
        <v>music</v>
      </c>
      <c r="C2215" t="str">
        <f>Orig!F2215</f>
        <v>successful</v>
      </c>
    </row>
    <row r="2216" spans="1:3" x14ac:dyDescent="0.35">
      <c r="A2216">
        <f t="shared" si="34"/>
        <v>2215</v>
      </c>
      <c r="B2216" t="str">
        <f>Orig!Q2216</f>
        <v>music</v>
      </c>
      <c r="C2216" t="str">
        <f>Orig!F2216</f>
        <v>successful</v>
      </c>
    </row>
    <row r="2217" spans="1:3" x14ac:dyDescent="0.35">
      <c r="A2217">
        <f t="shared" si="34"/>
        <v>2216</v>
      </c>
      <c r="B2217" t="str">
        <f>Orig!Q2217</f>
        <v>music</v>
      </c>
      <c r="C2217" t="str">
        <f>Orig!F2217</f>
        <v>successful</v>
      </c>
    </row>
    <row r="2218" spans="1:3" x14ac:dyDescent="0.35">
      <c r="A2218">
        <f t="shared" si="34"/>
        <v>2217</v>
      </c>
      <c r="B2218" t="str">
        <f>Orig!Q2218</f>
        <v>music</v>
      </c>
      <c r="C2218" t="str">
        <f>Orig!F2218</f>
        <v>successful</v>
      </c>
    </row>
    <row r="2219" spans="1:3" x14ac:dyDescent="0.35">
      <c r="A2219">
        <f t="shared" si="34"/>
        <v>2218</v>
      </c>
      <c r="B2219" t="str">
        <f>Orig!Q2219</f>
        <v>music</v>
      </c>
      <c r="C2219" t="str">
        <f>Orig!F2219</f>
        <v>successful</v>
      </c>
    </row>
    <row r="2220" spans="1:3" x14ac:dyDescent="0.35">
      <c r="A2220">
        <f t="shared" si="34"/>
        <v>2219</v>
      </c>
      <c r="B2220" t="str">
        <f>Orig!Q2220</f>
        <v>music</v>
      </c>
      <c r="C2220" t="str">
        <f>Orig!F2220</f>
        <v>successful</v>
      </c>
    </row>
    <row r="2221" spans="1:3" x14ac:dyDescent="0.35">
      <c r="A2221">
        <f t="shared" si="34"/>
        <v>2220</v>
      </c>
      <c r="B2221" t="str">
        <f>Orig!Q2221</f>
        <v>music</v>
      </c>
      <c r="C2221" t="str">
        <f>Orig!F2221</f>
        <v>successful</v>
      </c>
    </row>
    <row r="2222" spans="1:3" x14ac:dyDescent="0.35">
      <c r="A2222">
        <f t="shared" si="34"/>
        <v>2221</v>
      </c>
      <c r="B2222" t="str">
        <f>Orig!Q2222</f>
        <v>music</v>
      </c>
      <c r="C2222" t="str">
        <f>Orig!F2222</f>
        <v>successful</v>
      </c>
    </row>
    <row r="2223" spans="1:3" x14ac:dyDescent="0.35">
      <c r="A2223">
        <f t="shared" si="34"/>
        <v>2222</v>
      </c>
      <c r="B2223" t="str">
        <f>Orig!Q2223</f>
        <v>games</v>
      </c>
      <c r="C2223" t="str">
        <f>Orig!F2223</f>
        <v>successful</v>
      </c>
    </row>
    <row r="2224" spans="1:3" x14ac:dyDescent="0.35">
      <c r="A2224">
        <f t="shared" si="34"/>
        <v>2223</v>
      </c>
      <c r="B2224" t="str">
        <f>Orig!Q2224</f>
        <v>games</v>
      </c>
      <c r="C2224" t="str">
        <f>Orig!F2224</f>
        <v>successful</v>
      </c>
    </row>
    <row r="2225" spans="1:3" x14ac:dyDescent="0.35">
      <c r="A2225">
        <f t="shared" si="34"/>
        <v>2224</v>
      </c>
      <c r="B2225" t="str">
        <f>Orig!Q2225</f>
        <v>games</v>
      </c>
      <c r="C2225" t="str">
        <f>Orig!F2225</f>
        <v>successful</v>
      </c>
    </row>
    <row r="2226" spans="1:3" x14ac:dyDescent="0.35">
      <c r="A2226">
        <f t="shared" si="34"/>
        <v>2225</v>
      </c>
      <c r="B2226" t="str">
        <f>Orig!Q2226</f>
        <v>games</v>
      </c>
      <c r="C2226" t="str">
        <f>Orig!F2226</f>
        <v>successful</v>
      </c>
    </row>
    <row r="2227" spans="1:3" x14ac:dyDescent="0.35">
      <c r="A2227">
        <f t="shared" si="34"/>
        <v>2226</v>
      </c>
      <c r="B2227" t="str">
        <f>Orig!Q2227</f>
        <v>games</v>
      </c>
      <c r="C2227" t="str">
        <f>Orig!F2227</f>
        <v>successful</v>
      </c>
    </row>
    <row r="2228" spans="1:3" x14ac:dyDescent="0.35">
      <c r="A2228">
        <f t="shared" si="34"/>
        <v>2227</v>
      </c>
      <c r="B2228" t="str">
        <f>Orig!Q2228</f>
        <v>games</v>
      </c>
      <c r="C2228" t="str">
        <f>Orig!F2228</f>
        <v>successful</v>
      </c>
    </row>
    <row r="2229" spans="1:3" x14ac:dyDescent="0.35">
      <c r="A2229">
        <f t="shared" si="34"/>
        <v>2228</v>
      </c>
      <c r="B2229" t="str">
        <f>Orig!Q2229</f>
        <v>games</v>
      </c>
      <c r="C2229" t="str">
        <f>Orig!F2229</f>
        <v>successful</v>
      </c>
    </row>
    <row r="2230" spans="1:3" x14ac:dyDescent="0.35">
      <c r="A2230">
        <f t="shared" si="34"/>
        <v>2229</v>
      </c>
      <c r="B2230" t="str">
        <f>Orig!Q2230</f>
        <v>games</v>
      </c>
      <c r="C2230" t="str">
        <f>Orig!F2230</f>
        <v>successful</v>
      </c>
    </row>
    <row r="2231" spans="1:3" x14ac:dyDescent="0.35">
      <c r="A2231">
        <f t="shared" si="34"/>
        <v>2230</v>
      </c>
      <c r="B2231" t="str">
        <f>Orig!Q2231</f>
        <v>games</v>
      </c>
      <c r="C2231" t="str">
        <f>Orig!F2231</f>
        <v>successful</v>
      </c>
    </row>
    <row r="2232" spans="1:3" x14ac:dyDescent="0.35">
      <c r="A2232">
        <f t="shared" si="34"/>
        <v>2231</v>
      </c>
      <c r="B2232" t="str">
        <f>Orig!Q2232</f>
        <v>games</v>
      </c>
      <c r="C2232" t="str">
        <f>Orig!F2232</f>
        <v>successful</v>
      </c>
    </row>
    <row r="2233" spans="1:3" x14ac:dyDescent="0.35">
      <c r="A2233">
        <f t="shared" si="34"/>
        <v>2232</v>
      </c>
      <c r="B2233" t="str">
        <f>Orig!Q2233</f>
        <v>games</v>
      </c>
      <c r="C2233" t="str">
        <f>Orig!F2233</f>
        <v>successful</v>
      </c>
    </row>
    <row r="2234" spans="1:3" x14ac:dyDescent="0.35">
      <c r="A2234">
        <f t="shared" si="34"/>
        <v>2233</v>
      </c>
      <c r="B2234" t="str">
        <f>Orig!Q2234</f>
        <v>games</v>
      </c>
      <c r="C2234" t="str">
        <f>Orig!F2234</f>
        <v>successful</v>
      </c>
    </row>
    <row r="2235" spans="1:3" x14ac:dyDescent="0.35">
      <c r="A2235">
        <f t="shared" si="34"/>
        <v>2234</v>
      </c>
      <c r="B2235" t="str">
        <f>Orig!Q2235</f>
        <v>games</v>
      </c>
      <c r="C2235" t="str">
        <f>Orig!F2235</f>
        <v>successful</v>
      </c>
    </row>
    <row r="2236" spans="1:3" x14ac:dyDescent="0.35">
      <c r="A2236">
        <f t="shared" si="34"/>
        <v>2235</v>
      </c>
      <c r="B2236" t="str">
        <f>Orig!Q2236</f>
        <v>games</v>
      </c>
      <c r="C2236" t="str">
        <f>Orig!F2236</f>
        <v>successful</v>
      </c>
    </row>
    <row r="2237" spans="1:3" x14ac:dyDescent="0.35">
      <c r="A2237">
        <f t="shared" si="34"/>
        <v>2236</v>
      </c>
      <c r="B2237" t="str">
        <f>Orig!Q2237</f>
        <v>games</v>
      </c>
      <c r="C2237" t="str">
        <f>Orig!F2237</f>
        <v>successful</v>
      </c>
    </row>
    <row r="2238" spans="1:3" x14ac:dyDescent="0.35">
      <c r="A2238">
        <f t="shared" si="34"/>
        <v>2237</v>
      </c>
      <c r="B2238" t="str">
        <f>Orig!Q2238</f>
        <v>games</v>
      </c>
      <c r="C2238" t="str">
        <f>Orig!F2238</f>
        <v>successful</v>
      </c>
    </row>
    <row r="2239" spans="1:3" x14ac:dyDescent="0.35">
      <c r="A2239">
        <f t="shared" si="34"/>
        <v>2238</v>
      </c>
      <c r="B2239" t="str">
        <f>Orig!Q2239</f>
        <v>games</v>
      </c>
      <c r="C2239" t="str">
        <f>Orig!F2239</f>
        <v>successful</v>
      </c>
    </row>
    <row r="2240" spans="1:3" x14ac:dyDescent="0.35">
      <c r="A2240">
        <f t="shared" si="34"/>
        <v>2239</v>
      </c>
      <c r="B2240" t="str">
        <f>Orig!Q2240</f>
        <v>games</v>
      </c>
      <c r="C2240" t="str">
        <f>Orig!F2240</f>
        <v>successful</v>
      </c>
    </row>
    <row r="2241" spans="1:3" x14ac:dyDescent="0.35">
      <c r="A2241">
        <f t="shared" si="34"/>
        <v>2240</v>
      </c>
      <c r="B2241" t="str">
        <f>Orig!Q2241</f>
        <v>games</v>
      </c>
      <c r="C2241" t="str">
        <f>Orig!F2241</f>
        <v>successful</v>
      </c>
    </row>
    <row r="2242" spans="1:3" x14ac:dyDescent="0.35">
      <c r="A2242">
        <f t="shared" si="34"/>
        <v>2241</v>
      </c>
      <c r="B2242" t="str">
        <f>Orig!Q2242</f>
        <v>games</v>
      </c>
      <c r="C2242" t="str">
        <f>Orig!F2242</f>
        <v>successful</v>
      </c>
    </row>
    <row r="2243" spans="1:3" x14ac:dyDescent="0.35">
      <c r="A2243">
        <f t="shared" ref="A2243:A2306" si="35">A2242+1</f>
        <v>2242</v>
      </c>
      <c r="B2243" t="str">
        <f>Orig!Q2243</f>
        <v>games</v>
      </c>
      <c r="C2243" t="str">
        <f>Orig!F2243</f>
        <v>successful</v>
      </c>
    </row>
    <row r="2244" spans="1:3" x14ac:dyDescent="0.35">
      <c r="A2244">
        <f t="shared" si="35"/>
        <v>2243</v>
      </c>
      <c r="B2244" t="str">
        <f>Orig!Q2244</f>
        <v>games</v>
      </c>
      <c r="C2244" t="str">
        <f>Orig!F2244</f>
        <v>successful</v>
      </c>
    </row>
    <row r="2245" spans="1:3" x14ac:dyDescent="0.35">
      <c r="A2245">
        <f t="shared" si="35"/>
        <v>2244</v>
      </c>
      <c r="B2245" t="str">
        <f>Orig!Q2245</f>
        <v>games</v>
      </c>
      <c r="C2245" t="str">
        <f>Orig!F2245</f>
        <v>successful</v>
      </c>
    </row>
    <row r="2246" spans="1:3" x14ac:dyDescent="0.35">
      <c r="A2246">
        <f t="shared" si="35"/>
        <v>2245</v>
      </c>
      <c r="B2246" t="str">
        <f>Orig!Q2246</f>
        <v>games</v>
      </c>
      <c r="C2246" t="str">
        <f>Orig!F2246</f>
        <v>successful</v>
      </c>
    </row>
    <row r="2247" spans="1:3" x14ac:dyDescent="0.35">
      <c r="A2247">
        <f t="shared" si="35"/>
        <v>2246</v>
      </c>
      <c r="B2247" t="str">
        <f>Orig!Q2247</f>
        <v>games</v>
      </c>
      <c r="C2247" t="str">
        <f>Orig!F2247</f>
        <v>successful</v>
      </c>
    </row>
    <row r="2248" spans="1:3" x14ac:dyDescent="0.35">
      <c r="A2248">
        <f t="shared" si="35"/>
        <v>2247</v>
      </c>
      <c r="B2248" t="str">
        <f>Orig!Q2248</f>
        <v>games</v>
      </c>
      <c r="C2248" t="str">
        <f>Orig!F2248</f>
        <v>successful</v>
      </c>
    </row>
    <row r="2249" spans="1:3" x14ac:dyDescent="0.35">
      <c r="A2249">
        <f t="shared" si="35"/>
        <v>2248</v>
      </c>
      <c r="B2249" t="str">
        <f>Orig!Q2249</f>
        <v>games</v>
      </c>
      <c r="C2249" t="str">
        <f>Orig!F2249</f>
        <v>successful</v>
      </c>
    </row>
    <row r="2250" spans="1:3" x14ac:dyDescent="0.35">
      <c r="A2250">
        <f t="shared" si="35"/>
        <v>2249</v>
      </c>
      <c r="B2250" t="str">
        <f>Orig!Q2250</f>
        <v>games</v>
      </c>
      <c r="C2250" t="str">
        <f>Orig!F2250</f>
        <v>successful</v>
      </c>
    </row>
    <row r="2251" spans="1:3" x14ac:dyDescent="0.35">
      <c r="A2251">
        <f t="shared" si="35"/>
        <v>2250</v>
      </c>
      <c r="B2251" t="str">
        <f>Orig!Q2251</f>
        <v>games</v>
      </c>
      <c r="C2251" t="str">
        <f>Orig!F2251</f>
        <v>successful</v>
      </c>
    </row>
    <row r="2252" spans="1:3" x14ac:dyDescent="0.35">
      <c r="A2252">
        <f t="shared" si="35"/>
        <v>2251</v>
      </c>
      <c r="B2252" t="str">
        <f>Orig!Q2252</f>
        <v>games</v>
      </c>
      <c r="C2252" t="str">
        <f>Orig!F2252</f>
        <v>successful</v>
      </c>
    </row>
    <row r="2253" spans="1:3" x14ac:dyDescent="0.35">
      <c r="A2253">
        <f t="shared" si="35"/>
        <v>2252</v>
      </c>
      <c r="B2253" t="str">
        <f>Orig!Q2253</f>
        <v>games</v>
      </c>
      <c r="C2253" t="str">
        <f>Orig!F2253</f>
        <v>successful</v>
      </c>
    </row>
    <row r="2254" spans="1:3" x14ac:dyDescent="0.35">
      <c r="A2254">
        <f t="shared" si="35"/>
        <v>2253</v>
      </c>
      <c r="B2254" t="str">
        <f>Orig!Q2254</f>
        <v>games</v>
      </c>
      <c r="C2254" t="str">
        <f>Orig!F2254</f>
        <v>successful</v>
      </c>
    </row>
    <row r="2255" spans="1:3" x14ac:dyDescent="0.35">
      <c r="A2255">
        <f t="shared" si="35"/>
        <v>2254</v>
      </c>
      <c r="B2255" t="str">
        <f>Orig!Q2255</f>
        <v>games</v>
      </c>
      <c r="C2255" t="str">
        <f>Orig!F2255</f>
        <v>successful</v>
      </c>
    </row>
    <row r="2256" spans="1:3" x14ac:dyDescent="0.35">
      <c r="A2256">
        <f t="shared" si="35"/>
        <v>2255</v>
      </c>
      <c r="B2256" t="str">
        <f>Orig!Q2256</f>
        <v>games</v>
      </c>
      <c r="C2256" t="str">
        <f>Orig!F2256</f>
        <v>successful</v>
      </c>
    </row>
    <row r="2257" spans="1:3" x14ac:dyDescent="0.35">
      <c r="A2257">
        <f t="shared" si="35"/>
        <v>2256</v>
      </c>
      <c r="B2257" t="str">
        <f>Orig!Q2257</f>
        <v>games</v>
      </c>
      <c r="C2257" t="str">
        <f>Orig!F2257</f>
        <v>successful</v>
      </c>
    </row>
    <row r="2258" spans="1:3" x14ac:dyDescent="0.35">
      <c r="A2258">
        <f t="shared" si="35"/>
        <v>2257</v>
      </c>
      <c r="B2258" t="str">
        <f>Orig!Q2258</f>
        <v>games</v>
      </c>
      <c r="C2258" t="str">
        <f>Orig!F2258</f>
        <v>successful</v>
      </c>
    </row>
    <row r="2259" spans="1:3" x14ac:dyDescent="0.35">
      <c r="A2259">
        <f t="shared" si="35"/>
        <v>2258</v>
      </c>
      <c r="B2259" t="str">
        <f>Orig!Q2259</f>
        <v>games</v>
      </c>
      <c r="C2259" t="str">
        <f>Orig!F2259</f>
        <v>successful</v>
      </c>
    </row>
    <row r="2260" spans="1:3" x14ac:dyDescent="0.35">
      <c r="A2260">
        <f t="shared" si="35"/>
        <v>2259</v>
      </c>
      <c r="B2260" t="str">
        <f>Orig!Q2260</f>
        <v>games</v>
      </c>
      <c r="C2260" t="str">
        <f>Orig!F2260</f>
        <v>successful</v>
      </c>
    </row>
    <row r="2261" spans="1:3" x14ac:dyDescent="0.35">
      <c r="A2261">
        <f t="shared" si="35"/>
        <v>2260</v>
      </c>
      <c r="B2261" t="str">
        <f>Orig!Q2261</f>
        <v>games</v>
      </c>
      <c r="C2261" t="str">
        <f>Orig!F2261</f>
        <v>successful</v>
      </c>
    </row>
    <row r="2262" spans="1:3" x14ac:dyDescent="0.35">
      <c r="A2262">
        <f t="shared" si="35"/>
        <v>2261</v>
      </c>
      <c r="B2262" t="str">
        <f>Orig!Q2262</f>
        <v>games</v>
      </c>
      <c r="C2262" t="str">
        <f>Orig!F2262</f>
        <v>successful</v>
      </c>
    </row>
    <row r="2263" spans="1:3" x14ac:dyDescent="0.35">
      <c r="A2263">
        <f t="shared" si="35"/>
        <v>2262</v>
      </c>
      <c r="B2263" t="str">
        <f>Orig!Q2263</f>
        <v>games</v>
      </c>
      <c r="C2263" t="str">
        <f>Orig!F2263</f>
        <v>successful</v>
      </c>
    </row>
    <row r="2264" spans="1:3" x14ac:dyDescent="0.35">
      <c r="A2264">
        <f t="shared" si="35"/>
        <v>2263</v>
      </c>
      <c r="B2264" t="str">
        <f>Orig!Q2264</f>
        <v>games</v>
      </c>
      <c r="C2264" t="str">
        <f>Orig!F2264</f>
        <v>successful</v>
      </c>
    </row>
    <row r="2265" spans="1:3" x14ac:dyDescent="0.35">
      <c r="A2265">
        <f t="shared" si="35"/>
        <v>2264</v>
      </c>
      <c r="B2265" t="str">
        <f>Orig!Q2265</f>
        <v>games</v>
      </c>
      <c r="C2265" t="str">
        <f>Orig!F2265</f>
        <v>successful</v>
      </c>
    </row>
    <row r="2266" spans="1:3" x14ac:dyDescent="0.35">
      <c r="A2266">
        <f t="shared" si="35"/>
        <v>2265</v>
      </c>
      <c r="B2266" t="str">
        <f>Orig!Q2266</f>
        <v>games</v>
      </c>
      <c r="C2266" t="str">
        <f>Orig!F2266</f>
        <v>successful</v>
      </c>
    </row>
    <row r="2267" spans="1:3" x14ac:dyDescent="0.35">
      <c r="A2267">
        <f t="shared" si="35"/>
        <v>2266</v>
      </c>
      <c r="B2267" t="str">
        <f>Orig!Q2267</f>
        <v>games</v>
      </c>
      <c r="C2267" t="str">
        <f>Orig!F2267</f>
        <v>successful</v>
      </c>
    </row>
    <row r="2268" spans="1:3" x14ac:dyDescent="0.35">
      <c r="A2268">
        <f t="shared" si="35"/>
        <v>2267</v>
      </c>
      <c r="B2268" t="str">
        <f>Orig!Q2268</f>
        <v>games</v>
      </c>
      <c r="C2268" t="str">
        <f>Orig!F2268</f>
        <v>successful</v>
      </c>
    </row>
    <row r="2269" spans="1:3" x14ac:dyDescent="0.35">
      <c r="A2269">
        <f t="shared" si="35"/>
        <v>2268</v>
      </c>
      <c r="B2269" t="str">
        <f>Orig!Q2269</f>
        <v>games</v>
      </c>
      <c r="C2269" t="str">
        <f>Orig!F2269</f>
        <v>successful</v>
      </c>
    </row>
    <row r="2270" spans="1:3" x14ac:dyDescent="0.35">
      <c r="A2270">
        <f t="shared" si="35"/>
        <v>2269</v>
      </c>
      <c r="B2270" t="str">
        <f>Orig!Q2270</f>
        <v>games</v>
      </c>
      <c r="C2270" t="str">
        <f>Orig!F2270</f>
        <v>successful</v>
      </c>
    </row>
    <row r="2271" spans="1:3" x14ac:dyDescent="0.35">
      <c r="A2271">
        <f t="shared" si="35"/>
        <v>2270</v>
      </c>
      <c r="B2271" t="str">
        <f>Orig!Q2271</f>
        <v>games</v>
      </c>
      <c r="C2271" t="str">
        <f>Orig!F2271</f>
        <v>successful</v>
      </c>
    </row>
    <row r="2272" spans="1:3" x14ac:dyDescent="0.35">
      <c r="A2272">
        <f t="shared" si="35"/>
        <v>2271</v>
      </c>
      <c r="B2272" t="str">
        <f>Orig!Q2272</f>
        <v>games</v>
      </c>
      <c r="C2272" t="str">
        <f>Orig!F2272</f>
        <v>successful</v>
      </c>
    </row>
    <row r="2273" spans="1:3" x14ac:dyDescent="0.35">
      <c r="A2273">
        <f t="shared" si="35"/>
        <v>2272</v>
      </c>
      <c r="B2273" t="str">
        <f>Orig!Q2273</f>
        <v>games</v>
      </c>
      <c r="C2273" t="str">
        <f>Orig!F2273</f>
        <v>successful</v>
      </c>
    </row>
    <row r="2274" spans="1:3" x14ac:dyDescent="0.35">
      <c r="A2274">
        <f t="shared" si="35"/>
        <v>2273</v>
      </c>
      <c r="B2274" t="str">
        <f>Orig!Q2274</f>
        <v>games</v>
      </c>
      <c r="C2274" t="str">
        <f>Orig!F2274</f>
        <v>successful</v>
      </c>
    </row>
    <row r="2275" spans="1:3" x14ac:dyDescent="0.35">
      <c r="A2275">
        <f t="shared" si="35"/>
        <v>2274</v>
      </c>
      <c r="B2275" t="str">
        <f>Orig!Q2275</f>
        <v>games</v>
      </c>
      <c r="C2275" t="str">
        <f>Orig!F2275</f>
        <v>successful</v>
      </c>
    </row>
    <row r="2276" spans="1:3" x14ac:dyDescent="0.35">
      <c r="A2276">
        <f t="shared" si="35"/>
        <v>2275</v>
      </c>
      <c r="B2276" t="str">
        <f>Orig!Q2276</f>
        <v>games</v>
      </c>
      <c r="C2276" t="str">
        <f>Orig!F2276</f>
        <v>successful</v>
      </c>
    </row>
    <row r="2277" spans="1:3" x14ac:dyDescent="0.35">
      <c r="A2277">
        <f t="shared" si="35"/>
        <v>2276</v>
      </c>
      <c r="B2277" t="str">
        <f>Orig!Q2277</f>
        <v>games</v>
      </c>
      <c r="C2277" t="str">
        <f>Orig!F2277</f>
        <v>successful</v>
      </c>
    </row>
    <row r="2278" spans="1:3" x14ac:dyDescent="0.35">
      <c r="A2278">
        <f t="shared" si="35"/>
        <v>2277</v>
      </c>
      <c r="B2278" t="str">
        <f>Orig!Q2278</f>
        <v>games</v>
      </c>
      <c r="C2278" t="str">
        <f>Orig!F2278</f>
        <v>successful</v>
      </c>
    </row>
    <row r="2279" spans="1:3" x14ac:dyDescent="0.35">
      <c r="A2279">
        <f t="shared" si="35"/>
        <v>2278</v>
      </c>
      <c r="B2279" t="str">
        <f>Orig!Q2279</f>
        <v>games</v>
      </c>
      <c r="C2279" t="str">
        <f>Orig!F2279</f>
        <v>successful</v>
      </c>
    </row>
    <row r="2280" spans="1:3" x14ac:dyDescent="0.35">
      <c r="A2280">
        <f t="shared" si="35"/>
        <v>2279</v>
      </c>
      <c r="B2280" t="str">
        <f>Orig!Q2280</f>
        <v>games</v>
      </c>
      <c r="C2280" t="str">
        <f>Orig!F2280</f>
        <v>successful</v>
      </c>
    </row>
    <row r="2281" spans="1:3" x14ac:dyDescent="0.35">
      <c r="A2281">
        <f t="shared" si="35"/>
        <v>2280</v>
      </c>
      <c r="B2281" t="str">
        <f>Orig!Q2281</f>
        <v>games</v>
      </c>
      <c r="C2281" t="str">
        <f>Orig!F2281</f>
        <v>successful</v>
      </c>
    </row>
    <row r="2282" spans="1:3" x14ac:dyDescent="0.35">
      <c r="A2282">
        <f t="shared" si="35"/>
        <v>2281</v>
      </c>
      <c r="B2282" t="str">
        <f>Orig!Q2282</f>
        <v>games</v>
      </c>
      <c r="C2282" t="str">
        <f>Orig!F2282</f>
        <v>successful</v>
      </c>
    </row>
    <row r="2283" spans="1:3" x14ac:dyDescent="0.35">
      <c r="A2283">
        <f t="shared" si="35"/>
        <v>2282</v>
      </c>
      <c r="B2283" t="str">
        <f>Orig!Q2283</f>
        <v>music</v>
      </c>
      <c r="C2283" t="str">
        <f>Orig!F2283</f>
        <v>successful</v>
      </c>
    </row>
    <row r="2284" spans="1:3" x14ac:dyDescent="0.35">
      <c r="A2284">
        <f t="shared" si="35"/>
        <v>2283</v>
      </c>
      <c r="B2284" t="str">
        <f>Orig!Q2284</f>
        <v>music</v>
      </c>
      <c r="C2284" t="str">
        <f>Orig!F2284</f>
        <v>successful</v>
      </c>
    </row>
    <row r="2285" spans="1:3" x14ac:dyDescent="0.35">
      <c r="A2285">
        <f t="shared" si="35"/>
        <v>2284</v>
      </c>
      <c r="B2285" t="str">
        <f>Orig!Q2285</f>
        <v>music</v>
      </c>
      <c r="C2285" t="str">
        <f>Orig!F2285</f>
        <v>successful</v>
      </c>
    </row>
    <row r="2286" spans="1:3" x14ac:dyDescent="0.35">
      <c r="A2286">
        <f t="shared" si="35"/>
        <v>2285</v>
      </c>
      <c r="B2286" t="str">
        <f>Orig!Q2286</f>
        <v>music</v>
      </c>
      <c r="C2286" t="str">
        <f>Orig!F2286</f>
        <v>successful</v>
      </c>
    </row>
    <row r="2287" spans="1:3" x14ac:dyDescent="0.35">
      <c r="A2287">
        <f t="shared" si="35"/>
        <v>2286</v>
      </c>
      <c r="B2287" t="str">
        <f>Orig!Q2287</f>
        <v>music</v>
      </c>
      <c r="C2287" t="str">
        <f>Orig!F2287</f>
        <v>successful</v>
      </c>
    </row>
    <row r="2288" spans="1:3" x14ac:dyDescent="0.35">
      <c r="A2288">
        <f t="shared" si="35"/>
        <v>2287</v>
      </c>
      <c r="B2288" t="str">
        <f>Orig!Q2288</f>
        <v>music</v>
      </c>
      <c r="C2288" t="str">
        <f>Orig!F2288</f>
        <v>successful</v>
      </c>
    </row>
    <row r="2289" spans="1:3" x14ac:dyDescent="0.35">
      <c r="A2289">
        <f t="shared" si="35"/>
        <v>2288</v>
      </c>
      <c r="B2289" t="str">
        <f>Orig!Q2289</f>
        <v>music</v>
      </c>
      <c r="C2289" t="str">
        <f>Orig!F2289</f>
        <v>successful</v>
      </c>
    </row>
    <row r="2290" spans="1:3" x14ac:dyDescent="0.35">
      <c r="A2290">
        <f t="shared" si="35"/>
        <v>2289</v>
      </c>
      <c r="B2290" t="str">
        <f>Orig!Q2290</f>
        <v>music</v>
      </c>
      <c r="C2290" t="str">
        <f>Orig!F2290</f>
        <v>successful</v>
      </c>
    </row>
    <row r="2291" spans="1:3" x14ac:dyDescent="0.35">
      <c r="A2291">
        <f t="shared" si="35"/>
        <v>2290</v>
      </c>
      <c r="B2291" t="str">
        <f>Orig!Q2291</f>
        <v>music</v>
      </c>
      <c r="C2291" t="str">
        <f>Orig!F2291</f>
        <v>successful</v>
      </c>
    </row>
    <row r="2292" spans="1:3" x14ac:dyDescent="0.35">
      <c r="A2292">
        <f t="shared" si="35"/>
        <v>2291</v>
      </c>
      <c r="B2292" t="str">
        <f>Orig!Q2292</f>
        <v>music</v>
      </c>
      <c r="C2292" t="str">
        <f>Orig!F2292</f>
        <v>successful</v>
      </c>
    </row>
    <row r="2293" spans="1:3" x14ac:dyDescent="0.35">
      <c r="A2293">
        <f t="shared" si="35"/>
        <v>2292</v>
      </c>
      <c r="B2293" t="str">
        <f>Orig!Q2293</f>
        <v>music</v>
      </c>
      <c r="C2293" t="str">
        <f>Orig!F2293</f>
        <v>successful</v>
      </c>
    </row>
    <row r="2294" spans="1:3" x14ac:dyDescent="0.35">
      <c r="A2294">
        <f t="shared" si="35"/>
        <v>2293</v>
      </c>
      <c r="B2294" t="str">
        <f>Orig!Q2294</f>
        <v>music</v>
      </c>
      <c r="C2294" t="str">
        <f>Orig!F2294</f>
        <v>successful</v>
      </c>
    </row>
    <row r="2295" spans="1:3" x14ac:dyDescent="0.35">
      <c r="A2295">
        <f t="shared" si="35"/>
        <v>2294</v>
      </c>
      <c r="B2295" t="str">
        <f>Orig!Q2295</f>
        <v>music</v>
      </c>
      <c r="C2295" t="str">
        <f>Orig!F2295</f>
        <v>successful</v>
      </c>
    </row>
    <row r="2296" spans="1:3" x14ac:dyDescent="0.35">
      <c r="A2296">
        <f t="shared" si="35"/>
        <v>2295</v>
      </c>
      <c r="B2296" t="str">
        <f>Orig!Q2296</f>
        <v>music</v>
      </c>
      <c r="C2296" t="str">
        <f>Orig!F2296</f>
        <v>successful</v>
      </c>
    </row>
    <row r="2297" spans="1:3" x14ac:dyDescent="0.35">
      <c r="A2297">
        <f t="shared" si="35"/>
        <v>2296</v>
      </c>
      <c r="B2297" t="str">
        <f>Orig!Q2297</f>
        <v>music</v>
      </c>
      <c r="C2297" t="str">
        <f>Orig!F2297</f>
        <v>successful</v>
      </c>
    </row>
    <row r="2298" spans="1:3" x14ac:dyDescent="0.35">
      <c r="A2298">
        <f t="shared" si="35"/>
        <v>2297</v>
      </c>
      <c r="B2298" t="str">
        <f>Orig!Q2298</f>
        <v>music</v>
      </c>
      <c r="C2298" t="str">
        <f>Orig!F2298</f>
        <v>successful</v>
      </c>
    </row>
    <row r="2299" spans="1:3" x14ac:dyDescent="0.35">
      <c r="A2299">
        <f t="shared" si="35"/>
        <v>2298</v>
      </c>
      <c r="B2299" t="str">
        <f>Orig!Q2299</f>
        <v>music</v>
      </c>
      <c r="C2299" t="str">
        <f>Orig!F2299</f>
        <v>successful</v>
      </c>
    </row>
    <row r="2300" spans="1:3" x14ac:dyDescent="0.35">
      <c r="A2300">
        <f t="shared" si="35"/>
        <v>2299</v>
      </c>
      <c r="B2300" t="str">
        <f>Orig!Q2300</f>
        <v>music</v>
      </c>
      <c r="C2300" t="str">
        <f>Orig!F2300</f>
        <v>successful</v>
      </c>
    </row>
    <row r="2301" spans="1:3" x14ac:dyDescent="0.35">
      <c r="A2301">
        <f t="shared" si="35"/>
        <v>2300</v>
      </c>
      <c r="B2301" t="str">
        <f>Orig!Q2301</f>
        <v>music</v>
      </c>
      <c r="C2301" t="str">
        <f>Orig!F2301</f>
        <v>successful</v>
      </c>
    </row>
    <row r="2302" spans="1:3" x14ac:dyDescent="0.35">
      <c r="A2302">
        <f t="shared" si="35"/>
        <v>2301</v>
      </c>
      <c r="B2302" t="str">
        <f>Orig!Q2302</f>
        <v>music</v>
      </c>
      <c r="C2302" t="str">
        <f>Orig!F2302</f>
        <v>successful</v>
      </c>
    </row>
    <row r="2303" spans="1:3" x14ac:dyDescent="0.35">
      <c r="A2303">
        <f t="shared" si="35"/>
        <v>2302</v>
      </c>
      <c r="B2303" t="str">
        <f>Orig!Q2303</f>
        <v>music</v>
      </c>
      <c r="C2303" t="str">
        <f>Orig!F2303</f>
        <v>successful</v>
      </c>
    </row>
    <row r="2304" spans="1:3" x14ac:dyDescent="0.35">
      <c r="A2304">
        <f t="shared" si="35"/>
        <v>2303</v>
      </c>
      <c r="B2304" t="str">
        <f>Orig!Q2304</f>
        <v>music</v>
      </c>
      <c r="C2304" t="str">
        <f>Orig!F2304</f>
        <v>successful</v>
      </c>
    </row>
    <row r="2305" spans="1:3" x14ac:dyDescent="0.35">
      <c r="A2305">
        <f t="shared" si="35"/>
        <v>2304</v>
      </c>
      <c r="B2305" t="str">
        <f>Orig!Q2305</f>
        <v>music</v>
      </c>
      <c r="C2305" t="str">
        <f>Orig!F2305</f>
        <v>successful</v>
      </c>
    </row>
    <row r="2306" spans="1:3" x14ac:dyDescent="0.35">
      <c r="A2306">
        <f t="shared" si="35"/>
        <v>2305</v>
      </c>
      <c r="B2306" t="str">
        <f>Orig!Q2306</f>
        <v>music</v>
      </c>
      <c r="C2306" t="str">
        <f>Orig!F2306</f>
        <v>successful</v>
      </c>
    </row>
    <row r="2307" spans="1:3" x14ac:dyDescent="0.35">
      <c r="A2307">
        <f t="shared" ref="A2307:A2370" si="36">A2306+1</f>
        <v>2306</v>
      </c>
      <c r="B2307" t="str">
        <f>Orig!Q2307</f>
        <v>music</v>
      </c>
      <c r="C2307" t="str">
        <f>Orig!F2307</f>
        <v>successful</v>
      </c>
    </row>
    <row r="2308" spans="1:3" x14ac:dyDescent="0.35">
      <c r="A2308">
        <f t="shared" si="36"/>
        <v>2307</v>
      </c>
      <c r="B2308" t="str">
        <f>Orig!Q2308</f>
        <v>music</v>
      </c>
      <c r="C2308" t="str">
        <f>Orig!F2308</f>
        <v>successful</v>
      </c>
    </row>
    <row r="2309" spans="1:3" x14ac:dyDescent="0.35">
      <c r="A2309">
        <f t="shared" si="36"/>
        <v>2308</v>
      </c>
      <c r="B2309" t="str">
        <f>Orig!Q2309</f>
        <v>music</v>
      </c>
      <c r="C2309" t="str">
        <f>Orig!F2309</f>
        <v>successful</v>
      </c>
    </row>
    <row r="2310" spans="1:3" x14ac:dyDescent="0.35">
      <c r="A2310">
        <f t="shared" si="36"/>
        <v>2309</v>
      </c>
      <c r="B2310" t="str">
        <f>Orig!Q2310</f>
        <v>music</v>
      </c>
      <c r="C2310" t="str">
        <f>Orig!F2310</f>
        <v>successful</v>
      </c>
    </row>
    <row r="2311" spans="1:3" x14ac:dyDescent="0.35">
      <c r="A2311">
        <f t="shared" si="36"/>
        <v>2310</v>
      </c>
      <c r="B2311" t="str">
        <f>Orig!Q2311</f>
        <v>music</v>
      </c>
      <c r="C2311" t="str">
        <f>Orig!F2311</f>
        <v>successful</v>
      </c>
    </row>
    <row r="2312" spans="1:3" x14ac:dyDescent="0.35">
      <c r="A2312">
        <f t="shared" si="36"/>
        <v>2311</v>
      </c>
      <c r="B2312" t="str">
        <f>Orig!Q2312</f>
        <v>music</v>
      </c>
      <c r="C2312" t="str">
        <f>Orig!F2312</f>
        <v>successful</v>
      </c>
    </row>
    <row r="2313" spans="1:3" x14ac:dyDescent="0.35">
      <c r="A2313">
        <f t="shared" si="36"/>
        <v>2312</v>
      </c>
      <c r="B2313" t="str">
        <f>Orig!Q2313</f>
        <v>music</v>
      </c>
      <c r="C2313" t="str">
        <f>Orig!F2313</f>
        <v>successful</v>
      </c>
    </row>
    <row r="2314" spans="1:3" x14ac:dyDescent="0.35">
      <c r="A2314">
        <f t="shared" si="36"/>
        <v>2313</v>
      </c>
      <c r="B2314" t="str">
        <f>Orig!Q2314</f>
        <v>music</v>
      </c>
      <c r="C2314" t="str">
        <f>Orig!F2314</f>
        <v>successful</v>
      </c>
    </row>
    <row r="2315" spans="1:3" x14ac:dyDescent="0.35">
      <c r="A2315">
        <f t="shared" si="36"/>
        <v>2314</v>
      </c>
      <c r="B2315" t="str">
        <f>Orig!Q2315</f>
        <v>music</v>
      </c>
      <c r="C2315" t="str">
        <f>Orig!F2315</f>
        <v>successful</v>
      </c>
    </row>
    <row r="2316" spans="1:3" x14ac:dyDescent="0.35">
      <c r="A2316">
        <f t="shared" si="36"/>
        <v>2315</v>
      </c>
      <c r="B2316" t="str">
        <f>Orig!Q2316</f>
        <v>music</v>
      </c>
      <c r="C2316" t="str">
        <f>Orig!F2316</f>
        <v>successful</v>
      </c>
    </row>
    <row r="2317" spans="1:3" x14ac:dyDescent="0.35">
      <c r="A2317">
        <f t="shared" si="36"/>
        <v>2316</v>
      </c>
      <c r="B2317" t="str">
        <f>Orig!Q2317</f>
        <v>music</v>
      </c>
      <c r="C2317" t="str">
        <f>Orig!F2317</f>
        <v>successful</v>
      </c>
    </row>
    <row r="2318" spans="1:3" x14ac:dyDescent="0.35">
      <c r="A2318">
        <f t="shared" si="36"/>
        <v>2317</v>
      </c>
      <c r="B2318" t="str">
        <f>Orig!Q2318</f>
        <v>music</v>
      </c>
      <c r="C2318" t="str">
        <f>Orig!F2318</f>
        <v>successful</v>
      </c>
    </row>
    <row r="2319" spans="1:3" x14ac:dyDescent="0.35">
      <c r="A2319">
        <f t="shared" si="36"/>
        <v>2318</v>
      </c>
      <c r="B2319" t="str">
        <f>Orig!Q2319</f>
        <v>music</v>
      </c>
      <c r="C2319" t="str">
        <f>Orig!F2319</f>
        <v>successful</v>
      </c>
    </row>
    <row r="2320" spans="1:3" x14ac:dyDescent="0.35">
      <c r="A2320">
        <f t="shared" si="36"/>
        <v>2319</v>
      </c>
      <c r="B2320" t="str">
        <f>Orig!Q2320</f>
        <v>music</v>
      </c>
      <c r="C2320" t="str">
        <f>Orig!F2320</f>
        <v>successful</v>
      </c>
    </row>
    <row r="2321" spans="1:3" x14ac:dyDescent="0.35">
      <c r="A2321">
        <f t="shared" si="36"/>
        <v>2320</v>
      </c>
      <c r="B2321" t="str">
        <f>Orig!Q2321</f>
        <v>music</v>
      </c>
      <c r="C2321" t="str">
        <f>Orig!F2321</f>
        <v>successful</v>
      </c>
    </row>
    <row r="2322" spans="1:3" x14ac:dyDescent="0.35">
      <c r="A2322">
        <f t="shared" si="36"/>
        <v>2321</v>
      </c>
      <c r="B2322" t="str">
        <f>Orig!Q2322</f>
        <v>music</v>
      </c>
      <c r="C2322" t="str">
        <f>Orig!F2322</f>
        <v>successful</v>
      </c>
    </row>
    <row r="2323" spans="1:3" x14ac:dyDescent="0.35">
      <c r="A2323">
        <f t="shared" si="36"/>
        <v>2322</v>
      </c>
      <c r="B2323" t="str">
        <f>Orig!Q2323</f>
        <v>food</v>
      </c>
      <c r="C2323" t="str">
        <f>Orig!F2323</f>
        <v>live</v>
      </c>
    </row>
    <row r="2324" spans="1:3" x14ac:dyDescent="0.35">
      <c r="A2324">
        <f t="shared" si="36"/>
        <v>2323</v>
      </c>
      <c r="B2324" t="str">
        <f>Orig!Q2324</f>
        <v>food</v>
      </c>
      <c r="C2324" t="str">
        <f>Orig!F2324</f>
        <v>live</v>
      </c>
    </row>
    <row r="2325" spans="1:3" x14ac:dyDescent="0.35">
      <c r="A2325">
        <f t="shared" si="36"/>
        <v>2324</v>
      </c>
      <c r="B2325" t="str">
        <f>Orig!Q2325</f>
        <v>food</v>
      </c>
      <c r="C2325" t="str">
        <f>Orig!F2325</f>
        <v>live</v>
      </c>
    </row>
    <row r="2326" spans="1:3" x14ac:dyDescent="0.35">
      <c r="A2326">
        <f t="shared" si="36"/>
        <v>2325</v>
      </c>
      <c r="B2326" t="str">
        <f>Orig!Q2326</f>
        <v>food</v>
      </c>
      <c r="C2326" t="str">
        <f>Orig!F2326</f>
        <v>live</v>
      </c>
    </row>
    <row r="2327" spans="1:3" x14ac:dyDescent="0.35">
      <c r="A2327">
        <f t="shared" si="36"/>
        <v>2326</v>
      </c>
      <c r="B2327" t="str">
        <f>Orig!Q2327</f>
        <v>food</v>
      </c>
      <c r="C2327" t="str">
        <f>Orig!F2327</f>
        <v>live</v>
      </c>
    </row>
    <row r="2328" spans="1:3" x14ac:dyDescent="0.35">
      <c r="A2328">
        <f t="shared" si="36"/>
        <v>2327</v>
      </c>
      <c r="B2328" t="str">
        <f>Orig!Q2328</f>
        <v>food</v>
      </c>
      <c r="C2328" t="str">
        <f>Orig!F2328</f>
        <v>live</v>
      </c>
    </row>
    <row r="2329" spans="1:3" x14ac:dyDescent="0.35">
      <c r="A2329">
        <f t="shared" si="36"/>
        <v>2328</v>
      </c>
      <c r="B2329" t="str">
        <f>Orig!Q2329</f>
        <v>food</v>
      </c>
      <c r="C2329" t="str">
        <f>Orig!F2329</f>
        <v>successful</v>
      </c>
    </row>
    <row r="2330" spans="1:3" x14ac:dyDescent="0.35">
      <c r="A2330">
        <f t="shared" si="36"/>
        <v>2329</v>
      </c>
      <c r="B2330" t="str">
        <f>Orig!Q2330</f>
        <v>food</v>
      </c>
      <c r="C2330" t="str">
        <f>Orig!F2330</f>
        <v>successful</v>
      </c>
    </row>
    <row r="2331" spans="1:3" x14ac:dyDescent="0.35">
      <c r="A2331">
        <f t="shared" si="36"/>
        <v>2330</v>
      </c>
      <c r="B2331" t="str">
        <f>Orig!Q2331</f>
        <v>food</v>
      </c>
      <c r="C2331" t="str">
        <f>Orig!F2331</f>
        <v>successful</v>
      </c>
    </row>
    <row r="2332" spans="1:3" x14ac:dyDescent="0.35">
      <c r="A2332">
        <f t="shared" si="36"/>
        <v>2331</v>
      </c>
      <c r="B2332" t="str">
        <f>Orig!Q2332</f>
        <v>food</v>
      </c>
      <c r="C2332" t="str">
        <f>Orig!F2332</f>
        <v>successful</v>
      </c>
    </row>
    <row r="2333" spans="1:3" x14ac:dyDescent="0.35">
      <c r="A2333">
        <f t="shared" si="36"/>
        <v>2332</v>
      </c>
      <c r="B2333" t="str">
        <f>Orig!Q2333</f>
        <v>food</v>
      </c>
      <c r="C2333" t="str">
        <f>Orig!F2333</f>
        <v>successful</v>
      </c>
    </row>
    <row r="2334" spans="1:3" x14ac:dyDescent="0.35">
      <c r="A2334">
        <f t="shared" si="36"/>
        <v>2333</v>
      </c>
      <c r="B2334" t="str">
        <f>Orig!Q2334</f>
        <v>food</v>
      </c>
      <c r="C2334" t="str">
        <f>Orig!F2334</f>
        <v>successful</v>
      </c>
    </row>
    <row r="2335" spans="1:3" x14ac:dyDescent="0.35">
      <c r="A2335">
        <f t="shared" si="36"/>
        <v>2334</v>
      </c>
      <c r="B2335" t="str">
        <f>Orig!Q2335</f>
        <v>food</v>
      </c>
      <c r="C2335" t="str">
        <f>Orig!F2335</f>
        <v>successful</v>
      </c>
    </row>
    <row r="2336" spans="1:3" x14ac:dyDescent="0.35">
      <c r="A2336">
        <f t="shared" si="36"/>
        <v>2335</v>
      </c>
      <c r="B2336" t="str">
        <f>Orig!Q2336</f>
        <v>food</v>
      </c>
      <c r="C2336" t="str">
        <f>Orig!F2336</f>
        <v>successful</v>
      </c>
    </row>
    <row r="2337" spans="1:3" x14ac:dyDescent="0.35">
      <c r="A2337">
        <f t="shared" si="36"/>
        <v>2336</v>
      </c>
      <c r="B2337" t="str">
        <f>Orig!Q2337</f>
        <v>food</v>
      </c>
      <c r="C2337" t="str">
        <f>Orig!F2337</f>
        <v>successful</v>
      </c>
    </row>
    <row r="2338" spans="1:3" x14ac:dyDescent="0.35">
      <c r="A2338">
        <f t="shared" si="36"/>
        <v>2337</v>
      </c>
      <c r="B2338" t="str">
        <f>Orig!Q2338</f>
        <v>food</v>
      </c>
      <c r="C2338" t="str">
        <f>Orig!F2338</f>
        <v>successful</v>
      </c>
    </row>
    <row r="2339" spans="1:3" x14ac:dyDescent="0.35">
      <c r="A2339">
        <f t="shared" si="36"/>
        <v>2338</v>
      </c>
      <c r="B2339" t="str">
        <f>Orig!Q2339</f>
        <v>food</v>
      </c>
      <c r="C2339" t="str">
        <f>Orig!F2339</f>
        <v>successful</v>
      </c>
    </row>
    <row r="2340" spans="1:3" x14ac:dyDescent="0.35">
      <c r="A2340">
        <f t="shared" si="36"/>
        <v>2339</v>
      </c>
      <c r="B2340" t="str">
        <f>Orig!Q2340</f>
        <v>food</v>
      </c>
      <c r="C2340" t="str">
        <f>Orig!F2340</f>
        <v>successful</v>
      </c>
    </row>
    <row r="2341" spans="1:3" x14ac:dyDescent="0.35">
      <c r="A2341">
        <f t="shared" si="36"/>
        <v>2340</v>
      </c>
      <c r="B2341" t="str">
        <f>Orig!Q2341</f>
        <v>food</v>
      </c>
      <c r="C2341" t="str">
        <f>Orig!F2341</f>
        <v>successful</v>
      </c>
    </row>
    <row r="2342" spans="1:3" x14ac:dyDescent="0.35">
      <c r="A2342">
        <f t="shared" si="36"/>
        <v>2341</v>
      </c>
      <c r="B2342" t="str">
        <f>Orig!Q2342</f>
        <v>food</v>
      </c>
      <c r="C2342" t="str">
        <f>Orig!F2342</f>
        <v>successful</v>
      </c>
    </row>
    <row r="2343" spans="1:3" x14ac:dyDescent="0.35">
      <c r="A2343">
        <f t="shared" si="36"/>
        <v>2342</v>
      </c>
      <c r="B2343" t="str">
        <f>Orig!Q2343</f>
        <v>technology</v>
      </c>
      <c r="C2343" t="str">
        <f>Orig!F2343</f>
        <v>canceled</v>
      </c>
    </row>
    <row r="2344" spans="1:3" x14ac:dyDescent="0.35">
      <c r="A2344">
        <f t="shared" si="36"/>
        <v>2343</v>
      </c>
      <c r="B2344" t="str">
        <f>Orig!Q2344</f>
        <v>technology</v>
      </c>
      <c r="C2344" t="str">
        <f>Orig!F2344</f>
        <v>canceled</v>
      </c>
    </row>
    <row r="2345" spans="1:3" x14ac:dyDescent="0.35">
      <c r="A2345">
        <f t="shared" si="36"/>
        <v>2344</v>
      </c>
      <c r="B2345" t="str">
        <f>Orig!Q2345</f>
        <v>technology</v>
      </c>
      <c r="C2345" t="str">
        <f>Orig!F2345</f>
        <v>canceled</v>
      </c>
    </row>
    <row r="2346" spans="1:3" x14ac:dyDescent="0.35">
      <c r="A2346">
        <f t="shared" si="36"/>
        <v>2345</v>
      </c>
      <c r="B2346" t="str">
        <f>Orig!Q2346</f>
        <v>technology</v>
      </c>
      <c r="C2346" t="str">
        <f>Orig!F2346</f>
        <v>canceled</v>
      </c>
    </row>
    <row r="2347" spans="1:3" x14ac:dyDescent="0.35">
      <c r="A2347">
        <f t="shared" si="36"/>
        <v>2346</v>
      </c>
      <c r="B2347" t="str">
        <f>Orig!Q2347</f>
        <v>technology</v>
      </c>
      <c r="C2347" t="str">
        <f>Orig!F2347</f>
        <v>canceled</v>
      </c>
    </row>
    <row r="2348" spans="1:3" x14ac:dyDescent="0.35">
      <c r="A2348">
        <f t="shared" si="36"/>
        <v>2347</v>
      </c>
      <c r="B2348" t="str">
        <f>Orig!Q2348</f>
        <v>technology</v>
      </c>
      <c r="C2348" t="str">
        <f>Orig!F2348</f>
        <v>canceled</v>
      </c>
    </row>
    <row r="2349" spans="1:3" x14ac:dyDescent="0.35">
      <c r="A2349">
        <f t="shared" si="36"/>
        <v>2348</v>
      </c>
      <c r="B2349" t="str">
        <f>Orig!Q2349</f>
        <v>technology</v>
      </c>
      <c r="C2349" t="str">
        <f>Orig!F2349</f>
        <v>canceled</v>
      </c>
    </row>
    <row r="2350" spans="1:3" x14ac:dyDescent="0.35">
      <c r="A2350">
        <f t="shared" si="36"/>
        <v>2349</v>
      </c>
      <c r="B2350" t="str">
        <f>Orig!Q2350</f>
        <v>technology</v>
      </c>
      <c r="C2350" t="str">
        <f>Orig!F2350</f>
        <v>canceled</v>
      </c>
    </row>
    <row r="2351" spans="1:3" x14ac:dyDescent="0.35">
      <c r="A2351">
        <f t="shared" si="36"/>
        <v>2350</v>
      </c>
      <c r="B2351" t="str">
        <f>Orig!Q2351</f>
        <v>technology</v>
      </c>
      <c r="C2351" t="str">
        <f>Orig!F2351</f>
        <v>canceled</v>
      </c>
    </row>
    <row r="2352" spans="1:3" x14ac:dyDescent="0.35">
      <c r="A2352">
        <f t="shared" si="36"/>
        <v>2351</v>
      </c>
      <c r="B2352" t="str">
        <f>Orig!Q2352</f>
        <v>technology</v>
      </c>
      <c r="C2352" t="str">
        <f>Orig!F2352</f>
        <v>canceled</v>
      </c>
    </row>
    <row r="2353" spans="1:3" x14ac:dyDescent="0.35">
      <c r="A2353">
        <f t="shared" si="36"/>
        <v>2352</v>
      </c>
      <c r="B2353" t="str">
        <f>Orig!Q2353</f>
        <v>technology</v>
      </c>
      <c r="C2353" t="str">
        <f>Orig!F2353</f>
        <v>canceled</v>
      </c>
    </row>
    <row r="2354" spans="1:3" x14ac:dyDescent="0.35">
      <c r="A2354">
        <f t="shared" si="36"/>
        <v>2353</v>
      </c>
      <c r="B2354" t="str">
        <f>Orig!Q2354</f>
        <v>technology</v>
      </c>
      <c r="C2354" t="str">
        <f>Orig!F2354</f>
        <v>canceled</v>
      </c>
    </row>
    <row r="2355" spans="1:3" x14ac:dyDescent="0.35">
      <c r="A2355">
        <f t="shared" si="36"/>
        <v>2354</v>
      </c>
      <c r="B2355" t="str">
        <f>Orig!Q2355</f>
        <v>technology</v>
      </c>
      <c r="C2355" t="str">
        <f>Orig!F2355</f>
        <v>canceled</v>
      </c>
    </row>
    <row r="2356" spans="1:3" x14ac:dyDescent="0.35">
      <c r="A2356">
        <f t="shared" si="36"/>
        <v>2355</v>
      </c>
      <c r="B2356" t="str">
        <f>Orig!Q2356</f>
        <v>technology</v>
      </c>
      <c r="C2356" t="str">
        <f>Orig!F2356</f>
        <v>canceled</v>
      </c>
    </row>
    <row r="2357" spans="1:3" x14ac:dyDescent="0.35">
      <c r="A2357">
        <f t="shared" si="36"/>
        <v>2356</v>
      </c>
      <c r="B2357" t="str">
        <f>Orig!Q2357</f>
        <v>technology</v>
      </c>
      <c r="C2357" t="str">
        <f>Orig!F2357</f>
        <v>canceled</v>
      </c>
    </row>
    <row r="2358" spans="1:3" x14ac:dyDescent="0.35">
      <c r="A2358">
        <f t="shared" si="36"/>
        <v>2357</v>
      </c>
      <c r="B2358" t="str">
        <f>Orig!Q2358</f>
        <v>technology</v>
      </c>
      <c r="C2358" t="str">
        <f>Orig!F2358</f>
        <v>canceled</v>
      </c>
    </row>
    <row r="2359" spans="1:3" x14ac:dyDescent="0.35">
      <c r="A2359">
        <f t="shared" si="36"/>
        <v>2358</v>
      </c>
      <c r="B2359" t="str">
        <f>Orig!Q2359</f>
        <v>technology</v>
      </c>
      <c r="C2359" t="str">
        <f>Orig!F2359</f>
        <v>canceled</v>
      </c>
    </row>
    <row r="2360" spans="1:3" x14ac:dyDescent="0.35">
      <c r="A2360">
        <f t="shared" si="36"/>
        <v>2359</v>
      </c>
      <c r="B2360" t="str">
        <f>Orig!Q2360</f>
        <v>technology</v>
      </c>
      <c r="C2360" t="str">
        <f>Orig!F2360</f>
        <v>canceled</v>
      </c>
    </row>
    <row r="2361" spans="1:3" x14ac:dyDescent="0.35">
      <c r="A2361">
        <f t="shared" si="36"/>
        <v>2360</v>
      </c>
      <c r="B2361" t="str">
        <f>Orig!Q2361</f>
        <v>technology</v>
      </c>
      <c r="C2361" t="str">
        <f>Orig!F2361</f>
        <v>canceled</v>
      </c>
    </row>
    <row r="2362" spans="1:3" x14ac:dyDescent="0.35">
      <c r="A2362">
        <f t="shared" si="36"/>
        <v>2361</v>
      </c>
      <c r="B2362" t="str">
        <f>Orig!Q2362</f>
        <v>technology</v>
      </c>
      <c r="C2362" t="str">
        <f>Orig!F2362</f>
        <v>canceled</v>
      </c>
    </row>
    <row r="2363" spans="1:3" x14ac:dyDescent="0.35">
      <c r="A2363">
        <f t="shared" si="36"/>
        <v>2362</v>
      </c>
      <c r="B2363" t="str">
        <f>Orig!Q2363</f>
        <v>technology</v>
      </c>
      <c r="C2363" t="str">
        <f>Orig!F2363</f>
        <v>canceled</v>
      </c>
    </row>
    <row r="2364" spans="1:3" x14ac:dyDescent="0.35">
      <c r="A2364">
        <f t="shared" si="36"/>
        <v>2363</v>
      </c>
      <c r="B2364" t="str">
        <f>Orig!Q2364</f>
        <v>technology</v>
      </c>
      <c r="C2364" t="str">
        <f>Orig!F2364</f>
        <v>canceled</v>
      </c>
    </row>
    <row r="2365" spans="1:3" x14ac:dyDescent="0.35">
      <c r="A2365">
        <f t="shared" si="36"/>
        <v>2364</v>
      </c>
      <c r="B2365" t="str">
        <f>Orig!Q2365</f>
        <v>technology</v>
      </c>
      <c r="C2365" t="str">
        <f>Orig!F2365</f>
        <v>canceled</v>
      </c>
    </row>
    <row r="2366" spans="1:3" x14ac:dyDescent="0.35">
      <c r="A2366">
        <f t="shared" si="36"/>
        <v>2365</v>
      </c>
      <c r="B2366" t="str">
        <f>Orig!Q2366</f>
        <v>technology</v>
      </c>
      <c r="C2366" t="str">
        <f>Orig!F2366</f>
        <v>canceled</v>
      </c>
    </row>
    <row r="2367" spans="1:3" x14ac:dyDescent="0.35">
      <c r="A2367">
        <f t="shared" si="36"/>
        <v>2366</v>
      </c>
      <c r="B2367" t="str">
        <f>Orig!Q2367</f>
        <v>technology</v>
      </c>
      <c r="C2367" t="str">
        <f>Orig!F2367</f>
        <v>canceled</v>
      </c>
    </row>
    <row r="2368" spans="1:3" x14ac:dyDescent="0.35">
      <c r="A2368">
        <f t="shared" si="36"/>
        <v>2367</v>
      </c>
      <c r="B2368" t="str">
        <f>Orig!Q2368</f>
        <v>technology</v>
      </c>
      <c r="C2368" t="str">
        <f>Orig!F2368</f>
        <v>canceled</v>
      </c>
    </row>
    <row r="2369" spans="1:3" x14ac:dyDescent="0.35">
      <c r="A2369">
        <f t="shared" si="36"/>
        <v>2368</v>
      </c>
      <c r="B2369" t="str">
        <f>Orig!Q2369</f>
        <v>technology</v>
      </c>
      <c r="C2369" t="str">
        <f>Orig!F2369</f>
        <v>canceled</v>
      </c>
    </row>
    <row r="2370" spans="1:3" x14ac:dyDescent="0.35">
      <c r="A2370">
        <f t="shared" si="36"/>
        <v>2369</v>
      </c>
      <c r="B2370" t="str">
        <f>Orig!Q2370</f>
        <v>technology</v>
      </c>
      <c r="C2370" t="str">
        <f>Orig!F2370</f>
        <v>canceled</v>
      </c>
    </row>
    <row r="2371" spans="1:3" x14ac:dyDescent="0.35">
      <c r="A2371">
        <f t="shared" ref="A2371:A2434" si="37">A2370+1</f>
        <v>2370</v>
      </c>
      <c r="B2371" t="str">
        <f>Orig!Q2371</f>
        <v>technology</v>
      </c>
      <c r="C2371" t="str">
        <f>Orig!F2371</f>
        <v>canceled</v>
      </c>
    </row>
    <row r="2372" spans="1:3" x14ac:dyDescent="0.35">
      <c r="A2372">
        <f t="shared" si="37"/>
        <v>2371</v>
      </c>
      <c r="B2372" t="str">
        <f>Orig!Q2372</f>
        <v>technology</v>
      </c>
      <c r="C2372" t="str">
        <f>Orig!F2372</f>
        <v>canceled</v>
      </c>
    </row>
    <row r="2373" spans="1:3" x14ac:dyDescent="0.35">
      <c r="A2373">
        <f t="shared" si="37"/>
        <v>2372</v>
      </c>
      <c r="B2373" t="str">
        <f>Orig!Q2373</f>
        <v>technology</v>
      </c>
      <c r="C2373" t="str">
        <f>Orig!F2373</f>
        <v>canceled</v>
      </c>
    </row>
    <row r="2374" spans="1:3" x14ac:dyDescent="0.35">
      <c r="A2374">
        <f t="shared" si="37"/>
        <v>2373</v>
      </c>
      <c r="B2374" t="str">
        <f>Orig!Q2374</f>
        <v>technology</v>
      </c>
      <c r="C2374" t="str">
        <f>Orig!F2374</f>
        <v>canceled</v>
      </c>
    </row>
    <row r="2375" spans="1:3" x14ac:dyDescent="0.35">
      <c r="A2375">
        <f t="shared" si="37"/>
        <v>2374</v>
      </c>
      <c r="B2375" t="str">
        <f>Orig!Q2375</f>
        <v>technology</v>
      </c>
      <c r="C2375" t="str">
        <f>Orig!F2375</f>
        <v>canceled</v>
      </c>
    </row>
    <row r="2376" spans="1:3" x14ac:dyDescent="0.35">
      <c r="A2376">
        <f t="shared" si="37"/>
        <v>2375</v>
      </c>
      <c r="B2376" t="str">
        <f>Orig!Q2376</f>
        <v>technology</v>
      </c>
      <c r="C2376" t="str">
        <f>Orig!F2376</f>
        <v>canceled</v>
      </c>
    </row>
    <row r="2377" spans="1:3" x14ac:dyDescent="0.35">
      <c r="A2377">
        <f t="shared" si="37"/>
        <v>2376</v>
      </c>
      <c r="B2377" t="str">
        <f>Orig!Q2377</f>
        <v>technology</v>
      </c>
      <c r="C2377" t="str">
        <f>Orig!F2377</f>
        <v>canceled</v>
      </c>
    </row>
    <row r="2378" spans="1:3" x14ac:dyDescent="0.35">
      <c r="A2378">
        <f t="shared" si="37"/>
        <v>2377</v>
      </c>
      <c r="B2378" t="str">
        <f>Orig!Q2378</f>
        <v>technology</v>
      </c>
      <c r="C2378" t="str">
        <f>Orig!F2378</f>
        <v>canceled</v>
      </c>
    </row>
    <row r="2379" spans="1:3" x14ac:dyDescent="0.35">
      <c r="A2379">
        <f t="shared" si="37"/>
        <v>2378</v>
      </c>
      <c r="B2379" t="str">
        <f>Orig!Q2379</f>
        <v>technology</v>
      </c>
      <c r="C2379" t="str">
        <f>Orig!F2379</f>
        <v>canceled</v>
      </c>
    </row>
    <row r="2380" spans="1:3" x14ac:dyDescent="0.35">
      <c r="A2380">
        <f t="shared" si="37"/>
        <v>2379</v>
      </c>
      <c r="B2380" t="str">
        <f>Orig!Q2380</f>
        <v>technology</v>
      </c>
      <c r="C2380" t="str">
        <f>Orig!F2380</f>
        <v>canceled</v>
      </c>
    </row>
    <row r="2381" spans="1:3" x14ac:dyDescent="0.35">
      <c r="A2381">
        <f t="shared" si="37"/>
        <v>2380</v>
      </c>
      <c r="B2381" t="str">
        <f>Orig!Q2381</f>
        <v>technology</v>
      </c>
      <c r="C2381" t="str">
        <f>Orig!F2381</f>
        <v>canceled</v>
      </c>
    </row>
    <row r="2382" spans="1:3" x14ac:dyDescent="0.35">
      <c r="A2382">
        <f t="shared" si="37"/>
        <v>2381</v>
      </c>
      <c r="B2382" t="str">
        <f>Orig!Q2382</f>
        <v>technology</v>
      </c>
      <c r="C2382" t="str">
        <f>Orig!F2382</f>
        <v>canceled</v>
      </c>
    </row>
    <row r="2383" spans="1:3" x14ac:dyDescent="0.35">
      <c r="A2383">
        <f t="shared" si="37"/>
        <v>2382</v>
      </c>
      <c r="B2383" t="str">
        <f>Orig!Q2383</f>
        <v>technology</v>
      </c>
      <c r="C2383" t="str">
        <f>Orig!F2383</f>
        <v>canceled</v>
      </c>
    </row>
    <row r="2384" spans="1:3" x14ac:dyDescent="0.35">
      <c r="A2384">
        <f t="shared" si="37"/>
        <v>2383</v>
      </c>
      <c r="B2384" t="str">
        <f>Orig!Q2384</f>
        <v>technology</v>
      </c>
      <c r="C2384" t="str">
        <f>Orig!F2384</f>
        <v>canceled</v>
      </c>
    </row>
    <row r="2385" spans="1:3" x14ac:dyDescent="0.35">
      <c r="A2385">
        <f t="shared" si="37"/>
        <v>2384</v>
      </c>
      <c r="B2385" t="str">
        <f>Orig!Q2385</f>
        <v>technology</v>
      </c>
      <c r="C2385" t="str">
        <f>Orig!F2385</f>
        <v>canceled</v>
      </c>
    </row>
    <row r="2386" spans="1:3" x14ac:dyDescent="0.35">
      <c r="A2386">
        <f t="shared" si="37"/>
        <v>2385</v>
      </c>
      <c r="B2386" t="str">
        <f>Orig!Q2386</f>
        <v>technology</v>
      </c>
      <c r="C2386" t="str">
        <f>Orig!F2386</f>
        <v>canceled</v>
      </c>
    </row>
    <row r="2387" spans="1:3" x14ac:dyDescent="0.35">
      <c r="A2387">
        <f t="shared" si="37"/>
        <v>2386</v>
      </c>
      <c r="B2387" t="str">
        <f>Orig!Q2387</f>
        <v>technology</v>
      </c>
      <c r="C2387" t="str">
        <f>Orig!F2387</f>
        <v>canceled</v>
      </c>
    </row>
    <row r="2388" spans="1:3" x14ac:dyDescent="0.35">
      <c r="A2388">
        <f t="shared" si="37"/>
        <v>2387</v>
      </c>
      <c r="B2388" t="str">
        <f>Orig!Q2388</f>
        <v>technology</v>
      </c>
      <c r="C2388" t="str">
        <f>Orig!F2388</f>
        <v>canceled</v>
      </c>
    </row>
    <row r="2389" spans="1:3" x14ac:dyDescent="0.35">
      <c r="A2389">
        <f t="shared" si="37"/>
        <v>2388</v>
      </c>
      <c r="B2389" t="str">
        <f>Orig!Q2389</f>
        <v>technology</v>
      </c>
      <c r="C2389" t="str">
        <f>Orig!F2389</f>
        <v>canceled</v>
      </c>
    </row>
    <row r="2390" spans="1:3" x14ac:dyDescent="0.35">
      <c r="A2390">
        <f t="shared" si="37"/>
        <v>2389</v>
      </c>
      <c r="B2390" t="str">
        <f>Orig!Q2390</f>
        <v>technology</v>
      </c>
      <c r="C2390" t="str">
        <f>Orig!F2390</f>
        <v>canceled</v>
      </c>
    </row>
    <row r="2391" spans="1:3" x14ac:dyDescent="0.35">
      <c r="A2391">
        <f t="shared" si="37"/>
        <v>2390</v>
      </c>
      <c r="B2391" t="str">
        <f>Orig!Q2391</f>
        <v>technology</v>
      </c>
      <c r="C2391" t="str">
        <f>Orig!F2391</f>
        <v>canceled</v>
      </c>
    </row>
    <row r="2392" spans="1:3" x14ac:dyDescent="0.35">
      <c r="A2392">
        <f t="shared" si="37"/>
        <v>2391</v>
      </c>
      <c r="B2392" t="str">
        <f>Orig!Q2392</f>
        <v>technology</v>
      </c>
      <c r="C2392" t="str">
        <f>Orig!F2392</f>
        <v>canceled</v>
      </c>
    </row>
    <row r="2393" spans="1:3" x14ac:dyDescent="0.35">
      <c r="A2393">
        <f t="shared" si="37"/>
        <v>2392</v>
      </c>
      <c r="B2393" t="str">
        <f>Orig!Q2393</f>
        <v>technology</v>
      </c>
      <c r="C2393" t="str">
        <f>Orig!F2393</f>
        <v>canceled</v>
      </c>
    </row>
    <row r="2394" spans="1:3" x14ac:dyDescent="0.35">
      <c r="A2394">
        <f t="shared" si="37"/>
        <v>2393</v>
      </c>
      <c r="B2394" t="str">
        <f>Orig!Q2394</f>
        <v>technology</v>
      </c>
      <c r="C2394" t="str">
        <f>Orig!F2394</f>
        <v>canceled</v>
      </c>
    </row>
    <row r="2395" spans="1:3" x14ac:dyDescent="0.35">
      <c r="A2395">
        <f t="shared" si="37"/>
        <v>2394</v>
      </c>
      <c r="B2395" t="str">
        <f>Orig!Q2395</f>
        <v>technology</v>
      </c>
      <c r="C2395" t="str">
        <f>Orig!F2395</f>
        <v>canceled</v>
      </c>
    </row>
    <row r="2396" spans="1:3" x14ac:dyDescent="0.35">
      <c r="A2396">
        <f t="shared" si="37"/>
        <v>2395</v>
      </c>
      <c r="B2396" t="str">
        <f>Orig!Q2396</f>
        <v>technology</v>
      </c>
      <c r="C2396" t="str">
        <f>Orig!F2396</f>
        <v>canceled</v>
      </c>
    </row>
    <row r="2397" spans="1:3" x14ac:dyDescent="0.35">
      <c r="A2397">
        <f t="shared" si="37"/>
        <v>2396</v>
      </c>
      <c r="B2397" t="str">
        <f>Orig!Q2397</f>
        <v>technology</v>
      </c>
      <c r="C2397" t="str">
        <f>Orig!F2397</f>
        <v>canceled</v>
      </c>
    </row>
    <row r="2398" spans="1:3" x14ac:dyDescent="0.35">
      <c r="A2398">
        <f t="shared" si="37"/>
        <v>2397</v>
      </c>
      <c r="B2398" t="str">
        <f>Orig!Q2398</f>
        <v>technology</v>
      </c>
      <c r="C2398" t="str">
        <f>Orig!F2398</f>
        <v>canceled</v>
      </c>
    </row>
    <row r="2399" spans="1:3" x14ac:dyDescent="0.35">
      <c r="A2399">
        <f t="shared" si="37"/>
        <v>2398</v>
      </c>
      <c r="B2399" t="str">
        <f>Orig!Q2399</f>
        <v>technology</v>
      </c>
      <c r="C2399" t="str">
        <f>Orig!F2399</f>
        <v>canceled</v>
      </c>
    </row>
    <row r="2400" spans="1:3" x14ac:dyDescent="0.35">
      <c r="A2400">
        <f t="shared" si="37"/>
        <v>2399</v>
      </c>
      <c r="B2400" t="str">
        <f>Orig!Q2400</f>
        <v>technology</v>
      </c>
      <c r="C2400" t="str">
        <f>Orig!F2400</f>
        <v>canceled</v>
      </c>
    </row>
    <row r="2401" spans="1:3" x14ac:dyDescent="0.35">
      <c r="A2401">
        <f t="shared" si="37"/>
        <v>2400</v>
      </c>
      <c r="B2401" t="str">
        <f>Orig!Q2401</f>
        <v>technology</v>
      </c>
      <c r="C2401" t="str">
        <f>Orig!F2401</f>
        <v>canceled</v>
      </c>
    </row>
    <row r="2402" spans="1:3" x14ac:dyDescent="0.35">
      <c r="A2402">
        <f t="shared" si="37"/>
        <v>2401</v>
      </c>
      <c r="B2402" t="str">
        <f>Orig!Q2402</f>
        <v>technology</v>
      </c>
      <c r="C2402" t="str">
        <f>Orig!F2402</f>
        <v>canceled</v>
      </c>
    </row>
    <row r="2403" spans="1:3" x14ac:dyDescent="0.35">
      <c r="A2403">
        <f t="shared" si="37"/>
        <v>2402</v>
      </c>
      <c r="B2403" t="str">
        <f>Orig!Q2403</f>
        <v>food</v>
      </c>
      <c r="C2403" t="str">
        <f>Orig!F2403</f>
        <v>failed</v>
      </c>
    </row>
    <row r="2404" spans="1:3" x14ac:dyDescent="0.35">
      <c r="A2404">
        <f t="shared" si="37"/>
        <v>2403</v>
      </c>
      <c r="B2404" t="str">
        <f>Orig!Q2404</f>
        <v>food</v>
      </c>
      <c r="C2404" t="str">
        <f>Orig!F2404</f>
        <v>failed</v>
      </c>
    </row>
    <row r="2405" spans="1:3" x14ac:dyDescent="0.35">
      <c r="A2405">
        <f t="shared" si="37"/>
        <v>2404</v>
      </c>
      <c r="B2405" t="str">
        <f>Orig!Q2405</f>
        <v>food</v>
      </c>
      <c r="C2405" t="str">
        <f>Orig!F2405</f>
        <v>failed</v>
      </c>
    </row>
    <row r="2406" spans="1:3" x14ac:dyDescent="0.35">
      <c r="A2406">
        <f t="shared" si="37"/>
        <v>2405</v>
      </c>
      <c r="B2406" t="str">
        <f>Orig!Q2406</f>
        <v>food</v>
      </c>
      <c r="C2406" t="str">
        <f>Orig!F2406</f>
        <v>failed</v>
      </c>
    </row>
    <row r="2407" spans="1:3" x14ac:dyDescent="0.35">
      <c r="A2407">
        <f t="shared" si="37"/>
        <v>2406</v>
      </c>
      <c r="B2407" t="str">
        <f>Orig!Q2407</f>
        <v>food</v>
      </c>
      <c r="C2407" t="str">
        <f>Orig!F2407</f>
        <v>failed</v>
      </c>
    </row>
    <row r="2408" spans="1:3" x14ac:dyDescent="0.35">
      <c r="A2408">
        <f t="shared" si="37"/>
        <v>2407</v>
      </c>
      <c r="B2408" t="str">
        <f>Orig!Q2408</f>
        <v>food</v>
      </c>
      <c r="C2408" t="str">
        <f>Orig!F2408</f>
        <v>failed</v>
      </c>
    </row>
    <row r="2409" spans="1:3" x14ac:dyDescent="0.35">
      <c r="A2409">
        <f t="shared" si="37"/>
        <v>2408</v>
      </c>
      <c r="B2409" t="str">
        <f>Orig!Q2409</f>
        <v>food</v>
      </c>
      <c r="C2409" t="str">
        <f>Orig!F2409</f>
        <v>failed</v>
      </c>
    </row>
    <row r="2410" spans="1:3" x14ac:dyDescent="0.35">
      <c r="A2410">
        <f t="shared" si="37"/>
        <v>2409</v>
      </c>
      <c r="B2410" t="str">
        <f>Orig!Q2410</f>
        <v>food</v>
      </c>
      <c r="C2410" t="str">
        <f>Orig!F2410</f>
        <v>failed</v>
      </c>
    </row>
    <row r="2411" spans="1:3" x14ac:dyDescent="0.35">
      <c r="A2411">
        <f t="shared" si="37"/>
        <v>2410</v>
      </c>
      <c r="B2411" t="str">
        <f>Orig!Q2411</f>
        <v>food</v>
      </c>
      <c r="C2411" t="str">
        <f>Orig!F2411</f>
        <v>failed</v>
      </c>
    </row>
    <row r="2412" spans="1:3" x14ac:dyDescent="0.35">
      <c r="A2412">
        <f t="shared" si="37"/>
        <v>2411</v>
      </c>
      <c r="B2412" t="str">
        <f>Orig!Q2412</f>
        <v>food</v>
      </c>
      <c r="C2412" t="str">
        <f>Orig!F2412</f>
        <v>failed</v>
      </c>
    </row>
    <row r="2413" spans="1:3" x14ac:dyDescent="0.35">
      <c r="A2413">
        <f t="shared" si="37"/>
        <v>2412</v>
      </c>
      <c r="B2413" t="str">
        <f>Orig!Q2413</f>
        <v>food</v>
      </c>
      <c r="C2413" t="str">
        <f>Orig!F2413</f>
        <v>failed</v>
      </c>
    </row>
    <row r="2414" spans="1:3" x14ac:dyDescent="0.35">
      <c r="A2414">
        <f t="shared" si="37"/>
        <v>2413</v>
      </c>
      <c r="B2414" t="str">
        <f>Orig!Q2414</f>
        <v>food</v>
      </c>
      <c r="C2414" t="str">
        <f>Orig!F2414</f>
        <v>failed</v>
      </c>
    </row>
    <row r="2415" spans="1:3" x14ac:dyDescent="0.35">
      <c r="A2415">
        <f t="shared" si="37"/>
        <v>2414</v>
      </c>
      <c r="B2415" t="str">
        <f>Orig!Q2415</f>
        <v>food</v>
      </c>
      <c r="C2415" t="str">
        <f>Orig!F2415</f>
        <v>failed</v>
      </c>
    </row>
    <row r="2416" spans="1:3" x14ac:dyDescent="0.35">
      <c r="A2416">
        <f t="shared" si="37"/>
        <v>2415</v>
      </c>
      <c r="B2416" t="str">
        <f>Orig!Q2416</f>
        <v>food</v>
      </c>
      <c r="C2416" t="str">
        <f>Orig!F2416</f>
        <v>failed</v>
      </c>
    </row>
    <row r="2417" spans="1:3" x14ac:dyDescent="0.35">
      <c r="A2417">
        <f t="shared" si="37"/>
        <v>2416</v>
      </c>
      <c r="B2417" t="str">
        <f>Orig!Q2417</f>
        <v>food</v>
      </c>
      <c r="C2417" t="str">
        <f>Orig!F2417</f>
        <v>failed</v>
      </c>
    </row>
    <row r="2418" spans="1:3" x14ac:dyDescent="0.35">
      <c r="A2418">
        <f t="shared" si="37"/>
        <v>2417</v>
      </c>
      <c r="B2418" t="str">
        <f>Orig!Q2418</f>
        <v>food</v>
      </c>
      <c r="C2418" t="str">
        <f>Orig!F2418</f>
        <v>failed</v>
      </c>
    </row>
    <row r="2419" spans="1:3" x14ac:dyDescent="0.35">
      <c r="A2419">
        <f t="shared" si="37"/>
        <v>2418</v>
      </c>
      <c r="B2419" t="str">
        <f>Orig!Q2419</f>
        <v>food</v>
      </c>
      <c r="C2419" t="str">
        <f>Orig!F2419</f>
        <v>failed</v>
      </c>
    </row>
    <row r="2420" spans="1:3" x14ac:dyDescent="0.35">
      <c r="A2420">
        <f t="shared" si="37"/>
        <v>2419</v>
      </c>
      <c r="B2420" t="str">
        <f>Orig!Q2420</f>
        <v>food</v>
      </c>
      <c r="C2420" t="str">
        <f>Orig!F2420</f>
        <v>failed</v>
      </c>
    </row>
    <row r="2421" spans="1:3" x14ac:dyDescent="0.35">
      <c r="A2421">
        <f t="shared" si="37"/>
        <v>2420</v>
      </c>
      <c r="B2421" t="str">
        <f>Orig!Q2421</f>
        <v>food</v>
      </c>
      <c r="C2421" t="str">
        <f>Orig!F2421</f>
        <v>failed</v>
      </c>
    </row>
    <row r="2422" spans="1:3" x14ac:dyDescent="0.35">
      <c r="A2422">
        <f t="shared" si="37"/>
        <v>2421</v>
      </c>
      <c r="B2422" t="str">
        <f>Orig!Q2422</f>
        <v>food</v>
      </c>
      <c r="C2422" t="str">
        <f>Orig!F2422</f>
        <v>failed</v>
      </c>
    </row>
    <row r="2423" spans="1:3" x14ac:dyDescent="0.35">
      <c r="A2423">
        <f t="shared" si="37"/>
        <v>2422</v>
      </c>
      <c r="B2423" t="str">
        <f>Orig!Q2423</f>
        <v>food</v>
      </c>
      <c r="C2423" t="str">
        <f>Orig!F2423</f>
        <v>failed</v>
      </c>
    </row>
    <row r="2424" spans="1:3" x14ac:dyDescent="0.35">
      <c r="A2424">
        <f t="shared" si="37"/>
        <v>2423</v>
      </c>
      <c r="B2424" t="str">
        <f>Orig!Q2424</f>
        <v>food</v>
      </c>
      <c r="C2424" t="str">
        <f>Orig!F2424</f>
        <v>failed</v>
      </c>
    </row>
    <row r="2425" spans="1:3" x14ac:dyDescent="0.35">
      <c r="A2425">
        <f t="shared" si="37"/>
        <v>2424</v>
      </c>
      <c r="B2425" t="str">
        <f>Orig!Q2425</f>
        <v>food</v>
      </c>
      <c r="C2425" t="str">
        <f>Orig!F2425</f>
        <v>failed</v>
      </c>
    </row>
    <row r="2426" spans="1:3" x14ac:dyDescent="0.35">
      <c r="A2426">
        <f t="shared" si="37"/>
        <v>2425</v>
      </c>
      <c r="B2426" t="str">
        <f>Orig!Q2426</f>
        <v>food</v>
      </c>
      <c r="C2426" t="str">
        <f>Orig!F2426</f>
        <v>failed</v>
      </c>
    </row>
    <row r="2427" spans="1:3" x14ac:dyDescent="0.35">
      <c r="A2427">
        <f t="shared" si="37"/>
        <v>2426</v>
      </c>
      <c r="B2427" t="str">
        <f>Orig!Q2427</f>
        <v>food</v>
      </c>
      <c r="C2427" t="str">
        <f>Orig!F2427</f>
        <v>failed</v>
      </c>
    </row>
    <row r="2428" spans="1:3" x14ac:dyDescent="0.35">
      <c r="A2428">
        <f t="shared" si="37"/>
        <v>2427</v>
      </c>
      <c r="B2428" t="str">
        <f>Orig!Q2428</f>
        <v>food</v>
      </c>
      <c r="C2428" t="str">
        <f>Orig!F2428</f>
        <v>failed</v>
      </c>
    </row>
    <row r="2429" spans="1:3" x14ac:dyDescent="0.35">
      <c r="A2429">
        <f t="shared" si="37"/>
        <v>2428</v>
      </c>
      <c r="B2429" t="str">
        <f>Orig!Q2429</f>
        <v>food</v>
      </c>
      <c r="C2429" t="str">
        <f>Orig!F2429</f>
        <v>failed</v>
      </c>
    </row>
    <row r="2430" spans="1:3" x14ac:dyDescent="0.35">
      <c r="A2430">
        <f t="shared" si="37"/>
        <v>2429</v>
      </c>
      <c r="B2430" t="str">
        <f>Orig!Q2430</f>
        <v>food</v>
      </c>
      <c r="C2430" t="str">
        <f>Orig!F2430</f>
        <v>failed</v>
      </c>
    </row>
    <row r="2431" spans="1:3" x14ac:dyDescent="0.35">
      <c r="A2431">
        <f t="shared" si="37"/>
        <v>2430</v>
      </c>
      <c r="B2431" t="str">
        <f>Orig!Q2431</f>
        <v>food</v>
      </c>
      <c r="C2431" t="str">
        <f>Orig!F2431</f>
        <v>failed</v>
      </c>
    </row>
    <row r="2432" spans="1:3" x14ac:dyDescent="0.35">
      <c r="A2432">
        <f t="shared" si="37"/>
        <v>2431</v>
      </c>
      <c r="B2432" t="str">
        <f>Orig!Q2432</f>
        <v>food</v>
      </c>
      <c r="C2432" t="str">
        <f>Orig!F2432</f>
        <v>failed</v>
      </c>
    </row>
    <row r="2433" spans="1:3" x14ac:dyDescent="0.35">
      <c r="A2433">
        <f t="shared" si="37"/>
        <v>2432</v>
      </c>
      <c r="B2433" t="str">
        <f>Orig!Q2433</f>
        <v>food</v>
      </c>
      <c r="C2433" t="str">
        <f>Orig!F2433</f>
        <v>failed</v>
      </c>
    </row>
    <row r="2434" spans="1:3" x14ac:dyDescent="0.35">
      <c r="A2434">
        <f t="shared" si="37"/>
        <v>2433</v>
      </c>
      <c r="B2434" t="str">
        <f>Orig!Q2434</f>
        <v>food</v>
      </c>
      <c r="C2434" t="str">
        <f>Orig!F2434</f>
        <v>failed</v>
      </c>
    </row>
    <row r="2435" spans="1:3" x14ac:dyDescent="0.35">
      <c r="A2435">
        <f t="shared" ref="A2435:A2498" si="38">A2434+1</f>
        <v>2434</v>
      </c>
      <c r="B2435" t="str">
        <f>Orig!Q2435</f>
        <v>food</v>
      </c>
      <c r="C2435" t="str">
        <f>Orig!F2435</f>
        <v>failed</v>
      </c>
    </row>
    <row r="2436" spans="1:3" x14ac:dyDescent="0.35">
      <c r="A2436">
        <f t="shared" si="38"/>
        <v>2435</v>
      </c>
      <c r="B2436" t="str">
        <f>Orig!Q2436</f>
        <v>food</v>
      </c>
      <c r="C2436" t="str">
        <f>Orig!F2436</f>
        <v>failed</v>
      </c>
    </row>
    <row r="2437" spans="1:3" x14ac:dyDescent="0.35">
      <c r="A2437">
        <f t="shared" si="38"/>
        <v>2436</v>
      </c>
      <c r="B2437" t="str">
        <f>Orig!Q2437</f>
        <v>food</v>
      </c>
      <c r="C2437" t="str">
        <f>Orig!F2437</f>
        <v>failed</v>
      </c>
    </row>
    <row r="2438" spans="1:3" x14ac:dyDescent="0.35">
      <c r="A2438">
        <f t="shared" si="38"/>
        <v>2437</v>
      </c>
      <c r="B2438" t="str">
        <f>Orig!Q2438</f>
        <v>food</v>
      </c>
      <c r="C2438" t="str">
        <f>Orig!F2438</f>
        <v>failed</v>
      </c>
    </row>
    <row r="2439" spans="1:3" x14ac:dyDescent="0.35">
      <c r="A2439">
        <f t="shared" si="38"/>
        <v>2438</v>
      </c>
      <c r="B2439" t="str">
        <f>Orig!Q2439</f>
        <v>food</v>
      </c>
      <c r="C2439" t="str">
        <f>Orig!F2439</f>
        <v>failed</v>
      </c>
    </row>
    <row r="2440" spans="1:3" x14ac:dyDescent="0.35">
      <c r="A2440">
        <f t="shared" si="38"/>
        <v>2439</v>
      </c>
      <c r="B2440" t="str">
        <f>Orig!Q2440</f>
        <v>food</v>
      </c>
      <c r="C2440" t="str">
        <f>Orig!F2440</f>
        <v>failed</v>
      </c>
    </row>
    <row r="2441" spans="1:3" x14ac:dyDescent="0.35">
      <c r="A2441">
        <f t="shared" si="38"/>
        <v>2440</v>
      </c>
      <c r="B2441" t="str">
        <f>Orig!Q2441</f>
        <v>food</v>
      </c>
      <c r="C2441" t="str">
        <f>Orig!F2441</f>
        <v>failed</v>
      </c>
    </row>
    <row r="2442" spans="1:3" x14ac:dyDescent="0.35">
      <c r="A2442">
        <f t="shared" si="38"/>
        <v>2441</v>
      </c>
      <c r="B2442" t="str">
        <f>Orig!Q2442</f>
        <v>food</v>
      </c>
      <c r="C2442" t="str">
        <f>Orig!F2442</f>
        <v>failed</v>
      </c>
    </row>
    <row r="2443" spans="1:3" x14ac:dyDescent="0.35">
      <c r="A2443">
        <f t="shared" si="38"/>
        <v>2442</v>
      </c>
      <c r="B2443" t="str">
        <f>Orig!Q2443</f>
        <v>food</v>
      </c>
      <c r="C2443" t="str">
        <f>Orig!F2443</f>
        <v>successful</v>
      </c>
    </row>
    <row r="2444" spans="1:3" x14ac:dyDescent="0.35">
      <c r="A2444">
        <f t="shared" si="38"/>
        <v>2443</v>
      </c>
      <c r="B2444" t="str">
        <f>Orig!Q2444</f>
        <v>food</v>
      </c>
      <c r="C2444" t="str">
        <f>Orig!F2444</f>
        <v>successful</v>
      </c>
    </row>
    <row r="2445" spans="1:3" x14ac:dyDescent="0.35">
      <c r="A2445">
        <f t="shared" si="38"/>
        <v>2444</v>
      </c>
      <c r="B2445" t="str">
        <f>Orig!Q2445</f>
        <v>food</v>
      </c>
      <c r="C2445" t="str">
        <f>Orig!F2445</f>
        <v>successful</v>
      </c>
    </row>
    <row r="2446" spans="1:3" x14ac:dyDescent="0.35">
      <c r="A2446">
        <f t="shared" si="38"/>
        <v>2445</v>
      </c>
      <c r="B2446" t="str">
        <f>Orig!Q2446</f>
        <v>food</v>
      </c>
      <c r="C2446" t="str">
        <f>Orig!F2446</f>
        <v>successful</v>
      </c>
    </row>
    <row r="2447" spans="1:3" x14ac:dyDescent="0.35">
      <c r="A2447">
        <f t="shared" si="38"/>
        <v>2446</v>
      </c>
      <c r="B2447" t="str">
        <f>Orig!Q2447</f>
        <v>food</v>
      </c>
      <c r="C2447" t="str">
        <f>Orig!F2447</f>
        <v>successful</v>
      </c>
    </row>
    <row r="2448" spans="1:3" x14ac:dyDescent="0.35">
      <c r="A2448">
        <f t="shared" si="38"/>
        <v>2447</v>
      </c>
      <c r="B2448" t="str">
        <f>Orig!Q2448</f>
        <v>food</v>
      </c>
      <c r="C2448" t="str">
        <f>Orig!F2448</f>
        <v>successful</v>
      </c>
    </row>
    <row r="2449" spans="1:3" x14ac:dyDescent="0.35">
      <c r="A2449">
        <f t="shared" si="38"/>
        <v>2448</v>
      </c>
      <c r="B2449" t="str">
        <f>Orig!Q2449</f>
        <v>food</v>
      </c>
      <c r="C2449" t="str">
        <f>Orig!F2449</f>
        <v>successful</v>
      </c>
    </row>
    <row r="2450" spans="1:3" x14ac:dyDescent="0.35">
      <c r="A2450">
        <f t="shared" si="38"/>
        <v>2449</v>
      </c>
      <c r="B2450" t="str">
        <f>Orig!Q2450</f>
        <v>food</v>
      </c>
      <c r="C2450" t="str">
        <f>Orig!F2450</f>
        <v>successful</v>
      </c>
    </row>
    <row r="2451" spans="1:3" x14ac:dyDescent="0.35">
      <c r="A2451">
        <f t="shared" si="38"/>
        <v>2450</v>
      </c>
      <c r="B2451" t="str">
        <f>Orig!Q2451</f>
        <v>food</v>
      </c>
      <c r="C2451" t="str">
        <f>Orig!F2451</f>
        <v>successful</v>
      </c>
    </row>
    <row r="2452" spans="1:3" x14ac:dyDescent="0.35">
      <c r="A2452">
        <f t="shared" si="38"/>
        <v>2451</v>
      </c>
      <c r="B2452" t="str">
        <f>Orig!Q2452</f>
        <v>food</v>
      </c>
      <c r="C2452" t="str">
        <f>Orig!F2452</f>
        <v>successful</v>
      </c>
    </row>
    <row r="2453" spans="1:3" x14ac:dyDescent="0.35">
      <c r="A2453">
        <f t="shared" si="38"/>
        <v>2452</v>
      </c>
      <c r="B2453" t="str">
        <f>Orig!Q2453</f>
        <v>food</v>
      </c>
      <c r="C2453" t="str">
        <f>Orig!F2453</f>
        <v>successful</v>
      </c>
    </row>
    <row r="2454" spans="1:3" x14ac:dyDescent="0.35">
      <c r="A2454">
        <f t="shared" si="38"/>
        <v>2453</v>
      </c>
      <c r="B2454" t="str">
        <f>Orig!Q2454</f>
        <v>food</v>
      </c>
      <c r="C2454" t="str">
        <f>Orig!F2454</f>
        <v>successful</v>
      </c>
    </row>
    <row r="2455" spans="1:3" x14ac:dyDescent="0.35">
      <c r="A2455">
        <f t="shared" si="38"/>
        <v>2454</v>
      </c>
      <c r="B2455" t="str">
        <f>Orig!Q2455</f>
        <v>food</v>
      </c>
      <c r="C2455" t="str">
        <f>Orig!F2455</f>
        <v>successful</v>
      </c>
    </row>
    <row r="2456" spans="1:3" x14ac:dyDescent="0.35">
      <c r="A2456">
        <f t="shared" si="38"/>
        <v>2455</v>
      </c>
      <c r="B2456" t="str">
        <f>Orig!Q2456</f>
        <v>food</v>
      </c>
      <c r="C2456" t="str">
        <f>Orig!F2456</f>
        <v>successful</v>
      </c>
    </row>
    <row r="2457" spans="1:3" x14ac:dyDescent="0.35">
      <c r="A2457">
        <f t="shared" si="38"/>
        <v>2456</v>
      </c>
      <c r="B2457" t="str">
        <f>Orig!Q2457</f>
        <v>food</v>
      </c>
      <c r="C2457" t="str">
        <f>Orig!F2457</f>
        <v>successful</v>
      </c>
    </row>
    <row r="2458" spans="1:3" x14ac:dyDescent="0.35">
      <c r="A2458">
        <f t="shared" si="38"/>
        <v>2457</v>
      </c>
      <c r="B2458" t="str">
        <f>Orig!Q2458</f>
        <v>food</v>
      </c>
      <c r="C2458" t="str">
        <f>Orig!F2458</f>
        <v>successful</v>
      </c>
    </row>
    <row r="2459" spans="1:3" x14ac:dyDescent="0.35">
      <c r="A2459">
        <f t="shared" si="38"/>
        <v>2458</v>
      </c>
      <c r="B2459" t="str">
        <f>Orig!Q2459</f>
        <v>food</v>
      </c>
      <c r="C2459" t="str">
        <f>Orig!F2459</f>
        <v>successful</v>
      </c>
    </row>
    <row r="2460" spans="1:3" x14ac:dyDescent="0.35">
      <c r="A2460">
        <f t="shared" si="38"/>
        <v>2459</v>
      </c>
      <c r="B2460" t="str">
        <f>Orig!Q2460</f>
        <v>food</v>
      </c>
      <c r="C2460" t="str">
        <f>Orig!F2460</f>
        <v>successful</v>
      </c>
    </row>
    <row r="2461" spans="1:3" x14ac:dyDescent="0.35">
      <c r="A2461">
        <f t="shared" si="38"/>
        <v>2460</v>
      </c>
      <c r="B2461" t="str">
        <f>Orig!Q2461</f>
        <v>food</v>
      </c>
      <c r="C2461" t="str">
        <f>Orig!F2461</f>
        <v>successful</v>
      </c>
    </row>
    <row r="2462" spans="1:3" x14ac:dyDescent="0.35">
      <c r="A2462">
        <f t="shared" si="38"/>
        <v>2461</v>
      </c>
      <c r="B2462" t="str">
        <f>Orig!Q2462</f>
        <v>food</v>
      </c>
      <c r="C2462" t="str">
        <f>Orig!F2462</f>
        <v>successful</v>
      </c>
    </row>
    <row r="2463" spans="1:3" x14ac:dyDescent="0.35">
      <c r="A2463">
        <f t="shared" si="38"/>
        <v>2462</v>
      </c>
      <c r="B2463" t="str">
        <f>Orig!Q2463</f>
        <v>music</v>
      </c>
      <c r="C2463" t="str">
        <f>Orig!F2463</f>
        <v>successful</v>
      </c>
    </row>
    <row r="2464" spans="1:3" x14ac:dyDescent="0.35">
      <c r="A2464">
        <f t="shared" si="38"/>
        <v>2463</v>
      </c>
      <c r="B2464" t="str">
        <f>Orig!Q2464</f>
        <v>music</v>
      </c>
      <c r="C2464" t="str">
        <f>Orig!F2464</f>
        <v>successful</v>
      </c>
    </row>
    <row r="2465" spans="1:3" x14ac:dyDescent="0.35">
      <c r="A2465">
        <f t="shared" si="38"/>
        <v>2464</v>
      </c>
      <c r="B2465" t="str">
        <f>Orig!Q2465</f>
        <v>music</v>
      </c>
      <c r="C2465" t="str">
        <f>Orig!F2465</f>
        <v>successful</v>
      </c>
    </row>
    <row r="2466" spans="1:3" x14ac:dyDescent="0.35">
      <c r="A2466">
        <f t="shared" si="38"/>
        <v>2465</v>
      </c>
      <c r="B2466" t="str">
        <f>Orig!Q2466</f>
        <v>music</v>
      </c>
      <c r="C2466" t="str">
        <f>Orig!F2466</f>
        <v>successful</v>
      </c>
    </row>
    <row r="2467" spans="1:3" x14ac:dyDescent="0.35">
      <c r="A2467">
        <f t="shared" si="38"/>
        <v>2466</v>
      </c>
      <c r="B2467" t="str">
        <f>Orig!Q2467</f>
        <v>music</v>
      </c>
      <c r="C2467" t="str">
        <f>Orig!F2467</f>
        <v>successful</v>
      </c>
    </row>
    <row r="2468" spans="1:3" x14ac:dyDescent="0.35">
      <c r="A2468">
        <f t="shared" si="38"/>
        <v>2467</v>
      </c>
      <c r="B2468" t="str">
        <f>Orig!Q2468</f>
        <v>music</v>
      </c>
      <c r="C2468" t="str">
        <f>Orig!F2468</f>
        <v>successful</v>
      </c>
    </row>
    <row r="2469" spans="1:3" x14ac:dyDescent="0.35">
      <c r="A2469">
        <f t="shared" si="38"/>
        <v>2468</v>
      </c>
      <c r="B2469" t="str">
        <f>Orig!Q2469</f>
        <v>music</v>
      </c>
      <c r="C2469" t="str">
        <f>Orig!F2469</f>
        <v>successful</v>
      </c>
    </row>
    <row r="2470" spans="1:3" x14ac:dyDescent="0.35">
      <c r="A2470">
        <f t="shared" si="38"/>
        <v>2469</v>
      </c>
      <c r="B2470" t="str">
        <f>Orig!Q2470</f>
        <v>music</v>
      </c>
      <c r="C2470" t="str">
        <f>Orig!F2470</f>
        <v>successful</v>
      </c>
    </row>
    <row r="2471" spans="1:3" x14ac:dyDescent="0.35">
      <c r="A2471">
        <f t="shared" si="38"/>
        <v>2470</v>
      </c>
      <c r="B2471" t="str">
        <f>Orig!Q2471</f>
        <v>music</v>
      </c>
      <c r="C2471" t="str">
        <f>Orig!F2471</f>
        <v>successful</v>
      </c>
    </row>
    <row r="2472" spans="1:3" x14ac:dyDescent="0.35">
      <c r="A2472">
        <f t="shared" si="38"/>
        <v>2471</v>
      </c>
      <c r="B2472" t="str">
        <f>Orig!Q2472</f>
        <v>music</v>
      </c>
      <c r="C2472" t="str">
        <f>Orig!F2472</f>
        <v>successful</v>
      </c>
    </row>
    <row r="2473" spans="1:3" x14ac:dyDescent="0.35">
      <c r="A2473">
        <f t="shared" si="38"/>
        <v>2472</v>
      </c>
      <c r="B2473" t="str">
        <f>Orig!Q2473</f>
        <v>music</v>
      </c>
      <c r="C2473" t="str">
        <f>Orig!F2473</f>
        <v>successful</v>
      </c>
    </row>
    <row r="2474" spans="1:3" x14ac:dyDescent="0.35">
      <c r="A2474">
        <f t="shared" si="38"/>
        <v>2473</v>
      </c>
      <c r="B2474" t="str">
        <f>Orig!Q2474</f>
        <v>music</v>
      </c>
      <c r="C2474" t="str">
        <f>Orig!F2474</f>
        <v>successful</v>
      </c>
    </row>
    <row r="2475" spans="1:3" x14ac:dyDescent="0.35">
      <c r="A2475">
        <f t="shared" si="38"/>
        <v>2474</v>
      </c>
      <c r="B2475" t="str">
        <f>Orig!Q2475</f>
        <v>music</v>
      </c>
      <c r="C2475" t="str">
        <f>Orig!F2475</f>
        <v>successful</v>
      </c>
    </row>
    <row r="2476" spans="1:3" x14ac:dyDescent="0.35">
      <c r="A2476">
        <f t="shared" si="38"/>
        <v>2475</v>
      </c>
      <c r="B2476" t="str">
        <f>Orig!Q2476</f>
        <v>music</v>
      </c>
      <c r="C2476" t="str">
        <f>Orig!F2476</f>
        <v>successful</v>
      </c>
    </row>
    <row r="2477" spans="1:3" x14ac:dyDescent="0.35">
      <c r="A2477">
        <f t="shared" si="38"/>
        <v>2476</v>
      </c>
      <c r="B2477" t="str">
        <f>Orig!Q2477</f>
        <v>music</v>
      </c>
      <c r="C2477" t="str">
        <f>Orig!F2477</f>
        <v>successful</v>
      </c>
    </row>
    <row r="2478" spans="1:3" x14ac:dyDescent="0.35">
      <c r="A2478">
        <f t="shared" si="38"/>
        <v>2477</v>
      </c>
      <c r="B2478" t="str">
        <f>Orig!Q2478</f>
        <v>music</v>
      </c>
      <c r="C2478" t="str">
        <f>Orig!F2478</f>
        <v>successful</v>
      </c>
    </row>
    <row r="2479" spans="1:3" x14ac:dyDescent="0.35">
      <c r="A2479">
        <f t="shared" si="38"/>
        <v>2478</v>
      </c>
      <c r="B2479" t="str">
        <f>Orig!Q2479</f>
        <v>music</v>
      </c>
      <c r="C2479" t="str">
        <f>Orig!F2479</f>
        <v>successful</v>
      </c>
    </row>
    <row r="2480" spans="1:3" x14ac:dyDescent="0.35">
      <c r="A2480">
        <f t="shared" si="38"/>
        <v>2479</v>
      </c>
      <c r="B2480" t="str">
        <f>Orig!Q2480</f>
        <v>music</v>
      </c>
      <c r="C2480" t="str">
        <f>Orig!F2480</f>
        <v>successful</v>
      </c>
    </row>
    <row r="2481" spans="1:3" x14ac:dyDescent="0.35">
      <c r="A2481">
        <f t="shared" si="38"/>
        <v>2480</v>
      </c>
      <c r="B2481" t="str">
        <f>Orig!Q2481</f>
        <v>music</v>
      </c>
      <c r="C2481" t="str">
        <f>Orig!F2481</f>
        <v>successful</v>
      </c>
    </row>
    <row r="2482" spans="1:3" x14ac:dyDescent="0.35">
      <c r="A2482">
        <f t="shared" si="38"/>
        <v>2481</v>
      </c>
      <c r="B2482" t="str">
        <f>Orig!Q2482</f>
        <v>music</v>
      </c>
      <c r="C2482" t="str">
        <f>Orig!F2482</f>
        <v>successful</v>
      </c>
    </row>
    <row r="2483" spans="1:3" x14ac:dyDescent="0.35">
      <c r="A2483">
        <f t="shared" si="38"/>
        <v>2482</v>
      </c>
      <c r="B2483" t="str">
        <f>Orig!Q2483</f>
        <v>music</v>
      </c>
      <c r="C2483" t="str">
        <f>Orig!F2483</f>
        <v>successful</v>
      </c>
    </row>
    <row r="2484" spans="1:3" x14ac:dyDescent="0.35">
      <c r="A2484">
        <f t="shared" si="38"/>
        <v>2483</v>
      </c>
      <c r="B2484" t="str">
        <f>Orig!Q2484</f>
        <v>music</v>
      </c>
      <c r="C2484" t="str">
        <f>Orig!F2484</f>
        <v>successful</v>
      </c>
    </row>
    <row r="2485" spans="1:3" x14ac:dyDescent="0.35">
      <c r="A2485">
        <f t="shared" si="38"/>
        <v>2484</v>
      </c>
      <c r="B2485" t="str">
        <f>Orig!Q2485</f>
        <v>music</v>
      </c>
      <c r="C2485" t="str">
        <f>Orig!F2485</f>
        <v>successful</v>
      </c>
    </row>
    <row r="2486" spans="1:3" x14ac:dyDescent="0.35">
      <c r="A2486">
        <f t="shared" si="38"/>
        <v>2485</v>
      </c>
      <c r="B2486" t="str">
        <f>Orig!Q2486</f>
        <v>music</v>
      </c>
      <c r="C2486" t="str">
        <f>Orig!F2486</f>
        <v>successful</v>
      </c>
    </row>
    <row r="2487" spans="1:3" x14ac:dyDescent="0.35">
      <c r="A2487">
        <f t="shared" si="38"/>
        <v>2486</v>
      </c>
      <c r="B2487" t="str">
        <f>Orig!Q2487</f>
        <v>music</v>
      </c>
      <c r="C2487" t="str">
        <f>Orig!F2487</f>
        <v>successful</v>
      </c>
    </row>
    <row r="2488" spans="1:3" x14ac:dyDescent="0.35">
      <c r="A2488">
        <f t="shared" si="38"/>
        <v>2487</v>
      </c>
      <c r="B2488" t="str">
        <f>Orig!Q2488</f>
        <v>music</v>
      </c>
      <c r="C2488" t="str">
        <f>Orig!F2488</f>
        <v>successful</v>
      </c>
    </row>
    <row r="2489" spans="1:3" x14ac:dyDescent="0.35">
      <c r="A2489">
        <f t="shared" si="38"/>
        <v>2488</v>
      </c>
      <c r="B2489" t="str">
        <f>Orig!Q2489</f>
        <v>music</v>
      </c>
      <c r="C2489" t="str">
        <f>Orig!F2489</f>
        <v>successful</v>
      </c>
    </row>
    <row r="2490" spans="1:3" x14ac:dyDescent="0.35">
      <c r="A2490">
        <f t="shared" si="38"/>
        <v>2489</v>
      </c>
      <c r="B2490" t="str">
        <f>Orig!Q2490</f>
        <v>music</v>
      </c>
      <c r="C2490" t="str">
        <f>Orig!F2490</f>
        <v>successful</v>
      </c>
    </row>
    <row r="2491" spans="1:3" x14ac:dyDescent="0.35">
      <c r="A2491">
        <f t="shared" si="38"/>
        <v>2490</v>
      </c>
      <c r="B2491" t="str">
        <f>Orig!Q2491</f>
        <v>music</v>
      </c>
      <c r="C2491" t="str">
        <f>Orig!F2491</f>
        <v>successful</v>
      </c>
    </row>
    <row r="2492" spans="1:3" x14ac:dyDescent="0.35">
      <c r="A2492">
        <f t="shared" si="38"/>
        <v>2491</v>
      </c>
      <c r="B2492" t="str">
        <f>Orig!Q2492</f>
        <v>music</v>
      </c>
      <c r="C2492" t="str">
        <f>Orig!F2492</f>
        <v>successful</v>
      </c>
    </row>
    <row r="2493" spans="1:3" x14ac:dyDescent="0.35">
      <c r="A2493">
        <f t="shared" si="38"/>
        <v>2492</v>
      </c>
      <c r="B2493" t="str">
        <f>Orig!Q2493</f>
        <v>music</v>
      </c>
      <c r="C2493" t="str">
        <f>Orig!F2493</f>
        <v>successful</v>
      </c>
    </row>
    <row r="2494" spans="1:3" x14ac:dyDescent="0.35">
      <c r="A2494">
        <f t="shared" si="38"/>
        <v>2493</v>
      </c>
      <c r="B2494" t="str">
        <f>Orig!Q2494</f>
        <v>music</v>
      </c>
      <c r="C2494" t="str">
        <f>Orig!F2494</f>
        <v>successful</v>
      </c>
    </row>
    <row r="2495" spans="1:3" x14ac:dyDescent="0.35">
      <c r="A2495">
        <f t="shared" si="38"/>
        <v>2494</v>
      </c>
      <c r="B2495" t="str">
        <f>Orig!Q2495</f>
        <v>music</v>
      </c>
      <c r="C2495" t="str">
        <f>Orig!F2495</f>
        <v>successful</v>
      </c>
    </row>
    <row r="2496" spans="1:3" x14ac:dyDescent="0.35">
      <c r="A2496">
        <f t="shared" si="38"/>
        <v>2495</v>
      </c>
      <c r="B2496" t="str">
        <f>Orig!Q2496</f>
        <v>music</v>
      </c>
      <c r="C2496" t="str">
        <f>Orig!F2496</f>
        <v>successful</v>
      </c>
    </row>
    <row r="2497" spans="1:3" x14ac:dyDescent="0.35">
      <c r="A2497">
        <f t="shared" si="38"/>
        <v>2496</v>
      </c>
      <c r="B2497" t="str">
        <f>Orig!Q2497</f>
        <v>music</v>
      </c>
      <c r="C2497" t="str">
        <f>Orig!F2497</f>
        <v>successful</v>
      </c>
    </row>
    <row r="2498" spans="1:3" x14ac:dyDescent="0.35">
      <c r="A2498">
        <f t="shared" si="38"/>
        <v>2497</v>
      </c>
      <c r="B2498" t="str">
        <f>Orig!Q2498</f>
        <v>music</v>
      </c>
      <c r="C2498" t="str">
        <f>Orig!F2498</f>
        <v>successful</v>
      </c>
    </row>
    <row r="2499" spans="1:3" x14ac:dyDescent="0.35">
      <c r="A2499">
        <f t="shared" ref="A2499:A2562" si="39">A2498+1</f>
        <v>2498</v>
      </c>
      <c r="B2499" t="str">
        <f>Orig!Q2499</f>
        <v>music</v>
      </c>
      <c r="C2499" t="str">
        <f>Orig!F2499</f>
        <v>successful</v>
      </c>
    </row>
    <row r="2500" spans="1:3" x14ac:dyDescent="0.35">
      <c r="A2500">
        <f t="shared" si="39"/>
        <v>2499</v>
      </c>
      <c r="B2500" t="str">
        <f>Orig!Q2500</f>
        <v>music</v>
      </c>
      <c r="C2500" t="str">
        <f>Orig!F2500</f>
        <v>successful</v>
      </c>
    </row>
    <row r="2501" spans="1:3" x14ac:dyDescent="0.35">
      <c r="A2501">
        <f t="shared" si="39"/>
        <v>2500</v>
      </c>
      <c r="B2501" t="str">
        <f>Orig!Q2501</f>
        <v>music</v>
      </c>
      <c r="C2501" t="str">
        <f>Orig!F2501</f>
        <v>successful</v>
      </c>
    </row>
    <row r="2502" spans="1:3" x14ac:dyDescent="0.35">
      <c r="A2502">
        <f t="shared" si="39"/>
        <v>2501</v>
      </c>
      <c r="B2502" t="str">
        <f>Orig!Q2502</f>
        <v>music</v>
      </c>
      <c r="C2502" t="str">
        <f>Orig!F2502</f>
        <v>successful</v>
      </c>
    </row>
    <row r="2503" spans="1:3" x14ac:dyDescent="0.35">
      <c r="A2503">
        <f t="shared" si="39"/>
        <v>2502</v>
      </c>
      <c r="B2503" t="str">
        <f>Orig!Q2503</f>
        <v>food</v>
      </c>
      <c r="C2503" t="str">
        <f>Orig!F2503</f>
        <v>failed</v>
      </c>
    </row>
    <row r="2504" spans="1:3" x14ac:dyDescent="0.35">
      <c r="A2504">
        <f t="shared" si="39"/>
        <v>2503</v>
      </c>
      <c r="B2504" t="str">
        <f>Orig!Q2504</f>
        <v>food</v>
      </c>
      <c r="C2504" t="str">
        <f>Orig!F2504</f>
        <v>failed</v>
      </c>
    </row>
    <row r="2505" spans="1:3" x14ac:dyDescent="0.35">
      <c r="A2505">
        <f t="shared" si="39"/>
        <v>2504</v>
      </c>
      <c r="B2505" t="str">
        <f>Orig!Q2505</f>
        <v>food</v>
      </c>
      <c r="C2505" t="str">
        <f>Orig!F2505</f>
        <v>failed</v>
      </c>
    </row>
    <row r="2506" spans="1:3" x14ac:dyDescent="0.35">
      <c r="A2506">
        <f t="shared" si="39"/>
        <v>2505</v>
      </c>
      <c r="B2506" t="str">
        <f>Orig!Q2506</f>
        <v>food</v>
      </c>
      <c r="C2506" t="str">
        <f>Orig!F2506</f>
        <v>failed</v>
      </c>
    </row>
    <row r="2507" spans="1:3" x14ac:dyDescent="0.35">
      <c r="A2507">
        <f t="shared" si="39"/>
        <v>2506</v>
      </c>
      <c r="B2507" t="str">
        <f>Orig!Q2507</f>
        <v>food</v>
      </c>
      <c r="C2507" t="str">
        <f>Orig!F2507</f>
        <v>failed</v>
      </c>
    </row>
    <row r="2508" spans="1:3" x14ac:dyDescent="0.35">
      <c r="A2508">
        <f t="shared" si="39"/>
        <v>2507</v>
      </c>
      <c r="B2508" t="str">
        <f>Orig!Q2508</f>
        <v>food</v>
      </c>
      <c r="C2508" t="str">
        <f>Orig!F2508</f>
        <v>failed</v>
      </c>
    </row>
    <row r="2509" spans="1:3" x14ac:dyDescent="0.35">
      <c r="A2509">
        <f t="shared" si="39"/>
        <v>2508</v>
      </c>
      <c r="B2509" t="str">
        <f>Orig!Q2509</f>
        <v>food</v>
      </c>
      <c r="C2509" t="str">
        <f>Orig!F2509</f>
        <v>failed</v>
      </c>
    </row>
    <row r="2510" spans="1:3" x14ac:dyDescent="0.35">
      <c r="A2510">
        <f t="shared" si="39"/>
        <v>2509</v>
      </c>
      <c r="B2510" t="str">
        <f>Orig!Q2510</f>
        <v>food</v>
      </c>
      <c r="C2510" t="str">
        <f>Orig!F2510</f>
        <v>failed</v>
      </c>
    </row>
    <row r="2511" spans="1:3" x14ac:dyDescent="0.35">
      <c r="A2511">
        <f t="shared" si="39"/>
        <v>2510</v>
      </c>
      <c r="B2511" t="str">
        <f>Orig!Q2511</f>
        <v>food</v>
      </c>
      <c r="C2511" t="str">
        <f>Orig!F2511</f>
        <v>failed</v>
      </c>
    </row>
    <row r="2512" spans="1:3" x14ac:dyDescent="0.35">
      <c r="A2512">
        <f t="shared" si="39"/>
        <v>2511</v>
      </c>
      <c r="B2512" t="str">
        <f>Orig!Q2512</f>
        <v>food</v>
      </c>
      <c r="C2512" t="str">
        <f>Orig!F2512</f>
        <v>failed</v>
      </c>
    </row>
    <row r="2513" spans="1:3" x14ac:dyDescent="0.35">
      <c r="A2513">
        <f t="shared" si="39"/>
        <v>2512</v>
      </c>
      <c r="B2513" t="str">
        <f>Orig!Q2513</f>
        <v>food</v>
      </c>
      <c r="C2513" t="str">
        <f>Orig!F2513</f>
        <v>failed</v>
      </c>
    </row>
    <row r="2514" spans="1:3" x14ac:dyDescent="0.35">
      <c r="A2514">
        <f t="shared" si="39"/>
        <v>2513</v>
      </c>
      <c r="B2514" t="str">
        <f>Orig!Q2514</f>
        <v>food</v>
      </c>
      <c r="C2514" t="str">
        <f>Orig!F2514</f>
        <v>failed</v>
      </c>
    </row>
    <row r="2515" spans="1:3" x14ac:dyDescent="0.35">
      <c r="A2515">
        <f t="shared" si="39"/>
        <v>2514</v>
      </c>
      <c r="B2515" t="str">
        <f>Orig!Q2515</f>
        <v>food</v>
      </c>
      <c r="C2515" t="str">
        <f>Orig!F2515</f>
        <v>failed</v>
      </c>
    </row>
    <row r="2516" spans="1:3" x14ac:dyDescent="0.35">
      <c r="A2516">
        <f t="shared" si="39"/>
        <v>2515</v>
      </c>
      <c r="B2516" t="str">
        <f>Orig!Q2516</f>
        <v>food</v>
      </c>
      <c r="C2516" t="str">
        <f>Orig!F2516</f>
        <v>failed</v>
      </c>
    </row>
    <row r="2517" spans="1:3" x14ac:dyDescent="0.35">
      <c r="A2517">
        <f t="shared" si="39"/>
        <v>2516</v>
      </c>
      <c r="B2517" t="str">
        <f>Orig!Q2517</f>
        <v>food</v>
      </c>
      <c r="C2517" t="str">
        <f>Orig!F2517</f>
        <v>failed</v>
      </c>
    </row>
    <row r="2518" spans="1:3" x14ac:dyDescent="0.35">
      <c r="A2518">
        <f t="shared" si="39"/>
        <v>2517</v>
      </c>
      <c r="B2518" t="str">
        <f>Orig!Q2518</f>
        <v>food</v>
      </c>
      <c r="C2518" t="str">
        <f>Orig!F2518</f>
        <v>failed</v>
      </c>
    </row>
    <row r="2519" spans="1:3" x14ac:dyDescent="0.35">
      <c r="A2519">
        <f t="shared" si="39"/>
        <v>2518</v>
      </c>
      <c r="B2519" t="str">
        <f>Orig!Q2519</f>
        <v>food</v>
      </c>
      <c r="C2519" t="str">
        <f>Orig!F2519</f>
        <v>failed</v>
      </c>
    </row>
    <row r="2520" spans="1:3" x14ac:dyDescent="0.35">
      <c r="A2520">
        <f t="shared" si="39"/>
        <v>2519</v>
      </c>
      <c r="B2520" t="str">
        <f>Orig!Q2520</f>
        <v>food</v>
      </c>
      <c r="C2520" t="str">
        <f>Orig!F2520</f>
        <v>failed</v>
      </c>
    </row>
    <row r="2521" spans="1:3" x14ac:dyDescent="0.35">
      <c r="A2521">
        <f t="shared" si="39"/>
        <v>2520</v>
      </c>
      <c r="B2521" t="str">
        <f>Orig!Q2521</f>
        <v>food</v>
      </c>
      <c r="C2521" t="str">
        <f>Orig!F2521</f>
        <v>failed</v>
      </c>
    </row>
    <row r="2522" spans="1:3" x14ac:dyDescent="0.35">
      <c r="A2522">
        <f t="shared" si="39"/>
        <v>2521</v>
      </c>
      <c r="B2522" t="str">
        <f>Orig!Q2522</f>
        <v>food</v>
      </c>
      <c r="C2522" t="str">
        <f>Orig!F2522</f>
        <v>failed</v>
      </c>
    </row>
    <row r="2523" spans="1:3" x14ac:dyDescent="0.35">
      <c r="A2523">
        <f t="shared" si="39"/>
        <v>2522</v>
      </c>
      <c r="B2523" t="str">
        <f>Orig!Q2523</f>
        <v>music</v>
      </c>
      <c r="C2523" t="str">
        <f>Orig!F2523</f>
        <v>successful</v>
      </c>
    </row>
    <row r="2524" spans="1:3" x14ac:dyDescent="0.35">
      <c r="A2524">
        <f t="shared" si="39"/>
        <v>2523</v>
      </c>
      <c r="B2524" t="str">
        <f>Orig!Q2524</f>
        <v>music</v>
      </c>
      <c r="C2524" t="str">
        <f>Orig!F2524</f>
        <v>successful</v>
      </c>
    </row>
    <row r="2525" spans="1:3" x14ac:dyDescent="0.35">
      <c r="A2525">
        <f t="shared" si="39"/>
        <v>2524</v>
      </c>
      <c r="B2525" t="str">
        <f>Orig!Q2525</f>
        <v>music</v>
      </c>
      <c r="C2525" t="str">
        <f>Orig!F2525</f>
        <v>successful</v>
      </c>
    </row>
    <row r="2526" spans="1:3" x14ac:dyDescent="0.35">
      <c r="A2526">
        <f t="shared" si="39"/>
        <v>2525</v>
      </c>
      <c r="B2526" t="str">
        <f>Orig!Q2526</f>
        <v>music</v>
      </c>
      <c r="C2526" t="str">
        <f>Orig!F2526</f>
        <v>successful</v>
      </c>
    </row>
    <row r="2527" spans="1:3" x14ac:dyDescent="0.35">
      <c r="A2527">
        <f t="shared" si="39"/>
        <v>2526</v>
      </c>
      <c r="B2527" t="str">
        <f>Orig!Q2527</f>
        <v>music</v>
      </c>
      <c r="C2527" t="str">
        <f>Orig!F2527</f>
        <v>successful</v>
      </c>
    </row>
    <row r="2528" spans="1:3" x14ac:dyDescent="0.35">
      <c r="A2528">
        <f t="shared" si="39"/>
        <v>2527</v>
      </c>
      <c r="B2528" t="str">
        <f>Orig!Q2528</f>
        <v>music</v>
      </c>
      <c r="C2528" t="str">
        <f>Orig!F2528</f>
        <v>successful</v>
      </c>
    </row>
    <row r="2529" spans="1:3" x14ac:dyDescent="0.35">
      <c r="A2529">
        <f t="shared" si="39"/>
        <v>2528</v>
      </c>
      <c r="B2529" t="str">
        <f>Orig!Q2529</f>
        <v>music</v>
      </c>
      <c r="C2529" t="str">
        <f>Orig!F2529</f>
        <v>successful</v>
      </c>
    </row>
    <row r="2530" spans="1:3" x14ac:dyDescent="0.35">
      <c r="A2530">
        <f t="shared" si="39"/>
        <v>2529</v>
      </c>
      <c r="B2530" t="str">
        <f>Orig!Q2530</f>
        <v>music</v>
      </c>
      <c r="C2530" t="str">
        <f>Orig!F2530</f>
        <v>successful</v>
      </c>
    </row>
    <row r="2531" spans="1:3" x14ac:dyDescent="0.35">
      <c r="A2531">
        <f t="shared" si="39"/>
        <v>2530</v>
      </c>
      <c r="B2531" t="str">
        <f>Orig!Q2531</f>
        <v>music</v>
      </c>
      <c r="C2531" t="str">
        <f>Orig!F2531</f>
        <v>successful</v>
      </c>
    </row>
    <row r="2532" spans="1:3" x14ac:dyDescent="0.35">
      <c r="A2532">
        <f t="shared" si="39"/>
        <v>2531</v>
      </c>
      <c r="B2532" t="str">
        <f>Orig!Q2532</f>
        <v>music</v>
      </c>
      <c r="C2532" t="str">
        <f>Orig!F2532</f>
        <v>successful</v>
      </c>
    </row>
    <row r="2533" spans="1:3" x14ac:dyDescent="0.35">
      <c r="A2533">
        <f t="shared" si="39"/>
        <v>2532</v>
      </c>
      <c r="B2533" t="str">
        <f>Orig!Q2533</f>
        <v>music</v>
      </c>
      <c r="C2533" t="str">
        <f>Orig!F2533</f>
        <v>successful</v>
      </c>
    </row>
    <row r="2534" spans="1:3" x14ac:dyDescent="0.35">
      <c r="A2534">
        <f t="shared" si="39"/>
        <v>2533</v>
      </c>
      <c r="B2534" t="str">
        <f>Orig!Q2534</f>
        <v>music</v>
      </c>
      <c r="C2534" t="str">
        <f>Orig!F2534</f>
        <v>successful</v>
      </c>
    </row>
    <row r="2535" spans="1:3" x14ac:dyDescent="0.35">
      <c r="A2535">
        <f t="shared" si="39"/>
        <v>2534</v>
      </c>
      <c r="B2535" t="str">
        <f>Orig!Q2535</f>
        <v>music</v>
      </c>
      <c r="C2535" t="str">
        <f>Orig!F2535</f>
        <v>successful</v>
      </c>
    </row>
    <row r="2536" spans="1:3" x14ac:dyDescent="0.35">
      <c r="A2536">
        <f t="shared" si="39"/>
        <v>2535</v>
      </c>
      <c r="B2536" t="str">
        <f>Orig!Q2536</f>
        <v>music</v>
      </c>
      <c r="C2536" t="str">
        <f>Orig!F2536</f>
        <v>successful</v>
      </c>
    </row>
    <row r="2537" spans="1:3" x14ac:dyDescent="0.35">
      <c r="A2537">
        <f t="shared" si="39"/>
        <v>2536</v>
      </c>
      <c r="B2537" t="str">
        <f>Orig!Q2537</f>
        <v>music</v>
      </c>
      <c r="C2537" t="str">
        <f>Orig!F2537</f>
        <v>successful</v>
      </c>
    </row>
    <row r="2538" spans="1:3" x14ac:dyDescent="0.35">
      <c r="A2538">
        <f t="shared" si="39"/>
        <v>2537</v>
      </c>
      <c r="B2538" t="str">
        <f>Orig!Q2538</f>
        <v>music</v>
      </c>
      <c r="C2538" t="str">
        <f>Orig!F2538</f>
        <v>successful</v>
      </c>
    </row>
    <row r="2539" spans="1:3" x14ac:dyDescent="0.35">
      <c r="A2539">
        <f t="shared" si="39"/>
        <v>2538</v>
      </c>
      <c r="B2539" t="str">
        <f>Orig!Q2539</f>
        <v>music</v>
      </c>
      <c r="C2539" t="str">
        <f>Orig!F2539</f>
        <v>successful</v>
      </c>
    </row>
    <row r="2540" spans="1:3" x14ac:dyDescent="0.35">
      <c r="A2540">
        <f t="shared" si="39"/>
        <v>2539</v>
      </c>
      <c r="B2540" t="str">
        <f>Orig!Q2540</f>
        <v>music</v>
      </c>
      <c r="C2540" t="str">
        <f>Orig!F2540</f>
        <v>successful</v>
      </c>
    </row>
    <row r="2541" spans="1:3" x14ac:dyDescent="0.35">
      <c r="A2541">
        <f t="shared" si="39"/>
        <v>2540</v>
      </c>
      <c r="B2541" t="str">
        <f>Orig!Q2541</f>
        <v>music</v>
      </c>
      <c r="C2541" t="str">
        <f>Orig!F2541</f>
        <v>successful</v>
      </c>
    </row>
    <row r="2542" spans="1:3" x14ac:dyDescent="0.35">
      <c r="A2542">
        <f t="shared" si="39"/>
        <v>2541</v>
      </c>
      <c r="B2542" t="str">
        <f>Orig!Q2542</f>
        <v>music</v>
      </c>
      <c r="C2542" t="str">
        <f>Orig!F2542</f>
        <v>successful</v>
      </c>
    </row>
    <row r="2543" spans="1:3" x14ac:dyDescent="0.35">
      <c r="A2543">
        <f t="shared" si="39"/>
        <v>2542</v>
      </c>
      <c r="B2543" t="str">
        <f>Orig!Q2543</f>
        <v>music</v>
      </c>
      <c r="C2543" t="str">
        <f>Orig!F2543</f>
        <v>successful</v>
      </c>
    </row>
    <row r="2544" spans="1:3" x14ac:dyDescent="0.35">
      <c r="A2544">
        <f t="shared" si="39"/>
        <v>2543</v>
      </c>
      <c r="B2544" t="str">
        <f>Orig!Q2544</f>
        <v>music</v>
      </c>
      <c r="C2544" t="str">
        <f>Orig!F2544</f>
        <v>successful</v>
      </c>
    </row>
    <row r="2545" spans="1:3" x14ac:dyDescent="0.35">
      <c r="A2545">
        <f t="shared" si="39"/>
        <v>2544</v>
      </c>
      <c r="B2545" t="str">
        <f>Orig!Q2545</f>
        <v>music</v>
      </c>
      <c r="C2545" t="str">
        <f>Orig!F2545</f>
        <v>successful</v>
      </c>
    </row>
    <row r="2546" spans="1:3" x14ac:dyDescent="0.35">
      <c r="A2546">
        <f t="shared" si="39"/>
        <v>2545</v>
      </c>
      <c r="B2546" t="str">
        <f>Orig!Q2546</f>
        <v>music</v>
      </c>
      <c r="C2546" t="str">
        <f>Orig!F2546</f>
        <v>successful</v>
      </c>
    </row>
    <row r="2547" spans="1:3" x14ac:dyDescent="0.35">
      <c r="A2547">
        <f t="shared" si="39"/>
        <v>2546</v>
      </c>
      <c r="B2547" t="str">
        <f>Orig!Q2547</f>
        <v>music</v>
      </c>
      <c r="C2547" t="str">
        <f>Orig!F2547</f>
        <v>successful</v>
      </c>
    </row>
    <row r="2548" spans="1:3" x14ac:dyDescent="0.35">
      <c r="A2548">
        <f t="shared" si="39"/>
        <v>2547</v>
      </c>
      <c r="B2548" t="str">
        <f>Orig!Q2548</f>
        <v>music</v>
      </c>
      <c r="C2548" t="str">
        <f>Orig!F2548</f>
        <v>successful</v>
      </c>
    </row>
    <row r="2549" spans="1:3" x14ac:dyDescent="0.35">
      <c r="A2549">
        <f t="shared" si="39"/>
        <v>2548</v>
      </c>
      <c r="B2549" t="str">
        <f>Orig!Q2549</f>
        <v>music</v>
      </c>
      <c r="C2549" t="str">
        <f>Orig!F2549</f>
        <v>successful</v>
      </c>
    </row>
    <row r="2550" spans="1:3" x14ac:dyDescent="0.35">
      <c r="A2550">
        <f t="shared" si="39"/>
        <v>2549</v>
      </c>
      <c r="B2550" t="str">
        <f>Orig!Q2550</f>
        <v>music</v>
      </c>
      <c r="C2550" t="str">
        <f>Orig!F2550</f>
        <v>successful</v>
      </c>
    </row>
    <row r="2551" spans="1:3" x14ac:dyDescent="0.35">
      <c r="A2551">
        <f t="shared" si="39"/>
        <v>2550</v>
      </c>
      <c r="B2551" t="str">
        <f>Orig!Q2551</f>
        <v>music</v>
      </c>
      <c r="C2551" t="str">
        <f>Orig!F2551</f>
        <v>successful</v>
      </c>
    </row>
    <row r="2552" spans="1:3" x14ac:dyDescent="0.35">
      <c r="A2552">
        <f t="shared" si="39"/>
        <v>2551</v>
      </c>
      <c r="B2552" t="str">
        <f>Orig!Q2552</f>
        <v>music</v>
      </c>
      <c r="C2552" t="str">
        <f>Orig!F2552</f>
        <v>successful</v>
      </c>
    </row>
    <row r="2553" spans="1:3" x14ac:dyDescent="0.35">
      <c r="A2553">
        <f t="shared" si="39"/>
        <v>2552</v>
      </c>
      <c r="B2553" t="str">
        <f>Orig!Q2553</f>
        <v>music</v>
      </c>
      <c r="C2553" t="str">
        <f>Orig!F2553</f>
        <v>successful</v>
      </c>
    </row>
    <row r="2554" spans="1:3" x14ac:dyDescent="0.35">
      <c r="A2554">
        <f t="shared" si="39"/>
        <v>2553</v>
      </c>
      <c r="B2554" t="str">
        <f>Orig!Q2554</f>
        <v>music</v>
      </c>
      <c r="C2554" t="str">
        <f>Orig!F2554</f>
        <v>successful</v>
      </c>
    </row>
    <row r="2555" spans="1:3" x14ac:dyDescent="0.35">
      <c r="A2555">
        <f t="shared" si="39"/>
        <v>2554</v>
      </c>
      <c r="B2555" t="str">
        <f>Orig!Q2555</f>
        <v>music</v>
      </c>
      <c r="C2555" t="str">
        <f>Orig!F2555</f>
        <v>successful</v>
      </c>
    </row>
    <row r="2556" spans="1:3" x14ac:dyDescent="0.35">
      <c r="A2556">
        <f t="shared" si="39"/>
        <v>2555</v>
      </c>
      <c r="B2556" t="str">
        <f>Orig!Q2556</f>
        <v>music</v>
      </c>
      <c r="C2556" t="str">
        <f>Orig!F2556</f>
        <v>successful</v>
      </c>
    </row>
    <row r="2557" spans="1:3" x14ac:dyDescent="0.35">
      <c r="A2557">
        <f t="shared" si="39"/>
        <v>2556</v>
      </c>
      <c r="B2557" t="str">
        <f>Orig!Q2557</f>
        <v>music</v>
      </c>
      <c r="C2557" t="str">
        <f>Orig!F2557</f>
        <v>successful</v>
      </c>
    </row>
    <row r="2558" spans="1:3" x14ac:dyDescent="0.35">
      <c r="A2558">
        <f t="shared" si="39"/>
        <v>2557</v>
      </c>
      <c r="B2558" t="str">
        <f>Orig!Q2558</f>
        <v>music</v>
      </c>
      <c r="C2558" t="str">
        <f>Orig!F2558</f>
        <v>successful</v>
      </c>
    </row>
    <row r="2559" spans="1:3" x14ac:dyDescent="0.35">
      <c r="A2559">
        <f t="shared" si="39"/>
        <v>2558</v>
      </c>
      <c r="B2559" t="str">
        <f>Orig!Q2559</f>
        <v>music</v>
      </c>
      <c r="C2559" t="str">
        <f>Orig!F2559</f>
        <v>successful</v>
      </c>
    </row>
    <row r="2560" spans="1:3" x14ac:dyDescent="0.35">
      <c r="A2560">
        <f t="shared" si="39"/>
        <v>2559</v>
      </c>
      <c r="B2560" t="str">
        <f>Orig!Q2560</f>
        <v>music</v>
      </c>
      <c r="C2560" t="str">
        <f>Orig!F2560</f>
        <v>successful</v>
      </c>
    </row>
    <row r="2561" spans="1:3" x14ac:dyDescent="0.35">
      <c r="A2561">
        <f t="shared" si="39"/>
        <v>2560</v>
      </c>
      <c r="B2561" t="str">
        <f>Orig!Q2561</f>
        <v>music</v>
      </c>
      <c r="C2561" t="str">
        <f>Orig!F2561</f>
        <v>successful</v>
      </c>
    </row>
    <row r="2562" spans="1:3" x14ac:dyDescent="0.35">
      <c r="A2562">
        <f t="shared" si="39"/>
        <v>2561</v>
      </c>
      <c r="B2562" t="str">
        <f>Orig!Q2562</f>
        <v>music</v>
      </c>
      <c r="C2562" t="str">
        <f>Orig!F2562</f>
        <v>successful</v>
      </c>
    </row>
    <row r="2563" spans="1:3" x14ac:dyDescent="0.35">
      <c r="A2563">
        <f t="shared" ref="A2563:A2626" si="40">A2562+1</f>
        <v>2562</v>
      </c>
      <c r="B2563" t="str">
        <f>Orig!Q2563</f>
        <v>food</v>
      </c>
      <c r="C2563" t="str">
        <f>Orig!F2563</f>
        <v>canceled</v>
      </c>
    </row>
    <row r="2564" spans="1:3" x14ac:dyDescent="0.35">
      <c r="A2564">
        <f t="shared" si="40"/>
        <v>2563</v>
      </c>
      <c r="B2564" t="str">
        <f>Orig!Q2564</f>
        <v>food</v>
      </c>
      <c r="C2564" t="str">
        <f>Orig!F2564</f>
        <v>canceled</v>
      </c>
    </row>
    <row r="2565" spans="1:3" x14ac:dyDescent="0.35">
      <c r="A2565">
        <f t="shared" si="40"/>
        <v>2564</v>
      </c>
      <c r="B2565" t="str">
        <f>Orig!Q2565</f>
        <v>food</v>
      </c>
      <c r="C2565" t="str">
        <f>Orig!F2565</f>
        <v>canceled</v>
      </c>
    </row>
    <row r="2566" spans="1:3" x14ac:dyDescent="0.35">
      <c r="A2566">
        <f t="shared" si="40"/>
        <v>2565</v>
      </c>
      <c r="B2566" t="str">
        <f>Orig!Q2566</f>
        <v>food</v>
      </c>
      <c r="C2566" t="str">
        <f>Orig!F2566</f>
        <v>canceled</v>
      </c>
    </row>
    <row r="2567" spans="1:3" x14ac:dyDescent="0.35">
      <c r="A2567">
        <f t="shared" si="40"/>
        <v>2566</v>
      </c>
      <c r="B2567" t="str">
        <f>Orig!Q2567</f>
        <v>food</v>
      </c>
      <c r="C2567" t="str">
        <f>Orig!F2567</f>
        <v>canceled</v>
      </c>
    </row>
    <row r="2568" spans="1:3" x14ac:dyDescent="0.35">
      <c r="A2568">
        <f t="shared" si="40"/>
        <v>2567</v>
      </c>
      <c r="B2568" t="str">
        <f>Orig!Q2568</f>
        <v>food</v>
      </c>
      <c r="C2568" t="str">
        <f>Orig!F2568</f>
        <v>canceled</v>
      </c>
    </row>
    <row r="2569" spans="1:3" x14ac:dyDescent="0.35">
      <c r="A2569">
        <f t="shared" si="40"/>
        <v>2568</v>
      </c>
      <c r="B2569" t="str">
        <f>Orig!Q2569</f>
        <v>food</v>
      </c>
      <c r="C2569" t="str">
        <f>Orig!F2569</f>
        <v>canceled</v>
      </c>
    </row>
    <row r="2570" spans="1:3" x14ac:dyDescent="0.35">
      <c r="A2570">
        <f t="shared" si="40"/>
        <v>2569</v>
      </c>
      <c r="B2570" t="str">
        <f>Orig!Q2570</f>
        <v>food</v>
      </c>
      <c r="C2570" t="str">
        <f>Orig!F2570</f>
        <v>canceled</v>
      </c>
    </row>
    <row r="2571" spans="1:3" x14ac:dyDescent="0.35">
      <c r="A2571">
        <f t="shared" si="40"/>
        <v>2570</v>
      </c>
      <c r="B2571" t="str">
        <f>Orig!Q2571</f>
        <v>food</v>
      </c>
      <c r="C2571" t="str">
        <f>Orig!F2571</f>
        <v>canceled</v>
      </c>
    </row>
    <row r="2572" spans="1:3" x14ac:dyDescent="0.35">
      <c r="A2572">
        <f t="shared" si="40"/>
        <v>2571</v>
      </c>
      <c r="B2572" t="str">
        <f>Orig!Q2572</f>
        <v>food</v>
      </c>
      <c r="C2572" t="str">
        <f>Orig!F2572</f>
        <v>canceled</v>
      </c>
    </row>
    <row r="2573" spans="1:3" x14ac:dyDescent="0.35">
      <c r="A2573">
        <f t="shared" si="40"/>
        <v>2572</v>
      </c>
      <c r="B2573" t="str">
        <f>Orig!Q2573</f>
        <v>food</v>
      </c>
      <c r="C2573" t="str">
        <f>Orig!F2573</f>
        <v>canceled</v>
      </c>
    </row>
    <row r="2574" spans="1:3" x14ac:dyDescent="0.35">
      <c r="A2574">
        <f t="shared" si="40"/>
        <v>2573</v>
      </c>
      <c r="B2574" t="str">
        <f>Orig!Q2574</f>
        <v>food</v>
      </c>
      <c r="C2574" t="str">
        <f>Orig!F2574</f>
        <v>canceled</v>
      </c>
    </row>
    <row r="2575" spans="1:3" x14ac:dyDescent="0.35">
      <c r="A2575">
        <f t="shared" si="40"/>
        <v>2574</v>
      </c>
      <c r="B2575" t="str">
        <f>Orig!Q2575</f>
        <v>food</v>
      </c>
      <c r="C2575" t="str">
        <f>Orig!F2575</f>
        <v>canceled</v>
      </c>
    </row>
    <row r="2576" spans="1:3" x14ac:dyDescent="0.35">
      <c r="A2576">
        <f t="shared" si="40"/>
        <v>2575</v>
      </c>
      <c r="B2576" t="str">
        <f>Orig!Q2576</f>
        <v>food</v>
      </c>
      <c r="C2576" t="str">
        <f>Orig!F2576</f>
        <v>canceled</v>
      </c>
    </row>
    <row r="2577" spans="1:3" x14ac:dyDescent="0.35">
      <c r="A2577">
        <f t="shared" si="40"/>
        <v>2576</v>
      </c>
      <c r="B2577" t="str">
        <f>Orig!Q2577</f>
        <v>food</v>
      </c>
      <c r="C2577" t="str">
        <f>Orig!F2577</f>
        <v>canceled</v>
      </c>
    </row>
    <row r="2578" spans="1:3" x14ac:dyDescent="0.35">
      <c r="A2578">
        <f t="shared" si="40"/>
        <v>2577</v>
      </c>
      <c r="B2578" t="str">
        <f>Orig!Q2578</f>
        <v>food</v>
      </c>
      <c r="C2578" t="str">
        <f>Orig!F2578</f>
        <v>canceled</v>
      </c>
    </row>
    <row r="2579" spans="1:3" x14ac:dyDescent="0.35">
      <c r="A2579">
        <f t="shared" si="40"/>
        <v>2578</v>
      </c>
      <c r="B2579" t="str">
        <f>Orig!Q2579</f>
        <v>food</v>
      </c>
      <c r="C2579" t="str">
        <f>Orig!F2579</f>
        <v>canceled</v>
      </c>
    </row>
    <row r="2580" spans="1:3" x14ac:dyDescent="0.35">
      <c r="A2580">
        <f t="shared" si="40"/>
        <v>2579</v>
      </c>
      <c r="B2580" t="str">
        <f>Orig!Q2580</f>
        <v>food</v>
      </c>
      <c r="C2580" t="str">
        <f>Orig!F2580</f>
        <v>canceled</v>
      </c>
    </row>
    <row r="2581" spans="1:3" x14ac:dyDescent="0.35">
      <c r="A2581">
        <f t="shared" si="40"/>
        <v>2580</v>
      </c>
      <c r="B2581" t="str">
        <f>Orig!Q2581</f>
        <v>food</v>
      </c>
      <c r="C2581" t="str">
        <f>Orig!F2581</f>
        <v>canceled</v>
      </c>
    </row>
    <row r="2582" spans="1:3" x14ac:dyDescent="0.35">
      <c r="A2582">
        <f t="shared" si="40"/>
        <v>2581</v>
      </c>
      <c r="B2582" t="str">
        <f>Orig!Q2582</f>
        <v>food</v>
      </c>
      <c r="C2582" t="str">
        <f>Orig!F2582</f>
        <v>canceled</v>
      </c>
    </row>
    <row r="2583" spans="1:3" x14ac:dyDescent="0.35">
      <c r="A2583">
        <f t="shared" si="40"/>
        <v>2582</v>
      </c>
      <c r="B2583" t="str">
        <f>Orig!Q2583</f>
        <v>food</v>
      </c>
      <c r="C2583" t="str">
        <f>Orig!F2583</f>
        <v>failed</v>
      </c>
    </row>
    <row r="2584" spans="1:3" x14ac:dyDescent="0.35">
      <c r="A2584">
        <f t="shared" si="40"/>
        <v>2583</v>
      </c>
      <c r="B2584" t="str">
        <f>Orig!Q2584</f>
        <v>food</v>
      </c>
      <c r="C2584" t="str">
        <f>Orig!F2584</f>
        <v>failed</v>
      </c>
    </row>
    <row r="2585" spans="1:3" x14ac:dyDescent="0.35">
      <c r="A2585">
        <f t="shared" si="40"/>
        <v>2584</v>
      </c>
      <c r="B2585" t="str">
        <f>Orig!Q2585</f>
        <v>food</v>
      </c>
      <c r="C2585" t="str">
        <f>Orig!F2585</f>
        <v>failed</v>
      </c>
    </row>
    <row r="2586" spans="1:3" x14ac:dyDescent="0.35">
      <c r="A2586">
        <f t="shared" si="40"/>
        <v>2585</v>
      </c>
      <c r="B2586" t="str">
        <f>Orig!Q2586</f>
        <v>food</v>
      </c>
      <c r="C2586" t="str">
        <f>Orig!F2586</f>
        <v>failed</v>
      </c>
    </row>
    <row r="2587" spans="1:3" x14ac:dyDescent="0.35">
      <c r="A2587">
        <f t="shared" si="40"/>
        <v>2586</v>
      </c>
      <c r="B2587" t="str">
        <f>Orig!Q2587</f>
        <v>food</v>
      </c>
      <c r="C2587" t="str">
        <f>Orig!F2587</f>
        <v>failed</v>
      </c>
    </row>
    <row r="2588" spans="1:3" x14ac:dyDescent="0.35">
      <c r="A2588">
        <f t="shared" si="40"/>
        <v>2587</v>
      </c>
      <c r="B2588" t="str">
        <f>Orig!Q2588</f>
        <v>food</v>
      </c>
      <c r="C2588" t="str">
        <f>Orig!F2588</f>
        <v>failed</v>
      </c>
    </row>
    <row r="2589" spans="1:3" x14ac:dyDescent="0.35">
      <c r="A2589">
        <f t="shared" si="40"/>
        <v>2588</v>
      </c>
      <c r="B2589" t="str">
        <f>Orig!Q2589</f>
        <v>food</v>
      </c>
      <c r="C2589" t="str">
        <f>Orig!F2589</f>
        <v>failed</v>
      </c>
    </row>
    <row r="2590" spans="1:3" x14ac:dyDescent="0.35">
      <c r="A2590">
        <f t="shared" si="40"/>
        <v>2589</v>
      </c>
      <c r="B2590" t="str">
        <f>Orig!Q2590</f>
        <v>food</v>
      </c>
      <c r="C2590" t="str">
        <f>Orig!F2590</f>
        <v>failed</v>
      </c>
    </row>
    <row r="2591" spans="1:3" x14ac:dyDescent="0.35">
      <c r="A2591">
        <f t="shared" si="40"/>
        <v>2590</v>
      </c>
      <c r="B2591" t="str">
        <f>Orig!Q2591</f>
        <v>food</v>
      </c>
      <c r="C2591" t="str">
        <f>Orig!F2591</f>
        <v>failed</v>
      </c>
    </row>
    <row r="2592" spans="1:3" x14ac:dyDescent="0.35">
      <c r="A2592">
        <f t="shared" si="40"/>
        <v>2591</v>
      </c>
      <c r="B2592" t="str">
        <f>Orig!Q2592</f>
        <v>food</v>
      </c>
      <c r="C2592" t="str">
        <f>Orig!F2592</f>
        <v>failed</v>
      </c>
    </row>
    <row r="2593" spans="1:3" x14ac:dyDescent="0.35">
      <c r="A2593">
        <f t="shared" si="40"/>
        <v>2592</v>
      </c>
      <c r="B2593" t="str">
        <f>Orig!Q2593</f>
        <v>food</v>
      </c>
      <c r="C2593" t="str">
        <f>Orig!F2593</f>
        <v>failed</v>
      </c>
    </row>
    <row r="2594" spans="1:3" x14ac:dyDescent="0.35">
      <c r="A2594">
        <f t="shared" si="40"/>
        <v>2593</v>
      </c>
      <c r="B2594" t="str">
        <f>Orig!Q2594</f>
        <v>food</v>
      </c>
      <c r="C2594" t="str">
        <f>Orig!F2594</f>
        <v>failed</v>
      </c>
    </row>
    <row r="2595" spans="1:3" x14ac:dyDescent="0.35">
      <c r="A2595">
        <f t="shared" si="40"/>
        <v>2594</v>
      </c>
      <c r="B2595" t="str">
        <f>Orig!Q2595</f>
        <v>food</v>
      </c>
      <c r="C2595" t="str">
        <f>Orig!F2595</f>
        <v>failed</v>
      </c>
    </row>
    <row r="2596" spans="1:3" x14ac:dyDescent="0.35">
      <c r="A2596">
        <f t="shared" si="40"/>
        <v>2595</v>
      </c>
      <c r="B2596" t="str">
        <f>Orig!Q2596</f>
        <v>food</v>
      </c>
      <c r="C2596" t="str">
        <f>Orig!F2596</f>
        <v>failed</v>
      </c>
    </row>
    <row r="2597" spans="1:3" x14ac:dyDescent="0.35">
      <c r="A2597">
        <f t="shared" si="40"/>
        <v>2596</v>
      </c>
      <c r="B2597" t="str">
        <f>Orig!Q2597</f>
        <v>food</v>
      </c>
      <c r="C2597" t="str">
        <f>Orig!F2597</f>
        <v>failed</v>
      </c>
    </row>
    <row r="2598" spans="1:3" x14ac:dyDescent="0.35">
      <c r="A2598">
        <f t="shared" si="40"/>
        <v>2597</v>
      </c>
      <c r="B2598" t="str">
        <f>Orig!Q2598</f>
        <v>food</v>
      </c>
      <c r="C2598" t="str">
        <f>Orig!F2598</f>
        <v>failed</v>
      </c>
    </row>
    <row r="2599" spans="1:3" x14ac:dyDescent="0.35">
      <c r="A2599">
        <f t="shared" si="40"/>
        <v>2598</v>
      </c>
      <c r="B2599" t="str">
        <f>Orig!Q2599</f>
        <v>food</v>
      </c>
      <c r="C2599" t="str">
        <f>Orig!F2599</f>
        <v>failed</v>
      </c>
    </row>
    <row r="2600" spans="1:3" x14ac:dyDescent="0.35">
      <c r="A2600">
        <f t="shared" si="40"/>
        <v>2599</v>
      </c>
      <c r="B2600" t="str">
        <f>Orig!Q2600</f>
        <v>food</v>
      </c>
      <c r="C2600" t="str">
        <f>Orig!F2600</f>
        <v>failed</v>
      </c>
    </row>
    <row r="2601" spans="1:3" x14ac:dyDescent="0.35">
      <c r="A2601">
        <f t="shared" si="40"/>
        <v>2600</v>
      </c>
      <c r="B2601" t="str">
        <f>Orig!Q2601</f>
        <v>food</v>
      </c>
      <c r="C2601" t="str">
        <f>Orig!F2601</f>
        <v>failed</v>
      </c>
    </row>
    <row r="2602" spans="1:3" x14ac:dyDescent="0.35">
      <c r="A2602">
        <f t="shared" si="40"/>
        <v>2601</v>
      </c>
      <c r="B2602" t="str">
        <f>Orig!Q2602</f>
        <v>food</v>
      </c>
      <c r="C2602" t="str">
        <f>Orig!F2602</f>
        <v>failed</v>
      </c>
    </row>
    <row r="2603" spans="1:3" x14ac:dyDescent="0.35">
      <c r="A2603">
        <f t="shared" si="40"/>
        <v>2602</v>
      </c>
      <c r="B2603" t="str">
        <f>Orig!Q2603</f>
        <v>technology</v>
      </c>
      <c r="C2603" t="str">
        <f>Orig!F2603</f>
        <v>successful</v>
      </c>
    </row>
    <row r="2604" spans="1:3" x14ac:dyDescent="0.35">
      <c r="A2604">
        <f t="shared" si="40"/>
        <v>2603</v>
      </c>
      <c r="B2604" t="str">
        <f>Orig!Q2604</f>
        <v>technology</v>
      </c>
      <c r="C2604" t="str">
        <f>Orig!F2604</f>
        <v>successful</v>
      </c>
    </row>
    <row r="2605" spans="1:3" x14ac:dyDescent="0.35">
      <c r="A2605">
        <f t="shared" si="40"/>
        <v>2604</v>
      </c>
      <c r="B2605" t="str">
        <f>Orig!Q2605</f>
        <v>technology</v>
      </c>
      <c r="C2605" t="str">
        <f>Orig!F2605</f>
        <v>successful</v>
      </c>
    </row>
    <row r="2606" spans="1:3" x14ac:dyDescent="0.35">
      <c r="A2606">
        <f t="shared" si="40"/>
        <v>2605</v>
      </c>
      <c r="B2606" t="str">
        <f>Orig!Q2606</f>
        <v>technology</v>
      </c>
      <c r="C2606" t="str">
        <f>Orig!F2606</f>
        <v>successful</v>
      </c>
    </row>
    <row r="2607" spans="1:3" x14ac:dyDescent="0.35">
      <c r="A2607">
        <f t="shared" si="40"/>
        <v>2606</v>
      </c>
      <c r="B2607" t="str">
        <f>Orig!Q2607</f>
        <v>technology</v>
      </c>
      <c r="C2607" t="str">
        <f>Orig!F2607</f>
        <v>successful</v>
      </c>
    </row>
    <row r="2608" spans="1:3" x14ac:dyDescent="0.35">
      <c r="A2608">
        <f t="shared" si="40"/>
        <v>2607</v>
      </c>
      <c r="B2608" t="str">
        <f>Orig!Q2608</f>
        <v>technology</v>
      </c>
      <c r="C2608" t="str">
        <f>Orig!F2608</f>
        <v>successful</v>
      </c>
    </row>
    <row r="2609" spans="1:3" x14ac:dyDescent="0.35">
      <c r="A2609">
        <f t="shared" si="40"/>
        <v>2608</v>
      </c>
      <c r="B2609" t="str">
        <f>Orig!Q2609</f>
        <v>technology</v>
      </c>
      <c r="C2609" t="str">
        <f>Orig!F2609</f>
        <v>successful</v>
      </c>
    </row>
    <row r="2610" spans="1:3" x14ac:dyDescent="0.35">
      <c r="A2610">
        <f t="shared" si="40"/>
        <v>2609</v>
      </c>
      <c r="B2610" t="str">
        <f>Orig!Q2610</f>
        <v>technology</v>
      </c>
      <c r="C2610" t="str">
        <f>Orig!F2610</f>
        <v>successful</v>
      </c>
    </row>
    <row r="2611" spans="1:3" x14ac:dyDescent="0.35">
      <c r="A2611">
        <f t="shared" si="40"/>
        <v>2610</v>
      </c>
      <c r="B2611" t="str">
        <f>Orig!Q2611</f>
        <v>technology</v>
      </c>
      <c r="C2611" t="str">
        <f>Orig!F2611</f>
        <v>successful</v>
      </c>
    </row>
    <row r="2612" spans="1:3" x14ac:dyDescent="0.35">
      <c r="A2612">
        <f t="shared" si="40"/>
        <v>2611</v>
      </c>
      <c r="B2612" t="str">
        <f>Orig!Q2612</f>
        <v>technology</v>
      </c>
      <c r="C2612" t="str">
        <f>Orig!F2612</f>
        <v>successful</v>
      </c>
    </row>
    <row r="2613" spans="1:3" x14ac:dyDescent="0.35">
      <c r="A2613">
        <f t="shared" si="40"/>
        <v>2612</v>
      </c>
      <c r="B2613" t="str">
        <f>Orig!Q2613</f>
        <v>technology</v>
      </c>
      <c r="C2613" t="str">
        <f>Orig!F2613</f>
        <v>successful</v>
      </c>
    </row>
    <row r="2614" spans="1:3" x14ac:dyDescent="0.35">
      <c r="A2614">
        <f t="shared" si="40"/>
        <v>2613</v>
      </c>
      <c r="B2614" t="str">
        <f>Orig!Q2614</f>
        <v>technology</v>
      </c>
      <c r="C2614" t="str">
        <f>Orig!F2614</f>
        <v>successful</v>
      </c>
    </row>
    <row r="2615" spans="1:3" x14ac:dyDescent="0.35">
      <c r="A2615">
        <f t="shared" si="40"/>
        <v>2614</v>
      </c>
      <c r="B2615" t="str">
        <f>Orig!Q2615</f>
        <v>technology</v>
      </c>
      <c r="C2615" t="str">
        <f>Orig!F2615</f>
        <v>successful</v>
      </c>
    </row>
    <row r="2616" spans="1:3" x14ac:dyDescent="0.35">
      <c r="A2616">
        <f t="shared" si="40"/>
        <v>2615</v>
      </c>
      <c r="B2616" t="str">
        <f>Orig!Q2616</f>
        <v>technology</v>
      </c>
      <c r="C2616" t="str">
        <f>Orig!F2616</f>
        <v>successful</v>
      </c>
    </row>
    <row r="2617" spans="1:3" x14ac:dyDescent="0.35">
      <c r="A2617">
        <f t="shared" si="40"/>
        <v>2616</v>
      </c>
      <c r="B2617" t="str">
        <f>Orig!Q2617</f>
        <v>technology</v>
      </c>
      <c r="C2617" t="str">
        <f>Orig!F2617</f>
        <v>successful</v>
      </c>
    </row>
    <row r="2618" spans="1:3" x14ac:dyDescent="0.35">
      <c r="A2618">
        <f t="shared" si="40"/>
        <v>2617</v>
      </c>
      <c r="B2618" t="str">
        <f>Orig!Q2618</f>
        <v>technology</v>
      </c>
      <c r="C2618" t="str">
        <f>Orig!F2618</f>
        <v>successful</v>
      </c>
    </row>
    <row r="2619" spans="1:3" x14ac:dyDescent="0.35">
      <c r="A2619">
        <f t="shared" si="40"/>
        <v>2618</v>
      </c>
      <c r="B2619" t="str">
        <f>Orig!Q2619</f>
        <v>technology</v>
      </c>
      <c r="C2619" t="str">
        <f>Orig!F2619</f>
        <v>successful</v>
      </c>
    </row>
    <row r="2620" spans="1:3" x14ac:dyDescent="0.35">
      <c r="A2620">
        <f t="shared" si="40"/>
        <v>2619</v>
      </c>
      <c r="B2620" t="str">
        <f>Orig!Q2620</f>
        <v>technology</v>
      </c>
      <c r="C2620" t="str">
        <f>Orig!F2620</f>
        <v>successful</v>
      </c>
    </row>
    <row r="2621" spans="1:3" x14ac:dyDescent="0.35">
      <c r="A2621">
        <f t="shared" si="40"/>
        <v>2620</v>
      </c>
      <c r="B2621" t="str">
        <f>Orig!Q2621</f>
        <v>technology</v>
      </c>
      <c r="C2621" t="str">
        <f>Orig!F2621</f>
        <v>successful</v>
      </c>
    </row>
    <row r="2622" spans="1:3" x14ac:dyDescent="0.35">
      <c r="A2622">
        <f t="shared" si="40"/>
        <v>2621</v>
      </c>
      <c r="B2622" t="str">
        <f>Orig!Q2622</f>
        <v>technology</v>
      </c>
      <c r="C2622" t="str">
        <f>Orig!F2622</f>
        <v>successful</v>
      </c>
    </row>
    <row r="2623" spans="1:3" x14ac:dyDescent="0.35">
      <c r="A2623">
        <f t="shared" si="40"/>
        <v>2622</v>
      </c>
      <c r="B2623" t="str">
        <f>Orig!Q2623</f>
        <v>technology</v>
      </c>
      <c r="C2623" t="str">
        <f>Orig!F2623</f>
        <v>successful</v>
      </c>
    </row>
    <row r="2624" spans="1:3" x14ac:dyDescent="0.35">
      <c r="A2624">
        <f t="shared" si="40"/>
        <v>2623</v>
      </c>
      <c r="B2624" t="str">
        <f>Orig!Q2624</f>
        <v>technology</v>
      </c>
      <c r="C2624" t="str">
        <f>Orig!F2624</f>
        <v>successful</v>
      </c>
    </row>
    <row r="2625" spans="1:3" x14ac:dyDescent="0.35">
      <c r="A2625">
        <f t="shared" si="40"/>
        <v>2624</v>
      </c>
      <c r="B2625" t="str">
        <f>Orig!Q2625</f>
        <v>technology</v>
      </c>
      <c r="C2625" t="str">
        <f>Orig!F2625</f>
        <v>successful</v>
      </c>
    </row>
    <row r="2626" spans="1:3" x14ac:dyDescent="0.35">
      <c r="A2626">
        <f t="shared" si="40"/>
        <v>2625</v>
      </c>
      <c r="B2626" t="str">
        <f>Orig!Q2626</f>
        <v>technology</v>
      </c>
      <c r="C2626" t="str">
        <f>Orig!F2626</f>
        <v>successful</v>
      </c>
    </row>
    <row r="2627" spans="1:3" x14ac:dyDescent="0.35">
      <c r="A2627">
        <f t="shared" ref="A2627:A2690" si="41">A2626+1</f>
        <v>2626</v>
      </c>
      <c r="B2627" t="str">
        <f>Orig!Q2627</f>
        <v>technology</v>
      </c>
      <c r="C2627" t="str">
        <f>Orig!F2627</f>
        <v>successful</v>
      </c>
    </row>
    <row r="2628" spans="1:3" x14ac:dyDescent="0.35">
      <c r="A2628">
        <f t="shared" si="41"/>
        <v>2627</v>
      </c>
      <c r="B2628" t="str">
        <f>Orig!Q2628</f>
        <v>technology</v>
      </c>
      <c r="C2628" t="str">
        <f>Orig!F2628</f>
        <v>successful</v>
      </c>
    </row>
    <row r="2629" spans="1:3" x14ac:dyDescent="0.35">
      <c r="A2629">
        <f t="shared" si="41"/>
        <v>2628</v>
      </c>
      <c r="B2629" t="str">
        <f>Orig!Q2629</f>
        <v>technology</v>
      </c>
      <c r="C2629" t="str">
        <f>Orig!F2629</f>
        <v>successful</v>
      </c>
    </row>
    <row r="2630" spans="1:3" x14ac:dyDescent="0.35">
      <c r="A2630">
        <f t="shared" si="41"/>
        <v>2629</v>
      </c>
      <c r="B2630" t="str">
        <f>Orig!Q2630</f>
        <v>technology</v>
      </c>
      <c r="C2630" t="str">
        <f>Orig!F2630</f>
        <v>successful</v>
      </c>
    </row>
    <row r="2631" spans="1:3" x14ac:dyDescent="0.35">
      <c r="A2631">
        <f t="shared" si="41"/>
        <v>2630</v>
      </c>
      <c r="B2631" t="str">
        <f>Orig!Q2631</f>
        <v>technology</v>
      </c>
      <c r="C2631" t="str">
        <f>Orig!F2631</f>
        <v>successful</v>
      </c>
    </row>
    <row r="2632" spans="1:3" x14ac:dyDescent="0.35">
      <c r="A2632">
        <f t="shared" si="41"/>
        <v>2631</v>
      </c>
      <c r="B2632" t="str">
        <f>Orig!Q2632</f>
        <v>technology</v>
      </c>
      <c r="C2632" t="str">
        <f>Orig!F2632</f>
        <v>successful</v>
      </c>
    </row>
    <row r="2633" spans="1:3" x14ac:dyDescent="0.35">
      <c r="A2633">
        <f t="shared" si="41"/>
        <v>2632</v>
      </c>
      <c r="B2633" t="str">
        <f>Orig!Q2633</f>
        <v>technology</v>
      </c>
      <c r="C2633" t="str">
        <f>Orig!F2633</f>
        <v>successful</v>
      </c>
    </row>
    <row r="2634" spans="1:3" x14ac:dyDescent="0.35">
      <c r="A2634">
        <f t="shared" si="41"/>
        <v>2633</v>
      </c>
      <c r="B2634" t="str">
        <f>Orig!Q2634</f>
        <v>technology</v>
      </c>
      <c r="C2634" t="str">
        <f>Orig!F2634</f>
        <v>successful</v>
      </c>
    </row>
    <row r="2635" spans="1:3" x14ac:dyDescent="0.35">
      <c r="A2635">
        <f t="shared" si="41"/>
        <v>2634</v>
      </c>
      <c r="B2635" t="str">
        <f>Orig!Q2635</f>
        <v>technology</v>
      </c>
      <c r="C2635" t="str">
        <f>Orig!F2635</f>
        <v>successful</v>
      </c>
    </row>
    <row r="2636" spans="1:3" x14ac:dyDescent="0.35">
      <c r="A2636">
        <f t="shared" si="41"/>
        <v>2635</v>
      </c>
      <c r="B2636" t="str">
        <f>Orig!Q2636</f>
        <v>technology</v>
      </c>
      <c r="C2636" t="str">
        <f>Orig!F2636</f>
        <v>successful</v>
      </c>
    </row>
    <row r="2637" spans="1:3" x14ac:dyDescent="0.35">
      <c r="A2637">
        <f t="shared" si="41"/>
        <v>2636</v>
      </c>
      <c r="B2637" t="str">
        <f>Orig!Q2637</f>
        <v>technology</v>
      </c>
      <c r="C2637" t="str">
        <f>Orig!F2637</f>
        <v>successful</v>
      </c>
    </row>
    <row r="2638" spans="1:3" x14ac:dyDescent="0.35">
      <c r="A2638">
        <f t="shared" si="41"/>
        <v>2637</v>
      </c>
      <c r="B2638" t="str">
        <f>Orig!Q2638</f>
        <v>technology</v>
      </c>
      <c r="C2638" t="str">
        <f>Orig!F2638</f>
        <v>successful</v>
      </c>
    </row>
    <row r="2639" spans="1:3" x14ac:dyDescent="0.35">
      <c r="A2639">
        <f t="shared" si="41"/>
        <v>2638</v>
      </c>
      <c r="B2639" t="str">
        <f>Orig!Q2639</f>
        <v>technology</v>
      </c>
      <c r="C2639" t="str">
        <f>Orig!F2639</f>
        <v>successful</v>
      </c>
    </row>
    <row r="2640" spans="1:3" x14ac:dyDescent="0.35">
      <c r="A2640">
        <f t="shared" si="41"/>
        <v>2639</v>
      </c>
      <c r="B2640" t="str">
        <f>Orig!Q2640</f>
        <v>technology</v>
      </c>
      <c r="C2640" t="str">
        <f>Orig!F2640</f>
        <v>successful</v>
      </c>
    </row>
    <row r="2641" spans="1:3" x14ac:dyDescent="0.35">
      <c r="A2641">
        <f t="shared" si="41"/>
        <v>2640</v>
      </c>
      <c r="B2641" t="str">
        <f>Orig!Q2641</f>
        <v>technology</v>
      </c>
      <c r="C2641" t="str">
        <f>Orig!F2641</f>
        <v>successful</v>
      </c>
    </row>
    <row r="2642" spans="1:3" x14ac:dyDescent="0.35">
      <c r="A2642">
        <f t="shared" si="41"/>
        <v>2641</v>
      </c>
      <c r="B2642" t="str">
        <f>Orig!Q2642</f>
        <v>technology</v>
      </c>
      <c r="C2642" t="str">
        <f>Orig!F2642</f>
        <v>successful</v>
      </c>
    </row>
    <row r="2643" spans="1:3" x14ac:dyDescent="0.35">
      <c r="A2643">
        <f t="shared" si="41"/>
        <v>2642</v>
      </c>
      <c r="B2643" t="str">
        <f>Orig!Q2643</f>
        <v>technology</v>
      </c>
      <c r="C2643" t="str">
        <f>Orig!F2643</f>
        <v>failed</v>
      </c>
    </row>
    <row r="2644" spans="1:3" x14ac:dyDescent="0.35">
      <c r="A2644">
        <f t="shared" si="41"/>
        <v>2643</v>
      </c>
      <c r="B2644" t="str">
        <f>Orig!Q2644</f>
        <v>technology</v>
      </c>
      <c r="C2644" t="str">
        <f>Orig!F2644</f>
        <v>failed</v>
      </c>
    </row>
    <row r="2645" spans="1:3" x14ac:dyDescent="0.35">
      <c r="A2645">
        <f t="shared" si="41"/>
        <v>2644</v>
      </c>
      <c r="B2645" t="str">
        <f>Orig!Q2645</f>
        <v>technology</v>
      </c>
      <c r="C2645" t="str">
        <f>Orig!F2645</f>
        <v>canceled</v>
      </c>
    </row>
    <row r="2646" spans="1:3" x14ac:dyDescent="0.35">
      <c r="A2646">
        <f t="shared" si="41"/>
        <v>2645</v>
      </c>
      <c r="B2646" t="str">
        <f>Orig!Q2646</f>
        <v>technology</v>
      </c>
      <c r="C2646" t="str">
        <f>Orig!F2646</f>
        <v>canceled</v>
      </c>
    </row>
    <row r="2647" spans="1:3" x14ac:dyDescent="0.35">
      <c r="A2647">
        <f t="shared" si="41"/>
        <v>2646</v>
      </c>
      <c r="B2647" t="str">
        <f>Orig!Q2647</f>
        <v>technology</v>
      </c>
      <c r="C2647" t="str">
        <f>Orig!F2647</f>
        <v>canceled</v>
      </c>
    </row>
    <row r="2648" spans="1:3" x14ac:dyDescent="0.35">
      <c r="A2648">
        <f t="shared" si="41"/>
        <v>2647</v>
      </c>
      <c r="B2648" t="str">
        <f>Orig!Q2648</f>
        <v>technology</v>
      </c>
      <c r="C2648" t="str">
        <f>Orig!F2648</f>
        <v>canceled</v>
      </c>
    </row>
    <row r="2649" spans="1:3" x14ac:dyDescent="0.35">
      <c r="A2649">
        <f t="shared" si="41"/>
        <v>2648</v>
      </c>
      <c r="B2649" t="str">
        <f>Orig!Q2649</f>
        <v>technology</v>
      </c>
      <c r="C2649" t="str">
        <f>Orig!F2649</f>
        <v>canceled</v>
      </c>
    </row>
    <row r="2650" spans="1:3" x14ac:dyDescent="0.35">
      <c r="A2650">
        <f t="shared" si="41"/>
        <v>2649</v>
      </c>
      <c r="B2650" t="str">
        <f>Orig!Q2650</f>
        <v>technology</v>
      </c>
      <c r="C2650" t="str">
        <f>Orig!F2650</f>
        <v>canceled</v>
      </c>
    </row>
    <row r="2651" spans="1:3" x14ac:dyDescent="0.35">
      <c r="A2651">
        <f t="shared" si="41"/>
        <v>2650</v>
      </c>
      <c r="B2651" t="str">
        <f>Orig!Q2651</f>
        <v>technology</v>
      </c>
      <c r="C2651" t="str">
        <f>Orig!F2651</f>
        <v>canceled</v>
      </c>
    </row>
    <row r="2652" spans="1:3" x14ac:dyDescent="0.35">
      <c r="A2652">
        <f t="shared" si="41"/>
        <v>2651</v>
      </c>
      <c r="B2652" t="str">
        <f>Orig!Q2652</f>
        <v>technology</v>
      </c>
      <c r="C2652" t="str">
        <f>Orig!F2652</f>
        <v>canceled</v>
      </c>
    </row>
    <row r="2653" spans="1:3" x14ac:dyDescent="0.35">
      <c r="A2653">
        <f t="shared" si="41"/>
        <v>2652</v>
      </c>
      <c r="B2653" t="str">
        <f>Orig!Q2653</f>
        <v>technology</v>
      </c>
      <c r="C2653" t="str">
        <f>Orig!F2653</f>
        <v>canceled</v>
      </c>
    </row>
    <row r="2654" spans="1:3" x14ac:dyDescent="0.35">
      <c r="A2654">
        <f t="shared" si="41"/>
        <v>2653</v>
      </c>
      <c r="B2654" t="str">
        <f>Orig!Q2654</f>
        <v>technology</v>
      </c>
      <c r="C2654" t="str">
        <f>Orig!F2654</f>
        <v>canceled</v>
      </c>
    </row>
    <row r="2655" spans="1:3" x14ac:dyDescent="0.35">
      <c r="A2655">
        <f t="shared" si="41"/>
        <v>2654</v>
      </c>
      <c r="B2655" t="str">
        <f>Orig!Q2655</f>
        <v>technology</v>
      </c>
      <c r="C2655" t="str">
        <f>Orig!F2655</f>
        <v>canceled</v>
      </c>
    </row>
    <row r="2656" spans="1:3" x14ac:dyDescent="0.35">
      <c r="A2656">
        <f t="shared" si="41"/>
        <v>2655</v>
      </c>
      <c r="B2656" t="str">
        <f>Orig!Q2656</f>
        <v>technology</v>
      </c>
      <c r="C2656" t="str">
        <f>Orig!F2656</f>
        <v>canceled</v>
      </c>
    </row>
    <row r="2657" spans="1:3" x14ac:dyDescent="0.35">
      <c r="A2657">
        <f t="shared" si="41"/>
        <v>2656</v>
      </c>
      <c r="B2657" t="str">
        <f>Orig!Q2657</f>
        <v>technology</v>
      </c>
      <c r="C2657" t="str">
        <f>Orig!F2657</f>
        <v>canceled</v>
      </c>
    </row>
    <row r="2658" spans="1:3" x14ac:dyDescent="0.35">
      <c r="A2658">
        <f t="shared" si="41"/>
        <v>2657</v>
      </c>
      <c r="B2658" t="str">
        <f>Orig!Q2658</f>
        <v>technology</v>
      </c>
      <c r="C2658" t="str">
        <f>Orig!F2658</f>
        <v>canceled</v>
      </c>
    </row>
    <row r="2659" spans="1:3" x14ac:dyDescent="0.35">
      <c r="A2659">
        <f t="shared" si="41"/>
        <v>2658</v>
      </c>
      <c r="B2659" t="str">
        <f>Orig!Q2659</f>
        <v>technology</v>
      </c>
      <c r="C2659" t="str">
        <f>Orig!F2659</f>
        <v>canceled</v>
      </c>
    </row>
    <row r="2660" spans="1:3" x14ac:dyDescent="0.35">
      <c r="A2660">
        <f t="shared" si="41"/>
        <v>2659</v>
      </c>
      <c r="B2660" t="str">
        <f>Orig!Q2660</f>
        <v>technology</v>
      </c>
      <c r="C2660" t="str">
        <f>Orig!F2660</f>
        <v>canceled</v>
      </c>
    </row>
    <row r="2661" spans="1:3" x14ac:dyDescent="0.35">
      <c r="A2661">
        <f t="shared" si="41"/>
        <v>2660</v>
      </c>
      <c r="B2661" t="str">
        <f>Orig!Q2661</f>
        <v>technology</v>
      </c>
      <c r="C2661" t="str">
        <f>Orig!F2661</f>
        <v>canceled</v>
      </c>
    </row>
    <row r="2662" spans="1:3" x14ac:dyDescent="0.35">
      <c r="A2662">
        <f t="shared" si="41"/>
        <v>2661</v>
      </c>
      <c r="B2662" t="str">
        <f>Orig!Q2662</f>
        <v>technology</v>
      </c>
      <c r="C2662" t="str">
        <f>Orig!F2662</f>
        <v>canceled</v>
      </c>
    </row>
    <row r="2663" spans="1:3" x14ac:dyDescent="0.35">
      <c r="A2663">
        <f t="shared" si="41"/>
        <v>2662</v>
      </c>
      <c r="B2663" t="str">
        <f>Orig!Q2663</f>
        <v>technology</v>
      </c>
      <c r="C2663" t="str">
        <f>Orig!F2663</f>
        <v>successful</v>
      </c>
    </row>
    <row r="2664" spans="1:3" x14ac:dyDescent="0.35">
      <c r="A2664">
        <f t="shared" si="41"/>
        <v>2663</v>
      </c>
      <c r="B2664" t="str">
        <f>Orig!Q2664</f>
        <v>technology</v>
      </c>
      <c r="C2664" t="str">
        <f>Orig!F2664</f>
        <v>successful</v>
      </c>
    </row>
    <row r="2665" spans="1:3" x14ac:dyDescent="0.35">
      <c r="A2665">
        <f t="shared" si="41"/>
        <v>2664</v>
      </c>
      <c r="B2665" t="str">
        <f>Orig!Q2665</f>
        <v>technology</v>
      </c>
      <c r="C2665" t="str">
        <f>Orig!F2665</f>
        <v>successful</v>
      </c>
    </row>
    <row r="2666" spans="1:3" x14ac:dyDescent="0.35">
      <c r="A2666">
        <f t="shared" si="41"/>
        <v>2665</v>
      </c>
      <c r="B2666" t="str">
        <f>Orig!Q2666</f>
        <v>technology</v>
      </c>
      <c r="C2666" t="str">
        <f>Orig!F2666</f>
        <v>successful</v>
      </c>
    </row>
    <row r="2667" spans="1:3" x14ac:dyDescent="0.35">
      <c r="A2667">
        <f t="shared" si="41"/>
        <v>2666</v>
      </c>
      <c r="B2667" t="str">
        <f>Orig!Q2667</f>
        <v>technology</v>
      </c>
      <c r="C2667" t="str">
        <f>Orig!F2667</f>
        <v>successful</v>
      </c>
    </row>
    <row r="2668" spans="1:3" x14ac:dyDescent="0.35">
      <c r="A2668">
        <f t="shared" si="41"/>
        <v>2667</v>
      </c>
      <c r="B2668" t="str">
        <f>Orig!Q2668</f>
        <v>technology</v>
      </c>
      <c r="C2668" t="str">
        <f>Orig!F2668</f>
        <v>successful</v>
      </c>
    </row>
    <row r="2669" spans="1:3" x14ac:dyDescent="0.35">
      <c r="A2669">
        <f t="shared" si="41"/>
        <v>2668</v>
      </c>
      <c r="B2669" t="str">
        <f>Orig!Q2669</f>
        <v>technology</v>
      </c>
      <c r="C2669" t="str">
        <f>Orig!F2669</f>
        <v>successful</v>
      </c>
    </row>
    <row r="2670" spans="1:3" x14ac:dyDescent="0.35">
      <c r="A2670">
        <f t="shared" si="41"/>
        <v>2669</v>
      </c>
      <c r="B2670" t="str">
        <f>Orig!Q2670</f>
        <v>technology</v>
      </c>
      <c r="C2670" t="str">
        <f>Orig!F2670</f>
        <v>successful</v>
      </c>
    </row>
    <row r="2671" spans="1:3" x14ac:dyDescent="0.35">
      <c r="A2671">
        <f t="shared" si="41"/>
        <v>2670</v>
      </c>
      <c r="B2671" t="str">
        <f>Orig!Q2671</f>
        <v>technology</v>
      </c>
      <c r="C2671" t="str">
        <f>Orig!F2671</f>
        <v>successful</v>
      </c>
    </row>
    <row r="2672" spans="1:3" x14ac:dyDescent="0.35">
      <c r="A2672">
        <f t="shared" si="41"/>
        <v>2671</v>
      </c>
      <c r="B2672" t="str">
        <f>Orig!Q2672</f>
        <v>technology</v>
      </c>
      <c r="C2672" t="str">
        <f>Orig!F2672</f>
        <v>failed</v>
      </c>
    </row>
    <row r="2673" spans="1:3" x14ac:dyDescent="0.35">
      <c r="A2673">
        <f t="shared" si="41"/>
        <v>2672</v>
      </c>
      <c r="B2673" t="str">
        <f>Orig!Q2673</f>
        <v>technology</v>
      </c>
      <c r="C2673" t="str">
        <f>Orig!F2673</f>
        <v>failed</v>
      </c>
    </row>
    <row r="2674" spans="1:3" x14ac:dyDescent="0.35">
      <c r="A2674">
        <f t="shared" si="41"/>
        <v>2673</v>
      </c>
      <c r="B2674" t="str">
        <f>Orig!Q2674</f>
        <v>technology</v>
      </c>
      <c r="C2674" t="str">
        <f>Orig!F2674</f>
        <v>failed</v>
      </c>
    </row>
    <row r="2675" spans="1:3" x14ac:dyDescent="0.35">
      <c r="A2675">
        <f t="shared" si="41"/>
        <v>2674</v>
      </c>
      <c r="B2675" t="str">
        <f>Orig!Q2675</f>
        <v>technology</v>
      </c>
      <c r="C2675" t="str">
        <f>Orig!F2675</f>
        <v>failed</v>
      </c>
    </row>
    <row r="2676" spans="1:3" x14ac:dyDescent="0.35">
      <c r="A2676">
        <f t="shared" si="41"/>
        <v>2675</v>
      </c>
      <c r="B2676" t="str">
        <f>Orig!Q2676</f>
        <v>technology</v>
      </c>
      <c r="C2676" t="str">
        <f>Orig!F2676</f>
        <v>failed</v>
      </c>
    </row>
    <row r="2677" spans="1:3" x14ac:dyDescent="0.35">
      <c r="A2677">
        <f t="shared" si="41"/>
        <v>2676</v>
      </c>
      <c r="B2677" t="str">
        <f>Orig!Q2677</f>
        <v>technology</v>
      </c>
      <c r="C2677" t="str">
        <f>Orig!F2677</f>
        <v>failed</v>
      </c>
    </row>
    <row r="2678" spans="1:3" x14ac:dyDescent="0.35">
      <c r="A2678">
        <f t="shared" si="41"/>
        <v>2677</v>
      </c>
      <c r="B2678" t="str">
        <f>Orig!Q2678</f>
        <v>technology</v>
      </c>
      <c r="C2678" t="str">
        <f>Orig!F2678</f>
        <v>failed</v>
      </c>
    </row>
    <row r="2679" spans="1:3" x14ac:dyDescent="0.35">
      <c r="A2679">
        <f t="shared" si="41"/>
        <v>2678</v>
      </c>
      <c r="B2679" t="str">
        <f>Orig!Q2679</f>
        <v>technology</v>
      </c>
      <c r="C2679" t="str">
        <f>Orig!F2679</f>
        <v>failed</v>
      </c>
    </row>
    <row r="2680" spans="1:3" x14ac:dyDescent="0.35">
      <c r="A2680">
        <f t="shared" si="41"/>
        <v>2679</v>
      </c>
      <c r="B2680" t="str">
        <f>Orig!Q2680</f>
        <v>technology</v>
      </c>
      <c r="C2680" t="str">
        <f>Orig!F2680</f>
        <v>failed</v>
      </c>
    </row>
    <row r="2681" spans="1:3" x14ac:dyDescent="0.35">
      <c r="A2681">
        <f t="shared" si="41"/>
        <v>2680</v>
      </c>
      <c r="B2681" t="str">
        <f>Orig!Q2681</f>
        <v>technology</v>
      </c>
      <c r="C2681" t="str">
        <f>Orig!F2681</f>
        <v>failed</v>
      </c>
    </row>
    <row r="2682" spans="1:3" x14ac:dyDescent="0.35">
      <c r="A2682">
        <f t="shared" si="41"/>
        <v>2681</v>
      </c>
      <c r="B2682" t="str">
        <f>Orig!Q2682</f>
        <v>technology</v>
      </c>
      <c r="C2682" t="str">
        <f>Orig!F2682</f>
        <v>failed</v>
      </c>
    </row>
    <row r="2683" spans="1:3" x14ac:dyDescent="0.35">
      <c r="A2683">
        <f t="shared" si="41"/>
        <v>2682</v>
      </c>
      <c r="B2683" t="str">
        <f>Orig!Q2683</f>
        <v>food</v>
      </c>
      <c r="C2683" t="str">
        <f>Orig!F2683</f>
        <v>failed</v>
      </c>
    </row>
    <row r="2684" spans="1:3" x14ac:dyDescent="0.35">
      <c r="A2684">
        <f t="shared" si="41"/>
        <v>2683</v>
      </c>
      <c r="B2684" t="str">
        <f>Orig!Q2684</f>
        <v>food</v>
      </c>
      <c r="C2684" t="str">
        <f>Orig!F2684</f>
        <v>failed</v>
      </c>
    </row>
    <row r="2685" spans="1:3" x14ac:dyDescent="0.35">
      <c r="A2685">
        <f t="shared" si="41"/>
        <v>2684</v>
      </c>
      <c r="B2685" t="str">
        <f>Orig!Q2685</f>
        <v>food</v>
      </c>
      <c r="C2685" t="str">
        <f>Orig!F2685</f>
        <v>failed</v>
      </c>
    </row>
    <row r="2686" spans="1:3" x14ac:dyDescent="0.35">
      <c r="A2686">
        <f t="shared" si="41"/>
        <v>2685</v>
      </c>
      <c r="B2686" t="str">
        <f>Orig!Q2686</f>
        <v>food</v>
      </c>
      <c r="C2686" t="str">
        <f>Orig!F2686</f>
        <v>failed</v>
      </c>
    </row>
    <row r="2687" spans="1:3" x14ac:dyDescent="0.35">
      <c r="A2687">
        <f t="shared" si="41"/>
        <v>2686</v>
      </c>
      <c r="B2687" t="str">
        <f>Orig!Q2687</f>
        <v>food</v>
      </c>
      <c r="C2687" t="str">
        <f>Orig!F2687</f>
        <v>failed</v>
      </c>
    </row>
    <row r="2688" spans="1:3" x14ac:dyDescent="0.35">
      <c r="A2688">
        <f t="shared" si="41"/>
        <v>2687</v>
      </c>
      <c r="B2688" t="str">
        <f>Orig!Q2688</f>
        <v>food</v>
      </c>
      <c r="C2688" t="str">
        <f>Orig!F2688</f>
        <v>failed</v>
      </c>
    </row>
    <row r="2689" spans="1:3" x14ac:dyDescent="0.35">
      <c r="A2689">
        <f t="shared" si="41"/>
        <v>2688</v>
      </c>
      <c r="B2689" t="str">
        <f>Orig!Q2689</f>
        <v>food</v>
      </c>
      <c r="C2689" t="str">
        <f>Orig!F2689</f>
        <v>failed</v>
      </c>
    </row>
    <row r="2690" spans="1:3" x14ac:dyDescent="0.35">
      <c r="A2690">
        <f t="shared" si="41"/>
        <v>2689</v>
      </c>
      <c r="B2690" t="str">
        <f>Orig!Q2690</f>
        <v>food</v>
      </c>
      <c r="C2690" t="str">
        <f>Orig!F2690</f>
        <v>failed</v>
      </c>
    </row>
    <row r="2691" spans="1:3" x14ac:dyDescent="0.35">
      <c r="A2691">
        <f t="shared" ref="A2691:A2754" si="42">A2690+1</f>
        <v>2690</v>
      </c>
      <c r="B2691" t="str">
        <f>Orig!Q2691</f>
        <v>food</v>
      </c>
      <c r="C2691" t="str">
        <f>Orig!F2691</f>
        <v>failed</v>
      </c>
    </row>
    <row r="2692" spans="1:3" x14ac:dyDescent="0.35">
      <c r="A2692">
        <f t="shared" si="42"/>
        <v>2691</v>
      </c>
      <c r="B2692" t="str">
        <f>Orig!Q2692</f>
        <v>food</v>
      </c>
      <c r="C2692" t="str">
        <f>Orig!F2692</f>
        <v>failed</v>
      </c>
    </row>
    <row r="2693" spans="1:3" x14ac:dyDescent="0.35">
      <c r="A2693">
        <f t="shared" si="42"/>
        <v>2692</v>
      </c>
      <c r="B2693" t="str">
        <f>Orig!Q2693</f>
        <v>food</v>
      </c>
      <c r="C2693" t="str">
        <f>Orig!F2693</f>
        <v>failed</v>
      </c>
    </row>
    <row r="2694" spans="1:3" x14ac:dyDescent="0.35">
      <c r="A2694">
        <f t="shared" si="42"/>
        <v>2693</v>
      </c>
      <c r="B2694" t="str">
        <f>Orig!Q2694</f>
        <v>food</v>
      </c>
      <c r="C2694" t="str">
        <f>Orig!F2694</f>
        <v>failed</v>
      </c>
    </row>
    <row r="2695" spans="1:3" x14ac:dyDescent="0.35">
      <c r="A2695">
        <f t="shared" si="42"/>
        <v>2694</v>
      </c>
      <c r="B2695" t="str">
        <f>Orig!Q2695</f>
        <v>food</v>
      </c>
      <c r="C2695" t="str">
        <f>Orig!F2695</f>
        <v>failed</v>
      </c>
    </row>
    <row r="2696" spans="1:3" x14ac:dyDescent="0.35">
      <c r="A2696">
        <f t="shared" si="42"/>
        <v>2695</v>
      </c>
      <c r="B2696" t="str">
        <f>Orig!Q2696</f>
        <v>food</v>
      </c>
      <c r="C2696" t="str">
        <f>Orig!F2696</f>
        <v>failed</v>
      </c>
    </row>
    <row r="2697" spans="1:3" x14ac:dyDescent="0.35">
      <c r="A2697">
        <f t="shared" si="42"/>
        <v>2696</v>
      </c>
      <c r="B2697" t="str">
        <f>Orig!Q2697</f>
        <v>food</v>
      </c>
      <c r="C2697" t="str">
        <f>Orig!F2697</f>
        <v>failed</v>
      </c>
    </row>
    <row r="2698" spans="1:3" x14ac:dyDescent="0.35">
      <c r="A2698">
        <f t="shared" si="42"/>
        <v>2697</v>
      </c>
      <c r="B2698" t="str">
        <f>Orig!Q2698</f>
        <v>food</v>
      </c>
      <c r="C2698" t="str">
        <f>Orig!F2698</f>
        <v>failed</v>
      </c>
    </row>
    <row r="2699" spans="1:3" x14ac:dyDescent="0.35">
      <c r="A2699">
        <f t="shared" si="42"/>
        <v>2698</v>
      </c>
      <c r="B2699" t="str">
        <f>Orig!Q2699</f>
        <v>food</v>
      </c>
      <c r="C2699" t="str">
        <f>Orig!F2699</f>
        <v>failed</v>
      </c>
    </row>
    <row r="2700" spans="1:3" x14ac:dyDescent="0.35">
      <c r="A2700">
        <f t="shared" si="42"/>
        <v>2699</v>
      </c>
      <c r="B2700" t="str">
        <f>Orig!Q2700</f>
        <v>food</v>
      </c>
      <c r="C2700" t="str">
        <f>Orig!F2700</f>
        <v>failed</v>
      </c>
    </row>
    <row r="2701" spans="1:3" x14ac:dyDescent="0.35">
      <c r="A2701">
        <f t="shared" si="42"/>
        <v>2700</v>
      </c>
      <c r="B2701" t="str">
        <f>Orig!Q2701</f>
        <v>food</v>
      </c>
      <c r="C2701" t="str">
        <f>Orig!F2701</f>
        <v>failed</v>
      </c>
    </row>
    <row r="2702" spans="1:3" x14ac:dyDescent="0.35">
      <c r="A2702">
        <f t="shared" si="42"/>
        <v>2701</v>
      </c>
      <c r="B2702" t="str">
        <f>Orig!Q2702</f>
        <v>food</v>
      </c>
      <c r="C2702" t="str">
        <f>Orig!F2702</f>
        <v>failed</v>
      </c>
    </row>
    <row r="2703" spans="1:3" x14ac:dyDescent="0.35">
      <c r="A2703">
        <f t="shared" si="42"/>
        <v>2702</v>
      </c>
      <c r="B2703" t="str">
        <f>Orig!Q2703</f>
        <v>theater</v>
      </c>
      <c r="C2703" t="str">
        <f>Orig!F2703</f>
        <v>live</v>
      </c>
    </row>
    <row r="2704" spans="1:3" x14ac:dyDescent="0.35">
      <c r="A2704">
        <f t="shared" si="42"/>
        <v>2703</v>
      </c>
      <c r="B2704" t="str">
        <f>Orig!Q2704</f>
        <v>theater</v>
      </c>
      <c r="C2704" t="str">
        <f>Orig!F2704</f>
        <v>live</v>
      </c>
    </row>
    <row r="2705" spans="1:3" x14ac:dyDescent="0.35">
      <c r="A2705">
        <f t="shared" si="42"/>
        <v>2704</v>
      </c>
      <c r="B2705" t="str">
        <f>Orig!Q2705</f>
        <v>theater</v>
      </c>
      <c r="C2705" t="str">
        <f>Orig!F2705</f>
        <v>live</v>
      </c>
    </row>
    <row r="2706" spans="1:3" x14ac:dyDescent="0.35">
      <c r="A2706">
        <f t="shared" si="42"/>
        <v>2705</v>
      </c>
      <c r="B2706" t="str">
        <f>Orig!Q2706</f>
        <v>theater</v>
      </c>
      <c r="C2706" t="str">
        <f>Orig!F2706</f>
        <v>live</v>
      </c>
    </row>
    <row r="2707" spans="1:3" x14ac:dyDescent="0.35">
      <c r="A2707">
        <f t="shared" si="42"/>
        <v>2706</v>
      </c>
      <c r="B2707" t="str">
        <f>Orig!Q2707</f>
        <v>theater</v>
      </c>
      <c r="C2707" t="str">
        <f>Orig!F2707</f>
        <v>live</v>
      </c>
    </row>
    <row r="2708" spans="1:3" x14ac:dyDescent="0.35">
      <c r="A2708">
        <f t="shared" si="42"/>
        <v>2707</v>
      </c>
      <c r="B2708" t="str">
        <f>Orig!Q2708</f>
        <v>theater</v>
      </c>
      <c r="C2708" t="str">
        <f>Orig!F2708</f>
        <v>successful</v>
      </c>
    </row>
    <row r="2709" spans="1:3" x14ac:dyDescent="0.35">
      <c r="A2709">
        <f t="shared" si="42"/>
        <v>2708</v>
      </c>
      <c r="B2709" t="str">
        <f>Orig!Q2709</f>
        <v>theater</v>
      </c>
      <c r="C2709" t="str">
        <f>Orig!F2709</f>
        <v>successful</v>
      </c>
    </row>
    <row r="2710" spans="1:3" x14ac:dyDescent="0.35">
      <c r="A2710">
        <f t="shared" si="42"/>
        <v>2709</v>
      </c>
      <c r="B2710" t="str">
        <f>Orig!Q2710</f>
        <v>theater</v>
      </c>
      <c r="C2710" t="str">
        <f>Orig!F2710</f>
        <v>successful</v>
      </c>
    </row>
    <row r="2711" spans="1:3" x14ac:dyDescent="0.35">
      <c r="A2711">
        <f t="shared" si="42"/>
        <v>2710</v>
      </c>
      <c r="B2711" t="str">
        <f>Orig!Q2711</f>
        <v>theater</v>
      </c>
      <c r="C2711" t="str">
        <f>Orig!F2711</f>
        <v>successful</v>
      </c>
    </row>
    <row r="2712" spans="1:3" x14ac:dyDescent="0.35">
      <c r="A2712">
        <f t="shared" si="42"/>
        <v>2711</v>
      </c>
      <c r="B2712" t="str">
        <f>Orig!Q2712</f>
        <v>theater</v>
      </c>
      <c r="C2712" t="str">
        <f>Orig!F2712</f>
        <v>successful</v>
      </c>
    </row>
    <row r="2713" spans="1:3" x14ac:dyDescent="0.35">
      <c r="A2713">
        <f t="shared" si="42"/>
        <v>2712</v>
      </c>
      <c r="B2713" t="str">
        <f>Orig!Q2713</f>
        <v>theater</v>
      </c>
      <c r="C2713" t="str">
        <f>Orig!F2713</f>
        <v>successful</v>
      </c>
    </row>
    <row r="2714" spans="1:3" x14ac:dyDescent="0.35">
      <c r="A2714">
        <f t="shared" si="42"/>
        <v>2713</v>
      </c>
      <c r="B2714" t="str">
        <f>Orig!Q2714</f>
        <v>theater</v>
      </c>
      <c r="C2714" t="str">
        <f>Orig!F2714</f>
        <v>successful</v>
      </c>
    </row>
    <row r="2715" spans="1:3" x14ac:dyDescent="0.35">
      <c r="A2715">
        <f t="shared" si="42"/>
        <v>2714</v>
      </c>
      <c r="B2715" t="str">
        <f>Orig!Q2715</f>
        <v>theater</v>
      </c>
      <c r="C2715" t="str">
        <f>Orig!F2715</f>
        <v>successful</v>
      </c>
    </row>
    <row r="2716" spans="1:3" x14ac:dyDescent="0.35">
      <c r="A2716">
        <f t="shared" si="42"/>
        <v>2715</v>
      </c>
      <c r="B2716" t="str">
        <f>Orig!Q2716</f>
        <v>theater</v>
      </c>
      <c r="C2716" t="str">
        <f>Orig!F2716</f>
        <v>successful</v>
      </c>
    </row>
    <row r="2717" spans="1:3" x14ac:dyDescent="0.35">
      <c r="A2717">
        <f t="shared" si="42"/>
        <v>2716</v>
      </c>
      <c r="B2717" t="str">
        <f>Orig!Q2717</f>
        <v>theater</v>
      </c>
      <c r="C2717" t="str">
        <f>Orig!F2717</f>
        <v>successful</v>
      </c>
    </row>
    <row r="2718" spans="1:3" x14ac:dyDescent="0.35">
      <c r="A2718">
        <f t="shared" si="42"/>
        <v>2717</v>
      </c>
      <c r="B2718" t="str">
        <f>Orig!Q2718</f>
        <v>theater</v>
      </c>
      <c r="C2718" t="str">
        <f>Orig!F2718</f>
        <v>successful</v>
      </c>
    </row>
    <row r="2719" spans="1:3" x14ac:dyDescent="0.35">
      <c r="A2719">
        <f t="shared" si="42"/>
        <v>2718</v>
      </c>
      <c r="B2719" t="str">
        <f>Orig!Q2719</f>
        <v>theater</v>
      </c>
      <c r="C2719" t="str">
        <f>Orig!F2719</f>
        <v>successful</v>
      </c>
    </row>
    <row r="2720" spans="1:3" x14ac:dyDescent="0.35">
      <c r="A2720">
        <f t="shared" si="42"/>
        <v>2719</v>
      </c>
      <c r="B2720" t="str">
        <f>Orig!Q2720</f>
        <v>theater</v>
      </c>
      <c r="C2720" t="str">
        <f>Orig!F2720</f>
        <v>successful</v>
      </c>
    </row>
    <row r="2721" spans="1:3" x14ac:dyDescent="0.35">
      <c r="A2721">
        <f t="shared" si="42"/>
        <v>2720</v>
      </c>
      <c r="B2721" t="str">
        <f>Orig!Q2721</f>
        <v>theater</v>
      </c>
      <c r="C2721" t="str">
        <f>Orig!F2721</f>
        <v>successful</v>
      </c>
    </row>
    <row r="2722" spans="1:3" x14ac:dyDescent="0.35">
      <c r="A2722">
        <f t="shared" si="42"/>
        <v>2721</v>
      </c>
      <c r="B2722" t="str">
        <f>Orig!Q2722</f>
        <v>theater</v>
      </c>
      <c r="C2722" t="str">
        <f>Orig!F2722</f>
        <v>successful</v>
      </c>
    </row>
    <row r="2723" spans="1:3" x14ac:dyDescent="0.35">
      <c r="A2723">
        <f t="shared" si="42"/>
        <v>2722</v>
      </c>
      <c r="B2723" t="str">
        <f>Orig!Q2723</f>
        <v>technology</v>
      </c>
      <c r="C2723" t="str">
        <f>Orig!F2723</f>
        <v>successful</v>
      </c>
    </row>
    <row r="2724" spans="1:3" x14ac:dyDescent="0.35">
      <c r="A2724">
        <f t="shared" si="42"/>
        <v>2723</v>
      </c>
      <c r="B2724" t="str">
        <f>Orig!Q2724</f>
        <v>technology</v>
      </c>
      <c r="C2724" t="str">
        <f>Orig!F2724</f>
        <v>successful</v>
      </c>
    </row>
    <row r="2725" spans="1:3" x14ac:dyDescent="0.35">
      <c r="A2725">
        <f t="shared" si="42"/>
        <v>2724</v>
      </c>
      <c r="B2725" t="str">
        <f>Orig!Q2725</f>
        <v>technology</v>
      </c>
      <c r="C2725" t="str">
        <f>Orig!F2725</f>
        <v>successful</v>
      </c>
    </row>
    <row r="2726" spans="1:3" x14ac:dyDescent="0.35">
      <c r="A2726">
        <f t="shared" si="42"/>
        <v>2725</v>
      </c>
      <c r="B2726" t="str">
        <f>Orig!Q2726</f>
        <v>technology</v>
      </c>
      <c r="C2726" t="str">
        <f>Orig!F2726</f>
        <v>successful</v>
      </c>
    </row>
    <row r="2727" spans="1:3" x14ac:dyDescent="0.35">
      <c r="A2727">
        <f t="shared" si="42"/>
        <v>2726</v>
      </c>
      <c r="B2727" t="str">
        <f>Orig!Q2727</f>
        <v>technology</v>
      </c>
      <c r="C2727" t="str">
        <f>Orig!F2727</f>
        <v>successful</v>
      </c>
    </row>
    <row r="2728" spans="1:3" x14ac:dyDescent="0.35">
      <c r="A2728">
        <f t="shared" si="42"/>
        <v>2727</v>
      </c>
      <c r="B2728" t="str">
        <f>Orig!Q2728</f>
        <v>technology</v>
      </c>
      <c r="C2728" t="str">
        <f>Orig!F2728</f>
        <v>successful</v>
      </c>
    </row>
    <row r="2729" spans="1:3" x14ac:dyDescent="0.35">
      <c r="A2729">
        <f t="shared" si="42"/>
        <v>2728</v>
      </c>
      <c r="B2729" t="str">
        <f>Orig!Q2729</f>
        <v>technology</v>
      </c>
      <c r="C2729" t="str">
        <f>Orig!F2729</f>
        <v>successful</v>
      </c>
    </row>
    <row r="2730" spans="1:3" x14ac:dyDescent="0.35">
      <c r="A2730">
        <f t="shared" si="42"/>
        <v>2729</v>
      </c>
      <c r="B2730" t="str">
        <f>Orig!Q2730</f>
        <v>technology</v>
      </c>
      <c r="C2730" t="str">
        <f>Orig!F2730</f>
        <v>successful</v>
      </c>
    </row>
    <row r="2731" spans="1:3" x14ac:dyDescent="0.35">
      <c r="A2731">
        <f t="shared" si="42"/>
        <v>2730</v>
      </c>
      <c r="B2731" t="str">
        <f>Orig!Q2731</f>
        <v>technology</v>
      </c>
      <c r="C2731" t="str">
        <f>Orig!F2731</f>
        <v>successful</v>
      </c>
    </row>
    <row r="2732" spans="1:3" x14ac:dyDescent="0.35">
      <c r="A2732">
        <f t="shared" si="42"/>
        <v>2731</v>
      </c>
      <c r="B2732" t="str">
        <f>Orig!Q2732</f>
        <v>technology</v>
      </c>
      <c r="C2732" t="str">
        <f>Orig!F2732</f>
        <v>successful</v>
      </c>
    </row>
    <row r="2733" spans="1:3" x14ac:dyDescent="0.35">
      <c r="A2733">
        <f t="shared" si="42"/>
        <v>2732</v>
      </c>
      <c r="B2733" t="str">
        <f>Orig!Q2733</f>
        <v>technology</v>
      </c>
      <c r="C2733" t="str">
        <f>Orig!F2733</f>
        <v>successful</v>
      </c>
    </row>
    <row r="2734" spans="1:3" x14ac:dyDescent="0.35">
      <c r="A2734">
        <f t="shared" si="42"/>
        <v>2733</v>
      </c>
      <c r="B2734" t="str">
        <f>Orig!Q2734</f>
        <v>technology</v>
      </c>
      <c r="C2734" t="str">
        <f>Orig!F2734</f>
        <v>successful</v>
      </c>
    </row>
    <row r="2735" spans="1:3" x14ac:dyDescent="0.35">
      <c r="A2735">
        <f t="shared" si="42"/>
        <v>2734</v>
      </c>
      <c r="B2735" t="str">
        <f>Orig!Q2735</f>
        <v>technology</v>
      </c>
      <c r="C2735" t="str">
        <f>Orig!F2735</f>
        <v>successful</v>
      </c>
    </row>
    <row r="2736" spans="1:3" x14ac:dyDescent="0.35">
      <c r="A2736">
        <f t="shared" si="42"/>
        <v>2735</v>
      </c>
      <c r="B2736" t="str">
        <f>Orig!Q2736</f>
        <v>technology</v>
      </c>
      <c r="C2736" t="str">
        <f>Orig!F2736</f>
        <v>successful</v>
      </c>
    </row>
    <row r="2737" spans="1:3" x14ac:dyDescent="0.35">
      <c r="A2737">
        <f t="shared" si="42"/>
        <v>2736</v>
      </c>
      <c r="B2737" t="str">
        <f>Orig!Q2737</f>
        <v>technology</v>
      </c>
      <c r="C2737" t="str">
        <f>Orig!F2737</f>
        <v>successful</v>
      </c>
    </row>
    <row r="2738" spans="1:3" x14ac:dyDescent="0.35">
      <c r="A2738">
        <f t="shared" si="42"/>
        <v>2737</v>
      </c>
      <c r="B2738" t="str">
        <f>Orig!Q2738</f>
        <v>technology</v>
      </c>
      <c r="C2738" t="str">
        <f>Orig!F2738</f>
        <v>successful</v>
      </c>
    </row>
    <row r="2739" spans="1:3" x14ac:dyDescent="0.35">
      <c r="A2739">
        <f t="shared" si="42"/>
        <v>2738</v>
      </c>
      <c r="B2739" t="str">
        <f>Orig!Q2739</f>
        <v>technology</v>
      </c>
      <c r="C2739" t="str">
        <f>Orig!F2739</f>
        <v>successful</v>
      </c>
    </row>
    <row r="2740" spans="1:3" x14ac:dyDescent="0.35">
      <c r="A2740">
        <f t="shared" si="42"/>
        <v>2739</v>
      </c>
      <c r="B2740" t="str">
        <f>Orig!Q2740</f>
        <v>technology</v>
      </c>
      <c r="C2740" t="str">
        <f>Orig!F2740</f>
        <v>successful</v>
      </c>
    </row>
    <row r="2741" spans="1:3" x14ac:dyDescent="0.35">
      <c r="A2741">
        <f t="shared" si="42"/>
        <v>2740</v>
      </c>
      <c r="B2741" t="str">
        <f>Orig!Q2741</f>
        <v>technology</v>
      </c>
      <c r="C2741" t="str">
        <f>Orig!F2741</f>
        <v>successful</v>
      </c>
    </row>
    <row r="2742" spans="1:3" x14ac:dyDescent="0.35">
      <c r="A2742">
        <f t="shared" si="42"/>
        <v>2741</v>
      </c>
      <c r="B2742" t="str">
        <f>Orig!Q2742</f>
        <v>technology</v>
      </c>
      <c r="C2742" t="str">
        <f>Orig!F2742</f>
        <v>successful</v>
      </c>
    </row>
    <row r="2743" spans="1:3" x14ac:dyDescent="0.35">
      <c r="A2743">
        <f t="shared" si="42"/>
        <v>2742</v>
      </c>
      <c r="B2743" t="str">
        <f>Orig!Q2743</f>
        <v>publishing</v>
      </c>
      <c r="C2743" t="str">
        <f>Orig!F2743</f>
        <v>failed</v>
      </c>
    </row>
    <row r="2744" spans="1:3" x14ac:dyDescent="0.35">
      <c r="A2744">
        <f t="shared" si="42"/>
        <v>2743</v>
      </c>
      <c r="B2744" t="str">
        <f>Orig!Q2744</f>
        <v>publishing</v>
      </c>
      <c r="C2744" t="str">
        <f>Orig!F2744</f>
        <v>failed</v>
      </c>
    </row>
    <row r="2745" spans="1:3" x14ac:dyDescent="0.35">
      <c r="A2745">
        <f t="shared" si="42"/>
        <v>2744</v>
      </c>
      <c r="B2745" t="str">
        <f>Orig!Q2745</f>
        <v>publishing</v>
      </c>
      <c r="C2745" t="str">
        <f>Orig!F2745</f>
        <v>failed</v>
      </c>
    </row>
    <row r="2746" spans="1:3" x14ac:dyDescent="0.35">
      <c r="A2746">
        <f t="shared" si="42"/>
        <v>2745</v>
      </c>
      <c r="B2746" t="str">
        <f>Orig!Q2746</f>
        <v>publishing</v>
      </c>
      <c r="C2746" t="str">
        <f>Orig!F2746</f>
        <v>failed</v>
      </c>
    </row>
    <row r="2747" spans="1:3" x14ac:dyDescent="0.35">
      <c r="A2747">
        <f t="shared" si="42"/>
        <v>2746</v>
      </c>
      <c r="B2747" t="str">
        <f>Orig!Q2747</f>
        <v>publishing</v>
      </c>
      <c r="C2747" t="str">
        <f>Orig!F2747</f>
        <v>failed</v>
      </c>
    </row>
    <row r="2748" spans="1:3" x14ac:dyDescent="0.35">
      <c r="A2748">
        <f t="shared" si="42"/>
        <v>2747</v>
      </c>
      <c r="B2748" t="str">
        <f>Orig!Q2748</f>
        <v>publishing</v>
      </c>
      <c r="C2748" t="str">
        <f>Orig!F2748</f>
        <v>failed</v>
      </c>
    </row>
    <row r="2749" spans="1:3" x14ac:dyDescent="0.35">
      <c r="A2749">
        <f t="shared" si="42"/>
        <v>2748</v>
      </c>
      <c r="B2749" t="str">
        <f>Orig!Q2749</f>
        <v>publishing</v>
      </c>
      <c r="C2749" t="str">
        <f>Orig!F2749</f>
        <v>failed</v>
      </c>
    </row>
    <row r="2750" spans="1:3" x14ac:dyDescent="0.35">
      <c r="A2750">
        <f t="shared" si="42"/>
        <v>2749</v>
      </c>
      <c r="B2750" t="str">
        <f>Orig!Q2750</f>
        <v>publishing</v>
      </c>
      <c r="C2750" t="str">
        <f>Orig!F2750</f>
        <v>failed</v>
      </c>
    </row>
    <row r="2751" spans="1:3" x14ac:dyDescent="0.35">
      <c r="A2751">
        <f t="shared" si="42"/>
        <v>2750</v>
      </c>
      <c r="B2751" t="str">
        <f>Orig!Q2751</f>
        <v>publishing</v>
      </c>
      <c r="C2751" t="str">
        <f>Orig!F2751</f>
        <v>failed</v>
      </c>
    </row>
    <row r="2752" spans="1:3" x14ac:dyDescent="0.35">
      <c r="A2752">
        <f t="shared" si="42"/>
        <v>2751</v>
      </c>
      <c r="B2752" t="str">
        <f>Orig!Q2752</f>
        <v>publishing</v>
      </c>
      <c r="C2752" t="str">
        <f>Orig!F2752</f>
        <v>failed</v>
      </c>
    </row>
    <row r="2753" spans="1:3" x14ac:dyDescent="0.35">
      <c r="A2753">
        <f t="shared" si="42"/>
        <v>2752</v>
      </c>
      <c r="B2753" t="str">
        <f>Orig!Q2753</f>
        <v>publishing</v>
      </c>
      <c r="C2753" t="str">
        <f>Orig!F2753</f>
        <v>failed</v>
      </c>
    </row>
    <row r="2754" spans="1:3" x14ac:dyDescent="0.35">
      <c r="A2754">
        <f t="shared" si="42"/>
        <v>2753</v>
      </c>
      <c r="B2754" t="str">
        <f>Orig!Q2754</f>
        <v>publishing</v>
      </c>
      <c r="C2754" t="str">
        <f>Orig!F2754</f>
        <v>failed</v>
      </c>
    </row>
    <row r="2755" spans="1:3" x14ac:dyDescent="0.35">
      <c r="A2755">
        <f t="shared" ref="A2755:A2818" si="43">A2754+1</f>
        <v>2754</v>
      </c>
      <c r="B2755" t="str">
        <f>Orig!Q2755</f>
        <v>publishing</v>
      </c>
      <c r="C2755" t="str">
        <f>Orig!F2755</f>
        <v>failed</v>
      </c>
    </row>
    <row r="2756" spans="1:3" x14ac:dyDescent="0.35">
      <c r="A2756">
        <f t="shared" si="43"/>
        <v>2755</v>
      </c>
      <c r="B2756" t="str">
        <f>Orig!Q2756</f>
        <v>publishing</v>
      </c>
      <c r="C2756" t="str">
        <f>Orig!F2756</f>
        <v>failed</v>
      </c>
    </row>
    <row r="2757" spans="1:3" x14ac:dyDescent="0.35">
      <c r="A2757">
        <f t="shared" si="43"/>
        <v>2756</v>
      </c>
      <c r="B2757" t="str">
        <f>Orig!Q2757</f>
        <v>publishing</v>
      </c>
      <c r="C2757" t="str">
        <f>Orig!F2757</f>
        <v>failed</v>
      </c>
    </row>
    <row r="2758" spans="1:3" x14ac:dyDescent="0.35">
      <c r="A2758">
        <f t="shared" si="43"/>
        <v>2757</v>
      </c>
      <c r="B2758" t="str">
        <f>Orig!Q2758</f>
        <v>publishing</v>
      </c>
      <c r="C2758" t="str">
        <f>Orig!F2758</f>
        <v>failed</v>
      </c>
    </row>
    <row r="2759" spans="1:3" x14ac:dyDescent="0.35">
      <c r="A2759">
        <f t="shared" si="43"/>
        <v>2758</v>
      </c>
      <c r="B2759" t="str">
        <f>Orig!Q2759</f>
        <v>publishing</v>
      </c>
      <c r="C2759" t="str">
        <f>Orig!F2759</f>
        <v>failed</v>
      </c>
    </row>
    <row r="2760" spans="1:3" x14ac:dyDescent="0.35">
      <c r="A2760">
        <f t="shared" si="43"/>
        <v>2759</v>
      </c>
      <c r="B2760" t="str">
        <f>Orig!Q2760</f>
        <v>publishing</v>
      </c>
      <c r="C2760" t="str">
        <f>Orig!F2760</f>
        <v>failed</v>
      </c>
    </row>
    <row r="2761" spans="1:3" x14ac:dyDescent="0.35">
      <c r="A2761">
        <f t="shared" si="43"/>
        <v>2760</v>
      </c>
      <c r="B2761" t="str">
        <f>Orig!Q2761</f>
        <v>publishing</v>
      </c>
      <c r="C2761" t="str">
        <f>Orig!F2761</f>
        <v>failed</v>
      </c>
    </row>
    <row r="2762" spans="1:3" x14ac:dyDescent="0.35">
      <c r="A2762">
        <f t="shared" si="43"/>
        <v>2761</v>
      </c>
      <c r="B2762" t="str">
        <f>Orig!Q2762</f>
        <v>publishing</v>
      </c>
      <c r="C2762" t="str">
        <f>Orig!F2762</f>
        <v>failed</v>
      </c>
    </row>
    <row r="2763" spans="1:3" x14ac:dyDescent="0.35">
      <c r="A2763">
        <f t="shared" si="43"/>
        <v>2762</v>
      </c>
      <c r="B2763" t="str">
        <f>Orig!Q2763</f>
        <v>publishing</v>
      </c>
      <c r="C2763" t="str">
        <f>Orig!F2763</f>
        <v>failed</v>
      </c>
    </row>
    <row r="2764" spans="1:3" x14ac:dyDescent="0.35">
      <c r="A2764">
        <f t="shared" si="43"/>
        <v>2763</v>
      </c>
      <c r="B2764" t="str">
        <f>Orig!Q2764</f>
        <v>publishing</v>
      </c>
      <c r="C2764" t="str">
        <f>Orig!F2764</f>
        <v>failed</v>
      </c>
    </row>
    <row r="2765" spans="1:3" x14ac:dyDescent="0.35">
      <c r="A2765">
        <f t="shared" si="43"/>
        <v>2764</v>
      </c>
      <c r="B2765" t="str">
        <f>Orig!Q2765</f>
        <v>publishing</v>
      </c>
      <c r="C2765" t="str">
        <f>Orig!F2765</f>
        <v>failed</v>
      </c>
    </row>
    <row r="2766" spans="1:3" x14ac:dyDescent="0.35">
      <c r="A2766">
        <f t="shared" si="43"/>
        <v>2765</v>
      </c>
      <c r="B2766" t="str">
        <f>Orig!Q2766</f>
        <v>publishing</v>
      </c>
      <c r="C2766" t="str">
        <f>Orig!F2766</f>
        <v>failed</v>
      </c>
    </row>
    <row r="2767" spans="1:3" x14ac:dyDescent="0.35">
      <c r="A2767">
        <f t="shared" si="43"/>
        <v>2766</v>
      </c>
      <c r="B2767" t="str">
        <f>Orig!Q2767</f>
        <v>publishing</v>
      </c>
      <c r="C2767" t="str">
        <f>Orig!F2767</f>
        <v>failed</v>
      </c>
    </row>
    <row r="2768" spans="1:3" x14ac:dyDescent="0.35">
      <c r="A2768">
        <f t="shared" si="43"/>
        <v>2767</v>
      </c>
      <c r="B2768" t="str">
        <f>Orig!Q2768</f>
        <v>publishing</v>
      </c>
      <c r="C2768" t="str">
        <f>Orig!F2768</f>
        <v>failed</v>
      </c>
    </row>
    <row r="2769" spans="1:3" x14ac:dyDescent="0.35">
      <c r="A2769">
        <f t="shared" si="43"/>
        <v>2768</v>
      </c>
      <c r="B2769" t="str">
        <f>Orig!Q2769</f>
        <v>publishing</v>
      </c>
      <c r="C2769" t="str">
        <f>Orig!F2769</f>
        <v>failed</v>
      </c>
    </row>
    <row r="2770" spans="1:3" x14ac:dyDescent="0.35">
      <c r="A2770">
        <f t="shared" si="43"/>
        <v>2769</v>
      </c>
      <c r="B2770" t="str">
        <f>Orig!Q2770</f>
        <v>publishing</v>
      </c>
      <c r="C2770" t="str">
        <f>Orig!F2770</f>
        <v>failed</v>
      </c>
    </row>
    <row r="2771" spans="1:3" x14ac:dyDescent="0.35">
      <c r="A2771">
        <f t="shared" si="43"/>
        <v>2770</v>
      </c>
      <c r="B2771" t="str">
        <f>Orig!Q2771</f>
        <v>publishing</v>
      </c>
      <c r="C2771" t="str">
        <f>Orig!F2771</f>
        <v>failed</v>
      </c>
    </row>
    <row r="2772" spans="1:3" x14ac:dyDescent="0.35">
      <c r="A2772">
        <f t="shared" si="43"/>
        <v>2771</v>
      </c>
      <c r="B2772" t="str">
        <f>Orig!Q2772</f>
        <v>publishing</v>
      </c>
      <c r="C2772" t="str">
        <f>Orig!F2772</f>
        <v>failed</v>
      </c>
    </row>
    <row r="2773" spans="1:3" x14ac:dyDescent="0.35">
      <c r="A2773">
        <f t="shared" si="43"/>
        <v>2772</v>
      </c>
      <c r="B2773" t="str">
        <f>Orig!Q2773</f>
        <v>publishing</v>
      </c>
      <c r="C2773" t="str">
        <f>Orig!F2773</f>
        <v>failed</v>
      </c>
    </row>
    <row r="2774" spans="1:3" x14ac:dyDescent="0.35">
      <c r="A2774">
        <f t="shared" si="43"/>
        <v>2773</v>
      </c>
      <c r="B2774" t="str">
        <f>Orig!Q2774</f>
        <v>publishing</v>
      </c>
      <c r="C2774" t="str">
        <f>Orig!F2774</f>
        <v>failed</v>
      </c>
    </row>
    <row r="2775" spans="1:3" x14ac:dyDescent="0.35">
      <c r="A2775">
        <f t="shared" si="43"/>
        <v>2774</v>
      </c>
      <c r="B2775" t="str">
        <f>Orig!Q2775</f>
        <v>publishing</v>
      </c>
      <c r="C2775" t="str">
        <f>Orig!F2775</f>
        <v>failed</v>
      </c>
    </row>
    <row r="2776" spans="1:3" x14ac:dyDescent="0.35">
      <c r="A2776">
        <f t="shared" si="43"/>
        <v>2775</v>
      </c>
      <c r="B2776" t="str">
        <f>Orig!Q2776</f>
        <v>publishing</v>
      </c>
      <c r="C2776" t="str">
        <f>Orig!F2776</f>
        <v>failed</v>
      </c>
    </row>
    <row r="2777" spans="1:3" x14ac:dyDescent="0.35">
      <c r="A2777">
        <f t="shared" si="43"/>
        <v>2776</v>
      </c>
      <c r="B2777" t="str">
        <f>Orig!Q2777</f>
        <v>publishing</v>
      </c>
      <c r="C2777" t="str">
        <f>Orig!F2777</f>
        <v>failed</v>
      </c>
    </row>
    <row r="2778" spans="1:3" x14ac:dyDescent="0.35">
      <c r="A2778">
        <f t="shared" si="43"/>
        <v>2777</v>
      </c>
      <c r="B2778" t="str">
        <f>Orig!Q2778</f>
        <v>publishing</v>
      </c>
      <c r="C2778" t="str">
        <f>Orig!F2778</f>
        <v>failed</v>
      </c>
    </row>
    <row r="2779" spans="1:3" x14ac:dyDescent="0.35">
      <c r="A2779">
        <f t="shared" si="43"/>
        <v>2778</v>
      </c>
      <c r="B2779" t="str">
        <f>Orig!Q2779</f>
        <v>publishing</v>
      </c>
      <c r="C2779" t="str">
        <f>Orig!F2779</f>
        <v>failed</v>
      </c>
    </row>
    <row r="2780" spans="1:3" x14ac:dyDescent="0.35">
      <c r="A2780">
        <f t="shared" si="43"/>
        <v>2779</v>
      </c>
      <c r="B2780" t="str">
        <f>Orig!Q2780</f>
        <v>publishing</v>
      </c>
      <c r="C2780" t="str">
        <f>Orig!F2780</f>
        <v>failed</v>
      </c>
    </row>
    <row r="2781" spans="1:3" x14ac:dyDescent="0.35">
      <c r="A2781">
        <f t="shared" si="43"/>
        <v>2780</v>
      </c>
      <c r="B2781" t="str">
        <f>Orig!Q2781</f>
        <v>publishing</v>
      </c>
      <c r="C2781" t="str">
        <f>Orig!F2781</f>
        <v>failed</v>
      </c>
    </row>
    <row r="2782" spans="1:3" x14ac:dyDescent="0.35">
      <c r="A2782">
        <f t="shared" si="43"/>
        <v>2781</v>
      </c>
      <c r="B2782" t="str">
        <f>Orig!Q2782</f>
        <v>publishing</v>
      </c>
      <c r="C2782" t="str">
        <f>Orig!F2782</f>
        <v>failed</v>
      </c>
    </row>
    <row r="2783" spans="1:3" x14ac:dyDescent="0.35">
      <c r="A2783">
        <f t="shared" si="43"/>
        <v>2782</v>
      </c>
      <c r="B2783" t="str">
        <f>Orig!Q2783</f>
        <v>theater</v>
      </c>
      <c r="C2783" t="str">
        <f>Orig!F2783</f>
        <v>successful</v>
      </c>
    </row>
    <row r="2784" spans="1:3" x14ac:dyDescent="0.35">
      <c r="A2784">
        <f t="shared" si="43"/>
        <v>2783</v>
      </c>
      <c r="B2784" t="str">
        <f>Orig!Q2784</f>
        <v>theater</v>
      </c>
      <c r="C2784" t="str">
        <f>Orig!F2784</f>
        <v>successful</v>
      </c>
    </row>
    <row r="2785" spans="1:3" x14ac:dyDescent="0.35">
      <c r="A2785">
        <f t="shared" si="43"/>
        <v>2784</v>
      </c>
      <c r="B2785" t="str">
        <f>Orig!Q2785</f>
        <v>theater</v>
      </c>
      <c r="C2785" t="str">
        <f>Orig!F2785</f>
        <v>successful</v>
      </c>
    </row>
    <row r="2786" spans="1:3" x14ac:dyDescent="0.35">
      <c r="A2786">
        <f t="shared" si="43"/>
        <v>2785</v>
      </c>
      <c r="B2786" t="str">
        <f>Orig!Q2786</f>
        <v>theater</v>
      </c>
      <c r="C2786" t="str">
        <f>Orig!F2786</f>
        <v>successful</v>
      </c>
    </row>
    <row r="2787" spans="1:3" x14ac:dyDescent="0.35">
      <c r="A2787">
        <f t="shared" si="43"/>
        <v>2786</v>
      </c>
      <c r="B2787" t="str">
        <f>Orig!Q2787</f>
        <v>theater</v>
      </c>
      <c r="C2787" t="str">
        <f>Orig!F2787</f>
        <v>successful</v>
      </c>
    </row>
    <row r="2788" spans="1:3" x14ac:dyDescent="0.35">
      <c r="A2788">
        <f t="shared" si="43"/>
        <v>2787</v>
      </c>
      <c r="B2788" t="str">
        <f>Orig!Q2788</f>
        <v>theater</v>
      </c>
      <c r="C2788" t="str">
        <f>Orig!F2788</f>
        <v>successful</v>
      </c>
    </row>
    <row r="2789" spans="1:3" x14ac:dyDescent="0.35">
      <c r="A2789">
        <f t="shared" si="43"/>
        <v>2788</v>
      </c>
      <c r="B2789" t="str">
        <f>Orig!Q2789</f>
        <v>theater</v>
      </c>
      <c r="C2789" t="str">
        <f>Orig!F2789</f>
        <v>successful</v>
      </c>
    </row>
    <row r="2790" spans="1:3" x14ac:dyDescent="0.35">
      <c r="A2790">
        <f t="shared" si="43"/>
        <v>2789</v>
      </c>
      <c r="B2790" t="str">
        <f>Orig!Q2790</f>
        <v>theater</v>
      </c>
      <c r="C2790" t="str">
        <f>Orig!F2790</f>
        <v>successful</v>
      </c>
    </row>
    <row r="2791" spans="1:3" x14ac:dyDescent="0.35">
      <c r="A2791">
        <f t="shared" si="43"/>
        <v>2790</v>
      </c>
      <c r="B2791" t="str">
        <f>Orig!Q2791</f>
        <v>theater</v>
      </c>
      <c r="C2791" t="str">
        <f>Orig!F2791</f>
        <v>successful</v>
      </c>
    </row>
    <row r="2792" spans="1:3" x14ac:dyDescent="0.35">
      <c r="A2792">
        <f t="shared" si="43"/>
        <v>2791</v>
      </c>
      <c r="B2792" t="str">
        <f>Orig!Q2792</f>
        <v>theater</v>
      </c>
      <c r="C2792" t="str">
        <f>Orig!F2792</f>
        <v>successful</v>
      </c>
    </row>
    <row r="2793" spans="1:3" x14ac:dyDescent="0.35">
      <c r="A2793">
        <f t="shared" si="43"/>
        <v>2792</v>
      </c>
      <c r="B2793" t="str">
        <f>Orig!Q2793</f>
        <v>theater</v>
      </c>
      <c r="C2793" t="str">
        <f>Orig!F2793</f>
        <v>successful</v>
      </c>
    </row>
    <row r="2794" spans="1:3" x14ac:dyDescent="0.35">
      <c r="A2794">
        <f t="shared" si="43"/>
        <v>2793</v>
      </c>
      <c r="B2794" t="str">
        <f>Orig!Q2794</f>
        <v>theater</v>
      </c>
      <c r="C2794" t="str">
        <f>Orig!F2794</f>
        <v>successful</v>
      </c>
    </row>
    <row r="2795" spans="1:3" x14ac:dyDescent="0.35">
      <c r="A2795">
        <f t="shared" si="43"/>
        <v>2794</v>
      </c>
      <c r="B2795" t="str">
        <f>Orig!Q2795</f>
        <v>theater</v>
      </c>
      <c r="C2795" t="str">
        <f>Orig!F2795</f>
        <v>successful</v>
      </c>
    </row>
    <row r="2796" spans="1:3" x14ac:dyDescent="0.35">
      <c r="A2796">
        <f t="shared" si="43"/>
        <v>2795</v>
      </c>
      <c r="B2796" t="str">
        <f>Orig!Q2796</f>
        <v>theater</v>
      </c>
      <c r="C2796" t="str">
        <f>Orig!F2796</f>
        <v>successful</v>
      </c>
    </row>
    <row r="2797" spans="1:3" x14ac:dyDescent="0.35">
      <c r="A2797">
        <f t="shared" si="43"/>
        <v>2796</v>
      </c>
      <c r="B2797" t="str">
        <f>Orig!Q2797</f>
        <v>theater</v>
      </c>
      <c r="C2797" t="str">
        <f>Orig!F2797</f>
        <v>successful</v>
      </c>
    </row>
    <row r="2798" spans="1:3" x14ac:dyDescent="0.35">
      <c r="A2798">
        <f t="shared" si="43"/>
        <v>2797</v>
      </c>
      <c r="B2798" t="str">
        <f>Orig!Q2798</f>
        <v>theater</v>
      </c>
      <c r="C2798" t="str">
        <f>Orig!F2798</f>
        <v>successful</v>
      </c>
    </row>
    <row r="2799" spans="1:3" x14ac:dyDescent="0.35">
      <c r="A2799">
        <f t="shared" si="43"/>
        <v>2798</v>
      </c>
      <c r="B2799" t="str">
        <f>Orig!Q2799</f>
        <v>theater</v>
      </c>
      <c r="C2799" t="str">
        <f>Orig!F2799</f>
        <v>successful</v>
      </c>
    </row>
    <row r="2800" spans="1:3" x14ac:dyDescent="0.35">
      <c r="A2800">
        <f t="shared" si="43"/>
        <v>2799</v>
      </c>
      <c r="B2800" t="str">
        <f>Orig!Q2800</f>
        <v>theater</v>
      </c>
      <c r="C2800" t="str">
        <f>Orig!F2800</f>
        <v>successful</v>
      </c>
    </row>
    <row r="2801" spans="1:3" x14ac:dyDescent="0.35">
      <c r="A2801">
        <f t="shared" si="43"/>
        <v>2800</v>
      </c>
      <c r="B2801" t="str">
        <f>Orig!Q2801</f>
        <v>theater</v>
      </c>
      <c r="C2801" t="str">
        <f>Orig!F2801</f>
        <v>successful</v>
      </c>
    </row>
    <row r="2802" spans="1:3" x14ac:dyDescent="0.35">
      <c r="A2802">
        <f t="shared" si="43"/>
        <v>2801</v>
      </c>
      <c r="B2802" t="str">
        <f>Orig!Q2802</f>
        <v>theater</v>
      </c>
      <c r="C2802" t="str">
        <f>Orig!F2802</f>
        <v>successful</v>
      </c>
    </row>
    <row r="2803" spans="1:3" x14ac:dyDescent="0.35">
      <c r="A2803">
        <f t="shared" si="43"/>
        <v>2802</v>
      </c>
      <c r="B2803" t="str">
        <f>Orig!Q2803</f>
        <v>theater</v>
      </c>
      <c r="C2803" t="str">
        <f>Orig!F2803</f>
        <v>successful</v>
      </c>
    </row>
    <row r="2804" spans="1:3" x14ac:dyDescent="0.35">
      <c r="A2804">
        <f t="shared" si="43"/>
        <v>2803</v>
      </c>
      <c r="B2804" t="str">
        <f>Orig!Q2804</f>
        <v>theater</v>
      </c>
      <c r="C2804" t="str">
        <f>Orig!F2804</f>
        <v>successful</v>
      </c>
    </row>
    <row r="2805" spans="1:3" x14ac:dyDescent="0.35">
      <c r="A2805">
        <f t="shared" si="43"/>
        <v>2804</v>
      </c>
      <c r="B2805" t="str">
        <f>Orig!Q2805</f>
        <v>theater</v>
      </c>
      <c r="C2805" t="str">
        <f>Orig!F2805</f>
        <v>successful</v>
      </c>
    </row>
    <row r="2806" spans="1:3" x14ac:dyDescent="0.35">
      <c r="A2806">
        <f t="shared" si="43"/>
        <v>2805</v>
      </c>
      <c r="B2806" t="str">
        <f>Orig!Q2806</f>
        <v>theater</v>
      </c>
      <c r="C2806" t="str">
        <f>Orig!F2806</f>
        <v>successful</v>
      </c>
    </row>
    <row r="2807" spans="1:3" x14ac:dyDescent="0.35">
      <c r="A2807">
        <f t="shared" si="43"/>
        <v>2806</v>
      </c>
      <c r="B2807" t="str">
        <f>Orig!Q2807</f>
        <v>theater</v>
      </c>
      <c r="C2807" t="str">
        <f>Orig!F2807</f>
        <v>successful</v>
      </c>
    </row>
    <row r="2808" spans="1:3" x14ac:dyDescent="0.35">
      <c r="A2808">
        <f t="shared" si="43"/>
        <v>2807</v>
      </c>
      <c r="B2808" t="str">
        <f>Orig!Q2808</f>
        <v>theater</v>
      </c>
      <c r="C2808" t="str">
        <f>Orig!F2808</f>
        <v>successful</v>
      </c>
    </row>
    <row r="2809" spans="1:3" x14ac:dyDescent="0.35">
      <c r="A2809">
        <f t="shared" si="43"/>
        <v>2808</v>
      </c>
      <c r="B2809" t="str">
        <f>Orig!Q2809</f>
        <v>theater</v>
      </c>
      <c r="C2809" t="str">
        <f>Orig!F2809</f>
        <v>successful</v>
      </c>
    </row>
    <row r="2810" spans="1:3" x14ac:dyDescent="0.35">
      <c r="A2810">
        <f t="shared" si="43"/>
        <v>2809</v>
      </c>
      <c r="B2810" t="str">
        <f>Orig!Q2810</f>
        <v>theater</v>
      </c>
      <c r="C2810" t="str">
        <f>Orig!F2810</f>
        <v>successful</v>
      </c>
    </row>
    <row r="2811" spans="1:3" x14ac:dyDescent="0.35">
      <c r="A2811">
        <f t="shared" si="43"/>
        <v>2810</v>
      </c>
      <c r="B2811" t="str">
        <f>Orig!Q2811</f>
        <v>theater</v>
      </c>
      <c r="C2811" t="str">
        <f>Orig!F2811</f>
        <v>successful</v>
      </c>
    </row>
    <row r="2812" spans="1:3" x14ac:dyDescent="0.35">
      <c r="A2812">
        <f t="shared" si="43"/>
        <v>2811</v>
      </c>
      <c r="B2812" t="str">
        <f>Orig!Q2812</f>
        <v>theater</v>
      </c>
      <c r="C2812" t="str">
        <f>Orig!F2812</f>
        <v>successful</v>
      </c>
    </row>
    <row r="2813" spans="1:3" x14ac:dyDescent="0.35">
      <c r="A2813">
        <f t="shared" si="43"/>
        <v>2812</v>
      </c>
      <c r="B2813" t="str">
        <f>Orig!Q2813</f>
        <v>theater</v>
      </c>
      <c r="C2813" t="str">
        <f>Orig!F2813</f>
        <v>successful</v>
      </c>
    </row>
    <row r="2814" spans="1:3" x14ac:dyDescent="0.35">
      <c r="A2814">
        <f t="shared" si="43"/>
        <v>2813</v>
      </c>
      <c r="B2814" t="str">
        <f>Orig!Q2814</f>
        <v>theater</v>
      </c>
      <c r="C2814" t="str">
        <f>Orig!F2814</f>
        <v>successful</v>
      </c>
    </row>
    <row r="2815" spans="1:3" x14ac:dyDescent="0.35">
      <c r="A2815">
        <f t="shared" si="43"/>
        <v>2814</v>
      </c>
      <c r="B2815" t="str">
        <f>Orig!Q2815</f>
        <v>theater</v>
      </c>
      <c r="C2815" t="str">
        <f>Orig!F2815</f>
        <v>successful</v>
      </c>
    </row>
    <row r="2816" spans="1:3" x14ac:dyDescent="0.35">
      <c r="A2816">
        <f t="shared" si="43"/>
        <v>2815</v>
      </c>
      <c r="B2816" t="str">
        <f>Orig!Q2816</f>
        <v>theater</v>
      </c>
      <c r="C2816" t="str">
        <f>Orig!F2816</f>
        <v>successful</v>
      </c>
    </row>
    <row r="2817" spans="1:3" x14ac:dyDescent="0.35">
      <c r="A2817">
        <f t="shared" si="43"/>
        <v>2816</v>
      </c>
      <c r="B2817" t="str">
        <f>Orig!Q2817</f>
        <v>theater</v>
      </c>
      <c r="C2817" t="str">
        <f>Orig!F2817</f>
        <v>successful</v>
      </c>
    </row>
    <row r="2818" spans="1:3" x14ac:dyDescent="0.35">
      <c r="A2818">
        <f t="shared" si="43"/>
        <v>2817</v>
      </c>
      <c r="B2818" t="str">
        <f>Orig!Q2818</f>
        <v>theater</v>
      </c>
      <c r="C2818" t="str">
        <f>Orig!F2818</f>
        <v>successful</v>
      </c>
    </row>
    <row r="2819" spans="1:3" x14ac:dyDescent="0.35">
      <c r="A2819">
        <f t="shared" ref="A2819:A2882" si="44">A2818+1</f>
        <v>2818</v>
      </c>
      <c r="B2819" t="str">
        <f>Orig!Q2819</f>
        <v>theater</v>
      </c>
      <c r="C2819" t="str">
        <f>Orig!F2819</f>
        <v>successful</v>
      </c>
    </row>
    <row r="2820" spans="1:3" x14ac:dyDescent="0.35">
      <c r="A2820">
        <f t="shared" si="44"/>
        <v>2819</v>
      </c>
      <c r="B2820" t="str">
        <f>Orig!Q2820</f>
        <v>theater</v>
      </c>
      <c r="C2820" t="str">
        <f>Orig!F2820</f>
        <v>successful</v>
      </c>
    </row>
    <row r="2821" spans="1:3" x14ac:dyDescent="0.35">
      <c r="A2821">
        <f t="shared" si="44"/>
        <v>2820</v>
      </c>
      <c r="B2821" t="str">
        <f>Orig!Q2821</f>
        <v>theater</v>
      </c>
      <c r="C2821" t="str">
        <f>Orig!F2821</f>
        <v>successful</v>
      </c>
    </row>
    <row r="2822" spans="1:3" x14ac:dyDescent="0.35">
      <c r="A2822">
        <f t="shared" si="44"/>
        <v>2821</v>
      </c>
      <c r="B2822" t="str">
        <f>Orig!Q2822</f>
        <v>theater</v>
      </c>
      <c r="C2822" t="str">
        <f>Orig!F2822</f>
        <v>successful</v>
      </c>
    </row>
    <row r="2823" spans="1:3" x14ac:dyDescent="0.35">
      <c r="A2823">
        <f t="shared" si="44"/>
        <v>2822</v>
      </c>
      <c r="B2823" t="str">
        <f>Orig!Q2823</f>
        <v>theater</v>
      </c>
      <c r="C2823" t="str">
        <f>Orig!F2823</f>
        <v>successful</v>
      </c>
    </row>
    <row r="2824" spans="1:3" x14ac:dyDescent="0.35">
      <c r="A2824">
        <f t="shared" si="44"/>
        <v>2823</v>
      </c>
      <c r="B2824" t="str">
        <f>Orig!Q2824</f>
        <v>theater</v>
      </c>
      <c r="C2824" t="str">
        <f>Orig!F2824</f>
        <v>successful</v>
      </c>
    </row>
    <row r="2825" spans="1:3" x14ac:dyDescent="0.35">
      <c r="A2825">
        <f t="shared" si="44"/>
        <v>2824</v>
      </c>
      <c r="B2825" t="str">
        <f>Orig!Q2825</f>
        <v>theater</v>
      </c>
      <c r="C2825" t="str">
        <f>Orig!F2825</f>
        <v>successful</v>
      </c>
    </row>
    <row r="2826" spans="1:3" x14ac:dyDescent="0.35">
      <c r="A2826">
        <f t="shared" si="44"/>
        <v>2825</v>
      </c>
      <c r="B2826" t="str">
        <f>Orig!Q2826</f>
        <v>theater</v>
      </c>
      <c r="C2826" t="str">
        <f>Orig!F2826</f>
        <v>successful</v>
      </c>
    </row>
    <row r="2827" spans="1:3" x14ac:dyDescent="0.35">
      <c r="A2827">
        <f t="shared" si="44"/>
        <v>2826</v>
      </c>
      <c r="B2827" t="str">
        <f>Orig!Q2827</f>
        <v>theater</v>
      </c>
      <c r="C2827" t="str">
        <f>Orig!F2827</f>
        <v>successful</v>
      </c>
    </row>
    <row r="2828" spans="1:3" x14ac:dyDescent="0.35">
      <c r="A2828">
        <f t="shared" si="44"/>
        <v>2827</v>
      </c>
      <c r="B2828" t="str">
        <f>Orig!Q2828</f>
        <v>theater</v>
      </c>
      <c r="C2828" t="str">
        <f>Orig!F2828</f>
        <v>successful</v>
      </c>
    </row>
    <row r="2829" spans="1:3" x14ac:dyDescent="0.35">
      <c r="A2829">
        <f t="shared" si="44"/>
        <v>2828</v>
      </c>
      <c r="B2829" t="str">
        <f>Orig!Q2829</f>
        <v>theater</v>
      </c>
      <c r="C2829" t="str">
        <f>Orig!F2829</f>
        <v>successful</v>
      </c>
    </row>
    <row r="2830" spans="1:3" x14ac:dyDescent="0.35">
      <c r="A2830">
        <f t="shared" si="44"/>
        <v>2829</v>
      </c>
      <c r="B2830" t="str">
        <f>Orig!Q2830</f>
        <v>theater</v>
      </c>
      <c r="C2830" t="str">
        <f>Orig!F2830</f>
        <v>successful</v>
      </c>
    </row>
    <row r="2831" spans="1:3" x14ac:dyDescent="0.35">
      <c r="A2831">
        <f t="shared" si="44"/>
        <v>2830</v>
      </c>
      <c r="B2831" t="str">
        <f>Orig!Q2831</f>
        <v>theater</v>
      </c>
      <c r="C2831" t="str">
        <f>Orig!F2831</f>
        <v>successful</v>
      </c>
    </row>
    <row r="2832" spans="1:3" x14ac:dyDescent="0.35">
      <c r="A2832">
        <f t="shared" si="44"/>
        <v>2831</v>
      </c>
      <c r="B2832" t="str">
        <f>Orig!Q2832</f>
        <v>theater</v>
      </c>
      <c r="C2832" t="str">
        <f>Orig!F2832</f>
        <v>successful</v>
      </c>
    </row>
    <row r="2833" spans="1:3" x14ac:dyDescent="0.35">
      <c r="A2833">
        <f t="shared" si="44"/>
        <v>2832</v>
      </c>
      <c r="B2833" t="str">
        <f>Orig!Q2833</f>
        <v>theater</v>
      </c>
      <c r="C2833" t="str">
        <f>Orig!F2833</f>
        <v>successful</v>
      </c>
    </row>
    <row r="2834" spans="1:3" x14ac:dyDescent="0.35">
      <c r="A2834">
        <f t="shared" si="44"/>
        <v>2833</v>
      </c>
      <c r="B2834" t="str">
        <f>Orig!Q2834</f>
        <v>theater</v>
      </c>
      <c r="C2834" t="str">
        <f>Orig!F2834</f>
        <v>successful</v>
      </c>
    </row>
    <row r="2835" spans="1:3" x14ac:dyDescent="0.35">
      <c r="A2835">
        <f t="shared" si="44"/>
        <v>2834</v>
      </c>
      <c r="B2835" t="str">
        <f>Orig!Q2835</f>
        <v>theater</v>
      </c>
      <c r="C2835" t="str">
        <f>Orig!F2835</f>
        <v>successful</v>
      </c>
    </row>
    <row r="2836" spans="1:3" x14ac:dyDescent="0.35">
      <c r="A2836">
        <f t="shared" si="44"/>
        <v>2835</v>
      </c>
      <c r="B2836" t="str">
        <f>Orig!Q2836</f>
        <v>theater</v>
      </c>
      <c r="C2836" t="str">
        <f>Orig!F2836</f>
        <v>successful</v>
      </c>
    </row>
    <row r="2837" spans="1:3" x14ac:dyDescent="0.35">
      <c r="A2837">
        <f t="shared" si="44"/>
        <v>2836</v>
      </c>
      <c r="B2837" t="str">
        <f>Orig!Q2837</f>
        <v>theater</v>
      </c>
      <c r="C2837" t="str">
        <f>Orig!F2837</f>
        <v>successful</v>
      </c>
    </row>
    <row r="2838" spans="1:3" x14ac:dyDescent="0.35">
      <c r="A2838">
        <f t="shared" si="44"/>
        <v>2837</v>
      </c>
      <c r="B2838" t="str">
        <f>Orig!Q2838</f>
        <v>theater</v>
      </c>
      <c r="C2838" t="str">
        <f>Orig!F2838</f>
        <v>successful</v>
      </c>
    </row>
    <row r="2839" spans="1:3" x14ac:dyDescent="0.35">
      <c r="A2839">
        <f t="shared" si="44"/>
        <v>2838</v>
      </c>
      <c r="B2839" t="str">
        <f>Orig!Q2839</f>
        <v>theater</v>
      </c>
      <c r="C2839" t="str">
        <f>Orig!F2839</f>
        <v>successful</v>
      </c>
    </row>
    <row r="2840" spans="1:3" x14ac:dyDescent="0.35">
      <c r="A2840">
        <f t="shared" si="44"/>
        <v>2839</v>
      </c>
      <c r="B2840" t="str">
        <f>Orig!Q2840</f>
        <v>theater</v>
      </c>
      <c r="C2840" t="str">
        <f>Orig!F2840</f>
        <v>successful</v>
      </c>
    </row>
    <row r="2841" spans="1:3" x14ac:dyDescent="0.35">
      <c r="A2841">
        <f t="shared" si="44"/>
        <v>2840</v>
      </c>
      <c r="B2841" t="str">
        <f>Orig!Q2841</f>
        <v>theater</v>
      </c>
      <c r="C2841" t="str">
        <f>Orig!F2841</f>
        <v>successful</v>
      </c>
    </row>
    <row r="2842" spans="1:3" x14ac:dyDescent="0.35">
      <c r="A2842">
        <f t="shared" si="44"/>
        <v>2841</v>
      </c>
      <c r="B2842" t="str">
        <f>Orig!Q2842</f>
        <v>theater</v>
      </c>
      <c r="C2842" t="str">
        <f>Orig!F2842</f>
        <v>successful</v>
      </c>
    </row>
    <row r="2843" spans="1:3" x14ac:dyDescent="0.35">
      <c r="A2843">
        <f t="shared" si="44"/>
        <v>2842</v>
      </c>
      <c r="B2843" t="str">
        <f>Orig!Q2843</f>
        <v>theater</v>
      </c>
      <c r="C2843" t="str">
        <f>Orig!F2843</f>
        <v>failed</v>
      </c>
    </row>
    <row r="2844" spans="1:3" x14ac:dyDescent="0.35">
      <c r="A2844">
        <f t="shared" si="44"/>
        <v>2843</v>
      </c>
      <c r="B2844" t="str">
        <f>Orig!Q2844</f>
        <v>theater</v>
      </c>
      <c r="C2844" t="str">
        <f>Orig!F2844</f>
        <v>failed</v>
      </c>
    </row>
    <row r="2845" spans="1:3" x14ac:dyDescent="0.35">
      <c r="A2845">
        <f t="shared" si="44"/>
        <v>2844</v>
      </c>
      <c r="B2845" t="str">
        <f>Orig!Q2845</f>
        <v>theater</v>
      </c>
      <c r="C2845" t="str">
        <f>Orig!F2845</f>
        <v>failed</v>
      </c>
    </row>
    <row r="2846" spans="1:3" x14ac:dyDescent="0.35">
      <c r="A2846">
        <f t="shared" si="44"/>
        <v>2845</v>
      </c>
      <c r="B2846" t="str">
        <f>Orig!Q2846</f>
        <v>theater</v>
      </c>
      <c r="C2846" t="str">
        <f>Orig!F2846</f>
        <v>failed</v>
      </c>
    </row>
    <row r="2847" spans="1:3" x14ac:dyDescent="0.35">
      <c r="A2847">
        <f t="shared" si="44"/>
        <v>2846</v>
      </c>
      <c r="B2847" t="str">
        <f>Orig!Q2847</f>
        <v>theater</v>
      </c>
      <c r="C2847" t="str">
        <f>Orig!F2847</f>
        <v>failed</v>
      </c>
    </row>
    <row r="2848" spans="1:3" x14ac:dyDescent="0.35">
      <c r="A2848">
        <f t="shared" si="44"/>
        <v>2847</v>
      </c>
      <c r="B2848" t="str">
        <f>Orig!Q2848</f>
        <v>theater</v>
      </c>
      <c r="C2848" t="str">
        <f>Orig!F2848</f>
        <v>failed</v>
      </c>
    </row>
    <row r="2849" spans="1:3" x14ac:dyDescent="0.35">
      <c r="A2849">
        <f t="shared" si="44"/>
        <v>2848</v>
      </c>
      <c r="B2849" t="str">
        <f>Orig!Q2849</f>
        <v>theater</v>
      </c>
      <c r="C2849" t="str">
        <f>Orig!F2849</f>
        <v>failed</v>
      </c>
    </row>
    <row r="2850" spans="1:3" x14ac:dyDescent="0.35">
      <c r="A2850">
        <f t="shared" si="44"/>
        <v>2849</v>
      </c>
      <c r="B2850" t="str">
        <f>Orig!Q2850</f>
        <v>theater</v>
      </c>
      <c r="C2850" t="str">
        <f>Orig!F2850</f>
        <v>failed</v>
      </c>
    </row>
    <row r="2851" spans="1:3" x14ac:dyDescent="0.35">
      <c r="A2851">
        <f t="shared" si="44"/>
        <v>2850</v>
      </c>
      <c r="B2851" t="str">
        <f>Orig!Q2851</f>
        <v>theater</v>
      </c>
      <c r="C2851" t="str">
        <f>Orig!F2851</f>
        <v>failed</v>
      </c>
    </row>
    <row r="2852" spans="1:3" x14ac:dyDescent="0.35">
      <c r="A2852">
        <f t="shared" si="44"/>
        <v>2851</v>
      </c>
      <c r="B2852" t="str">
        <f>Orig!Q2852</f>
        <v>theater</v>
      </c>
      <c r="C2852" t="str">
        <f>Orig!F2852</f>
        <v>failed</v>
      </c>
    </row>
    <row r="2853" spans="1:3" x14ac:dyDescent="0.35">
      <c r="A2853">
        <f t="shared" si="44"/>
        <v>2852</v>
      </c>
      <c r="B2853" t="str">
        <f>Orig!Q2853</f>
        <v>theater</v>
      </c>
      <c r="C2853" t="str">
        <f>Orig!F2853</f>
        <v>failed</v>
      </c>
    </row>
    <row r="2854" spans="1:3" x14ac:dyDescent="0.35">
      <c r="A2854">
        <f t="shared" si="44"/>
        <v>2853</v>
      </c>
      <c r="B2854" t="str">
        <f>Orig!Q2854</f>
        <v>theater</v>
      </c>
      <c r="C2854" t="str">
        <f>Orig!F2854</f>
        <v>failed</v>
      </c>
    </row>
    <row r="2855" spans="1:3" x14ac:dyDescent="0.35">
      <c r="A2855">
        <f t="shared" si="44"/>
        <v>2854</v>
      </c>
      <c r="B2855" t="str">
        <f>Orig!Q2855</f>
        <v>theater</v>
      </c>
      <c r="C2855" t="str">
        <f>Orig!F2855</f>
        <v>failed</v>
      </c>
    </row>
    <row r="2856" spans="1:3" x14ac:dyDescent="0.35">
      <c r="A2856">
        <f t="shared" si="44"/>
        <v>2855</v>
      </c>
      <c r="B2856" t="str">
        <f>Orig!Q2856</f>
        <v>theater</v>
      </c>
      <c r="C2856" t="str">
        <f>Orig!F2856</f>
        <v>failed</v>
      </c>
    </row>
    <row r="2857" spans="1:3" x14ac:dyDescent="0.35">
      <c r="A2857">
        <f t="shared" si="44"/>
        <v>2856</v>
      </c>
      <c r="B2857" t="str">
        <f>Orig!Q2857</f>
        <v>theater</v>
      </c>
      <c r="C2857" t="str">
        <f>Orig!F2857</f>
        <v>failed</v>
      </c>
    </row>
    <row r="2858" spans="1:3" x14ac:dyDescent="0.35">
      <c r="A2858">
        <f t="shared" si="44"/>
        <v>2857</v>
      </c>
      <c r="B2858" t="str">
        <f>Orig!Q2858</f>
        <v>theater</v>
      </c>
      <c r="C2858" t="str">
        <f>Orig!F2858</f>
        <v>failed</v>
      </c>
    </row>
    <row r="2859" spans="1:3" x14ac:dyDescent="0.35">
      <c r="A2859">
        <f t="shared" si="44"/>
        <v>2858</v>
      </c>
      <c r="B2859" t="str">
        <f>Orig!Q2859</f>
        <v>theater</v>
      </c>
      <c r="C2859" t="str">
        <f>Orig!F2859</f>
        <v>failed</v>
      </c>
    </row>
    <row r="2860" spans="1:3" x14ac:dyDescent="0.35">
      <c r="A2860">
        <f t="shared" si="44"/>
        <v>2859</v>
      </c>
      <c r="B2860" t="str">
        <f>Orig!Q2860</f>
        <v>theater</v>
      </c>
      <c r="C2860" t="str">
        <f>Orig!F2860</f>
        <v>failed</v>
      </c>
    </row>
    <row r="2861" spans="1:3" x14ac:dyDescent="0.35">
      <c r="A2861">
        <f t="shared" si="44"/>
        <v>2860</v>
      </c>
      <c r="B2861" t="str">
        <f>Orig!Q2861</f>
        <v>theater</v>
      </c>
      <c r="C2861" t="str">
        <f>Orig!F2861</f>
        <v>failed</v>
      </c>
    </row>
    <row r="2862" spans="1:3" x14ac:dyDescent="0.35">
      <c r="A2862">
        <f t="shared" si="44"/>
        <v>2861</v>
      </c>
      <c r="B2862" t="str">
        <f>Orig!Q2862</f>
        <v>theater</v>
      </c>
      <c r="C2862" t="str">
        <f>Orig!F2862</f>
        <v>failed</v>
      </c>
    </row>
    <row r="2863" spans="1:3" x14ac:dyDescent="0.35">
      <c r="A2863">
        <f t="shared" si="44"/>
        <v>2862</v>
      </c>
      <c r="B2863" t="str">
        <f>Orig!Q2863</f>
        <v>theater</v>
      </c>
      <c r="C2863" t="str">
        <f>Orig!F2863</f>
        <v>failed</v>
      </c>
    </row>
    <row r="2864" spans="1:3" x14ac:dyDescent="0.35">
      <c r="A2864">
        <f t="shared" si="44"/>
        <v>2863</v>
      </c>
      <c r="B2864" t="str">
        <f>Orig!Q2864</f>
        <v>theater</v>
      </c>
      <c r="C2864" t="str">
        <f>Orig!F2864</f>
        <v>failed</v>
      </c>
    </row>
    <row r="2865" spans="1:3" x14ac:dyDescent="0.35">
      <c r="A2865">
        <f t="shared" si="44"/>
        <v>2864</v>
      </c>
      <c r="B2865" t="str">
        <f>Orig!Q2865</f>
        <v>theater</v>
      </c>
      <c r="C2865" t="str">
        <f>Orig!F2865</f>
        <v>failed</v>
      </c>
    </row>
    <row r="2866" spans="1:3" x14ac:dyDescent="0.35">
      <c r="A2866">
        <f t="shared" si="44"/>
        <v>2865</v>
      </c>
      <c r="B2866" t="str">
        <f>Orig!Q2866</f>
        <v>theater</v>
      </c>
      <c r="C2866" t="str">
        <f>Orig!F2866</f>
        <v>failed</v>
      </c>
    </row>
    <row r="2867" spans="1:3" x14ac:dyDescent="0.35">
      <c r="A2867">
        <f t="shared" si="44"/>
        <v>2866</v>
      </c>
      <c r="B2867" t="str">
        <f>Orig!Q2867</f>
        <v>theater</v>
      </c>
      <c r="C2867" t="str">
        <f>Orig!F2867</f>
        <v>failed</v>
      </c>
    </row>
    <row r="2868" spans="1:3" x14ac:dyDescent="0.35">
      <c r="A2868">
        <f t="shared" si="44"/>
        <v>2867</v>
      </c>
      <c r="B2868" t="str">
        <f>Orig!Q2868</f>
        <v>theater</v>
      </c>
      <c r="C2868" t="str">
        <f>Orig!F2868</f>
        <v>failed</v>
      </c>
    </row>
    <row r="2869" spans="1:3" x14ac:dyDescent="0.35">
      <c r="A2869">
        <f t="shared" si="44"/>
        <v>2868</v>
      </c>
      <c r="B2869" t="str">
        <f>Orig!Q2869</f>
        <v>theater</v>
      </c>
      <c r="C2869" t="str">
        <f>Orig!F2869</f>
        <v>failed</v>
      </c>
    </row>
    <row r="2870" spans="1:3" x14ac:dyDescent="0.35">
      <c r="A2870">
        <f t="shared" si="44"/>
        <v>2869</v>
      </c>
      <c r="B2870" t="str">
        <f>Orig!Q2870</f>
        <v>theater</v>
      </c>
      <c r="C2870" t="str">
        <f>Orig!F2870</f>
        <v>failed</v>
      </c>
    </row>
    <row r="2871" spans="1:3" x14ac:dyDescent="0.35">
      <c r="A2871">
        <f t="shared" si="44"/>
        <v>2870</v>
      </c>
      <c r="B2871" t="str">
        <f>Orig!Q2871</f>
        <v>theater</v>
      </c>
      <c r="C2871" t="str">
        <f>Orig!F2871</f>
        <v>failed</v>
      </c>
    </row>
    <row r="2872" spans="1:3" x14ac:dyDescent="0.35">
      <c r="A2872">
        <f t="shared" si="44"/>
        <v>2871</v>
      </c>
      <c r="B2872" t="str">
        <f>Orig!Q2872</f>
        <v>theater</v>
      </c>
      <c r="C2872" t="str">
        <f>Orig!F2872</f>
        <v>failed</v>
      </c>
    </row>
    <row r="2873" spans="1:3" x14ac:dyDescent="0.35">
      <c r="A2873">
        <f t="shared" si="44"/>
        <v>2872</v>
      </c>
      <c r="B2873" t="str">
        <f>Orig!Q2873</f>
        <v>theater</v>
      </c>
      <c r="C2873" t="str">
        <f>Orig!F2873</f>
        <v>failed</v>
      </c>
    </row>
    <row r="2874" spans="1:3" x14ac:dyDescent="0.35">
      <c r="A2874">
        <f t="shared" si="44"/>
        <v>2873</v>
      </c>
      <c r="B2874" t="str">
        <f>Orig!Q2874</f>
        <v>theater</v>
      </c>
      <c r="C2874" t="str">
        <f>Orig!F2874</f>
        <v>failed</v>
      </c>
    </row>
    <row r="2875" spans="1:3" x14ac:dyDescent="0.35">
      <c r="A2875">
        <f t="shared" si="44"/>
        <v>2874</v>
      </c>
      <c r="B2875" t="str">
        <f>Orig!Q2875</f>
        <v>theater</v>
      </c>
      <c r="C2875" t="str">
        <f>Orig!F2875</f>
        <v>failed</v>
      </c>
    </row>
    <row r="2876" spans="1:3" x14ac:dyDescent="0.35">
      <c r="A2876">
        <f t="shared" si="44"/>
        <v>2875</v>
      </c>
      <c r="B2876" t="str">
        <f>Orig!Q2876</f>
        <v>theater</v>
      </c>
      <c r="C2876" t="str">
        <f>Orig!F2876</f>
        <v>failed</v>
      </c>
    </row>
    <row r="2877" spans="1:3" x14ac:dyDescent="0.35">
      <c r="A2877">
        <f t="shared" si="44"/>
        <v>2876</v>
      </c>
      <c r="B2877" t="str">
        <f>Orig!Q2877</f>
        <v>theater</v>
      </c>
      <c r="C2877" t="str">
        <f>Orig!F2877</f>
        <v>failed</v>
      </c>
    </row>
    <row r="2878" spans="1:3" x14ac:dyDescent="0.35">
      <c r="A2878">
        <f t="shared" si="44"/>
        <v>2877</v>
      </c>
      <c r="B2878" t="str">
        <f>Orig!Q2878</f>
        <v>theater</v>
      </c>
      <c r="C2878" t="str">
        <f>Orig!F2878</f>
        <v>failed</v>
      </c>
    </row>
    <row r="2879" spans="1:3" x14ac:dyDescent="0.35">
      <c r="A2879">
        <f t="shared" si="44"/>
        <v>2878</v>
      </c>
      <c r="B2879" t="str">
        <f>Orig!Q2879</f>
        <v>theater</v>
      </c>
      <c r="C2879" t="str">
        <f>Orig!F2879</f>
        <v>failed</v>
      </c>
    </row>
    <row r="2880" spans="1:3" x14ac:dyDescent="0.35">
      <c r="A2880">
        <f t="shared" si="44"/>
        <v>2879</v>
      </c>
      <c r="B2880" t="str">
        <f>Orig!Q2880</f>
        <v>theater</v>
      </c>
      <c r="C2880" t="str">
        <f>Orig!F2880</f>
        <v>failed</v>
      </c>
    </row>
    <row r="2881" spans="1:3" x14ac:dyDescent="0.35">
      <c r="A2881">
        <f t="shared" si="44"/>
        <v>2880</v>
      </c>
      <c r="B2881" t="str">
        <f>Orig!Q2881</f>
        <v>theater</v>
      </c>
      <c r="C2881" t="str">
        <f>Orig!F2881</f>
        <v>failed</v>
      </c>
    </row>
    <row r="2882" spans="1:3" x14ac:dyDescent="0.35">
      <c r="A2882">
        <f t="shared" si="44"/>
        <v>2881</v>
      </c>
      <c r="B2882" t="str">
        <f>Orig!Q2882</f>
        <v>theater</v>
      </c>
      <c r="C2882" t="str">
        <f>Orig!F2882</f>
        <v>failed</v>
      </c>
    </row>
    <row r="2883" spans="1:3" x14ac:dyDescent="0.35">
      <c r="A2883">
        <f t="shared" ref="A2883:A2946" si="45">A2882+1</f>
        <v>2882</v>
      </c>
      <c r="B2883" t="str">
        <f>Orig!Q2883</f>
        <v>theater</v>
      </c>
      <c r="C2883" t="str">
        <f>Orig!F2883</f>
        <v>failed</v>
      </c>
    </row>
    <row r="2884" spans="1:3" x14ac:dyDescent="0.35">
      <c r="A2884">
        <f t="shared" si="45"/>
        <v>2883</v>
      </c>
      <c r="B2884" t="str">
        <f>Orig!Q2884</f>
        <v>theater</v>
      </c>
      <c r="C2884" t="str">
        <f>Orig!F2884</f>
        <v>failed</v>
      </c>
    </row>
    <row r="2885" spans="1:3" x14ac:dyDescent="0.35">
      <c r="A2885">
        <f t="shared" si="45"/>
        <v>2884</v>
      </c>
      <c r="B2885" t="str">
        <f>Orig!Q2885</f>
        <v>theater</v>
      </c>
      <c r="C2885" t="str">
        <f>Orig!F2885</f>
        <v>failed</v>
      </c>
    </row>
    <row r="2886" spans="1:3" x14ac:dyDescent="0.35">
      <c r="A2886">
        <f t="shared" si="45"/>
        <v>2885</v>
      </c>
      <c r="B2886" t="str">
        <f>Orig!Q2886</f>
        <v>theater</v>
      </c>
      <c r="C2886" t="str">
        <f>Orig!F2886</f>
        <v>failed</v>
      </c>
    </row>
    <row r="2887" spans="1:3" x14ac:dyDescent="0.35">
      <c r="A2887">
        <f t="shared" si="45"/>
        <v>2886</v>
      </c>
      <c r="B2887" t="str">
        <f>Orig!Q2887</f>
        <v>theater</v>
      </c>
      <c r="C2887" t="str">
        <f>Orig!F2887</f>
        <v>failed</v>
      </c>
    </row>
    <row r="2888" spans="1:3" x14ac:dyDescent="0.35">
      <c r="A2888">
        <f t="shared" si="45"/>
        <v>2887</v>
      </c>
      <c r="B2888" t="str">
        <f>Orig!Q2888</f>
        <v>theater</v>
      </c>
      <c r="C2888" t="str">
        <f>Orig!F2888</f>
        <v>failed</v>
      </c>
    </row>
    <row r="2889" spans="1:3" x14ac:dyDescent="0.35">
      <c r="A2889">
        <f t="shared" si="45"/>
        <v>2888</v>
      </c>
      <c r="B2889" t="str">
        <f>Orig!Q2889</f>
        <v>theater</v>
      </c>
      <c r="C2889" t="str">
        <f>Orig!F2889</f>
        <v>failed</v>
      </c>
    </row>
    <row r="2890" spans="1:3" x14ac:dyDescent="0.35">
      <c r="A2890">
        <f t="shared" si="45"/>
        <v>2889</v>
      </c>
      <c r="B2890" t="str">
        <f>Orig!Q2890</f>
        <v>theater</v>
      </c>
      <c r="C2890" t="str">
        <f>Orig!F2890</f>
        <v>failed</v>
      </c>
    </row>
    <row r="2891" spans="1:3" x14ac:dyDescent="0.35">
      <c r="A2891">
        <f t="shared" si="45"/>
        <v>2890</v>
      </c>
      <c r="B2891" t="str">
        <f>Orig!Q2891</f>
        <v>theater</v>
      </c>
      <c r="C2891" t="str">
        <f>Orig!F2891</f>
        <v>failed</v>
      </c>
    </row>
    <row r="2892" spans="1:3" x14ac:dyDescent="0.35">
      <c r="A2892">
        <f t="shared" si="45"/>
        <v>2891</v>
      </c>
      <c r="B2892" t="str">
        <f>Orig!Q2892</f>
        <v>theater</v>
      </c>
      <c r="C2892" t="str">
        <f>Orig!F2892</f>
        <v>failed</v>
      </c>
    </row>
    <row r="2893" spans="1:3" x14ac:dyDescent="0.35">
      <c r="A2893">
        <f t="shared" si="45"/>
        <v>2892</v>
      </c>
      <c r="B2893" t="str">
        <f>Orig!Q2893</f>
        <v>theater</v>
      </c>
      <c r="C2893" t="str">
        <f>Orig!F2893</f>
        <v>failed</v>
      </c>
    </row>
    <row r="2894" spans="1:3" x14ac:dyDescent="0.35">
      <c r="A2894">
        <f t="shared" si="45"/>
        <v>2893</v>
      </c>
      <c r="B2894" t="str">
        <f>Orig!Q2894</f>
        <v>theater</v>
      </c>
      <c r="C2894" t="str">
        <f>Orig!F2894</f>
        <v>failed</v>
      </c>
    </row>
    <row r="2895" spans="1:3" x14ac:dyDescent="0.35">
      <c r="A2895">
        <f t="shared" si="45"/>
        <v>2894</v>
      </c>
      <c r="B2895" t="str">
        <f>Orig!Q2895</f>
        <v>theater</v>
      </c>
      <c r="C2895" t="str">
        <f>Orig!F2895</f>
        <v>failed</v>
      </c>
    </row>
    <row r="2896" spans="1:3" x14ac:dyDescent="0.35">
      <c r="A2896">
        <f t="shared" si="45"/>
        <v>2895</v>
      </c>
      <c r="B2896" t="str">
        <f>Orig!Q2896</f>
        <v>theater</v>
      </c>
      <c r="C2896" t="str">
        <f>Orig!F2896</f>
        <v>failed</v>
      </c>
    </row>
    <row r="2897" spans="1:3" x14ac:dyDescent="0.35">
      <c r="A2897">
        <f t="shared" si="45"/>
        <v>2896</v>
      </c>
      <c r="B2897" t="str">
        <f>Orig!Q2897</f>
        <v>theater</v>
      </c>
      <c r="C2897" t="str">
        <f>Orig!F2897</f>
        <v>failed</v>
      </c>
    </row>
    <row r="2898" spans="1:3" x14ac:dyDescent="0.35">
      <c r="A2898">
        <f t="shared" si="45"/>
        <v>2897</v>
      </c>
      <c r="B2898" t="str">
        <f>Orig!Q2898</f>
        <v>theater</v>
      </c>
      <c r="C2898" t="str">
        <f>Orig!F2898</f>
        <v>failed</v>
      </c>
    </row>
    <row r="2899" spans="1:3" x14ac:dyDescent="0.35">
      <c r="A2899">
        <f t="shared" si="45"/>
        <v>2898</v>
      </c>
      <c r="B2899" t="str">
        <f>Orig!Q2899</f>
        <v>theater</v>
      </c>
      <c r="C2899" t="str">
        <f>Orig!F2899</f>
        <v>failed</v>
      </c>
    </row>
    <row r="2900" spans="1:3" x14ac:dyDescent="0.35">
      <c r="A2900">
        <f t="shared" si="45"/>
        <v>2899</v>
      </c>
      <c r="B2900" t="str">
        <f>Orig!Q2900</f>
        <v>theater</v>
      </c>
      <c r="C2900" t="str">
        <f>Orig!F2900</f>
        <v>failed</v>
      </c>
    </row>
    <row r="2901" spans="1:3" x14ac:dyDescent="0.35">
      <c r="A2901">
        <f t="shared" si="45"/>
        <v>2900</v>
      </c>
      <c r="B2901" t="str">
        <f>Orig!Q2901</f>
        <v>theater</v>
      </c>
      <c r="C2901" t="str">
        <f>Orig!F2901</f>
        <v>failed</v>
      </c>
    </row>
    <row r="2902" spans="1:3" x14ac:dyDescent="0.35">
      <c r="A2902">
        <f t="shared" si="45"/>
        <v>2901</v>
      </c>
      <c r="B2902" t="str">
        <f>Orig!Q2902</f>
        <v>theater</v>
      </c>
      <c r="C2902" t="str">
        <f>Orig!F2902</f>
        <v>failed</v>
      </c>
    </row>
    <row r="2903" spans="1:3" x14ac:dyDescent="0.35">
      <c r="A2903">
        <f t="shared" si="45"/>
        <v>2902</v>
      </c>
      <c r="B2903" t="str">
        <f>Orig!Q2903</f>
        <v>theater</v>
      </c>
      <c r="C2903" t="str">
        <f>Orig!F2903</f>
        <v>failed</v>
      </c>
    </row>
    <row r="2904" spans="1:3" x14ac:dyDescent="0.35">
      <c r="A2904">
        <f t="shared" si="45"/>
        <v>2903</v>
      </c>
      <c r="B2904" t="str">
        <f>Orig!Q2904</f>
        <v>theater</v>
      </c>
      <c r="C2904" t="str">
        <f>Orig!F2904</f>
        <v>failed</v>
      </c>
    </row>
    <row r="2905" spans="1:3" x14ac:dyDescent="0.35">
      <c r="A2905">
        <f t="shared" si="45"/>
        <v>2904</v>
      </c>
      <c r="B2905" t="str">
        <f>Orig!Q2905</f>
        <v>theater</v>
      </c>
      <c r="C2905" t="str">
        <f>Orig!F2905</f>
        <v>failed</v>
      </c>
    </row>
    <row r="2906" spans="1:3" x14ac:dyDescent="0.35">
      <c r="A2906">
        <f t="shared" si="45"/>
        <v>2905</v>
      </c>
      <c r="B2906" t="str">
        <f>Orig!Q2906</f>
        <v>theater</v>
      </c>
      <c r="C2906" t="str">
        <f>Orig!F2906</f>
        <v>failed</v>
      </c>
    </row>
    <row r="2907" spans="1:3" x14ac:dyDescent="0.35">
      <c r="A2907">
        <f t="shared" si="45"/>
        <v>2906</v>
      </c>
      <c r="B2907" t="str">
        <f>Orig!Q2907</f>
        <v>theater</v>
      </c>
      <c r="C2907" t="str">
        <f>Orig!F2907</f>
        <v>failed</v>
      </c>
    </row>
    <row r="2908" spans="1:3" x14ac:dyDescent="0.35">
      <c r="A2908">
        <f t="shared" si="45"/>
        <v>2907</v>
      </c>
      <c r="B2908" t="str">
        <f>Orig!Q2908</f>
        <v>theater</v>
      </c>
      <c r="C2908" t="str">
        <f>Orig!F2908</f>
        <v>failed</v>
      </c>
    </row>
    <row r="2909" spans="1:3" x14ac:dyDescent="0.35">
      <c r="A2909">
        <f t="shared" si="45"/>
        <v>2908</v>
      </c>
      <c r="B2909" t="str">
        <f>Orig!Q2909</f>
        <v>theater</v>
      </c>
      <c r="C2909" t="str">
        <f>Orig!F2909</f>
        <v>failed</v>
      </c>
    </row>
    <row r="2910" spans="1:3" x14ac:dyDescent="0.35">
      <c r="A2910">
        <f t="shared" si="45"/>
        <v>2909</v>
      </c>
      <c r="B2910" t="str">
        <f>Orig!Q2910</f>
        <v>theater</v>
      </c>
      <c r="C2910" t="str">
        <f>Orig!F2910</f>
        <v>failed</v>
      </c>
    </row>
    <row r="2911" spans="1:3" x14ac:dyDescent="0.35">
      <c r="A2911">
        <f t="shared" si="45"/>
        <v>2910</v>
      </c>
      <c r="B2911" t="str">
        <f>Orig!Q2911</f>
        <v>theater</v>
      </c>
      <c r="C2911" t="str">
        <f>Orig!F2911</f>
        <v>failed</v>
      </c>
    </row>
    <row r="2912" spans="1:3" x14ac:dyDescent="0.35">
      <c r="A2912">
        <f t="shared" si="45"/>
        <v>2911</v>
      </c>
      <c r="B2912" t="str">
        <f>Orig!Q2912</f>
        <v>theater</v>
      </c>
      <c r="C2912" t="str">
        <f>Orig!F2912</f>
        <v>failed</v>
      </c>
    </row>
    <row r="2913" spans="1:3" x14ac:dyDescent="0.35">
      <c r="A2913">
        <f t="shared" si="45"/>
        <v>2912</v>
      </c>
      <c r="B2913" t="str">
        <f>Orig!Q2913</f>
        <v>theater</v>
      </c>
      <c r="C2913" t="str">
        <f>Orig!F2913</f>
        <v>failed</v>
      </c>
    </row>
    <row r="2914" spans="1:3" x14ac:dyDescent="0.35">
      <c r="A2914">
        <f t="shared" si="45"/>
        <v>2913</v>
      </c>
      <c r="B2914" t="str">
        <f>Orig!Q2914</f>
        <v>theater</v>
      </c>
      <c r="C2914" t="str">
        <f>Orig!F2914</f>
        <v>failed</v>
      </c>
    </row>
    <row r="2915" spans="1:3" x14ac:dyDescent="0.35">
      <c r="A2915">
        <f t="shared" si="45"/>
        <v>2914</v>
      </c>
      <c r="B2915" t="str">
        <f>Orig!Q2915</f>
        <v>theater</v>
      </c>
      <c r="C2915" t="str">
        <f>Orig!F2915</f>
        <v>failed</v>
      </c>
    </row>
    <row r="2916" spans="1:3" x14ac:dyDescent="0.35">
      <c r="A2916">
        <f t="shared" si="45"/>
        <v>2915</v>
      </c>
      <c r="B2916" t="str">
        <f>Orig!Q2916</f>
        <v>theater</v>
      </c>
      <c r="C2916" t="str">
        <f>Orig!F2916</f>
        <v>failed</v>
      </c>
    </row>
    <row r="2917" spans="1:3" x14ac:dyDescent="0.35">
      <c r="A2917">
        <f t="shared" si="45"/>
        <v>2916</v>
      </c>
      <c r="B2917" t="str">
        <f>Orig!Q2917</f>
        <v>theater</v>
      </c>
      <c r="C2917" t="str">
        <f>Orig!F2917</f>
        <v>failed</v>
      </c>
    </row>
    <row r="2918" spans="1:3" x14ac:dyDescent="0.35">
      <c r="A2918">
        <f t="shared" si="45"/>
        <v>2917</v>
      </c>
      <c r="B2918" t="str">
        <f>Orig!Q2918</f>
        <v>theater</v>
      </c>
      <c r="C2918" t="str">
        <f>Orig!F2918</f>
        <v>failed</v>
      </c>
    </row>
    <row r="2919" spans="1:3" x14ac:dyDescent="0.35">
      <c r="A2919">
        <f t="shared" si="45"/>
        <v>2918</v>
      </c>
      <c r="B2919" t="str">
        <f>Orig!Q2919</f>
        <v>theater</v>
      </c>
      <c r="C2919" t="str">
        <f>Orig!F2919</f>
        <v>failed</v>
      </c>
    </row>
    <row r="2920" spans="1:3" x14ac:dyDescent="0.35">
      <c r="A2920">
        <f t="shared" si="45"/>
        <v>2919</v>
      </c>
      <c r="B2920" t="str">
        <f>Orig!Q2920</f>
        <v>theater</v>
      </c>
      <c r="C2920" t="str">
        <f>Orig!F2920</f>
        <v>failed</v>
      </c>
    </row>
    <row r="2921" spans="1:3" x14ac:dyDescent="0.35">
      <c r="A2921">
        <f t="shared" si="45"/>
        <v>2920</v>
      </c>
      <c r="B2921" t="str">
        <f>Orig!Q2921</f>
        <v>theater</v>
      </c>
      <c r="C2921" t="str">
        <f>Orig!F2921</f>
        <v>failed</v>
      </c>
    </row>
    <row r="2922" spans="1:3" x14ac:dyDescent="0.35">
      <c r="A2922">
        <f t="shared" si="45"/>
        <v>2921</v>
      </c>
      <c r="B2922" t="str">
        <f>Orig!Q2922</f>
        <v>theater</v>
      </c>
      <c r="C2922" t="str">
        <f>Orig!F2922</f>
        <v>failed</v>
      </c>
    </row>
    <row r="2923" spans="1:3" x14ac:dyDescent="0.35">
      <c r="A2923">
        <f t="shared" si="45"/>
        <v>2922</v>
      </c>
      <c r="B2923" t="str">
        <f>Orig!Q2923</f>
        <v>theater</v>
      </c>
      <c r="C2923" t="str">
        <f>Orig!F2923</f>
        <v>successful</v>
      </c>
    </row>
    <row r="2924" spans="1:3" x14ac:dyDescent="0.35">
      <c r="A2924">
        <f t="shared" si="45"/>
        <v>2923</v>
      </c>
      <c r="B2924" t="str">
        <f>Orig!Q2924</f>
        <v>theater</v>
      </c>
      <c r="C2924" t="str">
        <f>Orig!F2924</f>
        <v>successful</v>
      </c>
    </row>
    <row r="2925" spans="1:3" x14ac:dyDescent="0.35">
      <c r="A2925">
        <f t="shared" si="45"/>
        <v>2924</v>
      </c>
      <c r="B2925" t="str">
        <f>Orig!Q2925</f>
        <v>theater</v>
      </c>
      <c r="C2925" t="str">
        <f>Orig!F2925</f>
        <v>successful</v>
      </c>
    </row>
    <row r="2926" spans="1:3" x14ac:dyDescent="0.35">
      <c r="A2926">
        <f t="shared" si="45"/>
        <v>2925</v>
      </c>
      <c r="B2926" t="str">
        <f>Orig!Q2926</f>
        <v>theater</v>
      </c>
      <c r="C2926" t="str">
        <f>Orig!F2926</f>
        <v>successful</v>
      </c>
    </row>
    <row r="2927" spans="1:3" x14ac:dyDescent="0.35">
      <c r="A2927">
        <f t="shared" si="45"/>
        <v>2926</v>
      </c>
      <c r="B2927" t="str">
        <f>Orig!Q2927</f>
        <v>theater</v>
      </c>
      <c r="C2927" t="str">
        <f>Orig!F2927</f>
        <v>successful</v>
      </c>
    </row>
    <row r="2928" spans="1:3" x14ac:dyDescent="0.35">
      <c r="A2928">
        <f t="shared" si="45"/>
        <v>2927</v>
      </c>
      <c r="B2928" t="str">
        <f>Orig!Q2928</f>
        <v>theater</v>
      </c>
      <c r="C2928" t="str">
        <f>Orig!F2928</f>
        <v>successful</v>
      </c>
    </row>
    <row r="2929" spans="1:3" x14ac:dyDescent="0.35">
      <c r="A2929">
        <f t="shared" si="45"/>
        <v>2928</v>
      </c>
      <c r="B2929" t="str">
        <f>Orig!Q2929</f>
        <v>theater</v>
      </c>
      <c r="C2929" t="str">
        <f>Orig!F2929</f>
        <v>successful</v>
      </c>
    </row>
    <row r="2930" spans="1:3" x14ac:dyDescent="0.35">
      <c r="A2930">
        <f t="shared" si="45"/>
        <v>2929</v>
      </c>
      <c r="B2930" t="str">
        <f>Orig!Q2930</f>
        <v>theater</v>
      </c>
      <c r="C2930" t="str">
        <f>Orig!F2930</f>
        <v>successful</v>
      </c>
    </row>
    <row r="2931" spans="1:3" x14ac:dyDescent="0.35">
      <c r="A2931">
        <f t="shared" si="45"/>
        <v>2930</v>
      </c>
      <c r="B2931" t="str">
        <f>Orig!Q2931</f>
        <v>theater</v>
      </c>
      <c r="C2931" t="str">
        <f>Orig!F2931</f>
        <v>successful</v>
      </c>
    </row>
    <row r="2932" spans="1:3" x14ac:dyDescent="0.35">
      <c r="A2932">
        <f t="shared" si="45"/>
        <v>2931</v>
      </c>
      <c r="B2932" t="str">
        <f>Orig!Q2932</f>
        <v>theater</v>
      </c>
      <c r="C2932" t="str">
        <f>Orig!F2932</f>
        <v>successful</v>
      </c>
    </row>
    <row r="2933" spans="1:3" x14ac:dyDescent="0.35">
      <c r="A2933">
        <f t="shared" si="45"/>
        <v>2932</v>
      </c>
      <c r="B2933" t="str">
        <f>Orig!Q2933</f>
        <v>theater</v>
      </c>
      <c r="C2933" t="str">
        <f>Orig!F2933</f>
        <v>successful</v>
      </c>
    </row>
    <row r="2934" spans="1:3" x14ac:dyDescent="0.35">
      <c r="A2934">
        <f t="shared" si="45"/>
        <v>2933</v>
      </c>
      <c r="B2934" t="str">
        <f>Orig!Q2934</f>
        <v>theater</v>
      </c>
      <c r="C2934" t="str">
        <f>Orig!F2934</f>
        <v>successful</v>
      </c>
    </row>
    <row r="2935" spans="1:3" x14ac:dyDescent="0.35">
      <c r="A2935">
        <f t="shared" si="45"/>
        <v>2934</v>
      </c>
      <c r="B2935" t="str">
        <f>Orig!Q2935</f>
        <v>theater</v>
      </c>
      <c r="C2935" t="str">
        <f>Orig!F2935</f>
        <v>successful</v>
      </c>
    </row>
    <row r="2936" spans="1:3" x14ac:dyDescent="0.35">
      <c r="A2936">
        <f t="shared" si="45"/>
        <v>2935</v>
      </c>
      <c r="B2936" t="str">
        <f>Orig!Q2936</f>
        <v>theater</v>
      </c>
      <c r="C2936" t="str">
        <f>Orig!F2936</f>
        <v>successful</v>
      </c>
    </row>
    <row r="2937" spans="1:3" x14ac:dyDescent="0.35">
      <c r="A2937">
        <f t="shared" si="45"/>
        <v>2936</v>
      </c>
      <c r="B2937" t="str">
        <f>Orig!Q2937</f>
        <v>theater</v>
      </c>
      <c r="C2937" t="str">
        <f>Orig!F2937</f>
        <v>successful</v>
      </c>
    </row>
    <row r="2938" spans="1:3" x14ac:dyDescent="0.35">
      <c r="A2938">
        <f t="shared" si="45"/>
        <v>2937</v>
      </c>
      <c r="B2938" t="str">
        <f>Orig!Q2938</f>
        <v>theater</v>
      </c>
      <c r="C2938" t="str">
        <f>Orig!F2938</f>
        <v>successful</v>
      </c>
    </row>
    <row r="2939" spans="1:3" x14ac:dyDescent="0.35">
      <c r="A2939">
        <f t="shared" si="45"/>
        <v>2938</v>
      </c>
      <c r="B2939" t="str">
        <f>Orig!Q2939</f>
        <v>theater</v>
      </c>
      <c r="C2939" t="str">
        <f>Orig!F2939</f>
        <v>successful</v>
      </c>
    </row>
    <row r="2940" spans="1:3" x14ac:dyDescent="0.35">
      <c r="A2940">
        <f t="shared" si="45"/>
        <v>2939</v>
      </c>
      <c r="B2940" t="str">
        <f>Orig!Q2940</f>
        <v>theater</v>
      </c>
      <c r="C2940" t="str">
        <f>Orig!F2940</f>
        <v>successful</v>
      </c>
    </row>
    <row r="2941" spans="1:3" x14ac:dyDescent="0.35">
      <c r="A2941">
        <f t="shared" si="45"/>
        <v>2940</v>
      </c>
      <c r="B2941" t="str">
        <f>Orig!Q2941</f>
        <v>theater</v>
      </c>
      <c r="C2941" t="str">
        <f>Orig!F2941</f>
        <v>successful</v>
      </c>
    </row>
    <row r="2942" spans="1:3" x14ac:dyDescent="0.35">
      <c r="A2942">
        <f t="shared" si="45"/>
        <v>2941</v>
      </c>
      <c r="B2942" t="str">
        <f>Orig!Q2942</f>
        <v>theater</v>
      </c>
      <c r="C2942" t="str">
        <f>Orig!F2942</f>
        <v>successful</v>
      </c>
    </row>
    <row r="2943" spans="1:3" x14ac:dyDescent="0.35">
      <c r="A2943">
        <f t="shared" si="45"/>
        <v>2942</v>
      </c>
      <c r="B2943" t="str">
        <f>Orig!Q2943</f>
        <v>theater</v>
      </c>
      <c r="C2943" t="str">
        <f>Orig!F2943</f>
        <v>failed</v>
      </c>
    </row>
    <row r="2944" spans="1:3" x14ac:dyDescent="0.35">
      <c r="A2944">
        <f t="shared" si="45"/>
        <v>2943</v>
      </c>
      <c r="B2944" t="str">
        <f>Orig!Q2944</f>
        <v>theater</v>
      </c>
      <c r="C2944" t="str">
        <f>Orig!F2944</f>
        <v>failed</v>
      </c>
    </row>
    <row r="2945" spans="1:3" x14ac:dyDescent="0.35">
      <c r="A2945">
        <f t="shared" si="45"/>
        <v>2944</v>
      </c>
      <c r="B2945" t="str">
        <f>Orig!Q2945</f>
        <v>theater</v>
      </c>
      <c r="C2945" t="str">
        <f>Orig!F2945</f>
        <v>failed</v>
      </c>
    </row>
    <row r="2946" spans="1:3" x14ac:dyDescent="0.35">
      <c r="A2946">
        <f t="shared" si="45"/>
        <v>2945</v>
      </c>
      <c r="B2946" t="str">
        <f>Orig!Q2946</f>
        <v>theater</v>
      </c>
      <c r="C2946" t="str">
        <f>Orig!F2946</f>
        <v>failed</v>
      </c>
    </row>
    <row r="2947" spans="1:3" x14ac:dyDescent="0.35">
      <c r="A2947">
        <f t="shared" ref="A2947:A3010" si="46">A2946+1</f>
        <v>2946</v>
      </c>
      <c r="B2947" t="str">
        <f>Orig!Q2947</f>
        <v>theater</v>
      </c>
      <c r="C2947" t="str">
        <f>Orig!F2947</f>
        <v>failed</v>
      </c>
    </row>
    <row r="2948" spans="1:3" x14ac:dyDescent="0.35">
      <c r="A2948">
        <f t="shared" si="46"/>
        <v>2947</v>
      </c>
      <c r="B2948" t="str">
        <f>Orig!Q2948</f>
        <v>theater</v>
      </c>
      <c r="C2948" t="str">
        <f>Orig!F2948</f>
        <v>failed</v>
      </c>
    </row>
    <row r="2949" spans="1:3" x14ac:dyDescent="0.35">
      <c r="A2949">
        <f t="shared" si="46"/>
        <v>2948</v>
      </c>
      <c r="B2949" t="str">
        <f>Orig!Q2949</f>
        <v>theater</v>
      </c>
      <c r="C2949" t="str">
        <f>Orig!F2949</f>
        <v>failed</v>
      </c>
    </row>
    <row r="2950" spans="1:3" x14ac:dyDescent="0.35">
      <c r="A2950">
        <f t="shared" si="46"/>
        <v>2949</v>
      </c>
      <c r="B2950" t="str">
        <f>Orig!Q2950</f>
        <v>theater</v>
      </c>
      <c r="C2950" t="str">
        <f>Orig!F2950</f>
        <v>failed</v>
      </c>
    </row>
    <row r="2951" spans="1:3" x14ac:dyDescent="0.35">
      <c r="A2951">
        <f t="shared" si="46"/>
        <v>2950</v>
      </c>
      <c r="B2951" t="str">
        <f>Orig!Q2951</f>
        <v>theater</v>
      </c>
      <c r="C2951" t="str">
        <f>Orig!F2951</f>
        <v>failed</v>
      </c>
    </row>
    <row r="2952" spans="1:3" x14ac:dyDescent="0.35">
      <c r="A2952">
        <f t="shared" si="46"/>
        <v>2951</v>
      </c>
      <c r="B2952" t="str">
        <f>Orig!Q2952</f>
        <v>theater</v>
      </c>
      <c r="C2952" t="str">
        <f>Orig!F2952</f>
        <v>failed</v>
      </c>
    </row>
    <row r="2953" spans="1:3" x14ac:dyDescent="0.35">
      <c r="A2953">
        <f t="shared" si="46"/>
        <v>2952</v>
      </c>
      <c r="B2953" t="str">
        <f>Orig!Q2953</f>
        <v>theater</v>
      </c>
      <c r="C2953" t="str">
        <f>Orig!F2953</f>
        <v>canceled</v>
      </c>
    </row>
    <row r="2954" spans="1:3" x14ac:dyDescent="0.35">
      <c r="A2954">
        <f t="shared" si="46"/>
        <v>2953</v>
      </c>
      <c r="B2954" t="str">
        <f>Orig!Q2954</f>
        <v>theater</v>
      </c>
      <c r="C2954" t="str">
        <f>Orig!F2954</f>
        <v>canceled</v>
      </c>
    </row>
    <row r="2955" spans="1:3" x14ac:dyDescent="0.35">
      <c r="A2955">
        <f t="shared" si="46"/>
        <v>2954</v>
      </c>
      <c r="B2955" t="str">
        <f>Orig!Q2955</f>
        <v>theater</v>
      </c>
      <c r="C2955" t="str">
        <f>Orig!F2955</f>
        <v>canceled</v>
      </c>
    </row>
    <row r="2956" spans="1:3" x14ac:dyDescent="0.35">
      <c r="A2956">
        <f t="shared" si="46"/>
        <v>2955</v>
      </c>
      <c r="B2956" t="str">
        <f>Orig!Q2956</f>
        <v>theater</v>
      </c>
      <c r="C2956" t="str">
        <f>Orig!F2956</f>
        <v>canceled</v>
      </c>
    </row>
    <row r="2957" spans="1:3" x14ac:dyDescent="0.35">
      <c r="A2957">
        <f t="shared" si="46"/>
        <v>2956</v>
      </c>
      <c r="B2957" t="str">
        <f>Orig!Q2957</f>
        <v>theater</v>
      </c>
      <c r="C2957" t="str">
        <f>Orig!F2957</f>
        <v>canceled</v>
      </c>
    </row>
    <row r="2958" spans="1:3" x14ac:dyDescent="0.35">
      <c r="A2958">
        <f t="shared" si="46"/>
        <v>2957</v>
      </c>
      <c r="B2958" t="str">
        <f>Orig!Q2958</f>
        <v>theater</v>
      </c>
      <c r="C2958" t="str">
        <f>Orig!F2958</f>
        <v>canceled</v>
      </c>
    </row>
    <row r="2959" spans="1:3" x14ac:dyDescent="0.35">
      <c r="A2959">
        <f t="shared" si="46"/>
        <v>2958</v>
      </c>
      <c r="B2959" t="str">
        <f>Orig!Q2959</f>
        <v>theater</v>
      </c>
      <c r="C2959" t="str">
        <f>Orig!F2959</f>
        <v>canceled</v>
      </c>
    </row>
    <row r="2960" spans="1:3" x14ac:dyDescent="0.35">
      <c r="A2960">
        <f t="shared" si="46"/>
        <v>2959</v>
      </c>
      <c r="B2960" t="str">
        <f>Orig!Q2960</f>
        <v>theater</v>
      </c>
      <c r="C2960" t="str">
        <f>Orig!F2960</f>
        <v>canceled</v>
      </c>
    </row>
    <row r="2961" spans="1:3" x14ac:dyDescent="0.35">
      <c r="A2961">
        <f t="shared" si="46"/>
        <v>2960</v>
      </c>
      <c r="B2961" t="str">
        <f>Orig!Q2961</f>
        <v>theater</v>
      </c>
      <c r="C2961" t="str">
        <f>Orig!F2961</f>
        <v>canceled</v>
      </c>
    </row>
    <row r="2962" spans="1:3" x14ac:dyDescent="0.35">
      <c r="A2962">
        <f t="shared" si="46"/>
        <v>2961</v>
      </c>
      <c r="B2962" t="str">
        <f>Orig!Q2962</f>
        <v>theater</v>
      </c>
      <c r="C2962" t="str">
        <f>Orig!F2962</f>
        <v>canceled</v>
      </c>
    </row>
    <row r="2963" spans="1:3" x14ac:dyDescent="0.35">
      <c r="A2963">
        <f t="shared" si="46"/>
        <v>2962</v>
      </c>
      <c r="B2963" t="str">
        <f>Orig!Q2963</f>
        <v>theater</v>
      </c>
      <c r="C2963" t="str">
        <f>Orig!F2963</f>
        <v>successful</v>
      </c>
    </row>
    <row r="2964" spans="1:3" x14ac:dyDescent="0.35">
      <c r="A2964">
        <f t="shared" si="46"/>
        <v>2963</v>
      </c>
      <c r="B2964" t="str">
        <f>Orig!Q2964</f>
        <v>theater</v>
      </c>
      <c r="C2964" t="str">
        <f>Orig!F2964</f>
        <v>successful</v>
      </c>
    </row>
    <row r="2965" spans="1:3" x14ac:dyDescent="0.35">
      <c r="A2965">
        <f t="shared" si="46"/>
        <v>2964</v>
      </c>
      <c r="B2965" t="str">
        <f>Orig!Q2965</f>
        <v>theater</v>
      </c>
      <c r="C2965" t="str">
        <f>Orig!F2965</f>
        <v>successful</v>
      </c>
    </row>
    <row r="2966" spans="1:3" x14ac:dyDescent="0.35">
      <c r="A2966">
        <f t="shared" si="46"/>
        <v>2965</v>
      </c>
      <c r="B2966" t="str">
        <f>Orig!Q2966</f>
        <v>theater</v>
      </c>
      <c r="C2966" t="str">
        <f>Orig!F2966</f>
        <v>successful</v>
      </c>
    </row>
    <row r="2967" spans="1:3" x14ac:dyDescent="0.35">
      <c r="A2967">
        <f t="shared" si="46"/>
        <v>2966</v>
      </c>
      <c r="B2967" t="str">
        <f>Orig!Q2967</f>
        <v>theater</v>
      </c>
      <c r="C2967" t="str">
        <f>Orig!F2967</f>
        <v>successful</v>
      </c>
    </row>
    <row r="2968" spans="1:3" x14ac:dyDescent="0.35">
      <c r="A2968">
        <f t="shared" si="46"/>
        <v>2967</v>
      </c>
      <c r="B2968" t="str">
        <f>Orig!Q2968</f>
        <v>theater</v>
      </c>
      <c r="C2968" t="str">
        <f>Orig!F2968</f>
        <v>successful</v>
      </c>
    </row>
    <row r="2969" spans="1:3" x14ac:dyDescent="0.35">
      <c r="A2969">
        <f t="shared" si="46"/>
        <v>2968</v>
      </c>
      <c r="B2969" t="str">
        <f>Orig!Q2969</f>
        <v>theater</v>
      </c>
      <c r="C2969" t="str">
        <f>Orig!F2969</f>
        <v>successful</v>
      </c>
    </row>
    <row r="2970" spans="1:3" x14ac:dyDescent="0.35">
      <c r="A2970">
        <f t="shared" si="46"/>
        <v>2969</v>
      </c>
      <c r="B2970" t="str">
        <f>Orig!Q2970</f>
        <v>theater</v>
      </c>
      <c r="C2970" t="str">
        <f>Orig!F2970</f>
        <v>successful</v>
      </c>
    </row>
    <row r="2971" spans="1:3" x14ac:dyDescent="0.35">
      <c r="A2971">
        <f t="shared" si="46"/>
        <v>2970</v>
      </c>
      <c r="B2971" t="str">
        <f>Orig!Q2971</f>
        <v>theater</v>
      </c>
      <c r="C2971" t="str">
        <f>Orig!F2971</f>
        <v>successful</v>
      </c>
    </row>
    <row r="2972" spans="1:3" x14ac:dyDescent="0.35">
      <c r="A2972">
        <f t="shared" si="46"/>
        <v>2971</v>
      </c>
      <c r="B2972" t="str">
        <f>Orig!Q2972</f>
        <v>theater</v>
      </c>
      <c r="C2972" t="str">
        <f>Orig!F2972</f>
        <v>successful</v>
      </c>
    </row>
    <row r="2973" spans="1:3" x14ac:dyDescent="0.35">
      <c r="A2973">
        <f t="shared" si="46"/>
        <v>2972</v>
      </c>
      <c r="B2973" t="str">
        <f>Orig!Q2973</f>
        <v>theater</v>
      </c>
      <c r="C2973" t="str">
        <f>Orig!F2973</f>
        <v>successful</v>
      </c>
    </row>
    <row r="2974" spans="1:3" x14ac:dyDescent="0.35">
      <c r="A2974">
        <f t="shared" si="46"/>
        <v>2973</v>
      </c>
      <c r="B2974" t="str">
        <f>Orig!Q2974</f>
        <v>theater</v>
      </c>
      <c r="C2974" t="str">
        <f>Orig!F2974</f>
        <v>successful</v>
      </c>
    </row>
    <row r="2975" spans="1:3" x14ac:dyDescent="0.35">
      <c r="A2975">
        <f t="shared" si="46"/>
        <v>2974</v>
      </c>
      <c r="B2975" t="str">
        <f>Orig!Q2975</f>
        <v>theater</v>
      </c>
      <c r="C2975" t="str">
        <f>Orig!F2975</f>
        <v>successful</v>
      </c>
    </row>
    <row r="2976" spans="1:3" x14ac:dyDescent="0.35">
      <c r="A2976">
        <f t="shared" si="46"/>
        <v>2975</v>
      </c>
      <c r="B2976" t="str">
        <f>Orig!Q2976</f>
        <v>theater</v>
      </c>
      <c r="C2976" t="str">
        <f>Orig!F2976</f>
        <v>successful</v>
      </c>
    </row>
    <row r="2977" spans="1:3" x14ac:dyDescent="0.35">
      <c r="A2977">
        <f t="shared" si="46"/>
        <v>2976</v>
      </c>
      <c r="B2977" t="str">
        <f>Orig!Q2977</f>
        <v>theater</v>
      </c>
      <c r="C2977" t="str">
        <f>Orig!F2977</f>
        <v>successful</v>
      </c>
    </row>
    <row r="2978" spans="1:3" x14ac:dyDescent="0.35">
      <c r="A2978">
        <f t="shared" si="46"/>
        <v>2977</v>
      </c>
      <c r="B2978" t="str">
        <f>Orig!Q2978</f>
        <v>theater</v>
      </c>
      <c r="C2978" t="str">
        <f>Orig!F2978</f>
        <v>successful</v>
      </c>
    </row>
    <row r="2979" spans="1:3" x14ac:dyDescent="0.35">
      <c r="A2979">
        <f t="shared" si="46"/>
        <v>2978</v>
      </c>
      <c r="B2979" t="str">
        <f>Orig!Q2979</f>
        <v>theater</v>
      </c>
      <c r="C2979" t="str">
        <f>Orig!F2979</f>
        <v>successful</v>
      </c>
    </row>
    <row r="2980" spans="1:3" x14ac:dyDescent="0.35">
      <c r="A2980">
        <f t="shared" si="46"/>
        <v>2979</v>
      </c>
      <c r="B2980" t="str">
        <f>Orig!Q2980</f>
        <v>theater</v>
      </c>
      <c r="C2980" t="str">
        <f>Orig!F2980</f>
        <v>successful</v>
      </c>
    </row>
    <row r="2981" spans="1:3" x14ac:dyDescent="0.35">
      <c r="A2981">
        <f t="shared" si="46"/>
        <v>2980</v>
      </c>
      <c r="B2981" t="str">
        <f>Orig!Q2981</f>
        <v>theater</v>
      </c>
      <c r="C2981" t="str">
        <f>Orig!F2981</f>
        <v>successful</v>
      </c>
    </row>
    <row r="2982" spans="1:3" x14ac:dyDescent="0.35">
      <c r="A2982">
        <f t="shared" si="46"/>
        <v>2981</v>
      </c>
      <c r="B2982" t="str">
        <f>Orig!Q2982</f>
        <v>theater</v>
      </c>
      <c r="C2982" t="str">
        <f>Orig!F2982</f>
        <v>successful</v>
      </c>
    </row>
    <row r="2983" spans="1:3" x14ac:dyDescent="0.35">
      <c r="A2983">
        <f t="shared" si="46"/>
        <v>2982</v>
      </c>
      <c r="B2983" t="str">
        <f>Orig!Q2983</f>
        <v>theater</v>
      </c>
      <c r="C2983" t="str">
        <f>Orig!F2983</f>
        <v>successful</v>
      </c>
    </row>
    <row r="2984" spans="1:3" x14ac:dyDescent="0.35">
      <c r="A2984">
        <f t="shared" si="46"/>
        <v>2983</v>
      </c>
      <c r="B2984" t="str">
        <f>Orig!Q2984</f>
        <v>theater</v>
      </c>
      <c r="C2984" t="str">
        <f>Orig!F2984</f>
        <v>successful</v>
      </c>
    </row>
    <row r="2985" spans="1:3" x14ac:dyDescent="0.35">
      <c r="A2985">
        <f t="shared" si="46"/>
        <v>2984</v>
      </c>
      <c r="B2985" t="str">
        <f>Orig!Q2985</f>
        <v>theater</v>
      </c>
      <c r="C2985" t="str">
        <f>Orig!F2985</f>
        <v>successful</v>
      </c>
    </row>
    <row r="2986" spans="1:3" x14ac:dyDescent="0.35">
      <c r="A2986">
        <f t="shared" si="46"/>
        <v>2985</v>
      </c>
      <c r="B2986" t="str">
        <f>Orig!Q2986</f>
        <v>theater</v>
      </c>
      <c r="C2986" t="str">
        <f>Orig!F2986</f>
        <v>successful</v>
      </c>
    </row>
    <row r="2987" spans="1:3" x14ac:dyDescent="0.35">
      <c r="A2987">
        <f t="shared" si="46"/>
        <v>2986</v>
      </c>
      <c r="B2987" t="str">
        <f>Orig!Q2987</f>
        <v>theater</v>
      </c>
      <c r="C2987" t="str">
        <f>Orig!F2987</f>
        <v>successful</v>
      </c>
    </row>
    <row r="2988" spans="1:3" x14ac:dyDescent="0.35">
      <c r="A2988">
        <f t="shared" si="46"/>
        <v>2987</v>
      </c>
      <c r="B2988" t="str">
        <f>Orig!Q2988</f>
        <v>theater</v>
      </c>
      <c r="C2988" t="str">
        <f>Orig!F2988</f>
        <v>successful</v>
      </c>
    </row>
    <row r="2989" spans="1:3" x14ac:dyDescent="0.35">
      <c r="A2989">
        <f t="shared" si="46"/>
        <v>2988</v>
      </c>
      <c r="B2989" t="str">
        <f>Orig!Q2989</f>
        <v>theater</v>
      </c>
      <c r="C2989" t="str">
        <f>Orig!F2989</f>
        <v>successful</v>
      </c>
    </row>
    <row r="2990" spans="1:3" x14ac:dyDescent="0.35">
      <c r="A2990">
        <f t="shared" si="46"/>
        <v>2989</v>
      </c>
      <c r="B2990" t="str">
        <f>Orig!Q2990</f>
        <v>theater</v>
      </c>
      <c r="C2990" t="str">
        <f>Orig!F2990</f>
        <v>successful</v>
      </c>
    </row>
    <row r="2991" spans="1:3" x14ac:dyDescent="0.35">
      <c r="A2991">
        <f t="shared" si="46"/>
        <v>2990</v>
      </c>
      <c r="B2991" t="str">
        <f>Orig!Q2991</f>
        <v>theater</v>
      </c>
      <c r="C2991" t="str">
        <f>Orig!F2991</f>
        <v>successful</v>
      </c>
    </row>
    <row r="2992" spans="1:3" x14ac:dyDescent="0.35">
      <c r="A2992">
        <f t="shared" si="46"/>
        <v>2991</v>
      </c>
      <c r="B2992" t="str">
        <f>Orig!Q2992</f>
        <v>theater</v>
      </c>
      <c r="C2992" t="str">
        <f>Orig!F2992</f>
        <v>successful</v>
      </c>
    </row>
    <row r="2993" spans="1:3" x14ac:dyDescent="0.35">
      <c r="A2993">
        <f t="shared" si="46"/>
        <v>2992</v>
      </c>
      <c r="B2993" t="str">
        <f>Orig!Q2993</f>
        <v>theater</v>
      </c>
      <c r="C2993" t="str">
        <f>Orig!F2993</f>
        <v>successful</v>
      </c>
    </row>
    <row r="2994" spans="1:3" x14ac:dyDescent="0.35">
      <c r="A2994">
        <f t="shared" si="46"/>
        <v>2993</v>
      </c>
      <c r="B2994" t="str">
        <f>Orig!Q2994</f>
        <v>theater</v>
      </c>
      <c r="C2994" t="str">
        <f>Orig!F2994</f>
        <v>successful</v>
      </c>
    </row>
    <row r="2995" spans="1:3" x14ac:dyDescent="0.35">
      <c r="A2995">
        <f t="shared" si="46"/>
        <v>2994</v>
      </c>
      <c r="B2995" t="str">
        <f>Orig!Q2995</f>
        <v>theater</v>
      </c>
      <c r="C2995" t="str">
        <f>Orig!F2995</f>
        <v>successful</v>
      </c>
    </row>
    <row r="2996" spans="1:3" x14ac:dyDescent="0.35">
      <c r="A2996">
        <f t="shared" si="46"/>
        <v>2995</v>
      </c>
      <c r="B2996" t="str">
        <f>Orig!Q2996</f>
        <v>theater</v>
      </c>
      <c r="C2996" t="str">
        <f>Orig!F2996</f>
        <v>successful</v>
      </c>
    </row>
    <row r="2997" spans="1:3" x14ac:dyDescent="0.35">
      <c r="A2997">
        <f t="shared" si="46"/>
        <v>2996</v>
      </c>
      <c r="B2997" t="str">
        <f>Orig!Q2997</f>
        <v>theater</v>
      </c>
      <c r="C2997" t="str">
        <f>Orig!F2997</f>
        <v>successful</v>
      </c>
    </row>
    <row r="2998" spans="1:3" x14ac:dyDescent="0.35">
      <c r="A2998">
        <f t="shared" si="46"/>
        <v>2997</v>
      </c>
      <c r="B2998" t="str">
        <f>Orig!Q2998</f>
        <v>theater</v>
      </c>
      <c r="C2998" t="str">
        <f>Orig!F2998</f>
        <v>successful</v>
      </c>
    </row>
    <row r="2999" spans="1:3" x14ac:dyDescent="0.35">
      <c r="A2999">
        <f t="shared" si="46"/>
        <v>2998</v>
      </c>
      <c r="B2999" t="str">
        <f>Orig!Q2999</f>
        <v>theater</v>
      </c>
      <c r="C2999" t="str">
        <f>Orig!F2999</f>
        <v>successful</v>
      </c>
    </row>
    <row r="3000" spans="1:3" x14ac:dyDescent="0.35">
      <c r="A3000">
        <f t="shared" si="46"/>
        <v>2999</v>
      </c>
      <c r="B3000" t="str">
        <f>Orig!Q3000</f>
        <v>theater</v>
      </c>
      <c r="C3000" t="str">
        <f>Orig!F3000</f>
        <v>successful</v>
      </c>
    </row>
    <row r="3001" spans="1:3" x14ac:dyDescent="0.35">
      <c r="A3001">
        <f t="shared" si="46"/>
        <v>3000</v>
      </c>
      <c r="B3001" t="str">
        <f>Orig!Q3001</f>
        <v>theater</v>
      </c>
      <c r="C3001" t="str">
        <f>Orig!F3001</f>
        <v>successful</v>
      </c>
    </row>
    <row r="3002" spans="1:3" x14ac:dyDescent="0.35">
      <c r="A3002">
        <f t="shared" si="46"/>
        <v>3001</v>
      </c>
      <c r="B3002" t="str">
        <f>Orig!Q3002</f>
        <v>theater</v>
      </c>
      <c r="C3002" t="str">
        <f>Orig!F3002</f>
        <v>successful</v>
      </c>
    </row>
    <row r="3003" spans="1:3" x14ac:dyDescent="0.35">
      <c r="A3003">
        <f t="shared" si="46"/>
        <v>3002</v>
      </c>
      <c r="B3003" t="str">
        <f>Orig!Q3003</f>
        <v>theater</v>
      </c>
      <c r="C3003" t="str">
        <f>Orig!F3003</f>
        <v>successful</v>
      </c>
    </row>
    <row r="3004" spans="1:3" x14ac:dyDescent="0.35">
      <c r="A3004">
        <f t="shared" si="46"/>
        <v>3003</v>
      </c>
      <c r="B3004" t="str">
        <f>Orig!Q3004</f>
        <v>theater</v>
      </c>
      <c r="C3004" t="str">
        <f>Orig!F3004</f>
        <v>successful</v>
      </c>
    </row>
    <row r="3005" spans="1:3" x14ac:dyDescent="0.35">
      <c r="A3005">
        <f t="shared" si="46"/>
        <v>3004</v>
      </c>
      <c r="B3005" t="str">
        <f>Orig!Q3005</f>
        <v>theater</v>
      </c>
      <c r="C3005" t="str">
        <f>Orig!F3005</f>
        <v>successful</v>
      </c>
    </row>
    <row r="3006" spans="1:3" x14ac:dyDescent="0.35">
      <c r="A3006">
        <f t="shared" si="46"/>
        <v>3005</v>
      </c>
      <c r="B3006" t="str">
        <f>Orig!Q3006</f>
        <v>theater</v>
      </c>
      <c r="C3006" t="str">
        <f>Orig!F3006</f>
        <v>successful</v>
      </c>
    </row>
    <row r="3007" spans="1:3" x14ac:dyDescent="0.35">
      <c r="A3007">
        <f t="shared" si="46"/>
        <v>3006</v>
      </c>
      <c r="B3007" t="str">
        <f>Orig!Q3007</f>
        <v>theater</v>
      </c>
      <c r="C3007" t="str">
        <f>Orig!F3007</f>
        <v>successful</v>
      </c>
    </row>
    <row r="3008" spans="1:3" x14ac:dyDescent="0.35">
      <c r="A3008">
        <f t="shared" si="46"/>
        <v>3007</v>
      </c>
      <c r="B3008" t="str">
        <f>Orig!Q3008</f>
        <v>theater</v>
      </c>
      <c r="C3008" t="str">
        <f>Orig!F3008</f>
        <v>successful</v>
      </c>
    </row>
    <row r="3009" spans="1:3" x14ac:dyDescent="0.35">
      <c r="A3009">
        <f t="shared" si="46"/>
        <v>3008</v>
      </c>
      <c r="B3009" t="str">
        <f>Orig!Q3009</f>
        <v>theater</v>
      </c>
      <c r="C3009" t="str">
        <f>Orig!F3009</f>
        <v>successful</v>
      </c>
    </row>
    <row r="3010" spans="1:3" x14ac:dyDescent="0.35">
      <c r="A3010">
        <f t="shared" si="46"/>
        <v>3009</v>
      </c>
      <c r="B3010" t="str">
        <f>Orig!Q3010</f>
        <v>theater</v>
      </c>
      <c r="C3010" t="str">
        <f>Orig!F3010</f>
        <v>successful</v>
      </c>
    </row>
    <row r="3011" spans="1:3" x14ac:dyDescent="0.35">
      <c r="A3011">
        <f t="shared" ref="A3011:A3074" si="47">A3010+1</f>
        <v>3010</v>
      </c>
      <c r="B3011" t="str">
        <f>Orig!Q3011</f>
        <v>theater</v>
      </c>
      <c r="C3011" t="str">
        <f>Orig!F3011</f>
        <v>successful</v>
      </c>
    </row>
    <row r="3012" spans="1:3" x14ac:dyDescent="0.35">
      <c r="A3012">
        <f t="shared" si="47"/>
        <v>3011</v>
      </c>
      <c r="B3012" t="str">
        <f>Orig!Q3012</f>
        <v>theater</v>
      </c>
      <c r="C3012" t="str">
        <f>Orig!F3012</f>
        <v>successful</v>
      </c>
    </row>
    <row r="3013" spans="1:3" x14ac:dyDescent="0.35">
      <c r="A3013">
        <f t="shared" si="47"/>
        <v>3012</v>
      </c>
      <c r="B3013" t="str">
        <f>Orig!Q3013</f>
        <v>theater</v>
      </c>
      <c r="C3013" t="str">
        <f>Orig!F3013</f>
        <v>successful</v>
      </c>
    </row>
    <row r="3014" spans="1:3" x14ac:dyDescent="0.35">
      <c r="A3014">
        <f t="shared" si="47"/>
        <v>3013</v>
      </c>
      <c r="B3014" t="str">
        <f>Orig!Q3014</f>
        <v>theater</v>
      </c>
      <c r="C3014" t="str">
        <f>Orig!F3014</f>
        <v>successful</v>
      </c>
    </row>
    <row r="3015" spans="1:3" x14ac:dyDescent="0.35">
      <c r="A3015">
        <f t="shared" si="47"/>
        <v>3014</v>
      </c>
      <c r="B3015" t="str">
        <f>Orig!Q3015</f>
        <v>theater</v>
      </c>
      <c r="C3015" t="str">
        <f>Orig!F3015</f>
        <v>successful</v>
      </c>
    </row>
    <row r="3016" spans="1:3" x14ac:dyDescent="0.35">
      <c r="A3016">
        <f t="shared" si="47"/>
        <v>3015</v>
      </c>
      <c r="B3016" t="str">
        <f>Orig!Q3016</f>
        <v>theater</v>
      </c>
      <c r="C3016" t="str">
        <f>Orig!F3016</f>
        <v>successful</v>
      </c>
    </row>
    <row r="3017" spans="1:3" x14ac:dyDescent="0.35">
      <c r="A3017">
        <f t="shared" si="47"/>
        <v>3016</v>
      </c>
      <c r="B3017" t="str">
        <f>Orig!Q3017</f>
        <v>theater</v>
      </c>
      <c r="C3017" t="str">
        <f>Orig!F3017</f>
        <v>successful</v>
      </c>
    </row>
    <row r="3018" spans="1:3" x14ac:dyDescent="0.35">
      <c r="A3018">
        <f t="shared" si="47"/>
        <v>3017</v>
      </c>
      <c r="B3018" t="str">
        <f>Orig!Q3018</f>
        <v>theater</v>
      </c>
      <c r="C3018" t="str">
        <f>Orig!F3018</f>
        <v>successful</v>
      </c>
    </row>
    <row r="3019" spans="1:3" x14ac:dyDescent="0.35">
      <c r="A3019">
        <f t="shared" si="47"/>
        <v>3018</v>
      </c>
      <c r="B3019" t="str">
        <f>Orig!Q3019</f>
        <v>theater</v>
      </c>
      <c r="C3019" t="str">
        <f>Orig!F3019</f>
        <v>successful</v>
      </c>
    </row>
    <row r="3020" spans="1:3" x14ac:dyDescent="0.35">
      <c r="A3020">
        <f t="shared" si="47"/>
        <v>3019</v>
      </c>
      <c r="B3020" t="str">
        <f>Orig!Q3020</f>
        <v>theater</v>
      </c>
      <c r="C3020" t="str">
        <f>Orig!F3020</f>
        <v>successful</v>
      </c>
    </row>
    <row r="3021" spans="1:3" x14ac:dyDescent="0.35">
      <c r="A3021">
        <f t="shared" si="47"/>
        <v>3020</v>
      </c>
      <c r="B3021" t="str">
        <f>Orig!Q3021</f>
        <v>theater</v>
      </c>
      <c r="C3021" t="str">
        <f>Orig!F3021</f>
        <v>successful</v>
      </c>
    </row>
    <row r="3022" spans="1:3" x14ac:dyDescent="0.35">
      <c r="A3022">
        <f t="shared" si="47"/>
        <v>3021</v>
      </c>
      <c r="B3022" t="str">
        <f>Orig!Q3022</f>
        <v>theater</v>
      </c>
      <c r="C3022" t="str">
        <f>Orig!F3022</f>
        <v>successful</v>
      </c>
    </row>
    <row r="3023" spans="1:3" x14ac:dyDescent="0.35">
      <c r="A3023">
        <f t="shared" si="47"/>
        <v>3022</v>
      </c>
      <c r="B3023" t="str">
        <f>Orig!Q3023</f>
        <v>theater</v>
      </c>
      <c r="C3023" t="str">
        <f>Orig!F3023</f>
        <v>successful</v>
      </c>
    </row>
    <row r="3024" spans="1:3" x14ac:dyDescent="0.35">
      <c r="A3024">
        <f t="shared" si="47"/>
        <v>3023</v>
      </c>
      <c r="B3024" t="str">
        <f>Orig!Q3024</f>
        <v>theater</v>
      </c>
      <c r="C3024" t="str">
        <f>Orig!F3024</f>
        <v>successful</v>
      </c>
    </row>
    <row r="3025" spans="1:3" x14ac:dyDescent="0.35">
      <c r="A3025">
        <f t="shared" si="47"/>
        <v>3024</v>
      </c>
      <c r="B3025" t="str">
        <f>Orig!Q3025</f>
        <v>theater</v>
      </c>
      <c r="C3025" t="str">
        <f>Orig!F3025</f>
        <v>successful</v>
      </c>
    </row>
    <row r="3026" spans="1:3" x14ac:dyDescent="0.35">
      <c r="A3026">
        <f t="shared" si="47"/>
        <v>3025</v>
      </c>
      <c r="B3026" t="str">
        <f>Orig!Q3026</f>
        <v>theater</v>
      </c>
      <c r="C3026" t="str">
        <f>Orig!F3026</f>
        <v>successful</v>
      </c>
    </row>
    <row r="3027" spans="1:3" x14ac:dyDescent="0.35">
      <c r="A3027">
        <f t="shared" si="47"/>
        <v>3026</v>
      </c>
      <c r="B3027" t="str">
        <f>Orig!Q3027</f>
        <v>theater</v>
      </c>
      <c r="C3027" t="str">
        <f>Orig!F3027</f>
        <v>successful</v>
      </c>
    </row>
    <row r="3028" spans="1:3" x14ac:dyDescent="0.35">
      <c r="A3028">
        <f t="shared" si="47"/>
        <v>3027</v>
      </c>
      <c r="B3028" t="str">
        <f>Orig!Q3028</f>
        <v>theater</v>
      </c>
      <c r="C3028" t="str">
        <f>Orig!F3028</f>
        <v>successful</v>
      </c>
    </row>
    <row r="3029" spans="1:3" x14ac:dyDescent="0.35">
      <c r="A3029">
        <f t="shared" si="47"/>
        <v>3028</v>
      </c>
      <c r="B3029" t="str">
        <f>Orig!Q3029</f>
        <v>theater</v>
      </c>
      <c r="C3029" t="str">
        <f>Orig!F3029</f>
        <v>successful</v>
      </c>
    </row>
    <row r="3030" spans="1:3" x14ac:dyDescent="0.35">
      <c r="A3030">
        <f t="shared" si="47"/>
        <v>3029</v>
      </c>
      <c r="B3030" t="str">
        <f>Orig!Q3030</f>
        <v>theater</v>
      </c>
      <c r="C3030" t="str">
        <f>Orig!F3030</f>
        <v>successful</v>
      </c>
    </row>
    <row r="3031" spans="1:3" x14ac:dyDescent="0.35">
      <c r="A3031">
        <f t="shared" si="47"/>
        <v>3030</v>
      </c>
      <c r="B3031" t="str">
        <f>Orig!Q3031</f>
        <v>theater</v>
      </c>
      <c r="C3031" t="str">
        <f>Orig!F3031</f>
        <v>successful</v>
      </c>
    </row>
    <row r="3032" spans="1:3" x14ac:dyDescent="0.35">
      <c r="A3032">
        <f t="shared" si="47"/>
        <v>3031</v>
      </c>
      <c r="B3032" t="str">
        <f>Orig!Q3032</f>
        <v>theater</v>
      </c>
      <c r="C3032" t="str">
        <f>Orig!F3032</f>
        <v>successful</v>
      </c>
    </row>
    <row r="3033" spans="1:3" x14ac:dyDescent="0.35">
      <c r="A3033">
        <f t="shared" si="47"/>
        <v>3032</v>
      </c>
      <c r="B3033" t="str">
        <f>Orig!Q3033</f>
        <v>theater</v>
      </c>
      <c r="C3033" t="str">
        <f>Orig!F3033</f>
        <v>successful</v>
      </c>
    </row>
    <row r="3034" spans="1:3" x14ac:dyDescent="0.35">
      <c r="A3034">
        <f t="shared" si="47"/>
        <v>3033</v>
      </c>
      <c r="B3034" t="str">
        <f>Orig!Q3034</f>
        <v>theater</v>
      </c>
      <c r="C3034" t="str">
        <f>Orig!F3034</f>
        <v>successful</v>
      </c>
    </row>
    <row r="3035" spans="1:3" x14ac:dyDescent="0.35">
      <c r="A3035">
        <f t="shared" si="47"/>
        <v>3034</v>
      </c>
      <c r="B3035" t="str">
        <f>Orig!Q3035</f>
        <v>theater</v>
      </c>
      <c r="C3035" t="str">
        <f>Orig!F3035</f>
        <v>successful</v>
      </c>
    </row>
    <row r="3036" spans="1:3" x14ac:dyDescent="0.35">
      <c r="A3036">
        <f t="shared" si="47"/>
        <v>3035</v>
      </c>
      <c r="B3036" t="str">
        <f>Orig!Q3036</f>
        <v>theater</v>
      </c>
      <c r="C3036" t="str">
        <f>Orig!F3036</f>
        <v>successful</v>
      </c>
    </row>
    <row r="3037" spans="1:3" x14ac:dyDescent="0.35">
      <c r="A3037">
        <f t="shared" si="47"/>
        <v>3036</v>
      </c>
      <c r="B3037" t="str">
        <f>Orig!Q3037</f>
        <v>theater</v>
      </c>
      <c r="C3037" t="str">
        <f>Orig!F3037</f>
        <v>successful</v>
      </c>
    </row>
    <row r="3038" spans="1:3" x14ac:dyDescent="0.35">
      <c r="A3038">
        <f t="shared" si="47"/>
        <v>3037</v>
      </c>
      <c r="B3038" t="str">
        <f>Orig!Q3038</f>
        <v>theater</v>
      </c>
      <c r="C3038" t="str">
        <f>Orig!F3038</f>
        <v>successful</v>
      </c>
    </row>
    <row r="3039" spans="1:3" x14ac:dyDescent="0.35">
      <c r="A3039">
        <f t="shared" si="47"/>
        <v>3038</v>
      </c>
      <c r="B3039" t="str">
        <f>Orig!Q3039</f>
        <v>theater</v>
      </c>
      <c r="C3039" t="str">
        <f>Orig!F3039</f>
        <v>successful</v>
      </c>
    </row>
    <row r="3040" spans="1:3" x14ac:dyDescent="0.35">
      <c r="A3040">
        <f t="shared" si="47"/>
        <v>3039</v>
      </c>
      <c r="B3040" t="str">
        <f>Orig!Q3040</f>
        <v>theater</v>
      </c>
      <c r="C3040" t="str">
        <f>Orig!F3040</f>
        <v>successful</v>
      </c>
    </row>
    <row r="3041" spans="1:3" x14ac:dyDescent="0.35">
      <c r="A3041">
        <f t="shared" si="47"/>
        <v>3040</v>
      </c>
      <c r="B3041" t="str">
        <f>Orig!Q3041</f>
        <v>theater</v>
      </c>
      <c r="C3041" t="str">
        <f>Orig!F3041</f>
        <v>successful</v>
      </c>
    </row>
    <row r="3042" spans="1:3" x14ac:dyDescent="0.35">
      <c r="A3042">
        <f t="shared" si="47"/>
        <v>3041</v>
      </c>
      <c r="B3042" t="str">
        <f>Orig!Q3042</f>
        <v>theater</v>
      </c>
      <c r="C3042" t="str">
        <f>Orig!F3042</f>
        <v>successful</v>
      </c>
    </row>
    <row r="3043" spans="1:3" x14ac:dyDescent="0.35">
      <c r="A3043">
        <f t="shared" si="47"/>
        <v>3042</v>
      </c>
      <c r="B3043" t="str">
        <f>Orig!Q3043</f>
        <v>theater</v>
      </c>
      <c r="C3043" t="str">
        <f>Orig!F3043</f>
        <v>successful</v>
      </c>
    </row>
    <row r="3044" spans="1:3" x14ac:dyDescent="0.35">
      <c r="A3044">
        <f t="shared" si="47"/>
        <v>3043</v>
      </c>
      <c r="B3044" t="str">
        <f>Orig!Q3044</f>
        <v>theater</v>
      </c>
      <c r="C3044" t="str">
        <f>Orig!F3044</f>
        <v>successful</v>
      </c>
    </row>
    <row r="3045" spans="1:3" x14ac:dyDescent="0.35">
      <c r="A3045">
        <f t="shared" si="47"/>
        <v>3044</v>
      </c>
      <c r="B3045" t="str">
        <f>Orig!Q3045</f>
        <v>theater</v>
      </c>
      <c r="C3045" t="str">
        <f>Orig!F3045</f>
        <v>successful</v>
      </c>
    </row>
    <row r="3046" spans="1:3" x14ac:dyDescent="0.35">
      <c r="A3046">
        <f t="shared" si="47"/>
        <v>3045</v>
      </c>
      <c r="B3046" t="str">
        <f>Orig!Q3046</f>
        <v>theater</v>
      </c>
      <c r="C3046" t="str">
        <f>Orig!F3046</f>
        <v>successful</v>
      </c>
    </row>
    <row r="3047" spans="1:3" x14ac:dyDescent="0.35">
      <c r="A3047">
        <f t="shared" si="47"/>
        <v>3046</v>
      </c>
      <c r="B3047" t="str">
        <f>Orig!Q3047</f>
        <v>theater</v>
      </c>
      <c r="C3047" t="str">
        <f>Orig!F3047</f>
        <v>successful</v>
      </c>
    </row>
    <row r="3048" spans="1:3" x14ac:dyDescent="0.35">
      <c r="A3048">
        <f t="shared" si="47"/>
        <v>3047</v>
      </c>
      <c r="B3048" t="str">
        <f>Orig!Q3048</f>
        <v>theater</v>
      </c>
      <c r="C3048" t="str">
        <f>Orig!F3048</f>
        <v>successful</v>
      </c>
    </row>
    <row r="3049" spans="1:3" x14ac:dyDescent="0.35">
      <c r="A3049">
        <f t="shared" si="47"/>
        <v>3048</v>
      </c>
      <c r="B3049" t="str">
        <f>Orig!Q3049</f>
        <v>theater</v>
      </c>
      <c r="C3049" t="str">
        <f>Orig!F3049</f>
        <v>successful</v>
      </c>
    </row>
    <row r="3050" spans="1:3" x14ac:dyDescent="0.35">
      <c r="A3050">
        <f t="shared" si="47"/>
        <v>3049</v>
      </c>
      <c r="B3050" t="str">
        <f>Orig!Q3050</f>
        <v>theater</v>
      </c>
      <c r="C3050" t="str">
        <f>Orig!F3050</f>
        <v>successful</v>
      </c>
    </row>
    <row r="3051" spans="1:3" x14ac:dyDescent="0.35">
      <c r="A3051">
        <f t="shared" si="47"/>
        <v>3050</v>
      </c>
      <c r="B3051" t="str">
        <f>Orig!Q3051</f>
        <v>theater</v>
      </c>
      <c r="C3051" t="str">
        <f>Orig!F3051</f>
        <v>successful</v>
      </c>
    </row>
    <row r="3052" spans="1:3" x14ac:dyDescent="0.35">
      <c r="A3052">
        <f t="shared" si="47"/>
        <v>3051</v>
      </c>
      <c r="B3052" t="str">
        <f>Orig!Q3052</f>
        <v>theater</v>
      </c>
      <c r="C3052" t="str">
        <f>Orig!F3052</f>
        <v>successful</v>
      </c>
    </row>
    <row r="3053" spans="1:3" x14ac:dyDescent="0.35">
      <c r="A3053">
        <f t="shared" si="47"/>
        <v>3052</v>
      </c>
      <c r="B3053" t="str">
        <f>Orig!Q3053</f>
        <v>theater</v>
      </c>
      <c r="C3053" t="str">
        <f>Orig!F3053</f>
        <v>failed</v>
      </c>
    </row>
    <row r="3054" spans="1:3" x14ac:dyDescent="0.35">
      <c r="A3054">
        <f t="shared" si="47"/>
        <v>3053</v>
      </c>
      <c r="B3054" t="str">
        <f>Orig!Q3054</f>
        <v>theater</v>
      </c>
      <c r="C3054" t="str">
        <f>Orig!F3054</f>
        <v>failed</v>
      </c>
    </row>
    <row r="3055" spans="1:3" x14ac:dyDescent="0.35">
      <c r="A3055">
        <f t="shared" si="47"/>
        <v>3054</v>
      </c>
      <c r="B3055" t="str">
        <f>Orig!Q3055</f>
        <v>theater</v>
      </c>
      <c r="C3055" t="str">
        <f>Orig!F3055</f>
        <v>failed</v>
      </c>
    </row>
    <row r="3056" spans="1:3" x14ac:dyDescent="0.35">
      <c r="A3056">
        <f t="shared" si="47"/>
        <v>3055</v>
      </c>
      <c r="B3056" t="str">
        <f>Orig!Q3056</f>
        <v>theater</v>
      </c>
      <c r="C3056" t="str">
        <f>Orig!F3056</f>
        <v>failed</v>
      </c>
    </row>
    <row r="3057" spans="1:3" x14ac:dyDescent="0.35">
      <c r="A3057">
        <f t="shared" si="47"/>
        <v>3056</v>
      </c>
      <c r="B3057" t="str">
        <f>Orig!Q3057</f>
        <v>theater</v>
      </c>
      <c r="C3057" t="str">
        <f>Orig!F3057</f>
        <v>failed</v>
      </c>
    </row>
    <row r="3058" spans="1:3" x14ac:dyDescent="0.35">
      <c r="A3058">
        <f t="shared" si="47"/>
        <v>3057</v>
      </c>
      <c r="B3058" t="str">
        <f>Orig!Q3058</f>
        <v>theater</v>
      </c>
      <c r="C3058" t="str">
        <f>Orig!F3058</f>
        <v>failed</v>
      </c>
    </row>
    <row r="3059" spans="1:3" x14ac:dyDescent="0.35">
      <c r="A3059">
        <f t="shared" si="47"/>
        <v>3058</v>
      </c>
      <c r="B3059" t="str">
        <f>Orig!Q3059</f>
        <v>theater</v>
      </c>
      <c r="C3059" t="str">
        <f>Orig!F3059</f>
        <v>failed</v>
      </c>
    </row>
    <row r="3060" spans="1:3" x14ac:dyDescent="0.35">
      <c r="A3060">
        <f t="shared" si="47"/>
        <v>3059</v>
      </c>
      <c r="B3060" t="str">
        <f>Orig!Q3060</f>
        <v>theater</v>
      </c>
      <c r="C3060" t="str">
        <f>Orig!F3060</f>
        <v>failed</v>
      </c>
    </row>
    <row r="3061" spans="1:3" x14ac:dyDescent="0.35">
      <c r="A3061">
        <f t="shared" si="47"/>
        <v>3060</v>
      </c>
      <c r="B3061" t="str">
        <f>Orig!Q3061</f>
        <v>theater</v>
      </c>
      <c r="C3061" t="str">
        <f>Orig!F3061</f>
        <v>failed</v>
      </c>
    </row>
    <row r="3062" spans="1:3" x14ac:dyDescent="0.35">
      <c r="A3062">
        <f t="shared" si="47"/>
        <v>3061</v>
      </c>
      <c r="B3062" t="str">
        <f>Orig!Q3062</f>
        <v>theater</v>
      </c>
      <c r="C3062" t="str">
        <f>Orig!F3062</f>
        <v>failed</v>
      </c>
    </row>
    <row r="3063" spans="1:3" x14ac:dyDescent="0.35">
      <c r="A3063">
        <f t="shared" si="47"/>
        <v>3062</v>
      </c>
      <c r="B3063" t="str">
        <f>Orig!Q3063</f>
        <v>theater</v>
      </c>
      <c r="C3063" t="str">
        <f>Orig!F3063</f>
        <v>failed</v>
      </c>
    </row>
    <row r="3064" spans="1:3" x14ac:dyDescent="0.35">
      <c r="A3064">
        <f t="shared" si="47"/>
        <v>3063</v>
      </c>
      <c r="B3064" t="str">
        <f>Orig!Q3064</f>
        <v>theater</v>
      </c>
      <c r="C3064" t="str">
        <f>Orig!F3064</f>
        <v>failed</v>
      </c>
    </row>
    <row r="3065" spans="1:3" x14ac:dyDescent="0.35">
      <c r="A3065">
        <f t="shared" si="47"/>
        <v>3064</v>
      </c>
      <c r="B3065" t="str">
        <f>Orig!Q3065</f>
        <v>theater</v>
      </c>
      <c r="C3065" t="str">
        <f>Orig!F3065</f>
        <v>failed</v>
      </c>
    </row>
    <row r="3066" spans="1:3" x14ac:dyDescent="0.35">
      <c r="A3066">
        <f t="shared" si="47"/>
        <v>3065</v>
      </c>
      <c r="B3066" t="str">
        <f>Orig!Q3066</f>
        <v>theater</v>
      </c>
      <c r="C3066" t="str">
        <f>Orig!F3066</f>
        <v>failed</v>
      </c>
    </row>
    <row r="3067" spans="1:3" x14ac:dyDescent="0.35">
      <c r="A3067">
        <f t="shared" si="47"/>
        <v>3066</v>
      </c>
      <c r="B3067" t="str">
        <f>Orig!Q3067</f>
        <v>theater</v>
      </c>
      <c r="C3067" t="str">
        <f>Orig!F3067</f>
        <v>failed</v>
      </c>
    </row>
    <row r="3068" spans="1:3" x14ac:dyDescent="0.35">
      <c r="A3068">
        <f t="shared" si="47"/>
        <v>3067</v>
      </c>
      <c r="B3068" t="str">
        <f>Orig!Q3068</f>
        <v>theater</v>
      </c>
      <c r="C3068" t="str">
        <f>Orig!F3068</f>
        <v>failed</v>
      </c>
    </row>
    <row r="3069" spans="1:3" x14ac:dyDescent="0.35">
      <c r="A3069">
        <f t="shared" si="47"/>
        <v>3068</v>
      </c>
      <c r="B3069" t="str">
        <f>Orig!Q3069</f>
        <v>theater</v>
      </c>
      <c r="C3069" t="str">
        <f>Orig!F3069</f>
        <v>failed</v>
      </c>
    </row>
    <row r="3070" spans="1:3" x14ac:dyDescent="0.35">
      <c r="A3070">
        <f t="shared" si="47"/>
        <v>3069</v>
      </c>
      <c r="B3070" t="str">
        <f>Orig!Q3070</f>
        <v>theater</v>
      </c>
      <c r="C3070" t="str">
        <f>Orig!F3070</f>
        <v>failed</v>
      </c>
    </row>
    <row r="3071" spans="1:3" x14ac:dyDescent="0.35">
      <c r="A3071">
        <f t="shared" si="47"/>
        <v>3070</v>
      </c>
      <c r="B3071" t="str">
        <f>Orig!Q3071</f>
        <v>theater</v>
      </c>
      <c r="C3071" t="str">
        <f>Orig!F3071</f>
        <v>failed</v>
      </c>
    </row>
    <row r="3072" spans="1:3" x14ac:dyDescent="0.35">
      <c r="A3072">
        <f t="shared" si="47"/>
        <v>3071</v>
      </c>
      <c r="B3072" t="str">
        <f>Orig!Q3072</f>
        <v>theater</v>
      </c>
      <c r="C3072" t="str">
        <f>Orig!F3072</f>
        <v>failed</v>
      </c>
    </row>
    <row r="3073" spans="1:3" x14ac:dyDescent="0.35">
      <c r="A3073">
        <f t="shared" si="47"/>
        <v>3072</v>
      </c>
      <c r="B3073" t="str">
        <f>Orig!Q3073</f>
        <v>theater</v>
      </c>
      <c r="C3073" t="str">
        <f>Orig!F3073</f>
        <v>failed</v>
      </c>
    </row>
    <row r="3074" spans="1:3" x14ac:dyDescent="0.35">
      <c r="A3074">
        <f t="shared" si="47"/>
        <v>3073</v>
      </c>
      <c r="B3074" t="str">
        <f>Orig!Q3074</f>
        <v>theater</v>
      </c>
      <c r="C3074" t="str">
        <f>Orig!F3074</f>
        <v>failed</v>
      </c>
    </row>
    <row r="3075" spans="1:3" x14ac:dyDescent="0.35">
      <c r="A3075">
        <f t="shared" ref="A3075:A3138" si="48">A3074+1</f>
        <v>3074</v>
      </c>
      <c r="B3075" t="str">
        <f>Orig!Q3075</f>
        <v>theater</v>
      </c>
      <c r="C3075" t="str">
        <f>Orig!F3075</f>
        <v>failed</v>
      </c>
    </row>
    <row r="3076" spans="1:3" x14ac:dyDescent="0.35">
      <c r="A3076">
        <f t="shared" si="48"/>
        <v>3075</v>
      </c>
      <c r="B3076" t="str">
        <f>Orig!Q3076</f>
        <v>theater</v>
      </c>
      <c r="C3076" t="str">
        <f>Orig!F3076</f>
        <v>failed</v>
      </c>
    </row>
    <row r="3077" spans="1:3" x14ac:dyDescent="0.35">
      <c r="A3077">
        <f t="shared" si="48"/>
        <v>3076</v>
      </c>
      <c r="B3077" t="str">
        <f>Orig!Q3077</f>
        <v>theater</v>
      </c>
      <c r="C3077" t="str">
        <f>Orig!F3077</f>
        <v>failed</v>
      </c>
    </row>
    <row r="3078" spans="1:3" x14ac:dyDescent="0.35">
      <c r="A3078">
        <f t="shared" si="48"/>
        <v>3077</v>
      </c>
      <c r="B3078" t="str">
        <f>Orig!Q3078</f>
        <v>theater</v>
      </c>
      <c r="C3078" t="str">
        <f>Orig!F3078</f>
        <v>failed</v>
      </c>
    </row>
    <row r="3079" spans="1:3" x14ac:dyDescent="0.35">
      <c r="A3079">
        <f t="shared" si="48"/>
        <v>3078</v>
      </c>
      <c r="B3079" t="str">
        <f>Orig!Q3079</f>
        <v>theater</v>
      </c>
      <c r="C3079" t="str">
        <f>Orig!F3079</f>
        <v>failed</v>
      </c>
    </row>
    <row r="3080" spans="1:3" x14ac:dyDescent="0.35">
      <c r="A3080">
        <f t="shared" si="48"/>
        <v>3079</v>
      </c>
      <c r="B3080" t="str">
        <f>Orig!Q3080</f>
        <v>theater</v>
      </c>
      <c r="C3080" t="str">
        <f>Orig!F3080</f>
        <v>failed</v>
      </c>
    </row>
    <row r="3081" spans="1:3" x14ac:dyDescent="0.35">
      <c r="A3081">
        <f t="shared" si="48"/>
        <v>3080</v>
      </c>
      <c r="B3081" t="str">
        <f>Orig!Q3081</f>
        <v>theater</v>
      </c>
      <c r="C3081" t="str">
        <f>Orig!F3081</f>
        <v>failed</v>
      </c>
    </row>
    <row r="3082" spans="1:3" x14ac:dyDescent="0.35">
      <c r="A3082">
        <f t="shared" si="48"/>
        <v>3081</v>
      </c>
      <c r="B3082" t="str">
        <f>Orig!Q3082</f>
        <v>theater</v>
      </c>
      <c r="C3082" t="str">
        <f>Orig!F3082</f>
        <v>failed</v>
      </c>
    </row>
    <row r="3083" spans="1:3" x14ac:dyDescent="0.35">
      <c r="A3083">
        <f t="shared" si="48"/>
        <v>3082</v>
      </c>
      <c r="B3083" t="str">
        <f>Orig!Q3083</f>
        <v>theater</v>
      </c>
      <c r="C3083" t="str">
        <f>Orig!F3083</f>
        <v>failed</v>
      </c>
    </row>
    <row r="3084" spans="1:3" x14ac:dyDescent="0.35">
      <c r="A3084">
        <f t="shared" si="48"/>
        <v>3083</v>
      </c>
      <c r="B3084" t="str">
        <f>Orig!Q3084</f>
        <v>theater</v>
      </c>
      <c r="C3084" t="str">
        <f>Orig!F3084</f>
        <v>failed</v>
      </c>
    </row>
    <row r="3085" spans="1:3" x14ac:dyDescent="0.35">
      <c r="A3085">
        <f t="shared" si="48"/>
        <v>3084</v>
      </c>
      <c r="B3085" t="str">
        <f>Orig!Q3085</f>
        <v>theater</v>
      </c>
      <c r="C3085" t="str">
        <f>Orig!F3085</f>
        <v>failed</v>
      </c>
    </row>
    <row r="3086" spans="1:3" x14ac:dyDescent="0.35">
      <c r="A3086">
        <f t="shared" si="48"/>
        <v>3085</v>
      </c>
      <c r="B3086" t="str">
        <f>Orig!Q3086</f>
        <v>theater</v>
      </c>
      <c r="C3086" t="str">
        <f>Orig!F3086</f>
        <v>failed</v>
      </c>
    </row>
    <row r="3087" spans="1:3" x14ac:dyDescent="0.35">
      <c r="A3087">
        <f t="shared" si="48"/>
        <v>3086</v>
      </c>
      <c r="B3087" t="str">
        <f>Orig!Q3087</f>
        <v>theater</v>
      </c>
      <c r="C3087" t="str">
        <f>Orig!F3087</f>
        <v>failed</v>
      </c>
    </row>
    <row r="3088" spans="1:3" x14ac:dyDescent="0.35">
      <c r="A3088">
        <f t="shared" si="48"/>
        <v>3087</v>
      </c>
      <c r="B3088" t="str">
        <f>Orig!Q3088</f>
        <v>theater</v>
      </c>
      <c r="C3088" t="str">
        <f>Orig!F3088</f>
        <v>failed</v>
      </c>
    </row>
    <row r="3089" spans="1:3" x14ac:dyDescent="0.35">
      <c r="A3089">
        <f t="shared" si="48"/>
        <v>3088</v>
      </c>
      <c r="B3089" t="str">
        <f>Orig!Q3089</f>
        <v>theater</v>
      </c>
      <c r="C3089" t="str">
        <f>Orig!F3089</f>
        <v>failed</v>
      </c>
    </row>
    <row r="3090" spans="1:3" x14ac:dyDescent="0.35">
      <c r="A3090">
        <f t="shared" si="48"/>
        <v>3089</v>
      </c>
      <c r="B3090" t="str">
        <f>Orig!Q3090</f>
        <v>theater</v>
      </c>
      <c r="C3090" t="str">
        <f>Orig!F3090</f>
        <v>failed</v>
      </c>
    </row>
    <row r="3091" spans="1:3" x14ac:dyDescent="0.35">
      <c r="A3091">
        <f t="shared" si="48"/>
        <v>3090</v>
      </c>
      <c r="B3091" t="str">
        <f>Orig!Q3091</f>
        <v>theater</v>
      </c>
      <c r="C3091" t="str">
        <f>Orig!F3091</f>
        <v>failed</v>
      </c>
    </row>
    <row r="3092" spans="1:3" x14ac:dyDescent="0.35">
      <c r="A3092">
        <f t="shared" si="48"/>
        <v>3091</v>
      </c>
      <c r="B3092" t="str">
        <f>Orig!Q3092</f>
        <v>theater</v>
      </c>
      <c r="C3092" t="str">
        <f>Orig!F3092</f>
        <v>failed</v>
      </c>
    </row>
    <row r="3093" spans="1:3" x14ac:dyDescent="0.35">
      <c r="A3093">
        <f t="shared" si="48"/>
        <v>3092</v>
      </c>
      <c r="B3093" t="str">
        <f>Orig!Q3093</f>
        <v>theater</v>
      </c>
      <c r="C3093" t="str">
        <f>Orig!F3093</f>
        <v>failed</v>
      </c>
    </row>
    <row r="3094" spans="1:3" x14ac:dyDescent="0.35">
      <c r="A3094">
        <f t="shared" si="48"/>
        <v>3093</v>
      </c>
      <c r="B3094" t="str">
        <f>Orig!Q3094</f>
        <v>theater</v>
      </c>
      <c r="C3094" t="str">
        <f>Orig!F3094</f>
        <v>failed</v>
      </c>
    </row>
    <row r="3095" spans="1:3" x14ac:dyDescent="0.35">
      <c r="A3095">
        <f t="shared" si="48"/>
        <v>3094</v>
      </c>
      <c r="B3095" t="str">
        <f>Orig!Q3095</f>
        <v>theater</v>
      </c>
      <c r="C3095" t="str">
        <f>Orig!F3095</f>
        <v>failed</v>
      </c>
    </row>
    <row r="3096" spans="1:3" x14ac:dyDescent="0.35">
      <c r="A3096">
        <f t="shared" si="48"/>
        <v>3095</v>
      </c>
      <c r="B3096" t="str">
        <f>Orig!Q3096</f>
        <v>theater</v>
      </c>
      <c r="C3096" t="str">
        <f>Orig!F3096</f>
        <v>failed</v>
      </c>
    </row>
    <row r="3097" spans="1:3" x14ac:dyDescent="0.35">
      <c r="A3097">
        <f t="shared" si="48"/>
        <v>3096</v>
      </c>
      <c r="B3097" t="str">
        <f>Orig!Q3097</f>
        <v>theater</v>
      </c>
      <c r="C3097" t="str">
        <f>Orig!F3097</f>
        <v>failed</v>
      </c>
    </row>
    <row r="3098" spans="1:3" x14ac:dyDescent="0.35">
      <c r="A3098">
        <f t="shared" si="48"/>
        <v>3097</v>
      </c>
      <c r="B3098" t="str">
        <f>Orig!Q3098</f>
        <v>theater</v>
      </c>
      <c r="C3098" t="str">
        <f>Orig!F3098</f>
        <v>failed</v>
      </c>
    </row>
    <row r="3099" spans="1:3" x14ac:dyDescent="0.35">
      <c r="A3099">
        <f t="shared" si="48"/>
        <v>3098</v>
      </c>
      <c r="B3099" t="str">
        <f>Orig!Q3099</f>
        <v>theater</v>
      </c>
      <c r="C3099" t="str">
        <f>Orig!F3099</f>
        <v>failed</v>
      </c>
    </row>
    <row r="3100" spans="1:3" x14ac:dyDescent="0.35">
      <c r="A3100">
        <f t="shared" si="48"/>
        <v>3099</v>
      </c>
      <c r="B3100" t="str">
        <f>Orig!Q3100</f>
        <v>theater</v>
      </c>
      <c r="C3100" t="str">
        <f>Orig!F3100</f>
        <v>failed</v>
      </c>
    </row>
    <row r="3101" spans="1:3" x14ac:dyDescent="0.35">
      <c r="A3101">
        <f t="shared" si="48"/>
        <v>3100</v>
      </c>
      <c r="B3101" t="str">
        <f>Orig!Q3101</f>
        <v>theater</v>
      </c>
      <c r="C3101" t="str">
        <f>Orig!F3101</f>
        <v>failed</v>
      </c>
    </row>
    <row r="3102" spans="1:3" x14ac:dyDescent="0.35">
      <c r="A3102">
        <f t="shared" si="48"/>
        <v>3101</v>
      </c>
      <c r="B3102" t="str">
        <f>Orig!Q3102</f>
        <v>theater</v>
      </c>
      <c r="C3102" t="str">
        <f>Orig!F3102</f>
        <v>failed</v>
      </c>
    </row>
    <row r="3103" spans="1:3" x14ac:dyDescent="0.35">
      <c r="A3103">
        <f t="shared" si="48"/>
        <v>3102</v>
      </c>
      <c r="B3103" t="str">
        <f>Orig!Q3103</f>
        <v>theater</v>
      </c>
      <c r="C3103" t="str">
        <f>Orig!F3103</f>
        <v>failed</v>
      </c>
    </row>
    <row r="3104" spans="1:3" x14ac:dyDescent="0.35">
      <c r="A3104">
        <f t="shared" si="48"/>
        <v>3103</v>
      </c>
      <c r="B3104" t="str">
        <f>Orig!Q3104</f>
        <v>theater</v>
      </c>
      <c r="C3104" t="str">
        <f>Orig!F3104</f>
        <v>failed</v>
      </c>
    </row>
    <row r="3105" spans="1:3" x14ac:dyDescent="0.35">
      <c r="A3105">
        <f t="shared" si="48"/>
        <v>3104</v>
      </c>
      <c r="B3105" t="str">
        <f>Orig!Q3105</f>
        <v>theater</v>
      </c>
      <c r="C3105" t="str">
        <f>Orig!F3105</f>
        <v>failed</v>
      </c>
    </row>
    <row r="3106" spans="1:3" x14ac:dyDescent="0.35">
      <c r="A3106">
        <f t="shared" si="48"/>
        <v>3105</v>
      </c>
      <c r="B3106" t="str">
        <f>Orig!Q3106</f>
        <v>theater</v>
      </c>
      <c r="C3106" t="str">
        <f>Orig!F3106</f>
        <v>failed</v>
      </c>
    </row>
    <row r="3107" spans="1:3" x14ac:dyDescent="0.35">
      <c r="A3107">
        <f t="shared" si="48"/>
        <v>3106</v>
      </c>
      <c r="B3107" t="str">
        <f>Orig!Q3107</f>
        <v>theater</v>
      </c>
      <c r="C3107" t="str">
        <f>Orig!F3107</f>
        <v>failed</v>
      </c>
    </row>
    <row r="3108" spans="1:3" x14ac:dyDescent="0.35">
      <c r="A3108">
        <f t="shared" si="48"/>
        <v>3107</v>
      </c>
      <c r="B3108" t="str">
        <f>Orig!Q3108</f>
        <v>theater</v>
      </c>
      <c r="C3108" t="str">
        <f>Orig!F3108</f>
        <v>failed</v>
      </c>
    </row>
    <row r="3109" spans="1:3" x14ac:dyDescent="0.35">
      <c r="A3109">
        <f t="shared" si="48"/>
        <v>3108</v>
      </c>
      <c r="B3109" t="str">
        <f>Orig!Q3109</f>
        <v>theater</v>
      </c>
      <c r="C3109" t="str">
        <f>Orig!F3109</f>
        <v>failed</v>
      </c>
    </row>
    <row r="3110" spans="1:3" x14ac:dyDescent="0.35">
      <c r="A3110">
        <f t="shared" si="48"/>
        <v>3109</v>
      </c>
      <c r="B3110" t="str">
        <f>Orig!Q3110</f>
        <v>theater</v>
      </c>
      <c r="C3110" t="str">
        <f>Orig!F3110</f>
        <v>failed</v>
      </c>
    </row>
    <row r="3111" spans="1:3" x14ac:dyDescent="0.35">
      <c r="A3111">
        <f t="shared" si="48"/>
        <v>3110</v>
      </c>
      <c r="B3111" t="str">
        <f>Orig!Q3111</f>
        <v>theater</v>
      </c>
      <c r="C3111" t="str">
        <f>Orig!F3111</f>
        <v>failed</v>
      </c>
    </row>
    <row r="3112" spans="1:3" x14ac:dyDescent="0.35">
      <c r="A3112">
        <f t="shared" si="48"/>
        <v>3111</v>
      </c>
      <c r="B3112" t="str">
        <f>Orig!Q3112</f>
        <v>theater</v>
      </c>
      <c r="C3112" t="str">
        <f>Orig!F3112</f>
        <v>failed</v>
      </c>
    </row>
    <row r="3113" spans="1:3" x14ac:dyDescent="0.35">
      <c r="A3113">
        <f t="shared" si="48"/>
        <v>3112</v>
      </c>
      <c r="B3113" t="str">
        <f>Orig!Q3113</f>
        <v>theater</v>
      </c>
      <c r="C3113" t="str">
        <f>Orig!F3113</f>
        <v>failed</v>
      </c>
    </row>
    <row r="3114" spans="1:3" x14ac:dyDescent="0.35">
      <c r="A3114">
        <f t="shared" si="48"/>
        <v>3113</v>
      </c>
      <c r="B3114" t="str">
        <f>Orig!Q3114</f>
        <v>theater</v>
      </c>
      <c r="C3114" t="str">
        <f>Orig!F3114</f>
        <v>failed</v>
      </c>
    </row>
    <row r="3115" spans="1:3" x14ac:dyDescent="0.35">
      <c r="A3115">
        <f t="shared" si="48"/>
        <v>3114</v>
      </c>
      <c r="B3115" t="str">
        <f>Orig!Q3115</f>
        <v>theater</v>
      </c>
      <c r="C3115" t="str">
        <f>Orig!F3115</f>
        <v>failed</v>
      </c>
    </row>
    <row r="3116" spans="1:3" x14ac:dyDescent="0.35">
      <c r="A3116">
        <f t="shared" si="48"/>
        <v>3115</v>
      </c>
      <c r="B3116" t="str">
        <f>Orig!Q3116</f>
        <v>theater</v>
      </c>
      <c r="C3116" t="str">
        <f>Orig!F3116</f>
        <v>failed</v>
      </c>
    </row>
    <row r="3117" spans="1:3" x14ac:dyDescent="0.35">
      <c r="A3117">
        <f t="shared" si="48"/>
        <v>3116</v>
      </c>
      <c r="B3117" t="str">
        <f>Orig!Q3117</f>
        <v>theater</v>
      </c>
      <c r="C3117" t="str">
        <f>Orig!F3117</f>
        <v>failed</v>
      </c>
    </row>
    <row r="3118" spans="1:3" x14ac:dyDescent="0.35">
      <c r="A3118">
        <f t="shared" si="48"/>
        <v>3117</v>
      </c>
      <c r="B3118" t="str">
        <f>Orig!Q3118</f>
        <v>theater</v>
      </c>
      <c r="C3118" t="str">
        <f>Orig!F3118</f>
        <v>failed</v>
      </c>
    </row>
    <row r="3119" spans="1:3" x14ac:dyDescent="0.35">
      <c r="A3119">
        <f t="shared" si="48"/>
        <v>3118</v>
      </c>
      <c r="B3119" t="str">
        <f>Orig!Q3119</f>
        <v>theater</v>
      </c>
      <c r="C3119" t="str">
        <f>Orig!F3119</f>
        <v>failed</v>
      </c>
    </row>
    <row r="3120" spans="1:3" x14ac:dyDescent="0.35">
      <c r="A3120">
        <f t="shared" si="48"/>
        <v>3119</v>
      </c>
      <c r="B3120" t="str">
        <f>Orig!Q3120</f>
        <v>theater</v>
      </c>
      <c r="C3120" t="str">
        <f>Orig!F3120</f>
        <v>failed</v>
      </c>
    </row>
    <row r="3121" spans="1:3" x14ac:dyDescent="0.35">
      <c r="A3121">
        <f t="shared" si="48"/>
        <v>3120</v>
      </c>
      <c r="B3121" t="str">
        <f>Orig!Q3121</f>
        <v>theater</v>
      </c>
      <c r="C3121" t="str">
        <f>Orig!F3121</f>
        <v>failed</v>
      </c>
    </row>
    <row r="3122" spans="1:3" x14ac:dyDescent="0.35">
      <c r="A3122">
        <f t="shared" si="48"/>
        <v>3121</v>
      </c>
      <c r="B3122" t="str">
        <f>Orig!Q3122</f>
        <v>theater</v>
      </c>
      <c r="C3122" t="str">
        <f>Orig!F3122</f>
        <v>failed</v>
      </c>
    </row>
    <row r="3123" spans="1:3" x14ac:dyDescent="0.35">
      <c r="A3123">
        <f t="shared" si="48"/>
        <v>3122</v>
      </c>
      <c r="B3123" t="str">
        <f>Orig!Q3123</f>
        <v>theater</v>
      </c>
      <c r="C3123" t="str">
        <f>Orig!F3123</f>
        <v>canceled</v>
      </c>
    </row>
    <row r="3124" spans="1:3" x14ac:dyDescent="0.35">
      <c r="A3124">
        <f t="shared" si="48"/>
        <v>3123</v>
      </c>
      <c r="B3124" t="str">
        <f>Orig!Q3124</f>
        <v>theater</v>
      </c>
      <c r="C3124" t="str">
        <f>Orig!F3124</f>
        <v>canceled</v>
      </c>
    </row>
    <row r="3125" spans="1:3" x14ac:dyDescent="0.35">
      <c r="A3125">
        <f t="shared" si="48"/>
        <v>3124</v>
      </c>
      <c r="B3125" t="str">
        <f>Orig!Q3125</f>
        <v>theater</v>
      </c>
      <c r="C3125" t="str">
        <f>Orig!F3125</f>
        <v>canceled</v>
      </c>
    </row>
    <row r="3126" spans="1:3" x14ac:dyDescent="0.35">
      <c r="A3126">
        <f t="shared" si="48"/>
        <v>3125</v>
      </c>
      <c r="B3126" t="str">
        <f>Orig!Q3126</f>
        <v>theater</v>
      </c>
      <c r="C3126" t="str">
        <f>Orig!F3126</f>
        <v>canceled</v>
      </c>
    </row>
    <row r="3127" spans="1:3" x14ac:dyDescent="0.35">
      <c r="A3127">
        <f t="shared" si="48"/>
        <v>3126</v>
      </c>
      <c r="B3127" t="str">
        <f>Orig!Q3127</f>
        <v>theater</v>
      </c>
      <c r="C3127" t="str">
        <f>Orig!F3127</f>
        <v>canceled</v>
      </c>
    </row>
    <row r="3128" spans="1:3" x14ac:dyDescent="0.35">
      <c r="A3128">
        <f t="shared" si="48"/>
        <v>3127</v>
      </c>
      <c r="B3128" t="str">
        <f>Orig!Q3128</f>
        <v>theater</v>
      </c>
      <c r="C3128" t="str">
        <f>Orig!F3128</f>
        <v>canceled</v>
      </c>
    </row>
    <row r="3129" spans="1:3" x14ac:dyDescent="0.35">
      <c r="A3129">
        <f t="shared" si="48"/>
        <v>3128</v>
      </c>
      <c r="B3129" t="str">
        <f>Orig!Q3129</f>
        <v>theater</v>
      </c>
      <c r="C3129" t="str">
        <f>Orig!F3129</f>
        <v>canceled</v>
      </c>
    </row>
    <row r="3130" spans="1:3" x14ac:dyDescent="0.35">
      <c r="A3130">
        <f t="shared" si="48"/>
        <v>3129</v>
      </c>
      <c r="B3130" t="str">
        <f>Orig!Q3130</f>
        <v>theater</v>
      </c>
      <c r="C3130" t="str">
        <f>Orig!F3130</f>
        <v>live</v>
      </c>
    </row>
    <row r="3131" spans="1:3" x14ac:dyDescent="0.35">
      <c r="A3131">
        <f t="shared" si="48"/>
        <v>3130</v>
      </c>
      <c r="B3131" t="str">
        <f>Orig!Q3131</f>
        <v>theater</v>
      </c>
      <c r="C3131" t="str">
        <f>Orig!F3131</f>
        <v>live</v>
      </c>
    </row>
    <row r="3132" spans="1:3" x14ac:dyDescent="0.35">
      <c r="A3132">
        <f t="shared" si="48"/>
        <v>3131</v>
      </c>
      <c r="B3132" t="str">
        <f>Orig!Q3132</f>
        <v>theater</v>
      </c>
      <c r="C3132" t="str">
        <f>Orig!F3132</f>
        <v>live</v>
      </c>
    </row>
    <row r="3133" spans="1:3" x14ac:dyDescent="0.35">
      <c r="A3133">
        <f t="shared" si="48"/>
        <v>3132</v>
      </c>
      <c r="B3133" t="str">
        <f>Orig!Q3133</f>
        <v>theater</v>
      </c>
      <c r="C3133" t="str">
        <f>Orig!F3133</f>
        <v>live</v>
      </c>
    </row>
    <row r="3134" spans="1:3" x14ac:dyDescent="0.35">
      <c r="A3134">
        <f t="shared" si="48"/>
        <v>3133</v>
      </c>
      <c r="B3134" t="str">
        <f>Orig!Q3134</f>
        <v>theater</v>
      </c>
      <c r="C3134" t="str">
        <f>Orig!F3134</f>
        <v>live</v>
      </c>
    </row>
    <row r="3135" spans="1:3" x14ac:dyDescent="0.35">
      <c r="A3135">
        <f t="shared" si="48"/>
        <v>3134</v>
      </c>
      <c r="B3135" t="str">
        <f>Orig!Q3135</f>
        <v>theater</v>
      </c>
      <c r="C3135" t="str">
        <f>Orig!F3135</f>
        <v>live</v>
      </c>
    </row>
    <row r="3136" spans="1:3" x14ac:dyDescent="0.35">
      <c r="A3136">
        <f t="shared" si="48"/>
        <v>3135</v>
      </c>
      <c r="B3136" t="str">
        <f>Orig!Q3136</f>
        <v>theater</v>
      </c>
      <c r="C3136" t="str">
        <f>Orig!F3136</f>
        <v>live</v>
      </c>
    </row>
    <row r="3137" spans="1:3" x14ac:dyDescent="0.35">
      <c r="A3137">
        <f t="shared" si="48"/>
        <v>3136</v>
      </c>
      <c r="B3137" t="str">
        <f>Orig!Q3137</f>
        <v>theater</v>
      </c>
      <c r="C3137" t="str">
        <f>Orig!F3137</f>
        <v>live</v>
      </c>
    </row>
    <row r="3138" spans="1:3" x14ac:dyDescent="0.35">
      <c r="A3138">
        <f t="shared" si="48"/>
        <v>3137</v>
      </c>
      <c r="B3138" t="str">
        <f>Orig!Q3138</f>
        <v>theater</v>
      </c>
      <c r="C3138" t="str">
        <f>Orig!F3138</f>
        <v>live</v>
      </c>
    </row>
    <row r="3139" spans="1:3" x14ac:dyDescent="0.35">
      <c r="A3139">
        <f t="shared" ref="A3139:A3202" si="49">A3138+1</f>
        <v>3138</v>
      </c>
      <c r="B3139" t="str">
        <f>Orig!Q3139</f>
        <v>theater</v>
      </c>
      <c r="C3139" t="str">
        <f>Orig!F3139</f>
        <v>live</v>
      </c>
    </row>
    <row r="3140" spans="1:3" x14ac:dyDescent="0.35">
      <c r="A3140">
        <f t="shared" si="49"/>
        <v>3139</v>
      </c>
      <c r="B3140" t="str">
        <f>Orig!Q3140</f>
        <v>theater</v>
      </c>
      <c r="C3140" t="str">
        <f>Orig!F3140</f>
        <v>live</v>
      </c>
    </row>
    <row r="3141" spans="1:3" x14ac:dyDescent="0.35">
      <c r="A3141">
        <f t="shared" si="49"/>
        <v>3140</v>
      </c>
      <c r="B3141" t="str">
        <f>Orig!Q3141</f>
        <v>theater</v>
      </c>
      <c r="C3141" t="str">
        <f>Orig!F3141</f>
        <v>live</v>
      </c>
    </row>
    <row r="3142" spans="1:3" x14ac:dyDescent="0.35">
      <c r="A3142">
        <f t="shared" si="49"/>
        <v>3141</v>
      </c>
      <c r="B3142" t="str">
        <f>Orig!Q3142</f>
        <v>theater</v>
      </c>
      <c r="C3142" t="str">
        <f>Orig!F3142</f>
        <v>live</v>
      </c>
    </row>
    <row r="3143" spans="1:3" x14ac:dyDescent="0.35">
      <c r="A3143">
        <f t="shared" si="49"/>
        <v>3142</v>
      </c>
      <c r="B3143" t="str">
        <f>Orig!Q3143</f>
        <v>theater</v>
      </c>
      <c r="C3143" t="str">
        <f>Orig!F3143</f>
        <v>live</v>
      </c>
    </row>
    <row r="3144" spans="1:3" x14ac:dyDescent="0.35">
      <c r="A3144">
        <f t="shared" si="49"/>
        <v>3143</v>
      </c>
      <c r="B3144" t="str">
        <f>Orig!Q3144</f>
        <v>theater</v>
      </c>
      <c r="C3144" t="str">
        <f>Orig!F3144</f>
        <v>live</v>
      </c>
    </row>
    <row r="3145" spans="1:3" x14ac:dyDescent="0.35">
      <c r="A3145">
        <f t="shared" si="49"/>
        <v>3144</v>
      </c>
      <c r="B3145" t="str">
        <f>Orig!Q3145</f>
        <v>theater</v>
      </c>
      <c r="C3145" t="str">
        <f>Orig!F3145</f>
        <v>live</v>
      </c>
    </row>
    <row r="3146" spans="1:3" x14ac:dyDescent="0.35">
      <c r="A3146">
        <f t="shared" si="49"/>
        <v>3145</v>
      </c>
      <c r="B3146" t="str">
        <f>Orig!Q3146</f>
        <v>theater</v>
      </c>
      <c r="C3146" t="str">
        <f>Orig!F3146</f>
        <v>live</v>
      </c>
    </row>
    <row r="3147" spans="1:3" x14ac:dyDescent="0.35">
      <c r="A3147">
        <f t="shared" si="49"/>
        <v>3146</v>
      </c>
      <c r="B3147" t="str">
        <f>Orig!Q3147</f>
        <v>theater</v>
      </c>
      <c r="C3147" t="str">
        <f>Orig!F3147</f>
        <v>live</v>
      </c>
    </row>
    <row r="3148" spans="1:3" x14ac:dyDescent="0.35">
      <c r="A3148">
        <f t="shared" si="49"/>
        <v>3147</v>
      </c>
      <c r="B3148" t="str">
        <f>Orig!Q3148</f>
        <v>theater</v>
      </c>
      <c r="C3148" t="str">
        <f>Orig!F3148</f>
        <v>live</v>
      </c>
    </row>
    <row r="3149" spans="1:3" x14ac:dyDescent="0.35">
      <c r="A3149">
        <f t="shared" si="49"/>
        <v>3148</v>
      </c>
      <c r="B3149" t="str">
        <f>Orig!Q3149</f>
        <v>theater</v>
      </c>
      <c r="C3149" t="str">
        <f>Orig!F3149</f>
        <v>successful</v>
      </c>
    </row>
    <row r="3150" spans="1:3" x14ac:dyDescent="0.35">
      <c r="A3150">
        <f t="shared" si="49"/>
        <v>3149</v>
      </c>
      <c r="B3150" t="str">
        <f>Orig!Q3150</f>
        <v>theater</v>
      </c>
      <c r="C3150" t="str">
        <f>Orig!F3150</f>
        <v>successful</v>
      </c>
    </row>
    <row r="3151" spans="1:3" x14ac:dyDescent="0.35">
      <c r="A3151">
        <f t="shared" si="49"/>
        <v>3150</v>
      </c>
      <c r="B3151" t="str">
        <f>Orig!Q3151</f>
        <v>theater</v>
      </c>
      <c r="C3151" t="str">
        <f>Orig!F3151</f>
        <v>successful</v>
      </c>
    </row>
    <row r="3152" spans="1:3" x14ac:dyDescent="0.35">
      <c r="A3152">
        <f t="shared" si="49"/>
        <v>3151</v>
      </c>
      <c r="B3152" t="str">
        <f>Orig!Q3152</f>
        <v>theater</v>
      </c>
      <c r="C3152" t="str">
        <f>Orig!F3152</f>
        <v>successful</v>
      </c>
    </row>
    <row r="3153" spans="1:3" x14ac:dyDescent="0.35">
      <c r="A3153">
        <f t="shared" si="49"/>
        <v>3152</v>
      </c>
      <c r="B3153" t="str">
        <f>Orig!Q3153</f>
        <v>theater</v>
      </c>
      <c r="C3153" t="str">
        <f>Orig!F3153</f>
        <v>successful</v>
      </c>
    </row>
    <row r="3154" spans="1:3" x14ac:dyDescent="0.35">
      <c r="A3154">
        <f t="shared" si="49"/>
        <v>3153</v>
      </c>
      <c r="B3154" t="str">
        <f>Orig!Q3154</f>
        <v>theater</v>
      </c>
      <c r="C3154" t="str">
        <f>Orig!F3154</f>
        <v>successful</v>
      </c>
    </row>
    <row r="3155" spans="1:3" x14ac:dyDescent="0.35">
      <c r="A3155">
        <f t="shared" si="49"/>
        <v>3154</v>
      </c>
      <c r="B3155" t="str">
        <f>Orig!Q3155</f>
        <v>theater</v>
      </c>
      <c r="C3155" t="str">
        <f>Orig!F3155</f>
        <v>successful</v>
      </c>
    </row>
    <row r="3156" spans="1:3" x14ac:dyDescent="0.35">
      <c r="A3156">
        <f t="shared" si="49"/>
        <v>3155</v>
      </c>
      <c r="B3156" t="str">
        <f>Orig!Q3156</f>
        <v>theater</v>
      </c>
      <c r="C3156" t="str">
        <f>Orig!F3156</f>
        <v>successful</v>
      </c>
    </row>
    <row r="3157" spans="1:3" x14ac:dyDescent="0.35">
      <c r="A3157">
        <f t="shared" si="49"/>
        <v>3156</v>
      </c>
      <c r="B3157" t="str">
        <f>Orig!Q3157</f>
        <v>theater</v>
      </c>
      <c r="C3157" t="str">
        <f>Orig!F3157</f>
        <v>successful</v>
      </c>
    </row>
    <row r="3158" spans="1:3" x14ac:dyDescent="0.35">
      <c r="A3158">
        <f t="shared" si="49"/>
        <v>3157</v>
      </c>
      <c r="B3158" t="str">
        <f>Orig!Q3158</f>
        <v>theater</v>
      </c>
      <c r="C3158" t="str">
        <f>Orig!F3158</f>
        <v>successful</v>
      </c>
    </row>
    <row r="3159" spans="1:3" x14ac:dyDescent="0.35">
      <c r="A3159">
        <f t="shared" si="49"/>
        <v>3158</v>
      </c>
      <c r="B3159" t="str">
        <f>Orig!Q3159</f>
        <v>theater</v>
      </c>
      <c r="C3159" t="str">
        <f>Orig!F3159</f>
        <v>successful</v>
      </c>
    </row>
    <row r="3160" spans="1:3" x14ac:dyDescent="0.35">
      <c r="A3160">
        <f t="shared" si="49"/>
        <v>3159</v>
      </c>
      <c r="B3160" t="str">
        <f>Orig!Q3160</f>
        <v>theater</v>
      </c>
      <c r="C3160" t="str">
        <f>Orig!F3160</f>
        <v>successful</v>
      </c>
    </row>
    <row r="3161" spans="1:3" x14ac:dyDescent="0.35">
      <c r="A3161">
        <f t="shared" si="49"/>
        <v>3160</v>
      </c>
      <c r="B3161" t="str">
        <f>Orig!Q3161</f>
        <v>theater</v>
      </c>
      <c r="C3161" t="str">
        <f>Orig!F3161</f>
        <v>successful</v>
      </c>
    </row>
    <row r="3162" spans="1:3" x14ac:dyDescent="0.35">
      <c r="A3162">
        <f t="shared" si="49"/>
        <v>3161</v>
      </c>
      <c r="B3162" t="str">
        <f>Orig!Q3162</f>
        <v>theater</v>
      </c>
      <c r="C3162" t="str">
        <f>Orig!F3162</f>
        <v>successful</v>
      </c>
    </row>
    <row r="3163" spans="1:3" x14ac:dyDescent="0.35">
      <c r="A3163">
        <f t="shared" si="49"/>
        <v>3162</v>
      </c>
      <c r="B3163" t="str">
        <f>Orig!Q3163</f>
        <v>theater</v>
      </c>
      <c r="C3163" t="str">
        <f>Orig!F3163</f>
        <v>successful</v>
      </c>
    </row>
    <row r="3164" spans="1:3" x14ac:dyDescent="0.35">
      <c r="A3164">
        <f t="shared" si="49"/>
        <v>3163</v>
      </c>
      <c r="B3164" t="str">
        <f>Orig!Q3164</f>
        <v>theater</v>
      </c>
      <c r="C3164" t="str">
        <f>Orig!F3164</f>
        <v>successful</v>
      </c>
    </row>
    <row r="3165" spans="1:3" x14ac:dyDescent="0.35">
      <c r="A3165">
        <f t="shared" si="49"/>
        <v>3164</v>
      </c>
      <c r="B3165" t="str">
        <f>Orig!Q3165</f>
        <v>theater</v>
      </c>
      <c r="C3165" t="str">
        <f>Orig!F3165</f>
        <v>successful</v>
      </c>
    </row>
    <row r="3166" spans="1:3" x14ac:dyDescent="0.35">
      <c r="A3166">
        <f t="shared" si="49"/>
        <v>3165</v>
      </c>
      <c r="B3166" t="str">
        <f>Orig!Q3166</f>
        <v>theater</v>
      </c>
      <c r="C3166" t="str">
        <f>Orig!F3166</f>
        <v>successful</v>
      </c>
    </row>
    <row r="3167" spans="1:3" x14ac:dyDescent="0.35">
      <c r="A3167">
        <f t="shared" si="49"/>
        <v>3166</v>
      </c>
      <c r="B3167" t="str">
        <f>Orig!Q3167</f>
        <v>theater</v>
      </c>
      <c r="C3167" t="str">
        <f>Orig!F3167</f>
        <v>successful</v>
      </c>
    </row>
    <row r="3168" spans="1:3" x14ac:dyDescent="0.35">
      <c r="A3168">
        <f t="shared" si="49"/>
        <v>3167</v>
      </c>
      <c r="B3168" t="str">
        <f>Orig!Q3168</f>
        <v>theater</v>
      </c>
      <c r="C3168" t="str">
        <f>Orig!F3168</f>
        <v>successful</v>
      </c>
    </row>
    <row r="3169" spans="1:3" x14ac:dyDescent="0.35">
      <c r="A3169">
        <f t="shared" si="49"/>
        <v>3168</v>
      </c>
      <c r="B3169" t="str">
        <f>Orig!Q3169</f>
        <v>theater</v>
      </c>
      <c r="C3169" t="str">
        <f>Orig!F3169</f>
        <v>successful</v>
      </c>
    </row>
    <row r="3170" spans="1:3" x14ac:dyDescent="0.35">
      <c r="A3170">
        <f t="shared" si="49"/>
        <v>3169</v>
      </c>
      <c r="B3170" t="str">
        <f>Orig!Q3170</f>
        <v>theater</v>
      </c>
      <c r="C3170" t="str">
        <f>Orig!F3170</f>
        <v>successful</v>
      </c>
    </row>
    <row r="3171" spans="1:3" x14ac:dyDescent="0.35">
      <c r="A3171">
        <f t="shared" si="49"/>
        <v>3170</v>
      </c>
      <c r="B3171" t="str">
        <f>Orig!Q3171</f>
        <v>theater</v>
      </c>
      <c r="C3171" t="str">
        <f>Orig!F3171</f>
        <v>successful</v>
      </c>
    </row>
    <row r="3172" spans="1:3" x14ac:dyDescent="0.35">
      <c r="A3172">
        <f t="shared" si="49"/>
        <v>3171</v>
      </c>
      <c r="B3172" t="str">
        <f>Orig!Q3172</f>
        <v>theater</v>
      </c>
      <c r="C3172" t="str">
        <f>Orig!F3172</f>
        <v>successful</v>
      </c>
    </row>
    <row r="3173" spans="1:3" x14ac:dyDescent="0.35">
      <c r="A3173">
        <f t="shared" si="49"/>
        <v>3172</v>
      </c>
      <c r="B3173" t="str">
        <f>Orig!Q3173</f>
        <v>theater</v>
      </c>
      <c r="C3173" t="str">
        <f>Orig!F3173</f>
        <v>successful</v>
      </c>
    </row>
    <row r="3174" spans="1:3" x14ac:dyDescent="0.35">
      <c r="A3174">
        <f t="shared" si="49"/>
        <v>3173</v>
      </c>
      <c r="B3174" t="str">
        <f>Orig!Q3174</f>
        <v>theater</v>
      </c>
      <c r="C3174" t="str">
        <f>Orig!F3174</f>
        <v>successful</v>
      </c>
    </row>
    <row r="3175" spans="1:3" x14ac:dyDescent="0.35">
      <c r="A3175">
        <f t="shared" si="49"/>
        <v>3174</v>
      </c>
      <c r="B3175" t="str">
        <f>Orig!Q3175</f>
        <v>theater</v>
      </c>
      <c r="C3175" t="str">
        <f>Orig!F3175</f>
        <v>successful</v>
      </c>
    </row>
    <row r="3176" spans="1:3" x14ac:dyDescent="0.35">
      <c r="A3176">
        <f t="shared" si="49"/>
        <v>3175</v>
      </c>
      <c r="B3176" t="str">
        <f>Orig!Q3176</f>
        <v>theater</v>
      </c>
      <c r="C3176" t="str">
        <f>Orig!F3176</f>
        <v>successful</v>
      </c>
    </row>
    <row r="3177" spans="1:3" x14ac:dyDescent="0.35">
      <c r="A3177">
        <f t="shared" si="49"/>
        <v>3176</v>
      </c>
      <c r="B3177" t="str">
        <f>Orig!Q3177</f>
        <v>theater</v>
      </c>
      <c r="C3177" t="str">
        <f>Orig!F3177</f>
        <v>successful</v>
      </c>
    </row>
    <row r="3178" spans="1:3" x14ac:dyDescent="0.35">
      <c r="A3178">
        <f t="shared" si="49"/>
        <v>3177</v>
      </c>
      <c r="B3178" t="str">
        <f>Orig!Q3178</f>
        <v>theater</v>
      </c>
      <c r="C3178" t="str">
        <f>Orig!F3178</f>
        <v>successful</v>
      </c>
    </row>
    <row r="3179" spans="1:3" x14ac:dyDescent="0.35">
      <c r="A3179">
        <f t="shared" si="49"/>
        <v>3178</v>
      </c>
      <c r="B3179" t="str">
        <f>Orig!Q3179</f>
        <v>theater</v>
      </c>
      <c r="C3179" t="str">
        <f>Orig!F3179</f>
        <v>successful</v>
      </c>
    </row>
    <row r="3180" spans="1:3" x14ac:dyDescent="0.35">
      <c r="A3180">
        <f t="shared" si="49"/>
        <v>3179</v>
      </c>
      <c r="B3180" t="str">
        <f>Orig!Q3180</f>
        <v>theater</v>
      </c>
      <c r="C3180" t="str">
        <f>Orig!F3180</f>
        <v>successful</v>
      </c>
    </row>
    <row r="3181" spans="1:3" x14ac:dyDescent="0.35">
      <c r="A3181">
        <f t="shared" si="49"/>
        <v>3180</v>
      </c>
      <c r="B3181" t="str">
        <f>Orig!Q3181</f>
        <v>theater</v>
      </c>
      <c r="C3181" t="str">
        <f>Orig!F3181</f>
        <v>successful</v>
      </c>
    </row>
    <row r="3182" spans="1:3" x14ac:dyDescent="0.35">
      <c r="A3182">
        <f t="shared" si="49"/>
        <v>3181</v>
      </c>
      <c r="B3182" t="str">
        <f>Orig!Q3182</f>
        <v>theater</v>
      </c>
      <c r="C3182" t="str">
        <f>Orig!F3182</f>
        <v>successful</v>
      </c>
    </row>
    <row r="3183" spans="1:3" x14ac:dyDescent="0.35">
      <c r="A3183">
        <f t="shared" si="49"/>
        <v>3182</v>
      </c>
      <c r="B3183" t="str">
        <f>Orig!Q3183</f>
        <v>theater</v>
      </c>
      <c r="C3183" t="str">
        <f>Orig!F3183</f>
        <v>successful</v>
      </c>
    </row>
    <row r="3184" spans="1:3" x14ac:dyDescent="0.35">
      <c r="A3184">
        <f t="shared" si="49"/>
        <v>3183</v>
      </c>
      <c r="B3184" t="str">
        <f>Orig!Q3184</f>
        <v>theater</v>
      </c>
      <c r="C3184" t="str">
        <f>Orig!F3184</f>
        <v>successful</v>
      </c>
    </row>
    <row r="3185" spans="1:3" x14ac:dyDescent="0.35">
      <c r="A3185">
        <f t="shared" si="49"/>
        <v>3184</v>
      </c>
      <c r="B3185" t="str">
        <f>Orig!Q3185</f>
        <v>theater</v>
      </c>
      <c r="C3185" t="str">
        <f>Orig!F3185</f>
        <v>successful</v>
      </c>
    </row>
    <row r="3186" spans="1:3" x14ac:dyDescent="0.35">
      <c r="A3186">
        <f t="shared" si="49"/>
        <v>3185</v>
      </c>
      <c r="B3186" t="str">
        <f>Orig!Q3186</f>
        <v>theater</v>
      </c>
      <c r="C3186" t="str">
        <f>Orig!F3186</f>
        <v>successful</v>
      </c>
    </row>
    <row r="3187" spans="1:3" x14ac:dyDescent="0.35">
      <c r="A3187">
        <f t="shared" si="49"/>
        <v>3186</v>
      </c>
      <c r="B3187" t="str">
        <f>Orig!Q3187</f>
        <v>theater</v>
      </c>
      <c r="C3187" t="str">
        <f>Orig!F3187</f>
        <v>successful</v>
      </c>
    </row>
    <row r="3188" spans="1:3" x14ac:dyDescent="0.35">
      <c r="A3188">
        <f t="shared" si="49"/>
        <v>3187</v>
      </c>
      <c r="B3188" t="str">
        <f>Orig!Q3188</f>
        <v>theater</v>
      </c>
      <c r="C3188" t="str">
        <f>Orig!F3188</f>
        <v>successful</v>
      </c>
    </row>
    <row r="3189" spans="1:3" x14ac:dyDescent="0.35">
      <c r="A3189">
        <f t="shared" si="49"/>
        <v>3188</v>
      </c>
      <c r="B3189" t="str">
        <f>Orig!Q3189</f>
        <v>theater</v>
      </c>
      <c r="C3189" t="str">
        <f>Orig!F3189</f>
        <v>successful</v>
      </c>
    </row>
    <row r="3190" spans="1:3" x14ac:dyDescent="0.35">
      <c r="A3190">
        <f t="shared" si="49"/>
        <v>3189</v>
      </c>
      <c r="B3190" t="str">
        <f>Orig!Q3190</f>
        <v>theater</v>
      </c>
      <c r="C3190" t="str">
        <f>Orig!F3190</f>
        <v>failed</v>
      </c>
    </row>
    <row r="3191" spans="1:3" x14ac:dyDescent="0.35">
      <c r="A3191">
        <f t="shared" si="49"/>
        <v>3190</v>
      </c>
      <c r="B3191" t="str">
        <f>Orig!Q3191</f>
        <v>theater</v>
      </c>
      <c r="C3191" t="str">
        <f>Orig!F3191</f>
        <v>failed</v>
      </c>
    </row>
    <row r="3192" spans="1:3" x14ac:dyDescent="0.35">
      <c r="A3192">
        <f t="shared" si="49"/>
        <v>3191</v>
      </c>
      <c r="B3192" t="str">
        <f>Orig!Q3192</f>
        <v>theater</v>
      </c>
      <c r="C3192" t="str">
        <f>Orig!F3192</f>
        <v>failed</v>
      </c>
    </row>
    <row r="3193" spans="1:3" x14ac:dyDescent="0.35">
      <c r="A3193">
        <f t="shared" si="49"/>
        <v>3192</v>
      </c>
      <c r="B3193" t="str">
        <f>Orig!Q3193</f>
        <v>theater</v>
      </c>
      <c r="C3193" t="str">
        <f>Orig!F3193</f>
        <v>failed</v>
      </c>
    </row>
    <row r="3194" spans="1:3" x14ac:dyDescent="0.35">
      <c r="A3194">
        <f t="shared" si="49"/>
        <v>3193</v>
      </c>
      <c r="B3194" t="str">
        <f>Orig!Q3194</f>
        <v>theater</v>
      </c>
      <c r="C3194" t="str">
        <f>Orig!F3194</f>
        <v>failed</v>
      </c>
    </row>
    <row r="3195" spans="1:3" x14ac:dyDescent="0.35">
      <c r="A3195">
        <f t="shared" si="49"/>
        <v>3194</v>
      </c>
      <c r="B3195" t="str">
        <f>Orig!Q3195</f>
        <v>theater</v>
      </c>
      <c r="C3195" t="str">
        <f>Orig!F3195</f>
        <v>failed</v>
      </c>
    </row>
    <row r="3196" spans="1:3" x14ac:dyDescent="0.35">
      <c r="A3196">
        <f t="shared" si="49"/>
        <v>3195</v>
      </c>
      <c r="B3196" t="str">
        <f>Orig!Q3196</f>
        <v>theater</v>
      </c>
      <c r="C3196" t="str">
        <f>Orig!F3196</f>
        <v>failed</v>
      </c>
    </row>
    <row r="3197" spans="1:3" x14ac:dyDescent="0.35">
      <c r="A3197">
        <f t="shared" si="49"/>
        <v>3196</v>
      </c>
      <c r="B3197" t="str">
        <f>Orig!Q3197</f>
        <v>theater</v>
      </c>
      <c r="C3197" t="str">
        <f>Orig!F3197</f>
        <v>failed</v>
      </c>
    </row>
    <row r="3198" spans="1:3" x14ac:dyDescent="0.35">
      <c r="A3198">
        <f t="shared" si="49"/>
        <v>3197</v>
      </c>
      <c r="B3198" t="str">
        <f>Orig!Q3198</f>
        <v>theater</v>
      </c>
      <c r="C3198" t="str">
        <f>Orig!F3198</f>
        <v>failed</v>
      </c>
    </row>
    <row r="3199" spans="1:3" x14ac:dyDescent="0.35">
      <c r="A3199">
        <f t="shared" si="49"/>
        <v>3198</v>
      </c>
      <c r="B3199" t="str">
        <f>Orig!Q3199</f>
        <v>theater</v>
      </c>
      <c r="C3199" t="str">
        <f>Orig!F3199</f>
        <v>failed</v>
      </c>
    </row>
    <row r="3200" spans="1:3" x14ac:dyDescent="0.35">
      <c r="A3200">
        <f t="shared" si="49"/>
        <v>3199</v>
      </c>
      <c r="B3200" t="str">
        <f>Orig!Q3200</f>
        <v>theater</v>
      </c>
      <c r="C3200" t="str">
        <f>Orig!F3200</f>
        <v>failed</v>
      </c>
    </row>
    <row r="3201" spans="1:3" x14ac:dyDescent="0.35">
      <c r="A3201">
        <f t="shared" si="49"/>
        <v>3200</v>
      </c>
      <c r="B3201" t="str">
        <f>Orig!Q3201</f>
        <v>theater</v>
      </c>
      <c r="C3201" t="str">
        <f>Orig!F3201</f>
        <v>failed</v>
      </c>
    </row>
    <row r="3202" spans="1:3" x14ac:dyDescent="0.35">
      <c r="A3202">
        <f t="shared" si="49"/>
        <v>3201</v>
      </c>
      <c r="B3202" t="str">
        <f>Orig!Q3202</f>
        <v>theater</v>
      </c>
      <c r="C3202" t="str">
        <f>Orig!F3202</f>
        <v>failed</v>
      </c>
    </row>
    <row r="3203" spans="1:3" x14ac:dyDescent="0.35">
      <c r="A3203">
        <f t="shared" ref="A3203:A3266" si="50">A3202+1</f>
        <v>3202</v>
      </c>
      <c r="B3203" t="str">
        <f>Orig!Q3203</f>
        <v>theater</v>
      </c>
      <c r="C3203" t="str">
        <f>Orig!F3203</f>
        <v>failed</v>
      </c>
    </row>
    <row r="3204" spans="1:3" x14ac:dyDescent="0.35">
      <c r="A3204">
        <f t="shared" si="50"/>
        <v>3203</v>
      </c>
      <c r="B3204" t="str">
        <f>Orig!Q3204</f>
        <v>theater</v>
      </c>
      <c r="C3204" t="str">
        <f>Orig!F3204</f>
        <v>failed</v>
      </c>
    </row>
    <row r="3205" spans="1:3" x14ac:dyDescent="0.35">
      <c r="A3205">
        <f t="shared" si="50"/>
        <v>3204</v>
      </c>
      <c r="B3205" t="str">
        <f>Orig!Q3205</f>
        <v>theater</v>
      </c>
      <c r="C3205" t="str">
        <f>Orig!F3205</f>
        <v>failed</v>
      </c>
    </row>
    <row r="3206" spans="1:3" x14ac:dyDescent="0.35">
      <c r="A3206">
        <f t="shared" si="50"/>
        <v>3205</v>
      </c>
      <c r="B3206" t="str">
        <f>Orig!Q3206</f>
        <v>theater</v>
      </c>
      <c r="C3206" t="str">
        <f>Orig!F3206</f>
        <v>failed</v>
      </c>
    </row>
    <row r="3207" spans="1:3" x14ac:dyDescent="0.35">
      <c r="A3207">
        <f t="shared" si="50"/>
        <v>3206</v>
      </c>
      <c r="B3207" t="str">
        <f>Orig!Q3207</f>
        <v>theater</v>
      </c>
      <c r="C3207" t="str">
        <f>Orig!F3207</f>
        <v>failed</v>
      </c>
    </row>
    <row r="3208" spans="1:3" x14ac:dyDescent="0.35">
      <c r="A3208">
        <f t="shared" si="50"/>
        <v>3207</v>
      </c>
      <c r="B3208" t="str">
        <f>Orig!Q3208</f>
        <v>theater</v>
      </c>
      <c r="C3208" t="str">
        <f>Orig!F3208</f>
        <v>failed</v>
      </c>
    </row>
    <row r="3209" spans="1:3" x14ac:dyDescent="0.35">
      <c r="A3209">
        <f t="shared" si="50"/>
        <v>3208</v>
      </c>
      <c r="B3209" t="str">
        <f>Orig!Q3209</f>
        <v>theater</v>
      </c>
      <c r="C3209" t="str">
        <f>Orig!F3209</f>
        <v>failed</v>
      </c>
    </row>
    <row r="3210" spans="1:3" x14ac:dyDescent="0.35">
      <c r="A3210">
        <f t="shared" si="50"/>
        <v>3209</v>
      </c>
      <c r="B3210" t="str">
        <f>Orig!Q3210</f>
        <v>theater</v>
      </c>
      <c r="C3210" t="str">
        <f>Orig!F3210</f>
        <v>successful</v>
      </c>
    </row>
    <row r="3211" spans="1:3" x14ac:dyDescent="0.35">
      <c r="A3211">
        <f t="shared" si="50"/>
        <v>3210</v>
      </c>
      <c r="B3211" t="str">
        <f>Orig!Q3211</f>
        <v>theater</v>
      </c>
      <c r="C3211" t="str">
        <f>Orig!F3211</f>
        <v>successful</v>
      </c>
    </row>
    <row r="3212" spans="1:3" x14ac:dyDescent="0.35">
      <c r="A3212">
        <f t="shared" si="50"/>
        <v>3211</v>
      </c>
      <c r="B3212" t="str">
        <f>Orig!Q3212</f>
        <v>theater</v>
      </c>
      <c r="C3212" t="str">
        <f>Orig!F3212</f>
        <v>successful</v>
      </c>
    </row>
    <row r="3213" spans="1:3" x14ac:dyDescent="0.35">
      <c r="A3213">
        <f t="shared" si="50"/>
        <v>3212</v>
      </c>
      <c r="B3213" t="str">
        <f>Orig!Q3213</f>
        <v>theater</v>
      </c>
      <c r="C3213" t="str">
        <f>Orig!F3213</f>
        <v>successful</v>
      </c>
    </row>
    <row r="3214" spans="1:3" x14ac:dyDescent="0.35">
      <c r="A3214">
        <f t="shared" si="50"/>
        <v>3213</v>
      </c>
      <c r="B3214" t="str">
        <f>Orig!Q3214</f>
        <v>theater</v>
      </c>
      <c r="C3214" t="str">
        <f>Orig!F3214</f>
        <v>successful</v>
      </c>
    </row>
    <row r="3215" spans="1:3" x14ac:dyDescent="0.35">
      <c r="A3215">
        <f t="shared" si="50"/>
        <v>3214</v>
      </c>
      <c r="B3215" t="str">
        <f>Orig!Q3215</f>
        <v>theater</v>
      </c>
      <c r="C3215" t="str">
        <f>Orig!F3215</f>
        <v>successful</v>
      </c>
    </row>
    <row r="3216" spans="1:3" x14ac:dyDescent="0.35">
      <c r="A3216">
        <f t="shared" si="50"/>
        <v>3215</v>
      </c>
      <c r="B3216" t="str">
        <f>Orig!Q3216</f>
        <v>theater</v>
      </c>
      <c r="C3216" t="str">
        <f>Orig!F3216</f>
        <v>successful</v>
      </c>
    </row>
    <row r="3217" spans="1:3" x14ac:dyDescent="0.35">
      <c r="A3217">
        <f t="shared" si="50"/>
        <v>3216</v>
      </c>
      <c r="B3217" t="str">
        <f>Orig!Q3217</f>
        <v>theater</v>
      </c>
      <c r="C3217" t="str">
        <f>Orig!F3217</f>
        <v>successful</v>
      </c>
    </row>
    <row r="3218" spans="1:3" x14ac:dyDescent="0.35">
      <c r="A3218">
        <f t="shared" si="50"/>
        <v>3217</v>
      </c>
      <c r="B3218" t="str">
        <f>Orig!Q3218</f>
        <v>theater</v>
      </c>
      <c r="C3218" t="str">
        <f>Orig!F3218</f>
        <v>successful</v>
      </c>
    </row>
    <row r="3219" spans="1:3" x14ac:dyDescent="0.35">
      <c r="A3219">
        <f t="shared" si="50"/>
        <v>3218</v>
      </c>
      <c r="B3219" t="str">
        <f>Orig!Q3219</f>
        <v>theater</v>
      </c>
      <c r="C3219" t="str">
        <f>Orig!F3219</f>
        <v>successful</v>
      </c>
    </row>
    <row r="3220" spans="1:3" x14ac:dyDescent="0.35">
      <c r="A3220">
        <f t="shared" si="50"/>
        <v>3219</v>
      </c>
      <c r="B3220" t="str">
        <f>Orig!Q3220</f>
        <v>theater</v>
      </c>
      <c r="C3220" t="str">
        <f>Orig!F3220</f>
        <v>successful</v>
      </c>
    </row>
    <row r="3221" spans="1:3" x14ac:dyDescent="0.35">
      <c r="A3221">
        <f t="shared" si="50"/>
        <v>3220</v>
      </c>
      <c r="B3221" t="str">
        <f>Orig!Q3221</f>
        <v>theater</v>
      </c>
      <c r="C3221" t="str">
        <f>Orig!F3221</f>
        <v>successful</v>
      </c>
    </row>
    <row r="3222" spans="1:3" x14ac:dyDescent="0.35">
      <c r="A3222">
        <f t="shared" si="50"/>
        <v>3221</v>
      </c>
      <c r="B3222" t="str">
        <f>Orig!Q3222</f>
        <v>theater</v>
      </c>
      <c r="C3222" t="str">
        <f>Orig!F3222</f>
        <v>successful</v>
      </c>
    </row>
    <row r="3223" spans="1:3" x14ac:dyDescent="0.35">
      <c r="A3223">
        <f t="shared" si="50"/>
        <v>3222</v>
      </c>
      <c r="B3223" t="str">
        <f>Orig!Q3223</f>
        <v>theater</v>
      </c>
      <c r="C3223" t="str">
        <f>Orig!F3223</f>
        <v>successful</v>
      </c>
    </row>
    <row r="3224" spans="1:3" x14ac:dyDescent="0.35">
      <c r="A3224">
        <f t="shared" si="50"/>
        <v>3223</v>
      </c>
      <c r="B3224" t="str">
        <f>Orig!Q3224</f>
        <v>theater</v>
      </c>
      <c r="C3224" t="str">
        <f>Orig!F3224</f>
        <v>successful</v>
      </c>
    </row>
    <row r="3225" spans="1:3" x14ac:dyDescent="0.35">
      <c r="A3225">
        <f t="shared" si="50"/>
        <v>3224</v>
      </c>
      <c r="B3225" t="str">
        <f>Orig!Q3225</f>
        <v>theater</v>
      </c>
      <c r="C3225" t="str">
        <f>Orig!F3225</f>
        <v>successful</v>
      </c>
    </row>
    <row r="3226" spans="1:3" x14ac:dyDescent="0.35">
      <c r="A3226">
        <f t="shared" si="50"/>
        <v>3225</v>
      </c>
      <c r="B3226" t="str">
        <f>Orig!Q3226</f>
        <v>theater</v>
      </c>
      <c r="C3226" t="str">
        <f>Orig!F3226</f>
        <v>successful</v>
      </c>
    </row>
    <row r="3227" spans="1:3" x14ac:dyDescent="0.35">
      <c r="A3227">
        <f t="shared" si="50"/>
        <v>3226</v>
      </c>
      <c r="B3227" t="str">
        <f>Orig!Q3227</f>
        <v>theater</v>
      </c>
      <c r="C3227" t="str">
        <f>Orig!F3227</f>
        <v>successful</v>
      </c>
    </row>
    <row r="3228" spans="1:3" x14ac:dyDescent="0.35">
      <c r="A3228">
        <f t="shared" si="50"/>
        <v>3227</v>
      </c>
      <c r="B3228" t="str">
        <f>Orig!Q3228</f>
        <v>theater</v>
      </c>
      <c r="C3228" t="str">
        <f>Orig!F3228</f>
        <v>successful</v>
      </c>
    </row>
    <row r="3229" spans="1:3" x14ac:dyDescent="0.35">
      <c r="A3229">
        <f t="shared" si="50"/>
        <v>3228</v>
      </c>
      <c r="B3229" t="str">
        <f>Orig!Q3229</f>
        <v>theater</v>
      </c>
      <c r="C3229" t="str">
        <f>Orig!F3229</f>
        <v>successful</v>
      </c>
    </row>
    <row r="3230" spans="1:3" x14ac:dyDescent="0.35">
      <c r="A3230">
        <f t="shared" si="50"/>
        <v>3229</v>
      </c>
      <c r="B3230" t="str">
        <f>Orig!Q3230</f>
        <v>theater</v>
      </c>
      <c r="C3230" t="str">
        <f>Orig!F3230</f>
        <v>successful</v>
      </c>
    </row>
    <row r="3231" spans="1:3" x14ac:dyDescent="0.35">
      <c r="A3231">
        <f t="shared" si="50"/>
        <v>3230</v>
      </c>
      <c r="B3231" t="str">
        <f>Orig!Q3231</f>
        <v>theater</v>
      </c>
      <c r="C3231" t="str">
        <f>Orig!F3231</f>
        <v>successful</v>
      </c>
    </row>
    <row r="3232" spans="1:3" x14ac:dyDescent="0.35">
      <c r="A3232">
        <f t="shared" si="50"/>
        <v>3231</v>
      </c>
      <c r="B3232" t="str">
        <f>Orig!Q3232</f>
        <v>theater</v>
      </c>
      <c r="C3232" t="str">
        <f>Orig!F3232</f>
        <v>successful</v>
      </c>
    </row>
    <row r="3233" spans="1:3" x14ac:dyDescent="0.35">
      <c r="A3233">
        <f t="shared" si="50"/>
        <v>3232</v>
      </c>
      <c r="B3233" t="str">
        <f>Orig!Q3233</f>
        <v>theater</v>
      </c>
      <c r="C3233" t="str">
        <f>Orig!F3233</f>
        <v>successful</v>
      </c>
    </row>
    <row r="3234" spans="1:3" x14ac:dyDescent="0.35">
      <c r="A3234">
        <f t="shared" si="50"/>
        <v>3233</v>
      </c>
      <c r="B3234" t="str">
        <f>Orig!Q3234</f>
        <v>theater</v>
      </c>
      <c r="C3234" t="str">
        <f>Orig!F3234</f>
        <v>successful</v>
      </c>
    </row>
    <row r="3235" spans="1:3" x14ac:dyDescent="0.35">
      <c r="A3235">
        <f t="shared" si="50"/>
        <v>3234</v>
      </c>
      <c r="B3235" t="str">
        <f>Orig!Q3235</f>
        <v>theater</v>
      </c>
      <c r="C3235" t="str">
        <f>Orig!F3235</f>
        <v>successful</v>
      </c>
    </row>
    <row r="3236" spans="1:3" x14ac:dyDescent="0.35">
      <c r="A3236">
        <f t="shared" si="50"/>
        <v>3235</v>
      </c>
      <c r="B3236" t="str">
        <f>Orig!Q3236</f>
        <v>theater</v>
      </c>
      <c r="C3236" t="str">
        <f>Orig!F3236</f>
        <v>successful</v>
      </c>
    </row>
    <row r="3237" spans="1:3" x14ac:dyDescent="0.35">
      <c r="A3237">
        <f t="shared" si="50"/>
        <v>3236</v>
      </c>
      <c r="B3237" t="str">
        <f>Orig!Q3237</f>
        <v>theater</v>
      </c>
      <c r="C3237" t="str">
        <f>Orig!F3237</f>
        <v>successful</v>
      </c>
    </row>
    <row r="3238" spans="1:3" x14ac:dyDescent="0.35">
      <c r="A3238">
        <f t="shared" si="50"/>
        <v>3237</v>
      </c>
      <c r="B3238" t="str">
        <f>Orig!Q3238</f>
        <v>theater</v>
      </c>
      <c r="C3238" t="str">
        <f>Orig!F3238</f>
        <v>successful</v>
      </c>
    </row>
    <row r="3239" spans="1:3" x14ac:dyDescent="0.35">
      <c r="A3239">
        <f t="shared" si="50"/>
        <v>3238</v>
      </c>
      <c r="B3239" t="str">
        <f>Orig!Q3239</f>
        <v>theater</v>
      </c>
      <c r="C3239" t="str">
        <f>Orig!F3239</f>
        <v>successful</v>
      </c>
    </row>
    <row r="3240" spans="1:3" x14ac:dyDescent="0.35">
      <c r="A3240">
        <f t="shared" si="50"/>
        <v>3239</v>
      </c>
      <c r="B3240" t="str">
        <f>Orig!Q3240</f>
        <v>theater</v>
      </c>
      <c r="C3240" t="str">
        <f>Orig!F3240</f>
        <v>successful</v>
      </c>
    </row>
    <row r="3241" spans="1:3" x14ac:dyDescent="0.35">
      <c r="A3241">
        <f t="shared" si="50"/>
        <v>3240</v>
      </c>
      <c r="B3241" t="str">
        <f>Orig!Q3241</f>
        <v>theater</v>
      </c>
      <c r="C3241" t="str">
        <f>Orig!F3241</f>
        <v>successful</v>
      </c>
    </row>
    <row r="3242" spans="1:3" x14ac:dyDescent="0.35">
      <c r="A3242">
        <f t="shared" si="50"/>
        <v>3241</v>
      </c>
      <c r="B3242" t="str">
        <f>Orig!Q3242</f>
        <v>theater</v>
      </c>
      <c r="C3242" t="str">
        <f>Orig!F3242</f>
        <v>successful</v>
      </c>
    </row>
    <row r="3243" spans="1:3" x14ac:dyDescent="0.35">
      <c r="A3243">
        <f t="shared" si="50"/>
        <v>3242</v>
      </c>
      <c r="B3243" t="str">
        <f>Orig!Q3243</f>
        <v>theater</v>
      </c>
      <c r="C3243" t="str">
        <f>Orig!F3243</f>
        <v>successful</v>
      </c>
    </row>
    <row r="3244" spans="1:3" x14ac:dyDescent="0.35">
      <c r="A3244">
        <f t="shared" si="50"/>
        <v>3243</v>
      </c>
      <c r="B3244" t="str">
        <f>Orig!Q3244</f>
        <v>theater</v>
      </c>
      <c r="C3244" t="str">
        <f>Orig!F3244</f>
        <v>successful</v>
      </c>
    </row>
    <row r="3245" spans="1:3" x14ac:dyDescent="0.35">
      <c r="A3245">
        <f t="shared" si="50"/>
        <v>3244</v>
      </c>
      <c r="B3245" t="str">
        <f>Orig!Q3245</f>
        <v>theater</v>
      </c>
      <c r="C3245" t="str">
        <f>Orig!F3245</f>
        <v>successful</v>
      </c>
    </row>
    <row r="3246" spans="1:3" x14ac:dyDescent="0.35">
      <c r="A3246">
        <f t="shared" si="50"/>
        <v>3245</v>
      </c>
      <c r="B3246" t="str">
        <f>Orig!Q3246</f>
        <v>theater</v>
      </c>
      <c r="C3246" t="str">
        <f>Orig!F3246</f>
        <v>successful</v>
      </c>
    </row>
    <row r="3247" spans="1:3" x14ac:dyDescent="0.35">
      <c r="A3247">
        <f t="shared" si="50"/>
        <v>3246</v>
      </c>
      <c r="B3247" t="str">
        <f>Orig!Q3247</f>
        <v>theater</v>
      </c>
      <c r="C3247" t="str">
        <f>Orig!F3247</f>
        <v>successful</v>
      </c>
    </row>
    <row r="3248" spans="1:3" x14ac:dyDescent="0.35">
      <c r="A3248">
        <f t="shared" si="50"/>
        <v>3247</v>
      </c>
      <c r="B3248" t="str">
        <f>Orig!Q3248</f>
        <v>theater</v>
      </c>
      <c r="C3248" t="str">
        <f>Orig!F3248</f>
        <v>successful</v>
      </c>
    </row>
    <row r="3249" spans="1:3" x14ac:dyDescent="0.35">
      <c r="A3249">
        <f t="shared" si="50"/>
        <v>3248</v>
      </c>
      <c r="B3249" t="str">
        <f>Orig!Q3249</f>
        <v>theater</v>
      </c>
      <c r="C3249" t="str">
        <f>Orig!F3249</f>
        <v>successful</v>
      </c>
    </row>
    <row r="3250" spans="1:3" x14ac:dyDescent="0.35">
      <c r="A3250">
        <f t="shared" si="50"/>
        <v>3249</v>
      </c>
      <c r="B3250" t="str">
        <f>Orig!Q3250</f>
        <v>theater</v>
      </c>
      <c r="C3250" t="str">
        <f>Orig!F3250</f>
        <v>successful</v>
      </c>
    </row>
    <row r="3251" spans="1:3" x14ac:dyDescent="0.35">
      <c r="A3251">
        <f t="shared" si="50"/>
        <v>3250</v>
      </c>
      <c r="B3251" t="str">
        <f>Orig!Q3251</f>
        <v>theater</v>
      </c>
      <c r="C3251" t="str">
        <f>Orig!F3251</f>
        <v>successful</v>
      </c>
    </row>
    <row r="3252" spans="1:3" x14ac:dyDescent="0.35">
      <c r="A3252">
        <f t="shared" si="50"/>
        <v>3251</v>
      </c>
      <c r="B3252" t="str">
        <f>Orig!Q3252</f>
        <v>theater</v>
      </c>
      <c r="C3252" t="str">
        <f>Orig!F3252</f>
        <v>successful</v>
      </c>
    </row>
    <row r="3253" spans="1:3" x14ac:dyDescent="0.35">
      <c r="A3253">
        <f t="shared" si="50"/>
        <v>3252</v>
      </c>
      <c r="B3253" t="str">
        <f>Orig!Q3253</f>
        <v>theater</v>
      </c>
      <c r="C3253" t="str">
        <f>Orig!F3253</f>
        <v>successful</v>
      </c>
    </row>
    <row r="3254" spans="1:3" x14ac:dyDescent="0.35">
      <c r="A3254">
        <f t="shared" si="50"/>
        <v>3253</v>
      </c>
      <c r="B3254" t="str">
        <f>Orig!Q3254</f>
        <v>theater</v>
      </c>
      <c r="C3254" t="str">
        <f>Orig!F3254</f>
        <v>successful</v>
      </c>
    </row>
    <row r="3255" spans="1:3" x14ac:dyDescent="0.35">
      <c r="A3255">
        <f t="shared" si="50"/>
        <v>3254</v>
      </c>
      <c r="B3255" t="str">
        <f>Orig!Q3255</f>
        <v>theater</v>
      </c>
      <c r="C3255" t="str">
        <f>Orig!F3255</f>
        <v>successful</v>
      </c>
    </row>
    <row r="3256" spans="1:3" x14ac:dyDescent="0.35">
      <c r="A3256">
        <f t="shared" si="50"/>
        <v>3255</v>
      </c>
      <c r="B3256" t="str">
        <f>Orig!Q3256</f>
        <v>theater</v>
      </c>
      <c r="C3256" t="str">
        <f>Orig!F3256</f>
        <v>successful</v>
      </c>
    </row>
    <row r="3257" spans="1:3" x14ac:dyDescent="0.35">
      <c r="A3257">
        <f t="shared" si="50"/>
        <v>3256</v>
      </c>
      <c r="B3257" t="str">
        <f>Orig!Q3257</f>
        <v>theater</v>
      </c>
      <c r="C3257" t="str">
        <f>Orig!F3257</f>
        <v>successful</v>
      </c>
    </row>
    <row r="3258" spans="1:3" x14ac:dyDescent="0.35">
      <c r="A3258">
        <f t="shared" si="50"/>
        <v>3257</v>
      </c>
      <c r="B3258" t="str">
        <f>Orig!Q3258</f>
        <v>theater</v>
      </c>
      <c r="C3258" t="str">
        <f>Orig!F3258</f>
        <v>successful</v>
      </c>
    </row>
    <row r="3259" spans="1:3" x14ac:dyDescent="0.35">
      <c r="A3259">
        <f t="shared" si="50"/>
        <v>3258</v>
      </c>
      <c r="B3259" t="str">
        <f>Orig!Q3259</f>
        <v>theater</v>
      </c>
      <c r="C3259" t="str">
        <f>Orig!F3259</f>
        <v>successful</v>
      </c>
    </row>
    <row r="3260" spans="1:3" x14ac:dyDescent="0.35">
      <c r="A3260">
        <f t="shared" si="50"/>
        <v>3259</v>
      </c>
      <c r="B3260" t="str">
        <f>Orig!Q3260</f>
        <v>theater</v>
      </c>
      <c r="C3260" t="str">
        <f>Orig!F3260</f>
        <v>successful</v>
      </c>
    </row>
    <row r="3261" spans="1:3" x14ac:dyDescent="0.35">
      <c r="A3261">
        <f t="shared" si="50"/>
        <v>3260</v>
      </c>
      <c r="B3261" t="str">
        <f>Orig!Q3261</f>
        <v>theater</v>
      </c>
      <c r="C3261" t="str">
        <f>Orig!F3261</f>
        <v>successful</v>
      </c>
    </row>
    <row r="3262" spans="1:3" x14ac:dyDescent="0.35">
      <c r="A3262">
        <f t="shared" si="50"/>
        <v>3261</v>
      </c>
      <c r="B3262" t="str">
        <f>Orig!Q3262</f>
        <v>theater</v>
      </c>
      <c r="C3262" t="str">
        <f>Orig!F3262</f>
        <v>successful</v>
      </c>
    </row>
    <row r="3263" spans="1:3" x14ac:dyDescent="0.35">
      <c r="A3263">
        <f t="shared" si="50"/>
        <v>3262</v>
      </c>
      <c r="B3263" t="str">
        <f>Orig!Q3263</f>
        <v>theater</v>
      </c>
      <c r="C3263" t="str">
        <f>Orig!F3263</f>
        <v>successful</v>
      </c>
    </row>
    <row r="3264" spans="1:3" x14ac:dyDescent="0.35">
      <c r="A3264">
        <f t="shared" si="50"/>
        <v>3263</v>
      </c>
      <c r="B3264" t="str">
        <f>Orig!Q3264</f>
        <v>theater</v>
      </c>
      <c r="C3264" t="str">
        <f>Orig!F3264</f>
        <v>successful</v>
      </c>
    </row>
    <row r="3265" spans="1:3" x14ac:dyDescent="0.35">
      <c r="A3265">
        <f t="shared" si="50"/>
        <v>3264</v>
      </c>
      <c r="B3265" t="str">
        <f>Orig!Q3265</f>
        <v>theater</v>
      </c>
      <c r="C3265" t="str">
        <f>Orig!F3265</f>
        <v>successful</v>
      </c>
    </row>
    <row r="3266" spans="1:3" x14ac:dyDescent="0.35">
      <c r="A3266">
        <f t="shared" si="50"/>
        <v>3265</v>
      </c>
      <c r="B3266" t="str">
        <f>Orig!Q3266</f>
        <v>theater</v>
      </c>
      <c r="C3266" t="str">
        <f>Orig!F3266</f>
        <v>successful</v>
      </c>
    </row>
    <row r="3267" spans="1:3" x14ac:dyDescent="0.35">
      <c r="A3267">
        <f t="shared" ref="A3267:A3330" si="51">A3266+1</f>
        <v>3266</v>
      </c>
      <c r="B3267" t="str">
        <f>Orig!Q3267</f>
        <v>theater</v>
      </c>
      <c r="C3267" t="str">
        <f>Orig!F3267</f>
        <v>successful</v>
      </c>
    </row>
    <row r="3268" spans="1:3" x14ac:dyDescent="0.35">
      <c r="A3268">
        <f t="shared" si="51"/>
        <v>3267</v>
      </c>
      <c r="B3268" t="str">
        <f>Orig!Q3268</f>
        <v>theater</v>
      </c>
      <c r="C3268" t="str">
        <f>Orig!F3268</f>
        <v>successful</v>
      </c>
    </row>
    <row r="3269" spans="1:3" x14ac:dyDescent="0.35">
      <c r="A3269">
        <f t="shared" si="51"/>
        <v>3268</v>
      </c>
      <c r="B3269" t="str">
        <f>Orig!Q3269</f>
        <v>theater</v>
      </c>
      <c r="C3269" t="str">
        <f>Orig!F3269</f>
        <v>successful</v>
      </c>
    </row>
    <row r="3270" spans="1:3" x14ac:dyDescent="0.35">
      <c r="A3270">
        <f t="shared" si="51"/>
        <v>3269</v>
      </c>
      <c r="B3270" t="str">
        <f>Orig!Q3270</f>
        <v>theater</v>
      </c>
      <c r="C3270" t="str">
        <f>Orig!F3270</f>
        <v>successful</v>
      </c>
    </row>
    <row r="3271" spans="1:3" x14ac:dyDescent="0.35">
      <c r="A3271">
        <f t="shared" si="51"/>
        <v>3270</v>
      </c>
      <c r="B3271" t="str">
        <f>Orig!Q3271</f>
        <v>theater</v>
      </c>
      <c r="C3271" t="str">
        <f>Orig!F3271</f>
        <v>successful</v>
      </c>
    </row>
    <row r="3272" spans="1:3" x14ac:dyDescent="0.35">
      <c r="A3272">
        <f t="shared" si="51"/>
        <v>3271</v>
      </c>
      <c r="B3272" t="str">
        <f>Orig!Q3272</f>
        <v>theater</v>
      </c>
      <c r="C3272" t="str">
        <f>Orig!F3272</f>
        <v>successful</v>
      </c>
    </row>
    <row r="3273" spans="1:3" x14ac:dyDescent="0.35">
      <c r="A3273">
        <f t="shared" si="51"/>
        <v>3272</v>
      </c>
      <c r="B3273" t="str">
        <f>Orig!Q3273</f>
        <v>theater</v>
      </c>
      <c r="C3273" t="str">
        <f>Orig!F3273</f>
        <v>successful</v>
      </c>
    </row>
    <row r="3274" spans="1:3" x14ac:dyDescent="0.35">
      <c r="A3274">
        <f t="shared" si="51"/>
        <v>3273</v>
      </c>
      <c r="B3274" t="str">
        <f>Orig!Q3274</f>
        <v>theater</v>
      </c>
      <c r="C3274" t="str">
        <f>Orig!F3274</f>
        <v>successful</v>
      </c>
    </row>
    <row r="3275" spans="1:3" x14ac:dyDescent="0.35">
      <c r="A3275">
        <f t="shared" si="51"/>
        <v>3274</v>
      </c>
      <c r="B3275" t="str">
        <f>Orig!Q3275</f>
        <v>theater</v>
      </c>
      <c r="C3275" t="str">
        <f>Orig!F3275</f>
        <v>successful</v>
      </c>
    </row>
    <row r="3276" spans="1:3" x14ac:dyDescent="0.35">
      <c r="A3276">
        <f t="shared" si="51"/>
        <v>3275</v>
      </c>
      <c r="B3276" t="str">
        <f>Orig!Q3276</f>
        <v>theater</v>
      </c>
      <c r="C3276" t="str">
        <f>Orig!F3276</f>
        <v>successful</v>
      </c>
    </row>
    <row r="3277" spans="1:3" x14ac:dyDescent="0.35">
      <c r="A3277">
        <f t="shared" si="51"/>
        <v>3276</v>
      </c>
      <c r="B3277" t="str">
        <f>Orig!Q3277</f>
        <v>theater</v>
      </c>
      <c r="C3277" t="str">
        <f>Orig!F3277</f>
        <v>successful</v>
      </c>
    </row>
    <row r="3278" spans="1:3" x14ac:dyDescent="0.35">
      <c r="A3278">
        <f t="shared" si="51"/>
        <v>3277</v>
      </c>
      <c r="B3278" t="str">
        <f>Orig!Q3278</f>
        <v>theater</v>
      </c>
      <c r="C3278" t="str">
        <f>Orig!F3278</f>
        <v>successful</v>
      </c>
    </row>
    <row r="3279" spans="1:3" x14ac:dyDescent="0.35">
      <c r="A3279">
        <f t="shared" si="51"/>
        <v>3278</v>
      </c>
      <c r="B3279" t="str">
        <f>Orig!Q3279</f>
        <v>theater</v>
      </c>
      <c r="C3279" t="str">
        <f>Orig!F3279</f>
        <v>successful</v>
      </c>
    </row>
    <row r="3280" spans="1:3" x14ac:dyDescent="0.35">
      <c r="A3280">
        <f t="shared" si="51"/>
        <v>3279</v>
      </c>
      <c r="B3280" t="str">
        <f>Orig!Q3280</f>
        <v>theater</v>
      </c>
      <c r="C3280" t="str">
        <f>Orig!F3280</f>
        <v>successful</v>
      </c>
    </row>
    <row r="3281" spans="1:3" x14ac:dyDescent="0.35">
      <c r="A3281">
        <f t="shared" si="51"/>
        <v>3280</v>
      </c>
      <c r="B3281" t="str">
        <f>Orig!Q3281</f>
        <v>theater</v>
      </c>
      <c r="C3281" t="str">
        <f>Orig!F3281</f>
        <v>successful</v>
      </c>
    </row>
    <row r="3282" spans="1:3" x14ac:dyDescent="0.35">
      <c r="A3282">
        <f t="shared" si="51"/>
        <v>3281</v>
      </c>
      <c r="B3282" t="str">
        <f>Orig!Q3282</f>
        <v>theater</v>
      </c>
      <c r="C3282" t="str">
        <f>Orig!F3282</f>
        <v>successful</v>
      </c>
    </row>
    <row r="3283" spans="1:3" x14ac:dyDescent="0.35">
      <c r="A3283">
        <f t="shared" si="51"/>
        <v>3282</v>
      </c>
      <c r="B3283" t="str">
        <f>Orig!Q3283</f>
        <v>theater</v>
      </c>
      <c r="C3283" t="str">
        <f>Orig!F3283</f>
        <v>successful</v>
      </c>
    </row>
    <row r="3284" spans="1:3" x14ac:dyDescent="0.35">
      <c r="A3284">
        <f t="shared" si="51"/>
        <v>3283</v>
      </c>
      <c r="B3284" t="str">
        <f>Orig!Q3284</f>
        <v>theater</v>
      </c>
      <c r="C3284" t="str">
        <f>Orig!F3284</f>
        <v>successful</v>
      </c>
    </row>
    <row r="3285" spans="1:3" x14ac:dyDescent="0.35">
      <c r="A3285">
        <f t="shared" si="51"/>
        <v>3284</v>
      </c>
      <c r="B3285" t="str">
        <f>Orig!Q3285</f>
        <v>theater</v>
      </c>
      <c r="C3285" t="str">
        <f>Orig!F3285</f>
        <v>successful</v>
      </c>
    </row>
    <row r="3286" spans="1:3" x14ac:dyDescent="0.35">
      <c r="A3286">
        <f t="shared" si="51"/>
        <v>3285</v>
      </c>
      <c r="B3286" t="str">
        <f>Orig!Q3286</f>
        <v>theater</v>
      </c>
      <c r="C3286" t="str">
        <f>Orig!F3286</f>
        <v>successful</v>
      </c>
    </row>
    <row r="3287" spans="1:3" x14ac:dyDescent="0.35">
      <c r="A3287">
        <f t="shared" si="51"/>
        <v>3286</v>
      </c>
      <c r="B3287" t="str">
        <f>Orig!Q3287</f>
        <v>theater</v>
      </c>
      <c r="C3287" t="str">
        <f>Orig!F3287</f>
        <v>successful</v>
      </c>
    </row>
    <row r="3288" spans="1:3" x14ac:dyDescent="0.35">
      <c r="A3288">
        <f t="shared" si="51"/>
        <v>3287</v>
      </c>
      <c r="B3288" t="str">
        <f>Orig!Q3288</f>
        <v>theater</v>
      </c>
      <c r="C3288" t="str">
        <f>Orig!F3288</f>
        <v>successful</v>
      </c>
    </row>
    <row r="3289" spans="1:3" x14ac:dyDescent="0.35">
      <c r="A3289">
        <f t="shared" si="51"/>
        <v>3288</v>
      </c>
      <c r="B3289" t="str">
        <f>Orig!Q3289</f>
        <v>theater</v>
      </c>
      <c r="C3289" t="str">
        <f>Orig!F3289</f>
        <v>successful</v>
      </c>
    </row>
    <row r="3290" spans="1:3" x14ac:dyDescent="0.35">
      <c r="A3290">
        <f t="shared" si="51"/>
        <v>3289</v>
      </c>
      <c r="B3290" t="str">
        <f>Orig!Q3290</f>
        <v>theater</v>
      </c>
      <c r="C3290" t="str">
        <f>Orig!F3290</f>
        <v>successful</v>
      </c>
    </row>
    <row r="3291" spans="1:3" x14ac:dyDescent="0.35">
      <c r="A3291">
        <f t="shared" si="51"/>
        <v>3290</v>
      </c>
      <c r="B3291" t="str">
        <f>Orig!Q3291</f>
        <v>theater</v>
      </c>
      <c r="C3291" t="str">
        <f>Orig!F3291</f>
        <v>successful</v>
      </c>
    </row>
    <row r="3292" spans="1:3" x14ac:dyDescent="0.35">
      <c r="A3292">
        <f t="shared" si="51"/>
        <v>3291</v>
      </c>
      <c r="B3292" t="str">
        <f>Orig!Q3292</f>
        <v>theater</v>
      </c>
      <c r="C3292" t="str">
        <f>Orig!F3292</f>
        <v>successful</v>
      </c>
    </row>
    <row r="3293" spans="1:3" x14ac:dyDescent="0.35">
      <c r="A3293">
        <f t="shared" si="51"/>
        <v>3292</v>
      </c>
      <c r="B3293" t="str">
        <f>Orig!Q3293</f>
        <v>theater</v>
      </c>
      <c r="C3293" t="str">
        <f>Orig!F3293</f>
        <v>successful</v>
      </c>
    </row>
    <row r="3294" spans="1:3" x14ac:dyDescent="0.35">
      <c r="A3294">
        <f t="shared" si="51"/>
        <v>3293</v>
      </c>
      <c r="B3294" t="str">
        <f>Orig!Q3294</f>
        <v>theater</v>
      </c>
      <c r="C3294" t="str">
        <f>Orig!F3294</f>
        <v>successful</v>
      </c>
    </row>
    <row r="3295" spans="1:3" x14ac:dyDescent="0.35">
      <c r="A3295">
        <f t="shared" si="51"/>
        <v>3294</v>
      </c>
      <c r="B3295" t="str">
        <f>Orig!Q3295</f>
        <v>theater</v>
      </c>
      <c r="C3295" t="str">
        <f>Orig!F3295</f>
        <v>successful</v>
      </c>
    </row>
    <row r="3296" spans="1:3" x14ac:dyDescent="0.35">
      <c r="A3296">
        <f t="shared" si="51"/>
        <v>3295</v>
      </c>
      <c r="B3296" t="str">
        <f>Orig!Q3296</f>
        <v>theater</v>
      </c>
      <c r="C3296" t="str">
        <f>Orig!F3296</f>
        <v>successful</v>
      </c>
    </row>
    <row r="3297" spans="1:3" x14ac:dyDescent="0.35">
      <c r="A3297">
        <f t="shared" si="51"/>
        <v>3296</v>
      </c>
      <c r="B3297" t="str">
        <f>Orig!Q3297</f>
        <v>theater</v>
      </c>
      <c r="C3297" t="str">
        <f>Orig!F3297</f>
        <v>successful</v>
      </c>
    </row>
    <row r="3298" spans="1:3" x14ac:dyDescent="0.35">
      <c r="A3298">
        <f t="shared" si="51"/>
        <v>3297</v>
      </c>
      <c r="B3298" t="str">
        <f>Orig!Q3298</f>
        <v>theater</v>
      </c>
      <c r="C3298" t="str">
        <f>Orig!F3298</f>
        <v>successful</v>
      </c>
    </row>
    <row r="3299" spans="1:3" x14ac:dyDescent="0.35">
      <c r="A3299">
        <f t="shared" si="51"/>
        <v>3298</v>
      </c>
      <c r="B3299" t="str">
        <f>Orig!Q3299</f>
        <v>theater</v>
      </c>
      <c r="C3299" t="str">
        <f>Orig!F3299</f>
        <v>successful</v>
      </c>
    </row>
    <row r="3300" spans="1:3" x14ac:dyDescent="0.35">
      <c r="A3300">
        <f t="shared" si="51"/>
        <v>3299</v>
      </c>
      <c r="B3300" t="str">
        <f>Orig!Q3300</f>
        <v>theater</v>
      </c>
      <c r="C3300" t="str">
        <f>Orig!F3300</f>
        <v>successful</v>
      </c>
    </row>
    <row r="3301" spans="1:3" x14ac:dyDescent="0.35">
      <c r="A3301">
        <f t="shared" si="51"/>
        <v>3300</v>
      </c>
      <c r="B3301" t="str">
        <f>Orig!Q3301</f>
        <v>theater</v>
      </c>
      <c r="C3301" t="str">
        <f>Orig!F3301</f>
        <v>successful</v>
      </c>
    </row>
    <row r="3302" spans="1:3" x14ac:dyDescent="0.35">
      <c r="A3302">
        <f t="shared" si="51"/>
        <v>3301</v>
      </c>
      <c r="B3302" t="str">
        <f>Orig!Q3302</f>
        <v>theater</v>
      </c>
      <c r="C3302" t="str">
        <f>Orig!F3302</f>
        <v>successful</v>
      </c>
    </row>
    <row r="3303" spans="1:3" x14ac:dyDescent="0.35">
      <c r="A3303">
        <f t="shared" si="51"/>
        <v>3302</v>
      </c>
      <c r="B3303" t="str">
        <f>Orig!Q3303</f>
        <v>theater</v>
      </c>
      <c r="C3303" t="str">
        <f>Orig!F3303</f>
        <v>successful</v>
      </c>
    </row>
    <row r="3304" spans="1:3" x14ac:dyDescent="0.35">
      <c r="A3304">
        <f t="shared" si="51"/>
        <v>3303</v>
      </c>
      <c r="B3304" t="str">
        <f>Orig!Q3304</f>
        <v>theater</v>
      </c>
      <c r="C3304" t="str">
        <f>Orig!F3304</f>
        <v>successful</v>
      </c>
    </row>
    <row r="3305" spans="1:3" x14ac:dyDescent="0.35">
      <c r="A3305">
        <f t="shared" si="51"/>
        <v>3304</v>
      </c>
      <c r="B3305" t="str">
        <f>Orig!Q3305</f>
        <v>theater</v>
      </c>
      <c r="C3305" t="str">
        <f>Orig!F3305</f>
        <v>successful</v>
      </c>
    </row>
    <row r="3306" spans="1:3" x14ac:dyDescent="0.35">
      <c r="A3306">
        <f t="shared" si="51"/>
        <v>3305</v>
      </c>
      <c r="B3306" t="str">
        <f>Orig!Q3306</f>
        <v>theater</v>
      </c>
      <c r="C3306" t="str">
        <f>Orig!F3306</f>
        <v>successful</v>
      </c>
    </row>
    <row r="3307" spans="1:3" x14ac:dyDescent="0.35">
      <c r="A3307">
        <f t="shared" si="51"/>
        <v>3306</v>
      </c>
      <c r="B3307" t="str">
        <f>Orig!Q3307</f>
        <v>theater</v>
      </c>
      <c r="C3307" t="str">
        <f>Orig!F3307</f>
        <v>successful</v>
      </c>
    </row>
    <row r="3308" spans="1:3" x14ac:dyDescent="0.35">
      <c r="A3308">
        <f t="shared" si="51"/>
        <v>3307</v>
      </c>
      <c r="B3308" t="str">
        <f>Orig!Q3308</f>
        <v>theater</v>
      </c>
      <c r="C3308" t="str">
        <f>Orig!F3308</f>
        <v>successful</v>
      </c>
    </row>
    <row r="3309" spans="1:3" x14ac:dyDescent="0.35">
      <c r="A3309">
        <f t="shared" si="51"/>
        <v>3308</v>
      </c>
      <c r="B3309" t="str">
        <f>Orig!Q3309</f>
        <v>theater</v>
      </c>
      <c r="C3309" t="str">
        <f>Orig!F3309</f>
        <v>successful</v>
      </c>
    </row>
    <row r="3310" spans="1:3" x14ac:dyDescent="0.35">
      <c r="A3310">
        <f t="shared" si="51"/>
        <v>3309</v>
      </c>
      <c r="B3310" t="str">
        <f>Orig!Q3310</f>
        <v>theater</v>
      </c>
      <c r="C3310" t="str">
        <f>Orig!F3310</f>
        <v>successful</v>
      </c>
    </row>
    <row r="3311" spans="1:3" x14ac:dyDescent="0.35">
      <c r="A3311">
        <f t="shared" si="51"/>
        <v>3310</v>
      </c>
      <c r="B3311" t="str">
        <f>Orig!Q3311</f>
        <v>theater</v>
      </c>
      <c r="C3311" t="str">
        <f>Orig!F3311</f>
        <v>successful</v>
      </c>
    </row>
    <row r="3312" spans="1:3" x14ac:dyDescent="0.35">
      <c r="A3312">
        <f t="shared" si="51"/>
        <v>3311</v>
      </c>
      <c r="B3312" t="str">
        <f>Orig!Q3312</f>
        <v>theater</v>
      </c>
      <c r="C3312" t="str">
        <f>Orig!F3312</f>
        <v>successful</v>
      </c>
    </row>
    <row r="3313" spans="1:3" x14ac:dyDescent="0.35">
      <c r="A3313">
        <f t="shared" si="51"/>
        <v>3312</v>
      </c>
      <c r="B3313" t="str">
        <f>Orig!Q3313</f>
        <v>theater</v>
      </c>
      <c r="C3313" t="str">
        <f>Orig!F3313</f>
        <v>successful</v>
      </c>
    </row>
    <row r="3314" spans="1:3" x14ac:dyDescent="0.35">
      <c r="A3314">
        <f t="shared" si="51"/>
        <v>3313</v>
      </c>
      <c r="B3314" t="str">
        <f>Orig!Q3314</f>
        <v>theater</v>
      </c>
      <c r="C3314" t="str">
        <f>Orig!F3314</f>
        <v>successful</v>
      </c>
    </row>
    <row r="3315" spans="1:3" x14ac:dyDescent="0.35">
      <c r="A3315">
        <f t="shared" si="51"/>
        <v>3314</v>
      </c>
      <c r="B3315" t="str">
        <f>Orig!Q3315</f>
        <v>theater</v>
      </c>
      <c r="C3315" t="str">
        <f>Orig!F3315</f>
        <v>successful</v>
      </c>
    </row>
    <row r="3316" spans="1:3" x14ac:dyDescent="0.35">
      <c r="A3316">
        <f t="shared" si="51"/>
        <v>3315</v>
      </c>
      <c r="B3316" t="str">
        <f>Orig!Q3316</f>
        <v>theater</v>
      </c>
      <c r="C3316" t="str">
        <f>Orig!F3316</f>
        <v>successful</v>
      </c>
    </row>
    <row r="3317" spans="1:3" x14ac:dyDescent="0.35">
      <c r="A3317">
        <f t="shared" si="51"/>
        <v>3316</v>
      </c>
      <c r="B3317" t="str">
        <f>Orig!Q3317</f>
        <v>theater</v>
      </c>
      <c r="C3317" t="str">
        <f>Orig!F3317</f>
        <v>successful</v>
      </c>
    </row>
    <row r="3318" spans="1:3" x14ac:dyDescent="0.35">
      <c r="A3318">
        <f t="shared" si="51"/>
        <v>3317</v>
      </c>
      <c r="B3318" t="str">
        <f>Orig!Q3318</f>
        <v>theater</v>
      </c>
      <c r="C3318" t="str">
        <f>Orig!F3318</f>
        <v>successful</v>
      </c>
    </row>
    <row r="3319" spans="1:3" x14ac:dyDescent="0.35">
      <c r="A3319">
        <f t="shared" si="51"/>
        <v>3318</v>
      </c>
      <c r="B3319" t="str">
        <f>Orig!Q3319</f>
        <v>theater</v>
      </c>
      <c r="C3319" t="str">
        <f>Orig!F3319</f>
        <v>successful</v>
      </c>
    </row>
    <row r="3320" spans="1:3" x14ac:dyDescent="0.35">
      <c r="A3320">
        <f t="shared" si="51"/>
        <v>3319</v>
      </c>
      <c r="B3320" t="str">
        <f>Orig!Q3320</f>
        <v>theater</v>
      </c>
      <c r="C3320" t="str">
        <f>Orig!F3320</f>
        <v>successful</v>
      </c>
    </row>
    <row r="3321" spans="1:3" x14ac:dyDescent="0.35">
      <c r="A3321">
        <f t="shared" si="51"/>
        <v>3320</v>
      </c>
      <c r="B3321" t="str">
        <f>Orig!Q3321</f>
        <v>theater</v>
      </c>
      <c r="C3321" t="str">
        <f>Orig!F3321</f>
        <v>successful</v>
      </c>
    </row>
    <row r="3322" spans="1:3" x14ac:dyDescent="0.35">
      <c r="A3322">
        <f t="shared" si="51"/>
        <v>3321</v>
      </c>
      <c r="B3322" t="str">
        <f>Orig!Q3322</f>
        <v>theater</v>
      </c>
      <c r="C3322" t="str">
        <f>Orig!F3322</f>
        <v>successful</v>
      </c>
    </row>
    <row r="3323" spans="1:3" x14ac:dyDescent="0.35">
      <c r="A3323">
        <f t="shared" si="51"/>
        <v>3322</v>
      </c>
      <c r="B3323" t="str">
        <f>Orig!Q3323</f>
        <v>theater</v>
      </c>
      <c r="C3323" t="str">
        <f>Orig!F3323</f>
        <v>successful</v>
      </c>
    </row>
    <row r="3324" spans="1:3" x14ac:dyDescent="0.35">
      <c r="A3324">
        <f t="shared" si="51"/>
        <v>3323</v>
      </c>
      <c r="B3324" t="str">
        <f>Orig!Q3324</f>
        <v>theater</v>
      </c>
      <c r="C3324" t="str">
        <f>Orig!F3324</f>
        <v>successful</v>
      </c>
    </row>
    <row r="3325" spans="1:3" x14ac:dyDescent="0.35">
      <c r="A3325">
        <f t="shared" si="51"/>
        <v>3324</v>
      </c>
      <c r="B3325" t="str">
        <f>Orig!Q3325</f>
        <v>theater</v>
      </c>
      <c r="C3325" t="str">
        <f>Orig!F3325</f>
        <v>successful</v>
      </c>
    </row>
    <row r="3326" spans="1:3" x14ac:dyDescent="0.35">
      <c r="A3326">
        <f t="shared" si="51"/>
        <v>3325</v>
      </c>
      <c r="B3326" t="str">
        <f>Orig!Q3326</f>
        <v>theater</v>
      </c>
      <c r="C3326" t="str">
        <f>Orig!F3326</f>
        <v>successful</v>
      </c>
    </row>
    <row r="3327" spans="1:3" x14ac:dyDescent="0.35">
      <c r="A3327">
        <f t="shared" si="51"/>
        <v>3326</v>
      </c>
      <c r="B3327" t="str">
        <f>Orig!Q3327</f>
        <v>theater</v>
      </c>
      <c r="C3327" t="str">
        <f>Orig!F3327</f>
        <v>successful</v>
      </c>
    </row>
    <row r="3328" spans="1:3" x14ac:dyDescent="0.35">
      <c r="A3328">
        <f t="shared" si="51"/>
        <v>3327</v>
      </c>
      <c r="B3328" t="str">
        <f>Orig!Q3328</f>
        <v>theater</v>
      </c>
      <c r="C3328" t="str">
        <f>Orig!F3328</f>
        <v>successful</v>
      </c>
    </row>
    <row r="3329" spans="1:3" x14ac:dyDescent="0.35">
      <c r="A3329">
        <f t="shared" si="51"/>
        <v>3328</v>
      </c>
      <c r="B3329" t="str">
        <f>Orig!Q3329</f>
        <v>theater</v>
      </c>
      <c r="C3329" t="str">
        <f>Orig!F3329</f>
        <v>successful</v>
      </c>
    </row>
    <row r="3330" spans="1:3" x14ac:dyDescent="0.35">
      <c r="A3330">
        <f t="shared" si="51"/>
        <v>3329</v>
      </c>
      <c r="B3330" t="str">
        <f>Orig!Q3330</f>
        <v>theater</v>
      </c>
      <c r="C3330" t="str">
        <f>Orig!F3330</f>
        <v>successful</v>
      </c>
    </row>
    <row r="3331" spans="1:3" x14ac:dyDescent="0.35">
      <c r="A3331">
        <f t="shared" ref="A3331:A3394" si="52">A3330+1</f>
        <v>3330</v>
      </c>
      <c r="B3331" t="str">
        <f>Orig!Q3331</f>
        <v>theater</v>
      </c>
      <c r="C3331" t="str">
        <f>Orig!F3331</f>
        <v>successful</v>
      </c>
    </row>
    <row r="3332" spans="1:3" x14ac:dyDescent="0.35">
      <c r="A3332">
        <f t="shared" si="52"/>
        <v>3331</v>
      </c>
      <c r="B3332" t="str">
        <f>Orig!Q3332</f>
        <v>theater</v>
      </c>
      <c r="C3332" t="str">
        <f>Orig!F3332</f>
        <v>successful</v>
      </c>
    </row>
    <row r="3333" spans="1:3" x14ac:dyDescent="0.35">
      <c r="A3333">
        <f t="shared" si="52"/>
        <v>3332</v>
      </c>
      <c r="B3333" t="str">
        <f>Orig!Q3333</f>
        <v>theater</v>
      </c>
      <c r="C3333" t="str">
        <f>Orig!F3333</f>
        <v>successful</v>
      </c>
    </row>
    <row r="3334" spans="1:3" x14ac:dyDescent="0.35">
      <c r="A3334">
        <f t="shared" si="52"/>
        <v>3333</v>
      </c>
      <c r="B3334" t="str">
        <f>Orig!Q3334</f>
        <v>theater</v>
      </c>
      <c r="C3334" t="str">
        <f>Orig!F3334</f>
        <v>successful</v>
      </c>
    </row>
    <row r="3335" spans="1:3" x14ac:dyDescent="0.35">
      <c r="A3335">
        <f t="shared" si="52"/>
        <v>3334</v>
      </c>
      <c r="B3335" t="str">
        <f>Orig!Q3335</f>
        <v>theater</v>
      </c>
      <c r="C3335" t="str">
        <f>Orig!F3335</f>
        <v>successful</v>
      </c>
    </row>
    <row r="3336" spans="1:3" x14ac:dyDescent="0.35">
      <c r="A3336">
        <f t="shared" si="52"/>
        <v>3335</v>
      </c>
      <c r="B3336" t="str">
        <f>Orig!Q3336</f>
        <v>theater</v>
      </c>
      <c r="C3336" t="str">
        <f>Orig!F3336</f>
        <v>successful</v>
      </c>
    </row>
    <row r="3337" spans="1:3" x14ac:dyDescent="0.35">
      <c r="A3337">
        <f t="shared" si="52"/>
        <v>3336</v>
      </c>
      <c r="B3337" t="str">
        <f>Orig!Q3337</f>
        <v>theater</v>
      </c>
      <c r="C3337" t="str">
        <f>Orig!F3337</f>
        <v>successful</v>
      </c>
    </row>
    <row r="3338" spans="1:3" x14ac:dyDescent="0.35">
      <c r="A3338">
        <f t="shared" si="52"/>
        <v>3337</v>
      </c>
      <c r="B3338" t="str">
        <f>Orig!Q3338</f>
        <v>theater</v>
      </c>
      <c r="C3338" t="str">
        <f>Orig!F3338</f>
        <v>successful</v>
      </c>
    </row>
    <row r="3339" spans="1:3" x14ac:dyDescent="0.35">
      <c r="A3339">
        <f t="shared" si="52"/>
        <v>3338</v>
      </c>
      <c r="B3339" t="str">
        <f>Orig!Q3339</f>
        <v>theater</v>
      </c>
      <c r="C3339" t="str">
        <f>Orig!F3339</f>
        <v>successful</v>
      </c>
    </row>
    <row r="3340" spans="1:3" x14ac:dyDescent="0.35">
      <c r="A3340">
        <f t="shared" si="52"/>
        <v>3339</v>
      </c>
      <c r="B3340" t="str">
        <f>Orig!Q3340</f>
        <v>theater</v>
      </c>
      <c r="C3340" t="str">
        <f>Orig!F3340</f>
        <v>successful</v>
      </c>
    </row>
    <row r="3341" spans="1:3" x14ac:dyDescent="0.35">
      <c r="A3341">
        <f t="shared" si="52"/>
        <v>3340</v>
      </c>
      <c r="B3341" t="str">
        <f>Orig!Q3341</f>
        <v>theater</v>
      </c>
      <c r="C3341" t="str">
        <f>Orig!F3341</f>
        <v>successful</v>
      </c>
    </row>
    <row r="3342" spans="1:3" x14ac:dyDescent="0.35">
      <c r="A3342">
        <f t="shared" si="52"/>
        <v>3341</v>
      </c>
      <c r="B3342" t="str">
        <f>Orig!Q3342</f>
        <v>theater</v>
      </c>
      <c r="C3342" t="str">
        <f>Orig!F3342</f>
        <v>successful</v>
      </c>
    </row>
    <row r="3343" spans="1:3" x14ac:dyDescent="0.35">
      <c r="A3343">
        <f t="shared" si="52"/>
        <v>3342</v>
      </c>
      <c r="B3343" t="str">
        <f>Orig!Q3343</f>
        <v>theater</v>
      </c>
      <c r="C3343" t="str">
        <f>Orig!F3343</f>
        <v>successful</v>
      </c>
    </row>
    <row r="3344" spans="1:3" x14ac:dyDescent="0.35">
      <c r="A3344">
        <f t="shared" si="52"/>
        <v>3343</v>
      </c>
      <c r="B3344" t="str">
        <f>Orig!Q3344</f>
        <v>theater</v>
      </c>
      <c r="C3344" t="str">
        <f>Orig!F3344</f>
        <v>successful</v>
      </c>
    </row>
    <row r="3345" spans="1:3" x14ac:dyDescent="0.35">
      <c r="A3345">
        <f t="shared" si="52"/>
        <v>3344</v>
      </c>
      <c r="B3345" t="str">
        <f>Orig!Q3345</f>
        <v>theater</v>
      </c>
      <c r="C3345" t="str">
        <f>Orig!F3345</f>
        <v>successful</v>
      </c>
    </row>
    <row r="3346" spans="1:3" x14ac:dyDescent="0.35">
      <c r="A3346">
        <f t="shared" si="52"/>
        <v>3345</v>
      </c>
      <c r="B3346" t="str">
        <f>Orig!Q3346</f>
        <v>theater</v>
      </c>
      <c r="C3346" t="str">
        <f>Orig!F3346</f>
        <v>successful</v>
      </c>
    </row>
    <row r="3347" spans="1:3" x14ac:dyDescent="0.35">
      <c r="A3347">
        <f t="shared" si="52"/>
        <v>3346</v>
      </c>
      <c r="B3347" t="str">
        <f>Orig!Q3347</f>
        <v>theater</v>
      </c>
      <c r="C3347" t="str">
        <f>Orig!F3347</f>
        <v>successful</v>
      </c>
    </row>
    <row r="3348" spans="1:3" x14ac:dyDescent="0.35">
      <c r="A3348">
        <f t="shared" si="52"/>
        <v>3347</v>
      </c>
      <c r="B3348" t="str">
        <f>Orig!Q3348</f>
        <v>theater</v>
      </c>
      <c r="C3348" t="str">
        <f>Orig!F3348</f>
        <v>successful</v>
      </c>
    </row>
    <row r="3349" spans="1:3" x14ac:dyDescent="0.35">
      <c r="A3349">
        <f t="shared" si="52"/>
        <v>3348</v>
      </c>
      <c r="B3349" t="str">
        <f>Orig!Q3349</f>
        <v>theater</v>
      </c>
      <c r="C3349" t="str">
        <f>Orig!F3349</f>
        <v>successful</v>
      </c>
    </row>
    <row r="3350" spans="1:3" x14ac:dyDescent="0.35">
      <c r="A3350">
        <f t="shared" si="52"/>
        <v>3349</v>
      </c>
      <c r="B3350" t="str">
        <f>Orig!Q3350</f>
        <v>theater</v>
      </c>
      <c r="C3350" t="str">
        <f>Orig!F3350</f>
        <v>successful</v>
      </c>
    </row>
    <row r="3351" spans="1:3" x14ac:dyDescent="0.35">
      <c r="A3351">
        <f t="shared" si="52"/>
        <v>3350</v>
      </c>
      <c r="B3351" t="str">
        <f>Orig!Q3351</f>
        <v>theater</v>
      </c>
      <c r="C3351" t="str">
        <f>Orig!F3351</f>
        <v>successful</v>
      </c>
    </row>
    <row r="3352" spans="1:3" x14ac:dyDescent="0.35">
      <c r="A3352">
        <f t="shared" si="52"/>
        <v>3351</v>
      </c>
      <c r="B3352" t="str">
        <f>Orig!Q3352</f>
        <v>theater</v>
      </c>
      <c r="C3352" t="str">
        <f>Orig!F3352</f>
        <v>successful</v>
      </c>
    </row>
    <row r="3353" spans="1:3" x14ac:dyDescent="0.35">
      <c r="A3353">
        <f t="shared" si="52"/>
        <v>3352</v>
      </c>
      <c r="B3353" t="str">
        <f>Orig!Q3353</f>
        <v>theater</v>
      </c>
      <c r="C3353" t="str">
        <f>Orig!F3353</f>
        <v>successful</v>
      </c>
    </row>
    <row r="3354" spans="1:3" x14ac:dyDescent="0.35">
      <c r="A3354">
        <f t="shared" si="52"/>
        <v>3353</v>
      </c>
      <c r="B3354" t="str">
        <f>Orig!Q3354</f>
        <v>theater</v>
      </c>
      <c r="C3354" t="str">
        <f>Orig!F3354</f>
        <v>successful</v>
      </c>
    </row>
    <row r="3355" spans="1:3" x14ac:dyDescent="0.35">
      <c r="A3355">
        <f t="shared" si="52"/>
        <v>3354</v>
      </c>
      <c r="B3355" t="str">
        <f>Orig!Q3355</f>
        <v>theater</v>
      </c>
      <c r="C3355" t="str">
        <f>Orig!F3355</f>
        <v>successful</v>
      </c>
    </row>
    <row r="3356" spans="1:3" x14ac:dyDescent="0.35">
      <c r="A3356">
        <f t="shared" si="52"/>
        <v>3355</v>
      </c>
      <c r="B3356" t="str">
        <f>Orig!Q3356</f>
        <v>theater</v>
      </c>
      <c r="C3356" t="str">
        <f>Orig!F3356</f>
        <v>successful</v>
      </c>
    </row>
    <row r="3357" spans="1:3" x14ac:dyDescent="0.35">
      <c r="A3357">
        <f t="shared" si="52"/>
        <v>3356</v>
      </c>
      <c r="B3357" t="str">
        <f>Orig!Q3357</f>
        <v>theater</v>
      </c>
      <c r="C3357" t="str">
        <f>Orig!F3357</f>
        <v>successful</v>
      </c>
    </row>
    <row r="3358" spans="1:3" x14ac:dyDescent="0.35">
      <c r="A3358">
        <f t="shared" si="52"/>
        <v>3357</v>
      </c>
      <c r="B3358" t="str">
        <f>Orig!Q3358</f>
        <v>theater</v>
      </c>
      <c r="C3358" t="str">
        <f>Orig!F3358</f>
        <v>successful</v>
      </c>
    </row>
    <row r="3359" spans="1:3" x14ac:dyDescent="0.35">
      <c r="A3359">
        <f t="shared" si="52"/>
        <v>3358</v>
      </c>
      <c r="B3359" t="str">
        <f>Orig!Q3359</f>
        <v>theater</v>
      </c>
      <c r="C3359" t="str">
        <f>Orig!F3359</f>
        <v>successful</v>
      </c>
    </row>
    <row r="3360" spans="1:3" x14ac:dyDescent="0.35">
      <c r="A3360">
        <f t="shared" si="52"/>
        <v>3359</v>
      </c>
      <c r="B3360" t="str">
        <f>Orig!Q3360</f>
        <v>theater</v>
      </c>
      <c r="C3360" t="str">
        <f>Orig!F3360</f>
        <v>successful</v>
      </c>
    </row>
    <row r="3361" spans="1:3" x14ac:dyDescent="0.35">
      <c r="A3361">
        <f t="shared" si="52"/>
        <v>3360</v>
      </c>
      <c r="B3361" t="str">
        <f>Orig!Q3361</f>
        <v>theater</v>
      </c>
      <c r="C3361" t="str">
        <f>Orig!F3361</f>
        <v>successful</v>
      </c>
    </row>
    <row r="3362" spans="1:3" x14ac:dyDescent="0.35">
      <c r="A3362">
        <f t="shared" si="52"/>
        <v>3361</v>
      </c>
      <c r="B3362" t="str">
        <f>Orig!Q3362</f>
        <v>theater</v>
      </c>
      <c r="C3362" t="str">
        <f>Orig!F3362</f>
        <v>successful</v>
      </c>
    </row>
    <row r="3363" spans="1:3" x14ac:dyDescent="0.35">
      <c r="A3363">
        <f t="shared" si="52"/>
        <v>3362</v>
      </c>
      <c r="B3363" t="str">
        <f>Orig!Q3363</f>
        <v>theater</v>
      </c>
      <c r="C3363" t="str">
        <f>Orig!F3363</f>
        <v>successful</v>
      </c>
    </row>
    <row r="3364" spans="1:3" x14ac:dyDescent="0.35">
      <c r="A3364">
        <f t="shared" si="52"/>
        <v>3363</v>
      </c>
      <c r="B3364" t="str">
        <f>Orig!Q3364</f>
        <v>theater</v>
      </c>
      <c r="C3364" t="str">
        <f>Orig!F3364</f>
        <v>successful</v>
      </c>
    </row>
    <row r="3365" spans="1:3" x14ac:dyDescent="0.35">
      <c r="A3365">
        <f t="shared" si="52"/>
        <v>3364</v>
      </c>
      <c r="B3365" t="str">
        <f>Orig!Q3365</f>
        <v>theater</v>
      </c>
      <c r="C3365" t="str">
        <f>Orig!F3365</f>
        <v>successful</v>
      </c>
    </row>
    <row r="3366" spans="1:3" x14ac:dyDescent="0.35">
      <c r="A3366">
        <f t="shared" si="52"/>
        <v>3365</v>
      </c>
      <c r="B3366" t="str">
        <f>Orig!Q3366</f>
        <v>theater</v>
      </c>
      <c r="C3366" t="str">
        <f>Orig!F3366</f>
        <v>successful</v>
      </c>
    </row>
    <row r="3367" spans="1:3" x14ac:dyDescent="0.35">
      <c r="A3367">
        <f t="shared" si="52"/>
        <v>3366</v>
      </c>
      <c r="B3367" t="str">
        <f>Orig!Q3367</f>
        <v>theater</v>
      </c>
      <c r="C3367" t="str">
        <f>Orig!F3367</f>
        <v>successful</v>
      </c>
    </row>
    <row r="3368" spans="1:3" x14ac:dyDescent="0.35">
      <c r="A3368">
        <f t="shared" si="52"/>
        <v>3367</v>
      </c>
      <c r="B3368" t="str">
        <f>Orig!Q3368</f>
        <v>theater</v>
      </c>
      <c r="C3368" t="str">
        <f>Orig!F3368</f>
        <v>successful</v>
      </c>
    </row>
    <row r="3369" spans="1:3" x14ac:dyDescent="0.35">
      <c r="A3369">
        <f t="shared" si="52"/>
        <v>3368</v>
      </c>
      <c r="B3369" t="str">
        <f>Orig!Q3369</f>
        <v>theater</v>
      </c>
      <c r="C3369" t="str">
        <f>Orig!F3369</f>
        <v>successful</v>
      </c>
    </row>
    <row r="3370" spans="1:3" x14ac:dyDescent="0.35">
      <c r="A3370">
        <f t="shared" si="52"/>
        <v>3369</v>
      </c>
      <c r="B3370" t="str">
        <f>Orig!Q3370</f>
        <v>theater</v>
      </c>
      <c r="C3370" t="str">
        <f>Orig!F3370</f>
        <v>successful</v>
      </c>
    </row>
    <row r="3371" spans="1:3" x14ac:dyDescent="0.35">
      <c r="A3371">
        <f t="shared" si="52"/>
        <v>3370</v>
      </c>
      <c r="B3371" t="str">
        <f>Orig!Q3371</f>
        <v>theater</v>
      </c>
      <c r="C3371" t="str">
        <f>Orig!F3371</f>
        <v>successful</v>
      </c>
    </row>
    <row r="3372" spans="1:3" x14ac:dyDescent="0.35">
      <c r="A3372">
        <f t="shared" si="52"/>
        <v>3371</v>
      </c>
      <c r="B3372" t="str">
        <f>Orig!Q3372</f>
        <v>theater</v>
      </c>
      <c r="C3372" t="str">
        <f>Orig!F3372</f>
        <v>successful</v>
      </c>
    </row>
    <row r="3373" spans="1:3" x14ac:dyDescent="0.35">
      <c r="A3373">
        <f t="shared" si="52"/>
        <v>3372</v>
      </c>
      <c r="B3373" t="str">
        <f>Orig!Q3373</f>
        <v>theater</v>
      </c>
      <c r="C3373" t="str">
        <f>Orig!F3373</f>
        <v>successful</v>
      </c>
    </row>
    <row r="3374" spans="1:3" x14ac:dyDescent="0.35">
      <c r="A3374">
        <f t="shared" si="52"/>
        <v>3373</v>
      </c>
      <c r="B3374" t="str">
        <f>Orig!Q3374</f>
        <v>theater</v>
      </c>
      <c r="C3374" t="str">
        <f>Orig!F3374</f>
        <v>successful</v>
      </c>
    </row>
    <row r="3375" spans="1:3" x14ac:dyDescent="0.35">
      <c r="A3375">
        <f t="shared" si="52"/>
        <v>3374</v>
      </c>
      <c r="B3375" t="str">
        <f>Orig!Q3375</f>
        <v>theater</v>
      </c>
      <c r="C3375" t="str">
        <f>Orig!F3375</f>
        <v>successful</v>
      </c>
    </row>
    <row r="3376" spans="1:3" x14ac:dyDescent="0.35">
      <c r="A3376">
        <f t="shared" si="52"/>
        <v>3375</v>
      </c>
      <c r="B3376" t="str">
        <f>Orig!Q3376</f>
        <v>theater</v>
      </c>
      <c r="C3376" t="str">
        <f>Orig!F3376</f>
        <v>successful</v>
      </c>
    </row>
    <row r="3377" spans="1:3" x14ac:dyDescent="0.35">
      <c r="A3377">
        <f t="shared" si="52"/>
        <v>3376</v>
      </c>
      <c r="B3377" t="str">
        <f>Orig!Q3377</f>
        <v>theater</v>
      </c>
      <c r="C3377" t="str">
        <f>Orig!F3377</f>
        <v>successful</v>
      </c>
    </row>
    <row r="3378" spans="1:3" x14ac:dyDescent="0.35">
      <c r="A3378">
        <f t="shared" si="52"/>
        <v>3377</v>
      </c>
      <c r="B3378" t="str">
        <f>Orig!Q3378</f>
        <v>theater</v>
      </c>
      <c r="C3378" t="str">
        <f>Orig!F3378</f>
        <v>successful</v>
      </c>
    </row>
    <row r="3379" spans="1:3" x14ac:dyDescent="0.35">
      <c r="A3379">
        <f t="shared" si="52"/>
        <v>3378</v>
      </c>
      <c r="B3379" t="str">
        <f>Orig!Q3379</f>
        <v>theater</v>
      </c>
      <c r="C3379" t="str">
        <f>Orig!F3379</f>
        <v>successful</v>
      </c>
    </row>
    <row r="3380" spans="1:3" x14ac:dyDescent="0.35">
      <c r="A3380">
        <f t="shared" si="52"/>
        <v>3379</v>
      </c>
      <c r="B3380" t="str">
        <f>Orig!Q3380</f>
        <v>theater</v>
      </c>
      <c r="C3380" t="str">
        <f>Orig!F3380</f>
        <v>successful</v>
      </c>
    </row>
    <row r="3381" spans="1:3" x14ac:dyDescent="0.35">
      <c r="A3381">
        <f t="shared" si="52"/>
        <v>3380</v>
      </c>
      <c r="B3381" t="str">
        <f>Orig!Q3381</f>
        <v>theater</v>
      </c>
      <c r="C3381" t="str">
        <f>Orig!F3381</f>
        <v>successful</v>
      </c>
    </row>
    <row r="3382" spans="1:3" x14ac:dyDescent="0.35">
      <c r="A3382">
        <f t="shared" si="52"/>
        <v>3381</v>
      </c>
      <c r="B3382" t="str">
        <f>Orig!Q3382</f>
        <v>theater</v>
      </c>
      <c r="C3382" t="str">
        <f>Orig!F3382</f>
        <v>successful</v>
      </c>
    </row>
    <row r="3383" spans="1:3" x14ac:dyDescent="0.35">
      <c r="A3383">
        <f t="shared" si="52"/>
        <v>3382</v>
      </c>
      <c r="B3383" t="str">
        <f>Orig!Q3383</f>
        <v>theater</v>
      </c>
      <c r="C3383" t="str">
        <f>Orig!F3383</f>
        <v>successful</v>
      </c>
    </row>
    <row r="3384" spans="1:3" x14ac:dyDescent="0.35">
      <c r="A3384">
        <f t="shared" si="52"/>
        <v>3383</v>
      </c>
      <c r="B3384" t="str">
        <f>Orig!Q3384</f>
        <v>theater</v>
      </c>
      <c r="C3384" t="str">
        <f>Orig!F3384</f>
        <v>successful</v>
      </c>
    </row>
    <row r="3385" spans="1:3" x14ac:dyDescent="0.35">
      <c r="A3385">
        <f t="shared" si="52"/>
        <v>3384</v>
      </c>
      <c r="B3385" t="str">
        <f>Orig!Q3385</f>
        <v>theater</v>
      </c>
      <c r="C3385" t="str">
        <f>Orig!F3385</f>
        <v>successful</v>
      </c>
    </row>
    <row r="3386" spans="1:3" x14ac:dyDescent="0.35">
      <c r="A3386">
        <f t="shared" si="52"/>
        <v>3385</v>
      </c>
      <c r="B3386" t="str">
        <f>Orig!Q3386</f>
        <v>theater</v>
      </c>
      <c r="C3386" t="str">
        <f>Orig!F3386</f>
        <v>successful</v>
      </c>
    </row>
    <row r="3387" spans="1:3" x14ac:dyDescent="0.35">
      <c r="A3387">
        <f t="shared" si="52"/>
        <v>3386</v>
      </c>
      <c r="B3387" t="str">
        <f>Orig!Q3387</f>
        <v>theater</v>
      </c>
      <c r="C3387" t="str">
        <f>Orig!F3387</f>
        <v>successful</v>
      </c>
    </row>
    <row r="3388" spans="1:3" x14ac:dyDescent="0.35">
      <c r="A3388">
        <f t="shared" si="52"/>
        <v>3387</v>
      </c>
      <c r="B3388" t="str">
        <f>Orig!Q3388</f>
        <v>theater</v>
      </c>
      <c r="C3388" t="str">
        <f>Orig!F3388</f>
        <v>successful</v>
      </c>
    </row>
    <row r="3389" spans="1:3" x14ac:dyDescent="0.35">
      <c r="A3389">
        <f t="shared" si="52"/>
        <v>3388</v>
      </c>
      <c r="B3389" t="str">
        <f>Orig!Q3389</f>
        <v>theater</v>
      </c>
      <c r="C3389" t="str">
        <f>Orig!F3389</f>
        <v>successful</v>
      </c>
    </row>
    <row r="3390" spans="1:3" x14ac:dyDescent="0.35">
      <c r="A3390">
        <f t="shared" si="52"/>
        <v>3389</v>
      </c>
      <c r="B3390" t="str">
        <f>Orig!Q3390</f>
        <v>theater</v>
      </c>
      <c r="C3390" t="str">
        <f>Orig!F3390</f>
        <v>successful</v>
      </c>
    </row>
    <row r="3391" spans="1:3" x14ac:dyDescent="0.35">
      <c r="A3391">
        <f t="shared" si="52"/>
        <v>3390</v>
      </c>
      <c r="B3391" t="str">
        <f>Orig!Q3391</f>
        <v>theater</v>
      </c>
      <c r="C3391" t="str">
        <f>Orig!F3391</f>
        <v>successful</v>
      </c>
    </row>
    <row r="3392" spans="1:3" x14ac:dyDescent="0.35">
      <c r="A3392">
        <f t="shared" si="52"/>
        <v>3391</v>
      </c>
      <c r="B3392" t="str">
        <f>Orig!Q3392</f>
        <v>theater</v>
      </c>
      <c r="C3392" t="str">
        <f>Orig!F3392</f>
        <v>successful</v>
      </c>
    </row>
    <row r="3393" spans="1:3" x14ac:dyDescent="0.35">
      <c r="A3393">
        <f t="shared" si="52"/>
        <v>3392</v>
      </c>
      <c r="B3393" t="str">
        <f>Orig!Q3393</f>
        <v>theater</v>
      </c>
      <c r="C3393" t="str">
        <f>Orig!F3393</f>
        <v>successful</v>
      </c>
    </row>
    <row r="3394" spans="1:3" x14ac:dyDescent="0.35">
      <c r="A3394">
        <f t="shared" si="52"/>
        <v>3393</v>
      </c>
      <c r="B3394" t="str">
        <f>Orig!Q3394</f>
        <v>theater</v>
      </c>
      <c r="C3394" t="str">
        <f>Orig!F3394</f>
        <v>successful</v>
      </c>
    </row>
    <row r="3395" spans="1:3" x14ac:dyDescent="0.35">
      <c r="A3395">
        <f t="shared" ref="A3395:A3458" si="53">A3394+1</f>
        <v>3394</v>
      </c>
      <c r="B3395" t="str">
        <f>Orig!Q3395</f>
        <v>theater</v>
      </c>
      <c r="C3395" t="str">
        <f>Orig!F3395</f>
        <v>successful</v>
      </c>
    </row>
    <row r="3396" spans="1:3" x14ac:dyDescent="0.35">
      <c r="A3396">
        <f t="shared" si="53"/>
        <v>3395</v>
      </c>
      <c r="B3396" t="str">
        <f>Orig!Q3396</f>
        <v>theater</v>
      </c>
      <c r="C3396" t="str">
        <f>Orig!F3396</f>
        <v>successful</v>
      </c>
    </row>
    <row r="3397" spans="1:3" x14ac:dyDescent="0.35">
      <c r="A3397">
        <f t="shared" si="53"/>
        <v>3396</v>
      </c>
      <c r="B3397" t="str">
        <f>Orig!Q3397</f>
        <v>theater</v>
      </c>
      <c r="C3397" t="str">
        <f>Orig!F3397</f>
        <v>successful</v>
      </c>
    </row>
    <row r="3398" spans="1:3" x14ac:dyDescent="0.35">
      <c r="A3398">
        <f t="shared" si="53"/>
        <v>3397</v>
      </c>
      <c r="B3398" t="str">
        <f>Orig!Q3398</f>
        <v>theater</v>
      </c>
      <c r="C3398" t="str">
        <f>Orig!F3398</f>
        <v>successful</v>
      </c>
    </row>
    <row r="3399" spans="1:3" x14ac:dyDescent="0.35">
      <c r="A3399">
        <f t="shared" si="53"/>
        <v>3398</v>
      </c>
      <c r="B3399" t="str">
        <f>Orig!Q3399</f>
        <v>theater</v>
      </c>
      <c r="C3399" t="str">
        <f>Orig!F3399</f>
        <v>successful</v>
      </c>
    </row>
    <row r="3400" spans="1:3" x14ac:dyDescent="0.35">
      <c r="A3400">
        <f t="shared" si="53"/>
        <v>3399</v>
      </c>
      <c r="B3400" t="str">
        <f>Orig!Q3400</f>
        <v>theater</v>
      </c>
      <c r="C3400" t="str">
        <f>Orig!F3400</f>
        <v>successful</v>
      </c>
    </row>
    <row r="3401" spans="1:3" x14ac:dyDescent="0.35">
      <c r="A3401">
        <f t="shared" si="53"/>
        <v>3400</v>
      </c>
      <c r="B3401" t="str">
        <f>Orig!Q3401</f>
        <v>theater</v>
      </c>
      <c r="C3401" t="str">
        <f>Orig!F3401</f>
        <v>successful</v>
      </c>
    </row>
    <row r="3402" spans="1:3" x14ac:dyDescent="0.35">
      <c r="A3402">
        <f t="shared" si="53"/>
        <v>3401</v>
      </c>
      <c r="B3402" t="str">
        <f>Orig!Q3402</f>
        <v>theater</v>
      </c>
      <c r="C3402" t="str">
        <f>Orig!F3402</f>
        <v>successful</v>
      </c>
    </row>
    <row r="3403" spans="1:3" x14ac:dyDescent="0.35">
      <c r="A3403">
        <f t="shared" si="53"/>
        <v>3402</v>
      </c>
      <c r="B3403" t="str">
        <f>Orig!Q3403</f>
        <v>theater</v>
      </c>
      <c r="C3403" t="str">
        <f>Orig!F3403</f>
        <v>successful</v>
      </c>
    </row>
    <row r="3404" spans="1:3" x14ac:dyDescent="0.35">
      <c r="A3404">
        <f t="shared" si="53"/>
        <v>3403</v>
      </c>
      <c r="B3404" t="str">
        <f>Orig!Q3404</f>
        <v>theater</v>
      </c>
      <c r="C3404" t="str">
        <f>Orig!F3404</f>
        <v>successful</v>
      </c>
    </row>
    <row r="3405" spans="1:3" x14ac:dyDescent="0.35">
      <c r="A3405">
        <f t="shared" si="53"/>
        <v>3404</v>
      </c>
      <c r="B3405" t="str">
        <f>Orig!Q3405</f>
        <v>theater</v>
      </c>
      <c r="C3405" t="str">
        <f>Orig!F3405</f>
        <v>successful</v>
      </c>
    </row>
    <row r="3406" spans="1:3" x14ac:dyDescent="0.35">
      <c r="A3406">
        <f t="shared" si="53"/>
        <v>3405</v>
      </c>
      <c r="B3406" t="str">
        <f>Orig!Q3406</f>
        <v>theater</v>
      </c>
      <c r="C3406" t="str">
        <f>Orig!F3406</f>
        <v>successful</v>
      </c>
    </row>
    <row r="3407" spans="1:3" x14ac:dyDescent="0.35">
      <c r="A3407">
        <f t="shared" si="53"/>
        <v>3406</v>
      </c>
      <c r="B3407" t="str">
        <f>Orig!Q3407</f>
        <v>theater</v>
      </c>
      <c r="C3407" t="str">
        <f>Orig!F3407</f>
        <v>successful</v>
      </c>
    </row>
    <row r="3408" spans="1:3" x14ac:dyDescent="0.35">
      <c r="A3408">
        <f t="shared" si="53"/>
        <v>3407</v>
      </c>
      <c r="B3408" t="str">
        <f>Orig!Q3408</f>
        <v>theater</v>
      </c>
      <c r="C3408" t="str">
        <f>Orig!F3408</f>
        <v>successful</v>
      </c>
    </row>
    <row r="3409" spans="1:3" x14ac:dyDescent="0.35">
      <c r="A3409">
        <f t="shared" si="53"/>
        <v>3408</v>
      </c>
      <c r="B3409" t="str">
        <f>Orig!Q3409</f>
        <v>theater</v>
      </c>
      <c r="C3409" t="str">
        <f>Orig!F3409</f>
        <v>successful</v>
      </c>
    </row>
    <row r="3410" spans="1:3" x14ac:dyDescent="0.35">
      <c r="A3410">
        <f t="shared" si="53"/>
        <v>3409</v>
      </c>
      <c r="B3410" t="str">
        <f>Orig!Q3410</f>
        <v>theater</v>
      </c>
      <c r="C3410" t="str">
        <f>Orig!F3410</f>
        <v>successful</v>
      </c>
    </row>
    <row r="3411" spans="1:3" x14ac:dyDescent="0.35">
      <c r="A3411">
        <f t="shared" si="53"/>
        <v>3410</v>
      </c>
      <c r="B3411" t="str">
        <f>Orig!Q3411</f>
        <v>theater</v>
      </c>
      <c r="C3411" t="str">
        <f>Orig!F3411</f>
        <v>successful</v>
      </c>
    </row>
    <row r="3412" spans="1:3" x14ac:dyDescent="0.35">
      <c r="A3412">
        <f t="shared" si="53"/>
        <v>3411</v>
      </c>
      <c r="B3412" t="str">
        <f>Orig!Q3412</f>
        <v>theater</v>
      </c>
      <c r="C3412" t="str">
        <f>Orig!F3412</f>
        <v>successful</v>
      </c>
    </row>
    <row r="3413" spans="1:3" x14ac:dyDescent="0.35">
      <c r="A3413">
        <f t="shared" si="53"/>
        <v>3412</v>
      </c>
      <c r="B3413" t="str">
        <f>Orig!Q3413</f>
        <v>theater</v>
      </c>
      <c r="C3413" t="str">
        <f>Orig!F3413</f>
        <v>successful</v>
      </c>
    </row>
    <row r="3414" spans="1:3" x14ac:dyDescent="0.35">
      <c r="A3414">
        <f t="shared" si="53"/>
        <v>3413</v>
      </c>
      <c r="B3414" t="str">
        <f>Orig!Q3414</f>
        <v>theater</v>
      </c>
      <c r="C3414" t="str">
        <f>Orig!F3414</f>
        <v>successful</v>
      </c>
    </row>
    <row r="3415" spans="1:3" x14ac:dyDescent="0.35">
      <c r="A3415">
        <f t="shared" si="53"/>
        <v>3414</v>
      </c>
      <c r="B3415" t="str">
        <f>Orig!Q3415</f>
        <v>theater</v>
      </c>
      <c r="C3415" t="str">
        <f>Orig!F3415</f>
        <v>successful</v>
      </c>
    </row>
    <row r="3416" spans="1:3" x14ac:dyDescent="0.35">
      <c r="A3416">
        <f t="shared" si="53"/>
        <v>3415</v>
      </c>
      <c r="B3416" t="str">
        <f>Orig!Q3416</f>
        <v>theater</v>
      </c>
      <c r="C3416" t="str">
        <f>Orig!F3416</f>
        <v>successful</v>
      </c>
    </row>
    <row r="3417" spans="1:3" x14ac:dyDescent="0.35">
      <c r="A3417">
        <f t="shared" si="53"/>
        <v>3416</v>
      </c>
      <c r="B3417" t="str">
        <f>Orig!Q3417</f>
        <v>theater</v>
      </c>
      <c r="C3417" t="str">
        <f>Orig!F3417</f>
        <v>successful</v>
      </c>
    </row>
    <row r="3418" spans="1:3" x14ac:dyDescent="0.35">
      <c r="A3418">
        <f t="shared" si="53"/>
        <v>3417</v>
      </c>
      <c r="B3418" t="str">
        <f>Orig!Q3418</f>
        <v>theater</v>
      </c>
      <c r="C3418" t="str">
        <f>Orig!F3418</f>
        <v>successful</v>
      </c>
    </row>
    <row r="3419" spans="1:3" x14ac:dyDescent="0.35">
      <c r="A3419">
        <f t="shared" si="53"/>
        <v>3418</v>
      </c>
      <c r="B3419" t="str">
        <f>Orig!Q3419</f>
        <v>theater</v>
      </c>
      <c r="C3419" t="str">
        <f>Orig!F3419</f>
        <v>successful</v>
      </c>
    </row>
    <row r="3420" spans="1:3" x14ac:dyDescent="0.35">
      <c r="A3420">
        <f t="shared" si="53"/>
        <v>3419</v>
      </c>
      <c r="B3420" t="str">
        <f>Orig!Q3420</f>
        <v>theater</v>
      </c>
      <c r="C3420" t="str">
        <f>Orig!F3420</f>
        <v>successful</v>
      </c>
    </row>
    <row r="3421" spans="1:3" x14ac:dyDescent="0.35">
      <c r="A3421">
        <f t="shared" si="53"/>
        <v>3420</v>
      </c>
      <c r="B3421" t="str">
        <f>Orig!Q3421</f>
        <v>theater</v>
      </c>
      <c r="C3421" t="str">
        <f>Orig!F3421</f>
        <v>successful</v>
      </c>
    </row>
    <row r="3422" spans="1:3" x14ac:dyDescent="0.35">
      <c r="A3422">
        <f t="shared" si="53"/>
        <v>3421</v>
      </c>
      <c r="B3422" t="str">
        <f>Orig!Q3422</f>
        <v>theater</v>
      </c>
      <c r="C3422" t="str">
        <f>Orig!F3422</f>
        <v>successful</v>
      </c>
    </row>
    <row r="3423" spans="1:3" x14ac:dyDescent="0.35">
      <c r="A3423">
        <f t="shared" si="53"/>
        <v>3422</v>
      </c>
      <c r="B3423" t="str">
        <f>Orig!Q3423</f>
        <v>theater</v>
      </c>
      <c r="C3423" t="str">
        <f>Orig!F3423</f>
        <v>successful</v>
      </c>
    </row>
    <row r="3424" spans="1:3" x14ac:dyDescent="0.35">
      <c r="A3424">
        <f t="shared" si="53"/>
        <v>3423</v>
      </c>
      <c r="B3424" t="str">
        <f>Orig!Q3424</f>
        <v>theater</v>
      </c>
      <c r="C3424" t="str">
        <f>Orig!F3424</f>
        <v>successful</v>
      </c>
    </row>
    <row r="3425" spans="1:3" x14ac:dyDescent="0.35">
      <c r="A3425">
        <f t="shared" si="53"/>
        <v>3424</v>
      </c>
      <c r="B3425" t="str">
        <f>Orig!Q3425</f>
        <v>theater</v>
      </c>
      <c r="C3425" t="str">
        <f>Orig!F3425</f>
        <v>successful</v>
      </c>
    </row>
    <row r="3426" spans="1:3" x14ac:dyDescent="0.35">
      <c r="A3426">
        <f t="shared" si="53"/>
        <v>3425</v>
      </c>
      <c r="B3426" t="str">
        <f>Orig!Q3426</f>
        <v>theater</v>
      </c>
      <c r="C3426" t="str">
        <f>Orig!F3426</f>
        <v>successful</v>
      </c>
    </row>
    <row r="3427" spans="1:3" x14ac:dyDescent="0.35">
      <c r="A3427">
        <f t="shared" si="53"/>
        <v>3426</v>
      </c>
      <c r="B3427" t="str">
        <f>Orig!Q3427</f>
        <v>theater</v>
      </c>
      <c r="C3427" t="str">
        <f>Orig!F3427</f>
        <v>successful</v>
      </c>
    </row>
    <row r="3428" spans="1:3" x14ac:dyDescent="0.35">
      <c r="A3428">
        <f t="shared" si="53"/>
        <v>3427</v>
      </c>
      <c r="B3428" t="str">
        <f>Orig!Q3428</f>
        <v>theater</v>
      </c>
      <c r="C3428" t="str">
        <f>Orig!F3428</f>
        <v>successful</v>
      </c>
    </row>
    <row r="3429" spans="1:3" x14ac:dyDescent="0.35">
      <c r="A3429">
        <f t="shared" si="53"/>
        <v>3428</v>
      </c>
      <c r="B3429" t="str">
        <f>Orig!Q3429</f>
        <v>theater</v>
      </c>
      <c r="C3429" t="str">
        <f>Orig!F3429</f>
        <v>successful</v>
      </c>
    </row>
    <row r="3430" spans="1:3" x14ac:dyDescent="0.35">
      <c r="A3430">
        <f t="shared" si="53"/>
        <v>3429</v>
      </c>
      <c r="B3430" t="str">
        <f>Orig!Q3430</f>
        <v>theater</v>
      </c>
      <c r="C3430" t="str">
        <f>Orig!F3430</f>
        <v>successful</v>
      </c>
    </row>
    <row r="3431" spans="1:3" x14ac:dyDescent="0.35">
      <c r="A3431">
        <f t="shared" si="53"/>
        <v>3430</v>
      </c>
      <c r="B3431" t="str">
        <f>Orig!Q3431</f>
        <v>theater</v>
      </c>
      <c r="C3431" t="str">
        <f>Orig!F3431</f>
        <v>successful</v>
      </c>
    </row>
    <row r="3432" spans="1:3" x14ac:dyDescent="0.35">
      <c r="A3432">
        <f t="shared" si="53"/>
        <v>3431</v>
      </c>
      <c r="B3432" t="str">
        <f>Orig!Q3432</f>
        <v>theater</v>
      </c>
      <c r="C3432" t="str">
        <f>Orig!F3432</f>
        <v>successful</v>
      </c>
    </row>
    <row r="3433" spans="1:3" x14ac:dyDescent="0.35">
      <c r="A3433">
        <f t="shared" si="53"/>
        <v>3432</v>
      </c>
      <c r="B3433" t="str">
        <f>Orig!Q3433</f>
        <v>theater</v>
      </c>
      <c r="C3433" t="str">
        <f>Orig!F3433</f>
        <v>successful</v>
      </c>
    </row>
    <row r="3434" spans="1:3" x14ac:dyDescent="0.35">
      <c r="A3434">
        <f t="shared" si="53"/>
        <v>3433</v>
      </c>
      <c r="B3434" t="str">
        <f>Orig!Q3434</f>
        <v>theater</v>
      </c>
      <c r="C3434" t="str">
        <f>Orig!F3434</f>
        <v>successful</v>
      </c>
    </row>
    <row r="3435" spans="1:3" x14ac:dyDescent="0.35">
      <c r="A3435">
        <f t="shared" si="53"/>
        <v>3434</v>
      </c>
      <c r="B3435" t="str">
        <f>Orig!Q3435</f>
        <v>theater</v>
      </c>
      <c r="C3435" t="str">
        <f>Orig!F3435</f>
        <v>successful</v>
      </c>
    </row>
    <row r="3436" spans="1:3" x14ac:dyDescent="0.35">
      <c r="A3436">
        <f t="shared" si="53"/>
        <v>3435</v>
      </c>
      <c r="B3436" t="str">
        <f>Orig!Q3436</f>
        <v>theater</v>
      </c>
      <c r="C3436" t="str">
        <f>Orig!F3436</f>
        <v>successful</v>
      </c>
    </row>
    <row r="3437" spans="1:3" x14ac:dyDescent="0.35">
      <c r="A3437">
        <f t="shared" si="53"/>
        <v>3436</v>
      </c>
      <c r="B3437" t="str">
        <f>Orig!Q3437</f>
        <v>theater</v>
      </c>
      <c r="C3437" t="str">
        <f>Orig!F3437</f>
        <v>successful</v>
      </c>
    </row>
    <row r="3438" spans="1:3" x14ac:dyDescent="0.35">
      <c r="A3438">
        <f t="shared" si="53"/>
        <v>3437</v>
      </c>
      <c r="B3438" t="str">
        <f>Orig!Q3438</f>
        <v>theater</v>
      </c>
      <c r="C3438" t="str">
        <f>Orig!F3438</f>
        <v>successful</v>
      </c>
    </row>
    <row r="3439" spans="1:3" x14ac:dyDescent="0.35">
      <c r="A3439">
        <f t="shared" si="53"/>
        <v>3438</v>
      </c>
      <c r="B3439" t="str">
        <f>Orig!Q3439</f>
        <v>theater</v>
      </c>
      <c r="C3439" t="str">
        <f>Orig!F3439</f>
        <v>successful</v>
      </c>
    </row>
    <row r="3440" spans="1:3" x14ac:dyDescent="0.35">
      <c r="A3440">
        <f t="shared" si="53"/>
        <v>3439</v>
      </c>
      <c r="B3440" t="str">
        <f>Orig!Q3440</f>
        <v>theater</v>
      </c>
      <c r="C3440" t="str">
        <f>Orig!F3440</f>
        <v>successful</v>
      </c>
    </row>
    <row r="3441" spans="1:3" x14ac:dyDescent="0.35">
      <c r="A3441">
        <f t="shared" si="53"/>
        <v>3440</v>
      </c>
      <c r="B3441" t="str">
        <f>Orig!Q3441</f>
        <v>theater</v>
      </c>
      <c r="C3441" t="str">
        <f>Orig!F3441</f>
        <v>successful</v>
      </c>
    </row>
    <row r="3442" spans="1:3" x14ac:dyDescent="0.35">
      <c r="A3442">
        <f t="shared" si="53"/>
        <v>3441</v>
      </c>
      <c r="B3442" t="str">
        <f>Orig!Q3442</f>
        <v>theater</v>
      </c>
      <c r="C3442" t="str">
        <f>Orig!F3442</f>
        <v>successful</v>
      </c>
    </row>
    <row r="3443" spans="1:3" x14ac:dyDescent="0.35">
      <c r="A3443">
        <f t="shared" si="53"/>
        <v>3442</v>
      </c>
      <c r="B3443" t="str">
        <f>Orig!Q3443</f>
        <v>theater</v>
      </c>
      <c r="C3443" t="str">
        <f>Orig!F3443</f>
        <v>successful</v>
      </c>
    </row>
    <row r="3444" spans="1:3" x14ac:dyDescent="0.35">
      <c r="A3444">
        <f t="shared" si="53"/>
        <v>3443</v>
      </c>
      <c r="B3444" t="str">
        <f>Orig!Q3444</f>
        <v>theater</v>
      </c>
      <c r="C3444" t="str">
        <f>Orig!F3444</f>
        <v>successful</v>
      </c>
    </row>
    <row r="3445" spans="1:3" x14ac:dyDescent="0.35">
      <c r="A3445">
        <f t="shared" si="53"/>
        <v>3444</v>
      </c>
      <c r="B3445" t="str">
        <f>Orig!Q3445</f>
        <v>theater</v>
      </c>
      <c r="C3445" t="str">
        <f>Orig!F3445</f>
        <v>successful</v>
      </c>
    </row>
    <row r="3446" spans="1:3" x14ac:dyDescent="0.35">
      <c r="A3446">
        <f t="shared" si="53"/>
        <v>3445</v>
      </c>
      <c r="B3446" t="str">
        <f>Orig!Q3446</f>
        <v>theater</v>
      </c>
      <c r="C3446" t="str">
        <f>Orig!F3446</f>
        <v>successful</v>
      </c>
    </row>
    <row r="3447" spans="1:3" x14ac:dyDescent="0.35">
      <c r="A3447">
        <f t="shared" si="53"/>
        <v>3446</v>
      </c>
      <c r="B3447" t="str">
        <f>Orig!Q3447</f>
        <v>theater</v>
      </c>
      <c r="C3447" t="str">
        <f>Orig!F3447</f>
        <v>successful</v>
      </c>
    </row>
    <row r="3448" spans="1:3" x14ac:dyDescent="0.35">
      <c r="A3448">
        <f t="shared" si="53"/>
        <v>3447</v>
      </c>
      <c r="B3448" t="str">
        <f>Orig!Q3448</f>
        <v>theater</v>
      </c>
      <c r="C3448" t="str">
        <f>Orig!F3448</f>
        <v>successful</v>
      </c>
    </row>
    <row r="3449" spans="1:3" x14ac:dyDescent="0.35">
      <c r="A3449">
        <f t="shared" si="53"/>
        <v>3448</v>
      </c>
      <c r="B3449" t="str">
        <f>Orig!Q3449</f>
        <v>theater</v>
      </c>
      <c r="C3449" t="str">
        <f>Orig!F3449</f>
        <v>successful</v>
      </c>
    </row>
    <row r="3450" spans="1:3" x14ac:dyDescent="0.35">
      <c r="A3450">
        <f t="shared" si="53"/>
        <v>3449</v>
      </c>
      <c r="B3450" t="str">
        <f>Orig!Q3450</f>
        <v>theater</v>
      </c>
      <c r="C3450" t="str">
        <f>Orig!F3450</f>
        <v>successful</v>
      </c>
    </row>
    <row r="3451" spans="1:3" x14ac:dyDescent="0.35">
      <c r="A3451">
        <f t="shared" si="53"/>
        <v>3450</v>
      </c>
      <c r="B3451" t="str">
        <f>Orig!Q3451</f>
        <v>theater</v>
      </c>
      <c r="C3451" t="str">
        <f>Orig!F3451</f>
        <v>successful</v>
      </c>
    </row>
    <row r="3452" spans="1:3" x14ac:dyDescent="0.35">
      <c r="A3452">
        <f t="shared" si="53"/>
        <v>3451</v>
      </c>
      <c r="B3452" t="str">
        <f>Orig!Q3452</f>
        <v>theater</v>
      </c>
      <c r="C3452" t="str">
        <f>Orig!F3452</f>
        <v>successful</v>
      </c>
    </row>
    <row r="3453" spans="1:3" x14ac:dyDescent="0.35">
      <c r="A3453">
        <f t="shared" si="53"/>
        <v>3452</v>
      </c>
      <c r="B3453" t="str">
        <f>Orig!Q3453</f>
        <v>theater</v>
      </c>
      <c r="C3453" t="str">
        <f>Orig!F3453</f>
        <v>successful</v>
      </c>
    </row>
    <row r="3454" spans="1:3" x14ac:dyDescent="0.35">
      <c r="A3454">
        <f t="shared" si="53"/>
        <v>3453</v>
      </c>
      <c r="B3454" t="str">
        <f>Orig!Q3454</f>
        <v>theater</v>
      </c>
      <c r="C3454" t="str">
        <f>Orig!F3454</f>
        <v>successful</v>
      </c>
    </row>
    <row r="3455" spans="1:3" x14ac:dyDescent="0.35">
      <c r="A3455">
        <f t="shared" si="53"/>
        <v>3454</v>
      </c>
      <c r="B3455" t="str">
        <f>Orig!Q3455</f>
        <v>theater</v>
      </c>
      <c r="C3455" t="str">
        <f>Orig!F3455</f>
        <v>successful</v>
      </c>
    </row>
    <row r="3456" spans="1:3" x14ac:dyDescent="0.35">
      <c r="A3456">
        <f t="shared" si="53"/>
        <v>3455</v>
      </c>
      <c r="B3456" t="str">
        <f>Orig!Q3456</f>
        <v>theater</v>
      </c>
      <c r="C3456" t="str">
        <f>Orig!F3456</f>
        <v>successful</v>
      </c>
    </row>
    <row r="3457" spans="1:3" x14ac:dyDescent="0.35">
      <c r="A3457">
        <f t="shared" si="53"/>
        <v>3456</v>
      </c>
      <c r="B3457" t="str">
        <f>Orig!Q3457</f>
        <v>theater</v>
      </c>
      <c r="C3457" t="str">
        <f>Orig!F3457</f>
        <v>successful</v>
      </c>
    </row>
    <row r="3458" spans="1:3" x14ac:dyDescent="0.35">
      <c r="A3458">
        <f t="shared" si="53"/>
        <v>3457</v>
      </c>
      <c r="B3458" t="str">
        <f>Orig!Q3458</f>
        <v>theater</v>
      </c>
      <c r="C3458" t="str">
        <f>Orig!F3458</f>
        <v>successful</v>
      </c>
    </row>
    <row r="3459" spans="1:3" x14ac:dyDescent="0.35">
      <c r="A3459">
        <f t="shared" ref="A3459:A3522" si="54">A3458+1</f>
        <v>3458</v>
      </c>
      <c r="B3459" t="str">
        <f>Orig!Q3459</f>
        <v>theater</v>
      </c>
      <c r="C3459" t="str">
        <f>Orig!F3459</f>
        <v>successful</v>
      </c>
    </row>
    <row r="3460" spans="1:3" x14ac:dyDescent="0.35">
      <c r="A3460">
        <f t="shared" si="54"/>
        <v>3459</v>
      </c>
      <c r="B3460" t="str">
        <f>Orig!Q3460</f>
        <v>theater</v>
      </c>
      <c r="C3460" t="str">
        <f>Orig!F3460</f>
        <v>successful</v>
      </c>
    </row>
    <row r="3461" spans="1:3" x14ac:dyDescent="0.35">
      <c r="A3461">
        <f t="shared" si="54"/>
        <v>3460</v>
      </c>
      <c r="B3461" t="str">
        <f>Orig!Q3461</f>
        <v>theater</v>
      </c>
      <c r="C3461" t="str">
        <f>Orig!F3461</f>
        <v>successful</v>
      </c>
    </row>
    <row r="3462" spans="1:3" x14ac:dyDescent="0.35">
      <c r="A3462">
        <f t="shared" si="54"/>
        <v>3461</v>
      </c>
      <c r="B3462" t="str">
        <f>Orig!Q3462</f>
        <v>theater</v>
      </c>
      <c r="C3462" t="str">
        <f>Orig!F3462</f>
        <v>successful</v>
      </c>
    </row>
    <row r="3463" spans="1:3" x14ac:dyDescent="0.35">
      <c r="A3463">
        <f t="shared" si="54"/>
        <v>3462</v>
      </c>
      <c r="B3463" t="str">
        <f>Orig!Q3463</f>
        <v>theater</v>
      </c>
      <c r="C3463" t="str">
        <f>Orig!F3463</f>
        <v>successful</v>
      </c>
    </row>
    <row r="3464" spans="1:3" x14ac:dyDescent="0.35">
      <c r="A3464">
        <f t="shared" si="54"/>
        <v>3463</v>
      </c>
      <c r="B3464" t="str">
        <f>Orig!Q3464</f>
        <v>theater</v>
      </c>
      <c r="C3464" t="str">
        <f>Orig!F3464</f>
        <v>successful</v>
      </c>
    </row>
    <row r="3465" spans="1:3" x14ac:dyDescent="0.35">
      <c r="A3465">
        <f t="shared" si="54"/>
        <v>3464</v>
      </c>
      <c r="B3465" t="str">
        <f>Orig!Q3465</f>
        <v>theater</v>
      </c>
      <c r="C3465" t="str">
        <f>Orig!F3465</f>
        <v>successful</v>
      </c>
    </row>
    <row r="3466" spans="1:3" x14ac:dyDescent="0.35">
      <c r="A3466">
        <f t="shared" si="54"/>
        <v>3465</v>
      </c>
      <c r="B3466" t="str">
        <f>Orig!Q3466</f>
        <v>theater</v>
      </c>
      <c r="C3466" t="str">
        <f>Orig!F3466</f>
        <v>successful</v>
      </c>
    </row>
    <row r="3467" spans="1:3" x14ac:dyDescent="0.35">
      <c r="A3467">
        <f t="shared" si="54"/>
        <v>3466</v>
      </c>
      <c r="B3467" t="str">
        <f>Orig!Q3467</f>
        <v>theater</v>
      </c>
      <c r="C3467" t="str">
        <f>Orig!F3467</f>
        <v>successful</v>
      </c>
    </row>
    <row r="3468" spans="1:3" x14ac:dyDescent="0.35">
      <c r="A3468">
        <f t="shared" si="54"/>
        <v>3467</v>
      </c>
      <c r="B3468" t="str">
        <f>Orig!Q3468</f>
        <v>theater</v>
      </c>
      <c r="C3468" t="str">
        <f>Orig!F3468</f>
        <v>successful</v>
      </c>
    </row>
    <row r="3469" spans="1:3" x14ac:dyDescent="0.35">
      <c r="A3469">
        <f t="shared" si="54"/>
        <v>3468</v>
      </c>
      <c r="B3469" t="str">
        <f>Orig!Q3469</f>
        <v>theater</v>
      </c>
      <c r="C3469" t="str">
        <f>Orig!F3469</f>
        <v>successful</v>
      </c>
    </row>
    <row r="3470" spans="1:3" x14ac:dyDescent="0.35">
      <c r="A3470">
        <f t="shared" si="54"/>
        <v>3469</v>
      </c>
      <c r="B3470" t="str">
        <f>Orig!Q3470</f>
        <v>theater</v>
      </c>
      <c r="C3470" t="str">
        <f>Orig!F3470</f>
        <v>successful</v>
      </c>
    </row>
    <row r="3471" spans="1:3" x14ac:dyDescent="0.35">
      <c r="A3471">
        <f t="shared" si="54"/>
        <v>3470</v>
      </c>
      <c r="B3471" t="str">
        <f>Orig!Q3471</f>
        <v>theater</v>
      </c>
      <c r="C3471" t="str">
        <f>Orig!F3471</f>
        <v>successful</v>
      </c>
    </row>
    <row r="3472" spans="1:3" x14ac:dyDescent="0.35">
      <c r="A3472">
        <f t="shared" si="54"/>
        <v>3471</v>
      </c>
      <c r="B3472" t="str">
        <f>Orig!Q3472</f>
        <v>theater</v>
      </c>
      <c r="C3472" t="str">
        <f>Orig!F3472</f>
        <v>successful</v>
      </c>
    </row>
    <row r="3473" spans="1:3" x14ac:dyDescent="0.35">
      <c r="A3473">
        <f t="shared" si="54"/>
        <v>3472</v>
      </c>
      <c r="B3473" t="str">
        <f>Orig!Q3473</f>
        <v>theater</v>
      </c>
      <c r="C3473" t="str">
        <f>Orig!F3473</f>
        <v>successful</v>
      </c>
    </row>
    <row r="3474" spans="1:3" x14ac:dyDescent="0.35">
      <c r="A3474">
        <f t="shared" si="54"/>
        <v>3473</v>
      </c>
      <c r="B3474" t="str">
        <f>Orig!Q3474</f>
        <v>theater</v>
      </c>
      <c r="C3474" t="str">
        <f>Orig!F3474</f>
        <v>successful</v>
      </c>
    </row>
    <row r="3475" spans="1:3" x14ac:dyDescent="0.35">
      <c r="A3475">
        <f t="shared" si="54"/>
        <v>3474</v>
      </c>
      <c r="B3475" t="str">
        <f>Orig!Q3475</f>
        <v>theater</v>
      </c>
      <c r="C3475" t="str">
        <f>Orig!F3475</f>
        <v>successful</v>
      </c>
    </row>
    <row r="3476" spans="1:3" x14ac:dyDescent="0.35">
      <c r="A3476">
        <f t="shared" si="54"/>
        <v>3475</v>
      </c>
      <c r="B3476" t="str">
        <f>Orig!Q3476</f>
        <v>theater</v>
      </c>
      <c r="C3476" t="str">
        <f>Orig!F3476</f>
        <v>successful</v>
      </c>
    </row>
    <row r="3477" spans="1:3" x14ac:dyDescent="0.35">
      <c r="A3477">
        <f t="shared" si="54"/>
        <v>3476</v>
      </c>
      <c r="B3477" t="str">
        <f>Orig!Q3477</f>
        <v>theater</v>
      </c>
      <c r="C3477" t="str">
        <f>Orig!F3477</f>
        <v>successful</v>
      </c>
    </row>
    <row r="3478" spans="1:3" x14ac:dyDescent="0.35">
      <c r="A3478">
        <f t="shared" si="54"/>
        <v>3477</v>
      </c>
      <c r="B3478" t="str">
        <f>Orig!Q3478</f>
        <v>theater</v>
      </c>
      <c r="C3478" t="str">
        <f>Orig!F3478</f>
        <v>successful</v>
      </c>
    </row>
    <row r="3479" spans="1:3" x14ac:dyDescent="0.35">
      <c r="A3479">
        <f t="shared" si="54"/>
        <v>3478</v>
      </c>
      <c r="B3479" t="str">
        <f>Orig!Q3479</f>
        <v>theater</v>
      </c>
      <c r="C3479" t="str">
        <f>Orig!F3479</f>
        <v>successful</v>
      </c>
    </row>
    <row r="3480" spans="1:3" x14ac:dyDescent="0.35">
      <c r="A3480">
        <f t="shared" si="54"/>
        <v>3479</v>
      </c>
      <c r="B3480" t="str">
        <f>Orig!Q3480</f>
        <v>theater</v>
      </c>
      <c r="C3480" t="str">
        <f>Orig!F3480</f>
        <v>successful</v>
      </c>
    </row>
    <row r="3481" spans="1:3" x14ac:dyDescent="0.35">
      <c r="A3481">
        <f t="shared" si="54"/>
        <v>3480</v>
      </c>
      <c r="B3481" t="str">
        <f>Orig!Q3481</f>
        <v>theater</v>
      </c>
      <c r="C3481" t="str">
        <f>Orig!F3481</f>
        <v>successful</v>
      </c>
    </row>
    <row r="3482" spans="1:3" x14ac:dyDescent="0.35">
      <c r="A3482">
        <f t="shared" si="54"/>
        <v>3481</v>
      </c>
      <c r="B3482" t="str">
        <f>Orig!Q3482</f>
        <v>theater</v>
      </c>
      <c r="C3482" t="str">
        <f>Orig!F3482</f>
        <v>successful</v>
      </c>
    </row>
    <row r="3483" spans="1:3" x14ac:dyDescent="0.35">
      <c r="A3483">
        <f t="shared" si="54"/>
        <v>3482</v>
      </c>
      <c r="B3483" t="str">
        <f>Orig!Q3483</f>
        <v>theater</v>
      </c>
      <c r="C3483" t="str">
        <f>Orig!F3483</f>
        <v>successful</v>
      </c>
    </row>
    <row r="3484" spans="1:3" x14ac:dyDescent="0.35">
      <c r="A3484">
        <f t="shared" si="54"/>
        <v>3483</v>
      </c>
      <c r="B3484" t="str">
        <f>Orig!Q3484</f>
        <v>theater</v>
      </c>
      <c r="C3484" t="str">
        <f>Orig!F3484</f>
        <v>successful</v>
      </c>
    </row>
    <row r="3485" spans="1:3" x14ac:dyDescent="0.35">
      <c r="A3485">
        <f t="shared" si="54"/>
        <v>3484</v>
      </c>
      <c r="B3485" t="str">
        <f>Orig!Q3485</f>
        <v>theater</v>
      </c>
      <c r="C3485" t="str">
        <f>Orig!F3485</f>
        <v>successful</v>
      </c>
    </row>
    <row r="3486" spans="1:3" x14ac:dyDescent="0.35">
      <c r="A3486">
        <f t="shared" si="54"/>
        <v>3485</v>
      </c>
      <c r="B3486" t="str">
        <f>Orig!Q3486</f>
        <v>theater</v>
      </c>
      <c r="C3486" t="str">
        <f>Orig!F3486</f>
        <v>successful</v>
      </c>
    </row>
    <row r="3487" spans="1:3" x14ac:dyDescent="0.35">
      <c r="A3487">
        <f t="shared" si="54"/>
        <v>3486</v>
      </c>
      <c r="B3487" t="str">
        <f>Orig!Q3487</f>
        <v>theater</v>
      </c>
      <c r="C3487" t="str">
        <f>Orig!F3487</f>
        <v>successful</v>
      </c>
    </row>
    <row r="3488" spans="1:3" x14ac:dyDescent="0.35">
      <c r="A3488">
        <f t="shared" si="54"/>
        <v>3487</v>
      </c>
      <c r="B3488" t="str">
        <f>Orig!Q3488</f>
        <v>theater</v>
      </c>
      <c r="C3488" t="str">
        <f>Orig!F3488</f>
        <v>successful</v>
      </c>
    </row>
    <row r="3489" spans="1:3" x14ac:dyDescent="0.35">
      <c r="A3489">
        <f t="shared" si="54"/>
        <v>3488</v>
      </c>
      <c r="B3489" t="str">
        <f>Orig!Q3489</f>
        <v>theater</v>
      </c>
      <c r="C3489" t="str">
        <f>Orig!F3489</f>
        <v>successful</v>
      </c>
    </row>
    <row r="3490" spans="1:3" x14ac:dyDescent="0.35">
      <c r="A3490">
        <f t="shared" si="54"/>
        <v>3489</v>
      </c>
      <c r="B3490" t="str">
        <f>Orig!Q3490</f>
        <v>theater</v>
      </c>
      <c r="C3490" t="str">
        <f>Orig!F3490</f>
        <v>successful</v>
      </c>
    </row>
    <row r="3491" spans="1:3" x14ac:dyDescent="0.35">
      <c r="A3491">
        <f t="shared" si="54"/>
        <v>3490</v>
      </c>
      <c r="B3491" t="str">
        <f>Orig!Q3491</f>
        <v>theater</v>
      </c>
      <c r="C3491" t="str">
        <f>Orig!F3491</f>
        <v>successful</v>
      </c>
    </row>
    <row r="3492" spans="1:3" x14ac:dyDescent="0.35">
      <c r="A3492">
        <f t="shared" si="54"/>
        <v>3491</v>
      </c>
      <c r="B3492" t="str">
        <f>Orig!Q3492</f>
        <v>theater</v>
      </c>
      <c r="C3492" t="str">
        <f>Orig!F3492</f>
        <v>successful</v>
      </c>
    </row>
    <row r="3493" spans="1:3" x14ac:dyDescent="0.35">
      <c r="A3493">
        <f t="shared" si="54"/>
        <v>3492</v>
      </c>
      <c r="B3493" t="str">
        <f>Orig!Q3493</f>
        <v>theater</v>
      </c>
      <c r="C3493" t="str">
        <f>Orig!F3493</f>
        <v>successful</v>
      </c>
    </row>
    <row r="3494" spans="1:3" x14ac:dyDescent="0.35">
      <c r="A3494">
        <f t="shared" si="54"/>
        <v>3493</v>
      </c>
      <c r="B3494" t="str">
        <f>Orig!Q3494</f>
        <v>theater</v>
      </c>
      <c r="C3494" t="str">
        <f>Orig!F3494</f>
        <v>successful</v>
      </c>
    </row>
    <row r="3495" spans="1:3" x14ac:dyDescent="0.35">
      <c r="A3495">
        <f t="shared" si="54"/>
        <v>3494</v>
      </c>
      <c r="B3495" t="str">
        <f>Orig!Q3495</f>
        <v>theater</v>
      </c>
      <c r="C3495" t="str">
        <f>Orig!F3495</f>
        <v>successful</v>
      </c>
    </row>
    <row r="3496" spans="1:3" x14ac:dyDescent="0.35">
      <c r="A3496">
        <f t="shared" si="54"/>
        <v>3495</v>
      </c>
      <c r="B3496" t="str">
        <f>Orig!Q3496</f>
        <v>theater</v>
      </c>
      <c r="C3496" t="str">
        <f>Orig!F3496</f>
        <v>successful</v>
      </c>
    </row>
    <row r="3497" spans="1:3" x14ac:dyDescent="0.35">
      <c r="A3497">
        <f t="shared" si="54"/>
        <v>3496</v>
      </c>
      <c r="B3497" t="str">
        <f>Orig!Q3497</f>
        <v>theater</v>
      </c>
      <c r="C3497" t="str">
        <f>Orig!F3497</f>
        <v>successful</v>
      </c>
    </row>
    <row r="3498" spans="1:3" x14ac:dyDescent="0.35">
      <c r="A3498">
        <f t="shared" si="54"/>
        <v>3497</v>
      </c>
      <c r="B3498" t="str">
        <f>Orig!Q3498</f>
        <v>theater</v>
      </c>
      <c r="C3498" t="str">
        <f>Orig!F3498</f>
        <v>successful</v>
      </c>
    </row>
    <row r="3499" spans="1:3" x14ac:dyDescent="0.35">
      <c r="A3499">
        <f t="shared" si="54"/>
        <v>3498</v>
      </c>
      <c r="B3499" t="str">
        <f>Orig!Q3499</f>
        <v>theater</v>
      </c>
      <c r="C3499" t="str">
        <f>Orig!F3499</f>
        <v>successful</v>
      </c>
    </row>
    <row r="3500" spans="1:3" x14ac:dyDescent="0.35">
      <c r="A3500">
        <f t="shared" si="54"/>
        <v>3499</v>
      </c>
      <c r="B3500" t="str">
        <f>Orig!Q3500</f>
        <v>theater</v>
      </c>
      <c r="C3500" t="str">
        <f>Orig!F3500</f>
        <v>successful</v>
      </c>
    </row>
    <row r="3501" spans="1:3" x14ac:dyDescent="0.35">
      <c r="A3501">
        <f t="shared" si="54"/>
        <v>3500</v>
      </c>
      <c r="B3501" t="str">
        <f>Orig!Q3501</f>
        <v>theater</v>
      </c>
      <c r="C3501" t="str">
        <f>Orig!F3501</f>
        <v>successful</v>
      </c>
    </row>
    <row r="3502" spans="1:3" x14ac:dyDescent="0.35">
      <c r="A3502">
        <f t="shared" si="54"/>
        <v>3501</v>
      </c>
      <c r="B3502" t="str">
        <f>Orig!Q3502</f>
        <v>theater</v>
      </c>
      <c r="C3502" t="str">
        <f>Orig!F3502</f>
        <v>successful</v>
      </c>
    </row>
    <row r="3503" spans="1:3" x14ac:dyDescent="0.35">
      <c r="A3503">
        <f t="shared" si="54"/>
        <v>3502</v>
      </c>
      <c r="B3503" t="str">
        <f>Orig!Q3503</f>
        <v>theater</v>
      </c>
      <c r="C3503" t="str">
        <f>Orig!F3503</f>
        <v>successful</v>
      </c>
    </row>
    <row r="3504" spans="1:3" x14ac:dyDescent="0.35">
      <c r="A3504">
        <f t="shared" si="54"/>
        <v>3503</v>
      </c>
      <c r="B3504" t="str">
        <f>Orig!Q3504</f>
        <v>theater</v>
      </c>
      <c r="C3504" t="str">
        <f>Orig!F3504</f>
        <v>successful</v>
      </c>
    </row>
    <row r="3505" spans="1:3" x14ac:dyDescent="0.35">
      <c r="A3505">
        <f t="shared" si="54"/>
        <v>3504</v>
      </c>
      <c r="B3505" t="str">
        <f>Orig!Q3505</f>
        <v>theater</v>
      </c>
      <c r="C3505" t="str">
        <f>Orig!F3505</f>
        <v>successful</v>
      </c>
    </row>
    <row r="3506" spans="1:3" x14ac:dyDescent="0.35">
      <c r="A3506">
        <f t="shared" si="54"/>
        <v>3505</v>
      </c>
      <c r="B3506" t="str">
        <f>Orig!Q3506</f>
        <v>theater</v>
      </c>
      <c r="C3506" t="str">
        <f>Orig!F3506</f>
        <v>successful</v>
      </c>
    </row>
    <row r="3507" spans="1:3" x14ac:dyDescent="0.35">
      <c r="A3507">
        <f t="shared" si="54"/>
        <v>3506</v>
      </c>
      <c r="B3507" t="str">
        <f>Orig!Q3507</f>
        <v>theater</v>
      </c>
      <c r="C3507" t="str">
        <f>Orig!F3507</f>
        <v>successful</v>
      </c>
    </row>
    <row r="3508" spans="1:3" x14ac:dyDescent="0.35">
      <c r="A3508">
        <f t="shared" si="54"/>
        <v>3507</v>
      </c>
      <c r="B3508" t="str">
        <f>Orig!Q3508</f>
        <v>theater</v>
      </c>
      <c r="C3508" t="str">
        <f>Orig!F3508</f>
        <v>successful</v>
      </c>
    </row>
    <row r="3509" spans="1:3" x14ac:dyDescent="0.35">
      <c r="A3509">
        <f t="shared" si="54"/>
        <v>3508</v>
      </c>
      <c r="B3509" t="str">
        <f>Orig!Q3509</f>
        <v>theater</v>
      </c>
      <c r="C3509" t="str">
        <f>Orig!F3509</f>
        <v>successful</v>
      </c>
    </row>
    <row r="3510" spans="1:3" x14ac:dyDescent="0.35">
      <c r="A3510">
        <f t="shared" si="54"/>
        <v>3509</v>
      </c>
      <c r="B3510" t="str">
        <f>Orig!Q3510</f>
        <v>theater</v>
      </c>
      <c r="C3510" t="str">
        <f>Orig!F3510</f>
        <v>successful</v>
      </c>
    </row>
    <row r="3511" spans="1:3" x14ac:dyDescent="0.35">
      <c r="A3511">
        <f t="shared" si="54"/>
        <v>3510</v>
      </c>
      <c r="B3511" t="str">
        <f>Orig!Q3511</f>
        <v>theater</v>
      </c>
      <c r="C3511" t="str">
        <f>Orig!F3511</f>
        <v>successful</v>
      </c>
    </row>
    <row r="3512" spans="1:3" x14ac:dyDescent="0.35">
      <c r="A3512">
        <f t="shared" si="54"/>
        <v>3511</v>
      </c>
      <c r="B3512" t="str">
        <f>Orig!Q3512</f>
        <v>theater</v>
      </c>
      <c r="C3512" t="str">
        <f>Orig!F3512</f>
        <v>successful</v>
      </c>
    </row>
    <row r="3513" spans="1:3" x14ac:dyDescent="0.35">
      <c r="A3513">
        <f t="shared" si="54"/>
        <v>3512</v>
      </c>
      <c r="B3513" t="str">
        <f>Orig!Q3513</f>
        <v>theater</v>
      </c>
      <c r="C3513" t="str">
        <f>Orig!F3513</f>
        <v>successful</v>
      </c>
    </row>
    <row r="3514" spans="1:3" x14ac:dyDescent="0.35">
      <c r="A3514">
        <f t="shared" si="54"/>
        <v>3513</v>
      </c>
      <c r="B3514" t="str">
        <f>Orig!Q3514</f>
        <v>theater</v>
      </c>
      <c r="C3514" t="str">
        <f>Orig!F3514</f>
        <v>successful</v>
      </c>
    </row>
    <row r="3515" spans="1:3" x14ac:dyDescent="0.35">
      <c r="A3515">
        <f t="shared" si="54"/>
        <v>3514</v>
      </c>
      <c r="B3515" t="str">
        <f>Orig!Q3515</f>
        <v>theater</v>
      </c>
      <c r="C3515" t="str">
        <f>Orig!F3515</f>
        <v>successful</v>
      </c>
    </row>
    <row r="3516" spans="1:3" x14ac:dyDescent="0.35">
      <c r="A3516">
        <f t="shared" si="54"/>
        <v>3515</v>
      </c>
      <c r="B3516" t="str">
        <f>Orig!Q3516</f>
        <v>theater</v>
      </c>
      <c r="C3516" t="str">
        <f>Orig!F3516</f>
        <v>successful</v>
      </c>
    </row>
    <row r="3517" spans="1:3" x14ac:dyDescent="0.35">
      <c r="A3517">
        <f t="shared" si="54"/>
        <v>3516</v>
      </c>
      <c r="B3517" t="str">
        <f>Orig!Q3517</f>
        <v>theater</v>
      </c>
      <c r="C3517" t="str">
        <f>Orig!F3517</f>
        <v>successful</v>
      </c>
    </row>
    <row r="3518" spans="1:3" x14ac:dyDescent="0.35">
      <c r="A3518">
        <f t="shared" si="54"/>
        <v>3517</v>
      </c>
      <c r="B3518" t="str">
        <f>Orig!Q3518</f>
        <v>theater</v>
      </c>
      <c r="C3518" t="str">
        <f>Orig!F3518</f>
        <v>successful</v>
      </c>
    </row>
    <row r="3519" spans="1:3" x14ac:dyDescent="0.35">
      <c r="A3519">
        <f t="shared" si="54"/>
        <v>3518</v>
      </c>
      <c r="B3519" t="str">
        <f>Orig!Q3519</f>
        <v>theater</v>
      </c>
      <c r="C3519" t="str">
        <f>Orig!F3519</f>
        <v>successful</v>
      </c>
    </row>
    <row r="3520" spans="1:3" x14ac:dyDescent="0.35">
      <c r="A3520">
        <f t="shared" si="54"/>
        <v>3519</v>
      </c>
      <c r="B3520" t="str">
        <f>Orig!Q3520</f>
        <v>theater</v>
      </c>
      <c r="C3520" t="str">
        <f>Orig!F3520</f>
        <v>successful</v>
      </c>
    </row>
    <row r="3521" spans="1:3" x14ac:dyDescent="0.35">
      <c r="A3521">
        <f t="shared" si="54"/>
        <v>3520</v>
      </c>
      <c r="B3521" t="str">
        <f>Orig!Q3521</f>
        <v>theater</v>
      </c>
      <c r="C3521" t="str">
        <f>Orig!F3521</f>
        <v>successful</v>
      </c>
    </row>
    <row r="3522" spans="1:3" x14ac:dyDescent="0.35">
      <c r="A3522">
        <f t="shared" si="54"/>
        <v>3521</v>
      </c>
      <c r="B3522" t="str">
        <f>Orig!Q3522</f>
        <v>theater</v>
      </c>
      <c r="C3522" t="str">
        <f>Orig!F3522</f>
        <v>successful</v>
      </c>
    </row>
    <row r="3523" spans="1:3" x14ac:dyDescent="0.35">
      <c r="A3523">
        <f t="shared" ref="A3523:A3586" si="55">A3522+1</f>
        <v>3522</v>
      </c>
      <c r="B3523" t="str">
        <f>Orig!Q3523</f>
        <v>theater</v>
      </c>
      <c r="C3523" t="str">
        <f>Orig!F3523</f>
        <v>successful</v>
      </c>
    </row>
    <row r="3524" spans="1:3" x14ac:dyDescent="0.35">
      <c r="A3524">
        <f t="shared" si="55"/>
        <v>3523</v>
      </c>
      <c r="B3524" t="str">
        <f>Orig!Q3524</f>
        <v>theater</v>
      </c>
      <c r="C3524" t="str">
        <f>Orig!F3524</f>
        <v>successful</v>
      </c>
    </row>
    <row r="3525" spans="1:3" x14ac:dyDescent="0.35">
      <c r="A3525">
        <f t="shared" si="55"/>
        <v>3524</v>
      </c>
      <c r="B3525" t="str">
        <f>Orig!Q3525</f>
        <v>theater</v>
      </c>
      <c r="C3525" t="str">
        <f>Orig!F3525</f>
        <v>successful</v>
      </c>
    </row>
    <row r="3526" spans="1:3" x14ac:dyDescent="0.35">
      <c r="A3526">
        <f t="shared" si="55"/>
        <v>3525</v>
      </c>
      <c r="B3526" t="str">
        <f>Orig!Q3526</f>
        <v>theater</v>
      </c>
      <c r="C3526" t="str">
        <f>Orig!F3526</f>
        <v>successful</v>
      </c>
    </row>
    <row r="3527" spans="1:3" x14ac:dyDescent="0.35">
      <c r="A3527">
        <f t="shared" si="55"/>
        <v>3526</v>
      </c>
      <c r="B3527" t="str">
        <f>Orig!Q3527</f>
        <v>theater</v>
      </c>
      <c r="C3527" t="str">
        <f>Orig!F3527</f>
        <v>successful</v>
      </c>
    </row>
    <row r="3528" spans="1:3" x14ac:dyDescent="0.35">
      <c r="A3528">
        <f t="shared" si="55"/>
        <v>3527</v>
      </c>
      <c r="B3528" t="str">
        <f>Orig!Q3528</f>
        <v>theater</v>
      </c>
      <c r="C3528" t="str">
        <f>Orig!F3528</f>
        <v>successful</v>
      </c>
    </row>
    <row r="3529" spans="1:3" x14ac:dyDescent="0.35">
      <c r="A3529">
        <f t="shared" si="55"/>
        <v>3528</v>
      </c>
      <c r="B3529" t="str">
        <f>Orig!Q3529</f>
        <v>theater</v>
      </c>
      <c r="C3529" t="str">
        <f>Orig!F3529</f>
        <v>successful</v>
      </c>
    </row>
    <row r="3530" spans="1:3" x14ac:dyDescent="0.35">
      <c r="A3530">
        <f t="shared" si="55"/>
        <v>3529</v>
      </c>
      <c r="B3530" t="str">
        <f>Orig!Q3530</f>
        <v>theater</v>
      </c>
      <c r="C3530" t="str">
        <f>Orig!F3530</f>
        <v>successful</v>
      </c>
    </row>
    <row r="3531" spans="1:3" x14ac:dyDescent="0.35">
      <c r="A3531">
        <f t="shared" si="55"/>
        <v>3530</v>
      </c>
      <c r="B3531" t="str">
        <f>Orig!Q3531</f>
        <v>theater</v>
      </c>
      <c r="C3531" t="str">
        <f>Orig!F3531</f>
        <v>successful</v>
      </c>
    </row>
    <row r="3532" spans="1:3" x14ac:dyDescent="0.35">
      <c r="A3532">
        <f t="shared" si="55"/>
        <v>3531</v>
      </c>
      <c r="B3532" t="str">
        <f>Orig!Q3532</f>
        <v>theater</v>
      </c>
      <c r="C3532" t="str">
        <f>Orig!F3532</f>
        <v>successful</v>
      </c>
    </row>
    <row r="3533" spans="1:3" x14ac:dyDescent="0.35">
      <c r="A3533">
        <f t="shared" si="55"/>
        <v>3532</v>
      </c>
      <c r="B3533" t="str">
        <f>Orig!Q3533</f>
        <v>theater</v>
      </c>
      <c r="C3533" t="str">
        <f>Orig!F3533</f>
        <v>successful</v>
      </c>
    </row>
    <row r="3534" spans="1:3" x14ac:dyDescent="0.35">
      <c r="A3534">
        <f t="shared" si="55"/>
        <v>3533</v>
      </c>
      <c r="B3534" t="str">
        <f>Orig!Q3534</f>
        <v>theater</v>
      </c>
      <c r="C3534" t="str">
        <f>Orig!F3534</f>
        <v>successful</v>
      </c>
    </row>
    <row r="3535" spans="1:3" x14ac:dyDescent="0.35">
      <c r="A3535">
        <f t="shared" si="55"/>
        <v>3534</v>
      </c>
      <c r="B3535" t="str">
        <f>Orig!Q3535</f>
        <v>theater</v>
      </c>
      <c r="C3535" t="str">
        <f>Orig!F3535</f>
        <v>successful</v>
      </c>
    </row>
    <row r="3536" spans="1:3" x14ac:dyDescent="0.35">
      <c r="A3536">
        <f t="shared" si="55"/>
        <v>3535</v>
      </c>
      <c r="B3536" t="str">
        <f>Orig!Q3536</f>
        <v>theater</v>
      </c>
      <c r="C3536" t="str">
        <f>Orig!F3536</f>
        <v>successful</v>
      </c>
    </row>
    <row r="3537" spans="1:3" x14ac:dyDescent="0.35">
      <c r="A3537">
        <f t="shared" si="55"/>
        <v>3536</v>
      </c>
      <c r="B3537" t="str">
        <f>Orig!Q3537</f>
        <v>theater</v>
      </c>
      <c r="C3537" t="str">
        <f>Orig!F3537</f>
        <v>successful</v>
      </c>
    </row>
    <row r="3538" spans="1:3" x14ac:dyDescent="0.35">
      <c r="A3538">
        <f t="shared" si="55"/>
        <v>3537</v>
      </c>
      <c r="B3538" t="str">
        <f>Orig!Q3538</f>
        <v>theater</v>
      </c>
      <c r="C3538" t="str">
        <f>Orig!F3538</f>
        <v>successful</v>
      </c>
    </row>
    <row r="3539" spans="1:3" x14ac:dyDescent="0.35">
      <c r="A3539">
        <f t="shared" si="55"/>
        <v>3538</v>
      </c>
      <c r="B3539" t="str">
        <f>Orig!Q3539</f>
        <v>theater</v>
      </c>
      <c r="C3539" t="str">
        <f>Orig!F3539</f>
        <v>successful</v>
      </c>
    </row>
    <row r="3540" spans="1:3" x14ac:dyDescent="0.35">
      <c r="A3540">
        <f t="shared" si="55"/>
        <v>3539</v>
      </c>
      <c r="B3540" t="str">
        <f>Orig!Q3540</f>
        <v>theater</v>
      </c>
      <c r="C3540" t="str">
        <f>Orig!F3540</f>
        <v>successful</v>
      </c>
    </row>
    <row r="3541" spans="1:3" x14ac:dyDescent="0.35">
      <c r="A3541">
        <f t="shared" si="55"/>
        <v>3540</v>
      </c>
      <c r="B3541" t="str">
        <f>Orig!Q3541</f>
        <v>theater</v>
      </c>
      <c r="C3541" t="str">
        <f>Orig!F3541</f>
        <v>successful</v>
      </c>
    </row>
    <row r="3542" spans="1:3" x14ac:dyDescent="0.35">
      <c r="A3542">
        <f t="shared" si="55"/>
        <v>3541</v>
      </c>
      <c r="B3542" t="str">
        <f>Orig!Q3542</f>
        <v>theater</v>
      </c>
      <c r="C3542" t="str">
        <f>Orig!F3542</f>
        <v>successful</v>
      </c>
    </row>
    <row r="3543" spans="1:3" x14ac:dyDescent="0.35">
      <c r="A3543">
        <f t="shared" si="55"/>
        <v>3542</v>
      </c>
      <c r="B3543" t="str">
        <f>Orig!Q3543</f>
        <v>theater</v>
      </c>
      <c r="C3543" t="str">
        <f>Orig!F3543</f>
        <v>successful</v>
      </c>
    </row>
    <row r="3544" spans="1:3" x14ac:dyDescent="0.35">
      <c r="A3544">
        <f t="shared" si="55"/>
        <v>3543</v>
      </c>
      <c r="B3544" t="str">
        <f>Orig!Q3544</f>
        <v>theater</v>
      </c>
      <c r="C3544" t="str">
        <f>Orig!F3544</f>
        <v>successful</v>
      </c>
    </row>
    <row r="3545" spans="1:3" x14ac:dyDescent="0.35">
      <c r="A3545">
        <f t="shared" si="55"/>
        <v>3544</v>
      </c>
      <c r="B3545" t="str">
        <f>Orig!Q3545</f>
        <v>theater</v>
      </c>
      <c r="C3545" t="str">
        <f>Orig!F3545</f>
        <v>successful</v>
      </c>
    </row>
    <row r="3546" spans="1:3" x14ac:dyDescent="0.35">
      <c r="A3546">
        <f t="shared" si="55"/>
        <v>3545</v>
      </c>
      <c r="B3546" t="str">
        <f>Orig!Q3546</f>
        <v>theater</v>
      </c>
      <c r="C3546" t="str">
        <f>Orig!F3546</f>
        <v>successful</v>
      </c>
    </row>
    <row r="3547" spans="1:3" x14ac:dyDescent="0.35">
      <c r="A3547">
        <f t="shared" si="55"/>
        <v>3546</v>
      </c>
      <c r="B3547" t="str">
        <f>Orig!Q3547</f>
        <v>theater</v>
      </c>
      <c r="C3547" t="str">
        <f>Orig!F3547</f>
        <v>successful</v>
      </c>
    </row>
    <row r="3548" spans="1:3" x14ac:dyDescent="0.35">
      <c r="A3548">
        <f t="shared" si="55"/>
        <v>3547</v>
      </c>
      <c r="B3548" t="str">
        <f>Orig!Q3548</f>
        <v>theater</v>
      </c>
      <c r="C3548" t="str">
        <f>Orig!F3548</f>
        <v>successful</v>
      </c>
    </row>
    <row r="3549" spans="1:3" x14ac:dyDescent="0.35">
      <c r="A3549">
        <f t="shared" si="55"/>
        <v>3548</v>
      </c>
      <c r="B3549" t="str">
        <f>Orig!Q3549</f>
        <v>theater</v>
      </c>
      <c r="C3549" t="str">
        <f>Orig!F3549</f>
        <v>successful</v>
      </c>
    </row>
    <row r="3550" spans="1:3" x14ac:dyDescent="0.35">
      <c r="A3550">
        <f t="shared" si="55"/>
        <v>3549</v>
      </c>
      <c r="B3550" t="str">
        <f>Orig!Q3550</f>
        <v>theater</v>
      </c>
      <c r="C3550" t="str">
        <f>Orig!F3550</f>
        <v>successful</v>
      </c>
    </row>
    <row r="3551" spans="1:3" x14ac:dyDescent="0.35">
      <c r="A3551">
        <f t="shared" si="55"/>
        <v>3550</v>
      </c>
      <c r="B3551" t="str">
        <f>Orig!Q3551</f>
        <v>theater</v>
      </c>
      <c r="C3551" t="str">
        <f>Orig!F3551</f>
        <v>successful</v>
      </c>
    </row>
    <row r="3552" spans="1:3" x14ac:dyDescent="0.35">
      <c r="A3552">
        <f t="shared" si="55"/>
        <v>3551</v>
      </c>
      <c r="B3552" t="str">
        <f>Orig!Q3552</f>
        <v>theater</v>
      </c>
      <c r="C3552" t="str">
        <f>Orig!F3552</f>
        <v>successful</v>
      </c>
    </row>
    <row r="3553" spans="1:3" x14ac:dyDescent="0.35">
      <c r="A3553">
        <f t="shared" si="55"/>
        <v>3552</v>
      </c>
      <c r="B3553" t="str">
        <f>Orig!Q3553</f>
        <v>theater</v>
      </c>
      <c r="C3553" t="str">
        <f>Orig!F3553</f>
        <v>successful</v>
      </c>
    </row>
    <row r="3554" spans="1:3" x14ac:dyDescent="0.35">
      <c r="A3554">
        <f t="shared" si="55"/>
        <v>3553</v>
      </c>
      <c r="B3554" t="str">
        <f>Orig!Q3554</f>
        <v>theater</v>
      </c>
      <c r="C3554" t="str">
        <f>Orig!F3554</f>
        <v>successful</v>
      </c>
    </row>
    <row r="3555" spans="1:3" x14ac:dyDescent="0.35">
      <c r="A3555">
        <f t="shared" si="55"/>
        <v>3554</v>
      </c>
      <c r="B3555" t="str">
        <f>Orig!Q3555</f>
        <v>theater</v>
      </c>
      <c r="C3555" t="str">
        <f>Orig!F3555</f>
        <v>successful</v>
      </c>
    </row>
    <row r="3556" spans="1:3" x14ac:dyDescent="0.35">
      <c r="A3556">
        <f t="shared" si="55"/>
        <v>3555</v>
      </c>
      <c r="B3556" t="str">
        <f>Orig!Q3556</f>
        <v>theater</v>
      </c>
      <c r="C3556" t="str">
        <f>Orig!F3556</f>
        <v>successful</v>
      </c>
    </row>
    <row r="3557" spans="1:3" x14ac:dyDescent="0.35">
      <c r="A3557">
        <f t="shared" si="55"/>
        <v>3556</v>
      </c>
      <c r="B3557" t="str">
        <f>Orig!Q3557</f>
        <v>theater</v>
      </c>
      <c r="C3557" t="str">
        <f>Orig!F3557</f>
        <v>successful</v>
      </c>
    </row>
    <row r="3558" spans="1:3" x14ac:dyDescent="0.35">
      <c r="A3558">
        <f t="shared" si="55"/>
        <v>3557</v>
      </c>
      <c r="B3558" t="str">
        <f>Orig!Q3558</f>
        <v>theater</v>
      </c>
      <c r="C3558" t="str">
        <f>Orig!F3558</f>
        <v>successful</v>
      </c>
    </row>
    <row r="3559" spans="1:3" x14ac:dyDescent="0.35">
      <c r="A3559">
        <f t="shared" si="55"/>
        <v>3558</v>
      </c>
      <c r="B3559" t="str">
        <f>Orig!Q3559</f>
        <v>theater</v>
      </c>
      <c r="C3559" t="str">
        <f>Orig!F3559</f>
        <v>successful</v>
      </c>
    </row>
    <row r="3560" spans="1:3" x14ac:dyDescent="0.35">
      <c r="A3560">
        <f t="shared" si="55"/>
        <v>3559</v>
      </c>
      <c r="B3560" t="str">
        <f>Orig!Q3560</f>
        <v>theater</v>
      </c>
      <c r="C3560" t="str">
        <f>Orig!F3560</f>
        <v>successful</v>
      </c>
    </row>
    <row r="3561" spans="1:3" x14ac:dyDescent="0.35">
      <c r="A3561">
        <f t="shared" si="55"/>
        <v>3560</v>
      </c>
      <c r="B3561" t="str">
        <f>Orig!Q3561</f>
        <v>theater</v>
      </c>
      <c r="C3561" t="str">
        <f>Orig!F3561</f>
        <v>successful</v>
      </c>
    </row>
    <row r="3562" spans="1:3" x14ac:dyDescent="0.35">
      <c r="A3562">
        <f t="shared" si="55"/>
        <v>3561</v>
      </c>
      <c r="B3562" t="str">
        <f>Orig!Q3562</f>
        <v>theater</v>
      </c>
      <c r="C3562" t="str">
        <f>Orig!F3562</f>
        <v>successful</v>
      </c>
    </row>
    <row r="3563" spans="1:3" x14ac:dyDescent="0.35">
      <c r="A3563">
        <f t="shared" si="55"/>
        <v>3562</v>
      </c>
      <c r="B3563" t="str">
        <f>Orig!Q3563</f>
        <v>theater</v>
      </c>
      <c r="C3563" t="str">
        <f>Orig!F3563</f>
        <v>successful</v>
      </c>
    </row>
    <row r="3564" spans="1:3" x14ac:dyDescent="0.35">
      <c r="A3564">
        <f t="shared" si="55"/>
        <v>3563</v>
      </c>
      <c r="B3564" t="str">
        <f>Orig!Q3564</f>
        <v>theater</v>
      </c>
      <c r="C3564" t="str">
        <f>Orig!F3564</f>
        <v>successful</v>
      </c>
    </row>
    <row r="3565" spans="1:3" x14ac:dyDescent="0.35">
      <c r="A3565">
        <f t="shared" si="55"/>
        <v>3564</v>
      </c>
      <c r="B3565" t="str">
        <f>Orig!Q3565</f>
        <v>theater</v>
      </c>
      <c r="C3565" t="str">
        <f>Orig!F3565</f>
        <v>successful</v>
      </c>
    </row>
    <row r="3566" spans="1:3" x14ac:dyDescent="0.35">
      <c r="A3566">
        <f t="shared" si="55"/>
        <v>3565</v>
      </c>
      <c r="B3566" t="str">
        <f>Orig!Q3566</f>
        <v>theater</v>
      </c>
      <c r="C3566" t="str">
        <f>Orig!F3566</f>
        <v>successful</v>
      </c>
    </row>
    <row r="3567" spans="1:3" x14ac:dyDescent="0.35">
      <c r="A3567">
        <f t="shared" si="55"/>
        <v>3566</v>
      </c>
      <c r="B3567" t="str">
        <f>Orig!Q3567</f>
        <v>theater</v>
      </c>
      <c r="C3567" t="str">
        <f>Orig!F3567</f>
        <v>successful</v>
      </c>
    </row>
    <row r="3568" spans="1:3" x14ac:dyDescent="0.35">
      <c r="A3568">
        <f t="shared" si="55"/>
        <v>3567</v>
      </c>
      <c r="B3568" t="str">
        <f>Orig!Q3568</f>
        <v>theater</v>
      </c>
      <c r="C3568" t="str">
        <f>Orig!F3568</f>
        <v>successful</v>
      </c>
    </row>
    <row r="3569" spans="1:3" x14ac:dyDescent="0.35">
      <c r="A3569">
        <f t="shared" si="55"/>
        <v>3568</v>
      </c>
      <c r="B3569" t="str">
        <f>Orig!Q3569</f>
        <v>theater</v>
      </c>
      <c r="C3569" t="str">
        <f>Orig!F3569</f>
        <v>successful</v>
      </c>
    </row>
    <row r="3570" spans="1:3" x14ac:dyDescent="0.35">
      <c r="A3570">
        <f t="shared" si="55"/>
        <v>3569</v>
      </c>
      <c r="B3570" t="str">
        <f>Orig!Q3570</f>
        <v>theater</v>
      </c>
      <c r="C3570" t="str">
        <f>Orig!F3570</f>
        <v>successful</v>
      </c>
    </row>
    <row r="3571" spans="1:3" x14ac:dyDescent="0.35">
      <c r="A3571">
        <f t="shared" si="55"/>
        <v>3570</v>
      </c>
      <c r="B3571" t="str">
        <f>Orig!Q3571</f>
        <v>theater</v>
      </c>
      <c r="C3571" t="str">
        <f>Orig!F3571</f>
        <v>successful</v>
      </c>
    </row>
    <row r="3572" spans="1:3" x14ac:dyDescent="0.35">
      <c r="A3572">
        <f t="shared" si="55"/>
        <v>3571</v>
      </c>
      <c r="B3572" t="str">
        <f>Orig!Q3572</f>
        <v>theater</v>
      </c>
      <c r="C3572" t="str">
        <f>Orig!F3572</f>
        <v>successful</v>
      </c>
    </row>
    <row r="3573" spans="1:3" x14ac:dyDescent="0.35">
      <c r="A3573">
        <f t="shared" si="55"/>
        <v>3572</v>
      </c>
      <c r="B3573" t="str">
        <f>Orig!Q3573</f>
        <v>theater</v>
      </c>
      <c r="C3573" t="str">
        <f>Orig!F3573</f>
        <v>successful</v>
      </c>
    </row>
    <row r="3574" spans="1:3" x14ac:dyDescent="0.35">
      <c r="A3574">
        <f t="shared" si="55"/>
        <v>3573</v>
      </c>
      <c r="B3574" t="str">
        <f>Orig!Q3574</f>
        <v>theater</v>
      </c>
      <c r="C3574" t="str">
        <f>Orig!F3574</f>
        <v>successful</v>
      </c>
    </row>
    <row r="3575" spans="1:3" x14ac:dyDescent="0.35">
      <c r="A3575">
        <f t="shared" si="55"/>
        <v>3574</v>
      </c>
      <c r="B3575" t="str">
        <f>Orig!Q3575</f>
        <v>theater</v>
      </c>
      <c r="C3575" t="str">
        <f>Orig!F3575</f>
        <v>successful</v>
      </c>
    </row>
    <row r="3576" spans="1:3" x14ac:dyDescent="0.35">
      <c r="A3576">
        <f t="shared" si="55"/>
        <v>3575</v>
      </c>
      <c r="B3576" t="str">
        <f>Orig!Q3576</f>
        <v>theater</v>
      </c>
      <c r="C3576" t="str">
        <f>Orig!F3576</f>
        <v>successful</v>
      </c>
    </row>
    <row r="3577" spans="1:3" x14ac:dyDescent="0.35">
      <c r="A3577">
        <f t="shared" si="55"/>
        <v>3576</v>
      </c>
      <c r="B3577" t="str">
        <f>Orig!Q3577</f>
        <v>theater</v>
      </c>
      <c r="C3577" t="str">
        <f>Orig!F3577</f>
        <v>successful</v>
      </c>
    </row>
    <row r="3578" spans="1:3" x14ac:dyDescent="0.35">
      <c r="A3578">
        <f t="shared" si="55"/>
        <v>3577</v>
      </c>
      <c r="B3578" t="str">
        <f>Orig!Q3578</f>
        <v>theater</v>
      </c>
      <c r="C3578" t="str">
        <f>Orig!F3578</f>
        <v>successful</v>
      </c>
    </row>
    <row r="3579" spans="1:3" x14ac:dyDescent="0.35">
      <c r="A3579">
        <f t="shared" si="55"/>
        <v>3578</v>
      </c>
      <c r="B3579" t="str">
        <f>Orig!Q3579</f>
        <v>theater</v>
      </c>
      <c r="C3579" t="str">
        <f>Orig!F3579</f>
        <v>successful</v>
      </c>
    </row>
    <row r="3580" spans="1:3" x14ac:dyDescent="0.35">
      <c r="A3580">
        <f t="shared" si="55"/>
        <v>3579</v>
      </c>
      <c r="B3580" t="str">
        <f>Orig!Q3580</f>
        <v>theater</v>
      </c>
      <c r="C3580" t="str">
        <f>Orig!F3580</f>
        <v>successful</v>
      </c>
    </row>
    <row r="3581" spans="1:3" x14ac:dyDescent="0.35">
      <c r="A3581">
        <f t="shared" si="55"/>
        <v>3580</v>
      </c>
      <c r="B3581" t="str">
        <f>Orig!Q3581</f>
        <v>theater</v>
      </c>
      <c r="C3581" t="str">
        <f>Orig!F3581</f>
        <v>successful</v>
      </c>
    </row>
    <row r="3582" spans="1:3" x14ac:dyDescent="0.35">
      <c r="A3582">
        <f t="shared" si="55"/>
        <v>3581</v>
      </c>
      <c r="B3582" t="str">
        <f>Orig!Q3582</f>
        <v>theater</v>
      </c>
      <c r="C3582" t="str">
        <f>Orig!F3582</f>
        <v>successful</v>
      </c>
    </row>
    <row r="3583" spans="1:3" x14ac:dyDescent="0.35">
      <c r="A3583">
        <f t="shared" si="55"/>
        <v>3582</v>
      </c>
      <c r="B3583" t="str">
        <f>Orig!Q3583</f>
        <v>theater</v>
      </c>
      <c r="C3583" t="str">
        <f>Orig!F3583</f>
        <v>successful</v>
      </c>
    </row>
    <row r="3584" spans="1:3" x14ac:dyDescent="0.35">
      <c r="A3584">
        <f t="shared" si="55"/>
        <v>3583</v>
      </c>
      <c r="B3584" t="str">
        <f>Orig!Q3584</f>
        <v>theater</v>
      </c>
      <c r="C3584" t="str">
        <f>Orig!F3584</f>
        <v>successful</v>
      </c>
    </row>
    <row r="3585" spans="1:3" x14ac:dyDescent="0.35">
      <c r="A3585">
        <f t="shared" si="55"/>
        <v>3584</v>
      </c>
      <c r="B3585" t="str">
        <f>Orig!Q3585</f>
        <v>theater</v>
      </c>
      <c r="C3585" t="str">
        <f>Orig!F3585</f>
        <v>successful</v>
      </c>
    </row>
    <row r="3586" spans="1:3" x14ac:dyDescent="0.35">
      <c r="A3586">
        <f t="shared" si="55"/>
        <v>3585</v>
      </c>
      <c r="B3586" t="str">
        <f>Orig!Q3586</f>
        <v>theater</v>
      </c>
      <c r="C3586" t="str">
        <f>Orig!F3586</f>
        <v>successful</v>
      </c>
    </row>
    <row r="3587" spans="1:3" x14ac:dyDescent="0.35">
      <c r="A3587">
        <f t="shared" ref="A3587:A3650" si="56">A3586+1</f>
        <v>3586</v>
      </c>
      <c r="B3587" t="str">
        <f>Orig!Q3587</f>
        <v>theater</v>
      </c>
      <c r="C3587" t="str">
        <f>Orig!F3587</f>
        <v>successful</v>
      </c>
    </row>
    <row r="3588" spans="1:3" x14ac:dyDescent="0.35">
      <c r="A3588">
        <f t="shared" si="56"/>
        <v>3587</v>
      </c>
      <c r="B3588" t="str">
        <f>Orig!Q3588</f>
        <v>theater</v>
      </c>
      <c r="C3588" t="str">
        <f>Orig!F3588</f>
        <v>successful</v>
      </c>
    </row>
    <row r="3589" spans="1:3" x14ac:dyDescent="0.35">
      <c r="A3589">
        <f t="shared" si="56"/>
        <v>3588</v>
      </c>
      <c r="B3589" t="str">
        <f>Orig!Q3589</f>
        <v>theater</v>
      </c>
      <c r="C3589" t="str">
        <f>Orig!F3589</f>
        <v>successful</v>
      </c>
    </row>
    <row r="3590" spans="1:3" x14ac:dyDescent="0.35">
      <c r="A3590">
        <f t="shared" si="56"/>
        <v>3589</v>
      </c>
      <c r="B3590" t="str">
        <f>Orig!Q3590</f>
        <v>theater</v>
      </c>
      <c r="C3590" t="str">
        <f>Orig!F3590</f>
        <v>successful</v>
      </c>
    </row>
    <row r="3591" spans="1:3" x14ac:dyDescent="0.35">
      <c r="A3591">
        <f t="shared" si="56"/>
        <v>3590</v>
      </c>
      <c r="B3591" t="str">
        <f>Orig!Q3591</f>
        <v>theater</v>
      </c>
      <c r="C3591" t="str">
        <f>Orig!F3591</f>
        <v>successful</v>
      </c>
    </row>
    <row r="3592" spans="1:3" x14ac:dyDescent="0.35">
      <c r="A3592">
        <f t="shared" si="56"/>
        <v>3591</v>
      </c>
      <c r="B3592" t="str">
        <f>Orig!Q3592</f>
        <v>theater</v>
      </c>
      <c r="C3592" t="str">
        <f>Orig!F3592</f>
        <v>successful</v>
      </c>
    </row>
    <row r="3593" spans="1:3" x14ac:dyDescent="0.35">
      <c r="A3593">
        <f t="shared" si="56"/>
        <v>3592</v>
      </c>
      <c r="B3593" t="str">
        <f>Orig!Q3593</f>
        <v>theater</v>
      </c>
      <c r="C3593" t="str">
        <f>Orig!F3593</f>
        <v>successful</v>
      </c>
    </row>
    <row r="3594" spans="1:3" x14ac:dyDescent="0.35">
      <c r="A3594">
        <f t="shared" si="56"/>
        <v>3593</v>
      </c>
      <c r="B3594" t="str">
        <f>Orig!Q3594</f>
        <v>theater</v>
      </c>
      <c r="C3594" t="str">
        <f>Orig!F3594</f>
        <v>successful</v>
      </c>
    </row>
    <row r="3595" spans="1:3" x14ac:dyDescent="0.35">
      <c r="A3595">
        <f t="shared" si="56"/>
        <v>3594</v>
      </c>
      <c r="B3595" t="str">
        <f>Orig!Q3595</f>
        <v>theater</v>
      </c>
      <c r="C3595" t="str">
        <f>Orig!F3595</f>
        <v>successful</v>
      </c>
    </row>
    <row r="3596" spans="1:3" x14ac:dyDescent="0.35">
      <c r="A3596">
        <f t="shared" si="56"/>
        <v>3595</v>
      </c>
      <c r="B3596" t="str">
        <f>Orig!Q3596</f>
        <v>theater</v>
      </c>
      <c r="C3596" t="str">
        <f>Orig!F3596</f>
        <v>successful</v>
      </c>
    </row>
    <row r="3597" spans="1:3" x14ac:dyDescent="0.35">
      <c r="A3597">
        <f t="shared" si="56"/>
        <v>3596</v>
      </c>
      <c r="B3597" t="str">
        <f>Orig!Q3597</f>
        <v>theater</v>
      </c>
      <c r="C3597" t="str">
        <f>Orig!F3597</f>
        <v>successful</v>
      </c>
    </row>
    <row r="3598" spans="1:3" x14ac:dyDescent="0.35">
      <c r="A3598">
        <f t="shared" si="56"/>
        <v>3597</v>
      </c>
      <c r="B3598" t="str">
        <f>Orig!Q3598</f>
        <v>theater</v>
      </c>
      <c r="C3598" t="str">
        <f>Orig!F3598</f>
        <v>successful</v>
      </c>
    </row>
    <row r="3599" spans="1:3" x14ac:dyDescent="0.35">
      <c r="A3599">
        <f t="shared" si="56"/>
        <v>3598</v>
      </c>
      <c r="B3599" t="str">
        <f>Orig!Q3599</f>
        <v>theater</v>
      </c>
      <c r="C3599" t="str">
        <f>Orig!F3599</f>
        <v>successful</v>
      </c>
    </row>
    <row r="3600" spans="1:3" x14ac:dyDescent="0.35">
      <c r="A3600">
        <f t="shared" si="56"/>
        <v>3599</v>
      </c>
      <c r="B3600" t="str">
        <f>Orig!Q3600</f>
        <v>theater</v>
      </c>
      <c r="C3600" t="str">
        <f>Orig!F3600</f>
        <v>successful</v>
      </c>
    </row>
    <row r="3601" spans="1:3" x14ac:dyDescent="0.35">
      <c r="A3601">
        <f t="shared" si="56"/>
        <v>3600</v>
      </c>
      <c r="B3601" t="str">
        <f>Orig!Q3601</f>
        <v>theater</v>
      </c>
      <c r="C3601" t="str">
        <f>Orig!F3601</f>
        <v>successful</v>
      </c>
    </row>
    <row r="3602" spans="1:3" x14ac:dyDescent="0.35">
      <c r="A3602">
        <f t="shared" si="56"/>
        <v>3601</v>
      </c>
      <c r="B3602" t="str">
        <f>Orig!Q3602</f>
        <v>theater</v>
      </c>
      <c r="C3602" t="str">
        <f>Orig!F3602</f>
        <v>successful</v>
      </c>
    </row>
    <row r="3603" spans="1:3" x14ac:dyDescent="0.35">
      <c r="A3603">
        <f t="shared" si="56"/>
        <v>3602</v>
      </c>
      <c r="B3603" t="str">
        <f>Orig!Q3603</f>
        <v>theater</v>
      </c>
      <c r="C3603" t="str">
        <f>Orig!F3603</f>
        <v>successful</v>
      </c>
    </row>
    <row r="3604" spans="1:3" x14ac:dyDescent="0.35">
      <c r="A3604">
        <f t="shared" si="56"/>
        <v>3603</v>
      </c>
      <c r="B3604" t="str">
        <f>Orig!Q3604</f>
        <v>theater</v>
      </c>
      <c r="C3604" t="str">
        <f>Orig!F3604</f>
        <v>successful</v>
      </c>
    </row>
    <row r="3605" spans="1:3" x14ac:dyDescent="0.35">
      <c r="A3605">
        <f t="shared" si="56"/>
        <v>3604</v>
      </c>
      <c r="B3605" t="str">
        <f>Orig!Q3605</f>
        <v>theater</v>
      </c>
      <c r="C3605" t="str">
        <f>Orig!F3605</f>
        <v>successful</v>
      </c>
    </row>
    <row r="3606" spans="1:3" x14ac:dyDescent="0.35">
      <c r="A3606">
        <f t="shared" si="56"/>
        <v>3605</v>
      </c>
      <c r="B3606" t="str">
        <f>Orig!Q3606</f>
        <v>theater</v>
      </c>
      <c r="C3606" t="str">
        <f>Orig!F3606</f>
        <v>successful</v>
      </c>
    </row>
    <row r="3607" spans="1:3" x14ac:dyDescent="0.35">
      <c r="A3607">
        <f t="shared" si="56"/>
        <v>3606</v>
      </c>
      <c r="B3607" t="str">
        <f>Orig!Q3607</f>
        <v>theater</v>
      </c>
      <c r="C3607" t="str">
        <f>Orig!F3607</f>
        <v>successful</v>
      </c>
    </row>
    <row r="3608" spans="1:3" x14ac:dyDescent="0.35">
      <c r="A3608">
        <f t="shared" si="56"/>
        <v>3607</v>
      </c>
      <c r="B3608" t="str">
        <f>Orig!Q3608</f>
        <v>theater</v>
      </c>
      <c r="C3608" t="str">
        <f>Orig!F3608</f>
        <v>successful</v>
      </c>
    </row>
    <row r="3609" spans="1:3" x14ac:dyDescent="0.35">
      <c r="A3609">
        <f t="shared" si="56"/>
        <v>3608</v>
      </c>
      <c r="B3609" t="str">
        <f>Orig!Q3609</f>
        <v>theater</v>
      </c>
      <c r="C3609" t="str">
        <f>Orig!F3609</f>
        <v>successful</v>
      </c>
    </row>
    <row r="3610" spans="1:3" x14ac:dyDescent="0.35">
      <c r="A3610">
        <f t="shared" si="56"/>
        <v>3609</v>
      </c>
      <c r="B3610" t="str">
        <f>Orig!Q3610</f>
        <v>theater</v>
      </c>
      <c r="C3610" t="str">
        <f>Orig!F3610</f>
        <v>successful</v>
      </c>
    </row>
    <row r="3611" spans="1:3" x14ac:dyDescent="0.35">
      <c r="A3611">
        <f t="shared" si="56"/>
        <v>3610</v>
      </c>
      <c r="B3611" t="str">
        <f>Orig!Q3611</f>
        <v>theater</v>
      </c>
      <c r="C3611" t="str">
        <f>Orig!F3611</f>
        <v>successful</v>
      </c>
    </row>
    <row r="3612" spans="1:3" x14ac:dyDescent="0.35">
      <c r="A3612">
        <f t="shared" si="56"/>
        <v>3611</v>
      </c>
      <c r="B3612" t="str">
        <f>Orig!Q3612</f>
        <v>theater</v>
      </c>
      <c r="C3612" t="str">
        <f>Orig!F3612</f>
        <v>successful</v>
      </c>
    </row>
    <row r="3613" spans="1:3" x14ac:dyDescent="0.35">
      <c r="A3613">
        <f t="shared" si="56"/>
        <v>3612</v>
      </c>
      <c r="B3613" t="str">
        <f>Orig!Q3613</f>
        <v>theater</v>
      </c>
      <c r="C3613" t="str">
        <f>Orig!F3613</f>
        <v>successful</v>
      </c>
    </row>
    <row r="3614" spans="1:3" x14ac:dyDescent="0.35">
      <c r="A3614">
        <f t="shared" si="56"/>
        <v>3613</v>
      </c>
      <c r="B3614" t="str">
        <f>Orig!Q3614</f>
        <v>theater</v>
      </c>
      <c r="C3614" t="str">
        <f>Orig!F3614</f>
        <v>successful</v>
      </c>
    </row>
    <row r="3615" spans="1:3" x14ac:dyDescent="0.35">
      <c r="A3615">
        <f t="shared" si="56"/>
        <v>3614</v>
      </c>
      <c r="B3615" t="str">
        <f>Orig!Q3615</f>
        <v>theater</v>
      </c>
      <c r="C3615" t="str">
        <f>Orig!F3615</f>
        <v>successful</v>
      </c>
    </row>
    <row r="3616" spans="1:3" x14ac:dyDescent="0.35">
      <c r="A3616">
        <f t="shared" si="56"/>
        <v>3615</v>
      </c>
      <c r="B3616" t="str">
        <f>Orig!Q3616</f>
        <v>theater</v>
      </c>
      <c r="C3616" t="str">
        <f>Orig!F3616</f>
        <v>successful</v>
      </c>
    </row>
    <row r="3617" spans="1:3" x14ac:dyDescent="0.35">
      <c r="A3617">
        <f t="shared" si="56"/>
        <v>3616</v>
      </c>
      <c r="B3617" t="str">
        <f>Orig!Q3617</f>
        <v>theater</v>
      </c>
      <c r="C3617" t="str">
        <f>Orig!F3617</f>
        <v>successful</v>
      </c>
    </row>
    <row r="3618" spans="1:3" x14ac:dyDescent="0.35">
      <c r="A3618">
        <f t="shared" si="56"/>
        <v>3617</v>
      </c>
      <c r="B3618" t="str">
        <f>Orig!Q3618</f>
        <v>theater</v>
      </c>
      <c r="C3618" t="str">
        <f>Orig!F3618</f>
        <v>successful</v>
      </c>
    </row>
    <row r="3619" spans="1:3" x14ac:dyDescent="0.35">
      <c r="A3619">
        <f t="shared" si="56"/>
        <v>3618</v>
      </c>
      <c r="B3619" t="str">
        <f>Orig!Q3619</f>
        <v>theater</v>
      </c>
      <c r="C3619" t="str">
        <f>Orig!F3619</f>
        <v>successful</v>
      </c>
    </row>
    <row r="3620" spans="1:3" x14ac:dyDescent="0.35">
      <c r="A3620">
        <f t="shared" si="56"/>
        <v>3619</v>
      </c>
      <c r="B3620" t="str">
        <f>Orig!Q3620</f>
        <v>theater</v>
      </c>
      <c r="C3620" t="str">
        <f>Orig!F3620</f>
        <v>successful</v>
      </c>
    </row>
    <row r="3621" spans="1:3" x14ac:dyDescent="0.35">
      <c r="A3621">
        <f t="shared" si="56"/>
        <v>3620</v>
      </c>
      <c r="B3621" t="str">
        <f>Orig!Q3621</f>
        <v>theater</v>
      </c>
      <c r="C3621" t="str">
        <f>Orig!F3621</f>
        <v>successful</v>
      </c>
    </row>
    <row r="3622" spans="1:3" x14ac:dyDescent="0.35">
      <c r="A3622">
        <f t="shared" si="56"/>
        <v>3621</v>
      </c>
      <c r="B3622" t="str">
        <f>Orig!Q3622</f>
        <v>theater</v>
      </c>
      <c r="C3622" t="str">
        <f>Orig!F3622</f>
        <v>successful</v>
      </c>
    </row>
    <row r="3623" spans="1:3" x14ac:dyDescent="0.35">
      <c r="A3623">
        <f t="shared" si="56"/>
        <v>3622</v>
      </c>
      <c r="B3623" t="str">
        <f>Orig!Q3623</f>
        <v>theater</v>
      </c>
      <c r="C3623" t="str">
        <f>Orig!F3623</f>
        <v>successful</v>
      </c>
    </row>
    <row r="3624" spans="1:3" x14ac:dyDescent="0.35">
      <c r="A3624">
        <f t="shared" si="56"/>
        <v>3623</v>
      </c>
      <c r="B3624" t="str">
        <f>Orig!Q3624</f>
        <v>theater</v>
      </c>
      <c r="C3624" t="str">
        <f>Orig!F3624</f>
        <v>successful</v>
      </c>
    </row>
    <row r="3625" spans="1:3" x14ac:dyDescent="0.35">
      <c r="A3625">
        <f t="shared" si="56"/>
        <v>3624</v>
      </c>
      <c r="B3625" t="str">
        <f>Orig!Q3625</f>
        <v>theater</v>
      </c>
      <c r="C3625" t="str">
        <f>Orig!F3625</f>
        <v>successful</v>
      </c>
    </row>
    <row r="3626" spans="1:3" x14ac:dyDescent="0.35">
      <c r="A3626">
        <f t="shared" si="56"/>
        <v>3625</v>
      </c>
      <c r="B3626" t="str">
        <f>Orig!Q3626</f>
        <v>theater</v>
      </c>
      <c r="C3626" t="str">
        <f>Orig!F3626</f>
        <v>successful</v>
      </c>
    </row>
    <row r="3627" spans="1:3" x14ac:dyDescent="0.35">
      <c r="A3627">
        <f t="shared" si="56"/>
        <v>3626</v>
      </c>
      <c r="B3627" t="str">
        <f>Orig!Q3627</f>
        <v>theater</v>
      </c>
      <c r="C3627" t="str">
        <f>Orig!F3627</f>
        <v>successful</v>
      </c>
    </row>
    <row r="3628" spans="1:3" x14ac:dyDescent="0.35">
      <c r="A3628">
        <f t="shared" si="56"/>
        <v>3627</v>
      </c>
      <c r="B3628" t="str">
        <f>Orig!Q3628</f>
        <v>theater</v>
      </c>
      <c r="C3628" t="str">
        <f>Orig!F3628</f>
        <v>successful</v>
      </c>
    </row>
    <row r="3629" spans="1:3" x14ac:dyDescent="0.35">
      <c r="A3629">
        <f t="shared" si="56"/>
        <v>3628</v>
      </c>
      <c r="B3629" t="str">
        <f>Orig!Q3629</f>
        <v>theater</v>
      </c>
      <c r="C3629" t="str">
        <f>Orig!F3629</f>
        <v>successful</v>
      </c>
    </row>
    <row r="3630" spans="1:3" x14ac:dyDescent="0.35">
      <c r="A3630">
        <f t="shared" si="56"/>
        <v>3629</v>
      </c>
      <c r="B3630" t="str">
        <f>Orig!Q3630</f>
        <v>theater</v>
      </c>
      <c r="C3630" t="str">
        <f>Orig!F3630</f>
        <v>failed</v>
      </c>
    </row>
    <row r="3631" spans="1:3" x14ac:dyDescent="0.35">
      <c r="A3631">
        <f t="shared" si="56"/>
        <v>3630</v>
      </c>
      <c r="B3631" t="str">
        <f>Orig!Q3631</f>
        <v>theater</v>
      </c>
      <c r="C3631" t="str">
        <f>Orig!F3631</f>
        <v>failed</v>
      </c>
    </row>
    <row r="3632" spans="1:3" x14ac:dyDescent="0.35">
      <c r="A3632">
        <f t="shared" si="56"/>
        <v>3631</v>
      </c>
      <c r="B3632" t="str">
        <f>Orig!Q3632</f>
        <v>theater</v>
      </c>
      <c r="C3632" t="str">
        <f>Orig!F3632</f>
        <v>failed</v>
      </c>
    </row>
    <row r="3633" spans="1:3" x14ac:dyDescent="0.35">
      <c r="A3633">
        <f t="shared" si="56"/>
        <v>3632</v>
      </c>
      <c r="B3633" t="str">
        <f>Orig!Q3633</f>
        <v>theater</v>
      </c>
      <c r="C3633" t="str">
        <f>Orig!F3633</f>
        <v>failed</v>
      </c>
    </row>
    <row r="3634" spans="1:3" x14ac:dyDescent="0.35">
      <c r="A3634">
        <f t="shared" si="56"/>
        <v>3633</v>
      </c>
      <c r="B3634" t="str">
        <f>Orig!Q3634</f>
        <v>theater</v>
      </c>
      <c r="C3634" t="str">
        <f>Orig!F3634</f>
        <v>failed</v>
      </c>
    </row>
    <row r="3635" spans="1:3" x14ac:dyDescent="0.35">
      <c r="A3635">
        <f t="shared" si="56"/>
        <v>3634</v>
      </c>
      <c r="B3635" t="str">
        <f>Orig!Q3635</f>
        <v>theater</v>
      </c>
      <c r="C3635" t="str">
        <f>Orig!F3635</f>
        <v>failed</v>
      </c>
    </row>
    <row r="3636" spans="1:3" x14ac:dyDescent="0.35">
      <c r="A3636">
        <f t="shared" si="56"/>
        <v>3635</v>
      </c>
      <c r="B3636" t="str">
        <f>Orig!Q3636</f>
        <v>theater</v>
      </c>
      <c r="C3636" t="str">
        <f>Orig!F3636</f>
        <v>failed</v>
      </c>
    </row>
    <row r="3637" spans="1:3" x14ac:dyDescent="0.35">
      <c r="A3637">
        <f t="shared" si="56"/>
        <v>3636</v>
      </c>
      <c r="B3637" t="str">
        <f>Orig!Q3637</f>
        <v>theater</v>
      </c>
      <c r="C3637" t="str">
        <f>Orig!F3637</f>
        <v>failed</v>
      </c>
    </row>
    <row r="3638" spans="1:3" x14ac:dyDescent="0.35">
      <c r="A3638">
        <f t="shared" si="56"/>
        <v>3637</v>
      </c>
      <c r="B3638" t="str">
        <f>Orig!Q3638</f>
        <v>theater</v>
      </c>
      <c r="C3638" t="str">
        <f>Orig!F3638</f>
        <v>failed</v>
      </c>
    </row>
    <row r="3639" spans="1:3" x14ac:dyDescent="0.35">
      <c r="A3639">
        <f t="shared" si="56"/>
        <v>3638</v>
      </c>
      <c r="B3639" t="str">
        <f>Orig!Q3639</f>
        <v>theater</v>
      </c>
      <c r="C3639" t="str">
        <f>Orig!F3639</f>
        <v>failed</v>
      </c>
    </row>
    <row r="3640" spans="1:3" x14ac:dyDescent="0.35">
      <c r="A3640">
        <f t="shared" si="56"/>
        <v>3639</v>
      </c>
      <c r="B3640" t="str">
        <f>Orig!Q3640</f>
        <v>theater</v>
      </c>
      <c r="C3640" t="str">
        <f>Orig!F3640</f>
        <v>failed</v>
      </c>
    </row>
    <row r="3641" spans="1:3" x14ac:dyDescent="0.35">
      <c r="A3641">
        <f t="shared" si="56"/>
        <v>3640</v>
      </c>
      <c r="B3641" t="str">
        <f>Orig!Q3641</f>
        <v>theater</v>
      </c>
      <c r="C3641" t="str">
        <f>Orig!F3641</f>
        <v>failed</v>
      </c>
    </row>
    <row r="3642" spans="1:3" x14ac:dyDescent="0.35">
      <c r="A3642">
        <f t="shared" si="56"/>
        <v>3641</v>
      </c>
      <c r="B3642" t="str">
        <f>Orig!Q3642</f>
        <v>theater</v>
      </c>
      <c r="C3642" t="str">
        <f>Orig!F3642</f>
        <v>failed</v>
      </c>
    </row>
    <row r="3643" spans="1:3" x14ac:dyDescent="0.35">
      <c r="A3643">
        <f t="shared" si="56"/>
        <v>3642</v>
      </c>
      <c r="B3643" t="str">
        <f>Orig!Q3643</f>
        <v>theater</v>
      </c>
      <c r="C3643" t="str">
        <f>Orig!F3643</f>
        <v>failed</v>
      </c>
    </row>
    <row r="3644" spans="1:3" x14ac:dyDescent="0.35">
      <c r="A3644">
        <f t="shared" si="56"/>
        <v>3643</v>
      </c>
      <c r="B3644" t="str">
        <f>Orig!Q3644</f>
        <v>theater</v>
      </c>
      <c r="C3644" t="str">
        <f>Orig!F3644</f>
        <v>failed</v>
      </c>
    </row>
    <row r="3645" spans="1:3" x14ac:dyDescent="0.35">
      <c r="A3645">
        <f t="shared" si="56"/>
        <v>3644</v>
      </c>
      <c r="B3645" t="str">
        <f>Orig!Q3645</f>
        <v>theater</v>
      </c>
      <c r="C3645" t="str">
        <f>Orig!F3645</f>
        <v>failed</v>
      </c>
    </row>
    <row r="3646" spans="1:3" x14ac:dyDescent="0.35">
      <c r="A3646">
        <f t="shared" si="56"/>
        <v>3645</v>
      </c>
      <c r="B3646" t="str">
        <f>Orig!Q3646</f>
        <v>theater</v>
      </c>
      <c r="C3646" t="str">
        <f>Orig!F3646</f>
        <v>failed</v>
      </c>
    </row>
    <row r="3647" spans="1:3" x14ac:dyDescent="0.35">
      <c r="A3647">
        <f t="shared" si="56"/>
        <v>3646</v>
      </c>
      <c r="B3647" t="str">
        <f>Orig!Q3647</f>
        <v>theater</v>
      </c>
      <c r="C3647" t="str">
        <f>Orig!F3647</f>
        <v>failed</v>
      </c>
    </row>
    <row r="3648" spans="1:3" x14ac:dyDescent="0.35">
      <c r="A3648">
        <f t="shared" si="56"/>
        <v>3647</v>
      </c>
      <c r="B3648" t="str">
        <f>Orig!Q3648</f>
        <v>theater</v>
      </c>
      <c r="C3648" t="str">
        <f>Orig!F3648</f>
        <v>failed</v>
      </c>
    </row>
    <row r="3649" spans="1:3" x14ac:dyDescent="0.35">
      <c r="A3649">
        <f t="shared" si="56"/>
        <v>3648</v>
      </c>
      <c r="B3649" t="str">
        <f>Orig!Q3649</f>
        <v>theater</v>
      </c>
      <c r="C3649" t="str">
        <f>Orig!F3649</f>
        <v>failed</v>
      </c>
    </row>
    <row r="3650" spans="1:3" x14ac:dyDescent="0.35">
      <c r="A3650">
        <f t="shared" si="56"/>
        <v>3649</v>
      </c>
      <c r="B3650" t="str">
        <f>Orig!Q3650</f>
        <v>theater</v>
      </c>
      <c r="C3650" t="str">
        <f>Orig!F3650</f>
        <v>successful</v>
      </c>
    </row>
    <row r="3651" spans="1:3" x14ac:dyDescent="0.35">
      <c r="A3651">
        <f t="shared" ref="A3651:A3714" si="57">A3650+1</f>
        <v>3650</v>
      </c>
      <c r="B3651" t="str">
        <f>Orig!Q3651</f>
        <v>theater</v>
      </c>
      <c r="C3651" t="str">
        <f>Orig!F3651</f>
        <v>successful</v>
      </c>
    </row>
    <row r="3652" spans="1:3" x14ac:dyDescent="0.35">
      <c r="A3652">
        <f t="shared" si="57"/>
        <v>3651</v>
      </c>
      <c r="B3652" t="str">
        <f>Orig!Q3652</f>
        <v>theater</v>
      </c>
      <c r="C3652" t="str">
        <f>Orig!F3652</f>
        <v>successful</v>
      </c>
    </row>
    <row r="3653" spans="1:3" x14ac:dyDescent="0.35">
      <c r="A3653">
        <f t="shared" si="57"/>
        <v>3652</v>
      </c>
      <c r="B3653" t="str">
        <f>Orig!Q3653</f>
        <v>theater</v>
      </c>
      <c r="C3653" t="str">
        <f>Orig!F3653</f>
        <v>successful</v>
      </c>
    </row>
    <row r="3654" spans="1:3" x14ac:dyDescent="0.35">
      <c r="A3654">
        <f t="shared" si="57"/>
        <v>3653</v>
      </c>
      <c r="B3654" t="str">
        <f>Orig!Q3654</f>
        <v>theater</v>
      </c>
      <c r="C3654" t="str">
        <f>Orig!F3654</f>
        <v>successful</v>
      </c>
    </row>
    <row r="3655" spans="1:3" x14ac:dyDescent="0.35">
      <c r="A3655">
        <f t="shared" si="57"/>
        <v>3654</v>
      </c>
      <c r="B3655" t="str">
        <f>Orig!Q3655</f>
        <v>theater</v>
      </c>
      <c r="C3655" t="str">
        <f>Orig!F3655</f>
        <v>successful</v>
      </c>
    </row>
    <row r="3656" spans="1:3" x14ac:dyDescent="0.35">
      <c r="A3656">
        <f t="shared" si="57"/>
        <v>3655</v>
      </c>
      <c r="B3656" t="str">
        <f>Orig!Q3656</f>
        <v>theater</v>
      </c>
      <c r="C3656" t="str">
        <f>Orig!F3656</f>
        <v>successful</v>
      </c>
    </row>
    <row r="3657" spans="1:3" x14ac:dyDescent="0.35">
      <c r="A3657">
        <f t="shared" si="57"/>
        <v>3656</v>
      </c>
      <c r="B3657" t="str">
        <f>Orig!Q3657</f>
        <v>theater</v>
      </c>
      <c r="C3657" t="str">
        <f>Orig!F3657</f>
        <v>successful</v>
      </c>
    </row>
    <row r="3658" spans="1:3" x14ac:dyDescent="0.35">
      <c r="A3658">
        <f t="shared" si="57"/>
        <v>3657</v>
      </c>
      <c r="B3658" t="str">
        <f>Orig!Q3658</f>
        <v>theater</v>
      </c>
      <c r="C3658" t="str">
        <f>Orig!F3658</f>
        <v>successful</v>
      </c>
    </row>
    <row r="3659" spans="1:3" x14ac:dyDescent="0.35">
      <c r="A3659">
        <f t="shared" si="57"/>
        <v>3658</v>
      </c>
      <c r="B3659" t="str">
        <f>Orig!Q3659</f>
        <v>theater</v>
      </c>
      <c r="C3659" t="str">
        <f>Orig!F3659</f>
        <v>successful</v>
      </c>
    </row>
    <row r="3660" spans="1:3" x14ac:dyDescent="0.35">
      <c r="A3660">
        <f t="shared" si="57"/>
        <v>3659</v>
      </c>
      <c r="B3660" t="str">
        <f>Orig!Q3660</f>
        <v>theater</v>
      </c>
      <c r="C3660" t="str">
        <f>Orig!F3660</f>
        <v>successful</v>
      </c>
    </row>
    <row r="3661" spans="1:3" x14ac:dyDescent="0.35">
      <c r="A3661">
        <f t="shared" si="57"/>
        <v>3660</v>
      </c>
      <c r="B3661" t="str">
        <f>Orig!Q3661</f>
        <v>theater</v>
      </c>
      <c r="C3661" t="str">
        <f>Orig!F3661</f>
        <v>successful</v>
      </c>
    </row>
    <row r="3662" spans="1:3" x14ac:dyDescent="0.35">
      <c r="A3662">
        <f t="shared" si="57"/>
        <v>3661</v>
      </c>
      <c r="B3662" t="str">
        <f>Orig!Q3662</f>
        <v>theater</v>
      </c>
      <c r="C3662" t="str">
        <f>Orig!F3662</f>
        <v>successful</v>
      </c>
    </row>
    <row r="3663" spans="1:3" x14ac:dyDescent="0.35">
      <c r="A3663">
        <f t="shared" si="57"/>
        <v>3662</v>
      </c>
      <c r="B3663" t="str">
        <f>Orig!Q3663</f>
        <v>theater</v>
      </c>
      <c r="C3663" t="str">
        <f>Orig!F3663</f>
        <v>successful</v>
      </c>
    </row>
    <row r="3664" spans="1:3" x14ac:dyDescent="0.35">
      <c r="A3664">
        <f t="shared" si="57"/>
        <v>3663</v>
      </c>
      <c r="B3664" t="str">
        <f>Orig!Q3664</f>
        <v>theater</v>
      </c>
      <c r="C3664" t="str">
        <f>Orig!F3664</f>
        <v>successful</v>
      </c>
    </row>
    <row r="3665" spans="1:3" x14ac:dyDescent="0.35">
      <c r="A3665">
        <f t="shared" si="57"/>
        <v>3664</v>
      </c>
      <c r="B3665" t="str">
        <f>Orig!Q3665</f>
        <v>theater</v>
      </c>
      <c r="C3665" t="str">
        <f>Orig!F3665</f>
        <v>successful</v>
      </c>
    </row>
    <row r="3666" spans="1:3" x14ac:dyDescent="0.35">
      <c r="A3666">
        <f t="shared" si="57"/>
        <v>3665</v>
      </c>
      <c r="B3666" t="str">
        <f>Orig!Q3666</f>
        <v>theater</v>
      </c>
      <c r="C3666" t="str">
        <f>Orig!F3666</f>
        <v>successful</v>
      </c>
    </row>
    <row r="3667" spans="1:3" x14ac:dyDescent="0.35">
      <c r="A3667">
        <f t="shared" si="57"/>
        <v>3666</v>
      </c>
      <c r="B3667" t="str">
        <f>Orig!Q3667</f>
        <v>theater</v>
      </c>
      <c r="C3667" t="str">
        <f>Orig!F3667</f>
        <v>successful</v>
      </c>
    </row>
    <row r="3668" spans="1:3" x14ac:dyDescent="0.35">
      <c r="A3668">
        <f t="shared" si="57"/>
        <v>3667</v>
      </c>
      <c r="B3668" t="str">
        <f>Orig!Q3668</f>
        <v>theater</v>
      </c>
      <c r="C3668" t="str">
        <f>Orig!F3668</f>
        <v>successful</v>
      </c>
    </row>
    <row r="3669" spans="1:3" x14ac:dyDescent="0.35">
      <c r="A3669">
        <f t="shared" si="57"/>
        <v>3668</v>
      </c>
      <c r="B3669" t="str">
        <f>Orig!Q3669</f>
        <v>theater</v>
      </c>
      <c r="C3669" t="str">
        <f>Orig!F3669</f>
        <v>successful</v>
      </c>
    </row>
    <row r="3670" spans="1:3" x14ac:dyDescent="0.35">
      <c r="A3670">
        <f t="shared" si="57"/>
        <v>3669</v>
      </c>
      <c r="B3670" t="str">
        <f>Orig!Q3670</f>
        <v>theater</v>
      </c>
      <c r="C3670" t="str">
        <f>Orig!F3670</f>
        <v>successful</v>
      </c>
    </row>
    <row r="3671" spans="1:3" x14ac:dyDescent="0.35">
      <c r="A3671">
        <f t="shared" si="57"/>
        <v>3670</v>
      </c>
      <c r="B3671" t="str">
        <f>Orig!Q3671</f>
        <v>theater</v>
      </c>
      <c r="C3671" t="str">
        <f>Orig!F3671</f>
        <v>successful</v>
      </c>
    </row>
    <row r="3672" spans="1:3" x14ac:dyDescent="0.35">
      <c r="A3672">
        <f t="shared" si="57"/>
        <v>3671</v>
      </c>
      <c r="B3672" t="str">
        <f>Orig!Q3672</f>
        <v>theater</v>
      </c>
      <c r="C3672" t="str">
        <f>Orig!F3672</f>
        <v>successful</v>
      </c>
    </row>
    <row r="3673" spans="1:3" x14ac:dyDescent="0.35">
      <c r="A3673">
        <f t="shared" si="57"/>
        <v>3672</v>
      </c>
      <c r="B3673" t="str">
        <f>Orig!Q3673</f>
        <v>theater</v>
      </c>
      <c r="C3673" t="str">
        <f>Orig!F3673</f>
        <v>successful</v>
      </c>
    </row>
    <row r="3674" spans="1:3" x14ac:dyDescent="0.35">
      <c r="A3674">
        <f t="shared" si="57"/>
        <v>3673</v>
      </c>
      <c r="B3674" t="str">
        <f>Orig!Q3674</f>
        <v>theater</v>
      </c>
      <c r="C3674" t="str">
        <f>Orig!F3674</f>
        <v>successful</v>
      </c>
    </row>
    <row r="3675" spans="1:3" x14ac:dyDescent="0.35">
      <c r="A3675">
        <f t="shared" si="57"/>
        <v>3674</v>
      </c>
      <c r="B3675" t="str">
        <f>Orig!Q3675</f>
        <v>theater</v>
      </c>
      <c r="C3675" t="str">
        <f>Orig!F3675</f>
        <v>successful</v>
      </c>
    </row>
    <row r="3676" spans="1:3" x14ac:dyDescent="0.35">
      <c r="A3676">
        <f t="shared" si="57"/>
        <v>3675</v>
      </c>
      <c r="B3676" t="str">
        <f>Orig!Q3676</f>
        <v>theater</v>
      </c>
      <c r="C3676" t="str">
        <f>Orig!F3676</f>
        <v>successful</v>
      </c>
    </row>
    <row r="3677" spans="1:3" x14ac:dyDescent="0.35">
      <c r="A3677">
        <f t="shared" si="57"/>
        <v>3676</v>
      </c>
      <c r="B3677" t="str">
        <f>Orig!Q3677</f>
        <v>theater</v>
      </c>
      <c r="C3677" t="str">
        <f>Orig!F3677</f>
        <v>successful</v>
      </c>
    </row>
    <row r="3678" spans="1:3" x14ac:dyDescent="0.35">
      <c r="A3678">
        <f t="shared" si="57"/>
        <v>3677</v>
      </c>
      <c r="B3678" t="str">
        <f>Orig!Q3678</f>
        <v>theater</v>
      </c>
      <c r="C3678" t="str">
        <f>Orig!F3678</f>
        <v>successful</v>
      </c>
    </row>
    <row r="3679" spans="1:3" x14ac:dyDescent="0.35">
      <c r="A3679">
        <f t="shared" si="57"/>
        <v>3678</v>
      </c>
      <c r="B3679" t="str">
        <f>Orig!Q3679</f>
        <v>theater</v>
      </c>
      <c r="C3679" t="str">
        <f>Orig!F3679</f>
        <v>successful</v>
      </c>
    </row>
    <row r="3680" spans="1:3" x14ac:dyDescent="0.35">
      <c r="A3680">
        <f t="shared" si="57"/>
        <v>3679</v>
      </c>
      <c r="B3680" t="str">
        <f>Orig!Q3680</f>
        <v>theater</v>
      </c>
      <c r="C3680" t="str">
        <f>Orig!F3680</f>
        <v>successful</v>
      </c>
    </row>
    <row r="3681" spans="1:3" x14ac:dyDescent="0.35">
      <c r="A3681">
        <f t="shared" si="57"/>
        <v>3680</v>
      </c>
      <c r="B3681" t="str">
        <f>Orig!Q3681</f>
        <v>theater</v>
      </c>
      <c r="C3681" t="str">
        <f>Orig!F3681</f>
        <v>successful</v>
      </c>
    </row>
    <row r="3682" spans="1:3" x14ac:dyDescent="0.35">
      <c r="A3682">
        <f t="shared" si="57"/>
        <v>3681</v>
      </c>
      <c r="B3682" t="str">
        <f>Orig!Q3682</f>
        <v>theater</v>
      </c>
      <c r="C3682" t="str">
        <f>Orig!F3682</f>
        <v>successful</v>
      </c>
    </row>
    <row r="3683" spans="1:3" x14ac:dyDescent="0.35">
      <c r="A3683">
        <f t="shared" si="57"/>
        <v>3682</v>
      </c>
      <c r="B3683" t="str">
        <f>Orig!Q3683</f>
        <v>theater</v>
      </c>
      <c r="C3683" t="str">
        <f>Orig!F3683</f>
        <v>successful</v>
      </c>
    </row>
    <row r="3684" spans="1:3" x14ac:dyDescent="0.35">
      <c r="A3684">
        <f t="shared" si="57"/>
        <v>3683</v>
      </c>
      <c r="B3684" t="str">
        <f>Orig!Q3684</f>
        <v>theater</v>
      </c>
      <c r="C3684" t="str">
        <f>Orig!F3684</f>
        <v>successful</v>
      </c>
    </row>
    <row r="3685" spans="1:3" x14ac:dyDescent="0.35">
      <c r="A3685">
        <f t="shared" si="57"/>
        <v>3684</v>
      </c>
      <c r="B3685" t="str">
        <f>Orig!Q3685</f>
        <v>theater</v>
      </c>
      <c r="C3685" t="str">
        <f>Orig!F3685</f>
        <v>successful</v>
      </c>
    </row>
    <row r="3686" spans="1:3" x14ac:dyDescent="0.35">
      <c r="A3686">
        <f t="shared" si="57"/>
        <v>3685</v>
      </c>
      <c r="B3686" t="str">
        <f>Orig!Q3686</f>
        <v>theater</v>
      </c>
      <c r="C3686" t="str">
        <f>Orig!F3686</f>
        <v>successful</v>
      </c>
    </row>
    <row r="3687" spans="1:3" x14ac:dyDescent="0.35">
      <c r="A3687">
        <f t="shared" si="57"/>
        <v>3686</v>
      </c>
      <c r="B3687" t="str">
        <f>Orig!Q3687</f>
        <v>theater</v>
      </c>
      <c r="C3687" t="str">
        <f>Orig!F3687</f>
        <v>successful</v>
      </c>
    </row>
    <row r="3688" spans="1:3" x14ac:dyDescent="0.35">
      <c r="A3688">
        <f t="shared" si="57"/>
        <v>3687</v>
      </c>
      <c r="B3688" t="str">
        <f>Orig!Q3688</f>
        <v>theater</v>
      </c>
      <c r="C3688" t="str">
        <f>Orig!F3688</f>
        <v>successful</v>
      </c>
    </row>
    <row r="3689" spans="1:3" x14ac:dyDescent="0.35">
      <c r="A3689">
        <f t="shared" si="57"/>
        <v>3688</v>
      </c>
      <c r="B3689" t="str">
        <f>Orig!Q3689</f>
        <v>theater</v>
      </c>
      <c r="C3689" t="str">
        <f>Orig!F3689</f>
        <v>successful</v>
      </c>
    </row>
    <row r="3690" spans="1:3" x14ac:dyDescent="0.35">
      <c r="A3690">
        <f t="shared" si="57"/>
        <v>3689</v>
      </c>
      <c r="B3690" t="str">
        <f>Orig!Q3690</f>
        <v>theater</v>
      </c>
      <c r="C3690" t="str">
        <f>Orig!F3690</f>
        <v>successful</v>
      </c>
    </row>
    <row r="3691" spans="1:3" x14ac:dyDescent="0.35">
      <c r="A3691">
        <f t="shared" si="57"/>
        <v>3690</v>
      </c>
      <c r="B3691" t="str">
        <f>Orig!Q3691</f>
        <v>theater</v>
      </c>
      <c r="C3691" t="str">
        <f>Orig!F3691</f>
        <v>successful</v>
      </c>
    </row>
    <row r="3692" spans="1:3" x14ac:dyDescent="0.35">
      <c r="A3692">
        <f t="shared" si="57"/>
        <v>3691</v>
      </c>
      <c r="B3692" t="str">
        <f>Orig!Q3692</f>
        <v>theater</v>
      </c>
      <c r="C3692" t="str">
        <f>Orig!F3692</f>
        <v>successful</v>
      </c>
    </row>
    <row r="3693" spans="1:3" x14ac:dyDescent="0.35">
      <c r="A3693">
        <f t="shared" si="57"/>
        <v>3692</v>
      </c>
      <c r="B3693" t="str">
        <f>Orig!Q3693</f>
        <v>theater</v>
      </c>
      <c r="C3693" t="str">
        <f>Orig!F3693</f>
        <v>successful</v>
      </c>
    </row>
    <row r="3694" spans="1:3" x14ac:dyDescent="0.35">
      <c r="A3694">
        <f t="shared" si="57"/>
        <v>3693</v>
      </c>
      <c r="B3694" t="str">
        <f>Orig!Q3694</f>
        <v>theater</v>
      </c>
      <c r="C3694" t="str">
        <f>Orig!F3694</f>
        <v>successful</v>
      </c>
    </row>
    <row r="3695" spans="1:3" x14ac:dyDescent="0.35">
      <c r="A3695">
        <f t="shared" si="57"/>
        <v>3694</v>
      </c>
      <c r="B3695" t="str">
        <f>Orig!Q3695</f>
        <v>theater</v>
      </c>
      <c r="C3695" t="str">
        <f>Orig!F3695</f>
        <v>successful</v>
      </c>
    </row>
    <row r="3696" spans="1:3" x14ac:dyDescent="0.35">
      <c r="A3696">
        <f t="shared" si="57"/>
        <v>3695</v>
      </c>
      <c r="B3696" t="str">
        <f>Orig!Q3696</f>
        <v>theater</v>
      </c>
      <c r="C3696" t="str">
        <f>Orig!F3696</f>
        <v>successful</v>
      </c>
    </row>
    <row r="3697" spans="1:3" x14ac:dyDescent="0.35">
      <c r="A3697">
        <f t="shared" si="57"/>
        <v>3696</v>
      </c>
      <c r="B3697" t="str">
        <f>Orig!Q3697</f>
        <v>theater</v>
      </c>
      <c r="C3697" t="str">
        <f>Orig!F3697</f>
        <v>successful</v>
      </c>
    </row>
    <row r="3698" spans="1:3" x14ac:dyDescent="0.35">
      <c r="A3698">
        <f t="shared" si="57"/>
        <v>3697</v>
      </c>
      <c r="B3698" t="str">
        <f>Orig!Q3698</f>
        <v>theater</v>
      </c>
      <c r="C3698" t="str">
        <f>Orig!F3698</f>
        <v>successful</v>
      </c>
    </row>
    <row r="3699" spans="1:3" x14ac:dyDescent="0.35">
      <c r="A3699">
        <f t="shared" si="57"/>
        <v>3698</v>
      </c>
      <c r="B3699" t="str">
        <f>Orig!Q3699</f>
        <v>theater</v>
      </c>
      <c r="C3699" t="str">
        <f>Orig!F3699</f>
        <v>successful</v>
      </c>
    </row>
    <row r="3700" spans="1:3" x14ac:dyDescent="0.35">
      <c r="A3700">
        <f t="shared" si="57"/>
        <v>3699</v>
      </c>
      <c r="B3700" t="str">
        <f>Orig!Q3700</f>
        <v>theater</v>
      </c>
      <c r="C3700" t="str">
        <f>Orig!F3700</f>
        <v>successful</v>
      </c>
    </row>
    <row r="3701" spans="1:3" x14ac:dyDescent="0.35">
      <c r="A3701">
        <f t="shared" si="57"/>
        <v>3700</v>
      </c>
      <c r="B3701" t="str">
        <f>Orig!Q3701</f>
        <v>theater</v>
      </c>
      <c r="C3701" t="str">
        <f>Orig!F3701</f>
        <v>successful</v>
      </c>
    </row>
    <row r="3702" spans="1:3" x14ac:dyDescent="0.35">
      <c r="A3702">
        <f t="shared" si="57"/>
        <v>3701</v>
      </c>
      <c r="B3702" t="str">
        <f>Orig!Q3702</f>
        <v>theater</v>
      </c>
      <c r="C3702" t="str">
        <f>Orig!F3702</f>
        <v>successful</v>
      </c>
    </row>
    <row r="3703" spans="1:3" x14ac:dyDescent="0.35">
      <c r="A3703">
        <f t="shared" si="57"/>
        <v>3702</v>
      </c>
      <c r="B3703" t="str">
        <f>Orig!Q3703</f>
        <v>theater</v>
      </c>
      <c r="C3703" t="str">
        <f>Orig!F3703</f>
        <v>successful</v>
      </c>
    </row>
    <row r="3704" spans="1:3" x14ac:dyDescent="0.35">
      <c r="A3704">
        <f t="shared" si="57"/>
        <v>3703</v>
      </c>
      <c r="B3704" t="str">
        <f>Orig!Q3704</f>
        <v>theater</v>
      </c>
      <c r="C3704" t="str">
        <f>Orig!F3704</f>
        <v>successful</v>
      </c>
    </row>
    <row r="3705" spans="1:3" x14ac:dyDescent="0.35">
      <c r="A3705">
        <f t="shared" si="57"/>
        <v>3704</v>
      </c>
      <c r="B3705" t="str">
        <f>Orig!Q3705</f>
        <v>theater</v>
      </c>
      <c r="C3705" t="str">
        <f>Orig!F3705</f>
        <v>successful</v>
      </c>
    </row>
    <row r="3706" spans="1:3" x14ac:dyDescent="0.35">
      <c r="A3706">
        <f t="shared" si="57"/>
        <v>3705</v>
      </c>
      <c r="B3706" t="str">
        <f>Orig!Q3706</f>
        <v>theater</v>
      </c>
      <c r="C3706" t="str">
        <f>Orig!F3706</f>
        <v>successful</v>
      </c>
    </row>
    <row r="3707" spans="1:3" x14ac:dyDescent="0.35">
      <c r="A3707">
        <f t="shared" si="57"/>
        <v>3706</v>
      </c>
      <c r="B3707" t="str">
        <f>Orig!Q3707</f>
        <v>theater</v>
      </c>
      <c r="C3707" t="str">
        <f>Orig!F3707</f>
        <v>successful</v>
      </c>
    </row>
    <row r="3708" spans="1:3" x14ac:dyDescent="0.35">
      <c r="A3708">
        <f t="shared" si="57"/>
        <v>3707</v>
      </c>
      <c r="B3708" t="str">
        <f>Orig!Q3708</f>
        <v>theater</v>
      </c>
      <c r="C3708" t="str">
        <f>Orig!F3708</f>
        <v>successful</v>
      </c>
    </row>
    <row r="3709" spans="1:3" x14ac:dyDescent="0.35">
      <c r="A3709">
        <f t="shared" si="57"/>
        <v>3708</v>
      </c>
      <c r="B3709" t="str">
        <f>Orig!Q3709</f>
        <v>theater</v>
      </c>
      <c r="C3709" t="str">
        <f>Orig!F3709</f>
        <v>successful</v>
      </c>
    </row>
    <row r="3710" spans="1:3" x14ac:dyDescent="0.35">
      <c r="A3710">
        <f t="shared" si="57"/>
        <v>3709</v>
      </c>
      <c r="B3710" t="str">
        <f>Orig!Q3710</f>
        <v>theater</v>
      </c>
      <c r="C3710" t="str">
        <f>Orig!F3710</f>
        <v>successful</v>
      </c>
    </row>
    <row r="3711" spans="1:3" x14ac:dyDescent="0.35">
      <c r="A3711">
        <f t="shared" si="57"/>
        <v>3710</v>
      </c>
      <c r="B3711" t="str">
        <f>Orig!Q3711</f>
        <v>theater</v>
      </c>
      <c r="C3711" t="str">
        <f>Orig!F3711</f>
        <v>successful</v>
      </c>
    </row>
    <row r="3712" spans="1:3" x14ac:dyDescent="0.35">
      <c r="A3712">
        <f t="shared" si="57"/>
        <v>3711</v>
      </c>
      <c r="B3712" t="str">
        <f>Orig!Q3712</f>
        <v>theater</v>
      </c>
      <c r="C3712" t="str">
        <f>Orig!F3712</f>
        <v>successful</v>
      </c>
    </row>
    <row r="3713" spans="1:3" x14ac:dyDescent="0.35">
      <c r="A3713">
        <f t="shared" si="57"/>
        <v>3712</v>
      </c>
      <c r="B3713" t="str">
        <f>Orig!Q3713</f>
        <v>theater</v>
      </c>
      <c r="C3713" t="str">
        <f>Orig!F3713</f>
        <v>successful</v>
      </c>
    </row>
    <row r="3714" spans="1:3" x14ac:dyDescent="0.35">
      <c r="A3714">
        <f t="shared" si="57"/>
        <v>3713</v>
      </c>
      <c r="B3714" t="str">
        <f>Orig!Q3714</f>
        <v>theater</v>
      </c>
      <c r="C3714" t="str">
        <f>Orig!F3714</f>
        <v>successful</v>
      </c>
    </row>
    <row r="3715" spans="1:3" x14ac:dyDescent="0.35">
      <c r="A3715">
        <f t="shared" ref="A3715:A3778" si="58">A3714+1</f>
        <v>3714</v>
      </c>
      <c r="B3715" t="str">
        <f>Orig!Q3715</f>
        <v>theater</v>
      </c>
      <c r="C3715" t="str">
        <f>Orig!F3715</f>
        <v>successful</v>
      </c>
    </row>
    <row r="3716" spans="1:3" x14ac:dyDescent="0.35">
      <c r="A3716">
        <f t="shared" si="58"/>
        <v>3715</v>
      </c>
      <c r="B3716" t="str">
        <f>Orig!Q3716</f>
        <v>theater</v>
      </c>
      <c r="C3716" t="str">
        <f>Orig!F3716</f>
        <v>successful</v>
      </c>
    </row>
    <row r="3717" spans="1:3" x14ac:dyDescent="0.35">
      <c r="A3717">
        <f t="shared" si="58"/>
        <v>3716</v>
      </c>
      <c r="B3717" t="str">
        <f>Orig!Q3717</f>
        <v>theater</v>
      </c>
      <c r="C3717" t="str">
        <f>Orig!F3717</f>
        <v>successful</v>
      </c>
    </row>
    <row r="3718" spans="1:3" x14ac:dyDescent="0.35">
      <c r="A3718">
        <f t="shared" si="58"/>
        <v>3717</v>
      </c>
      <c r="B3718" t="str">
        <f>Orig!Q3718</f>
        <v>theater</v>
      </c>
      <c r="C3718" t="str">
        <f>Orig!F3718</f>
        <v>successful</v>
      </c>
    </row>
    <row r="3719" spans="1:3" x14ac:dyDescent="0.35">
      <c r="A3719">
        <f t="shared" si="58"/>
        <v>3718</v>
      </c>
      <c r="B3719" t="str">
        <f>Orig!Q3719</f>
        <v>theater</v>
      </c>
      <c r="C3719" t="str">
        <f>Orig!F3719</f>
        <v>successful</v>
      </c>
    </row>
    <row r="3720" spans="1:3" x14ac:dyDescent="0.35">
      <c r="A3720">
        <f t="shared" si="58"/>
        <v>3719</v>
      </c>
      <c r="B3720" t="str">
        <f>Orig!Q3720</f>
        <v>theater</v>
      </c>
      <c r="C3720" t="str">
        <f>Orig!F3720</f>
        <v>successful</v>
      </c>
    </row>
    <row r="3721" spans="1:3" x14ac:dyDescent="0.35">
      <c r="A3721">
        <f t="shared" si="58"/>
        <v>3720</v>
      </c>
      <c r="B3721" t="str">
        <f>Orig!Q3721</f>
        <v>theater</v>
      </c>
      <c r="C3721" t="str">
        <f>Orig!F3721</f>
        <v>successful</v>
      </c>
    </row>
    <row r="3722" spans="1:3" x14ac:dyDescent="0.35">
      <c r="A3722">
        <f t="shared" si="58"/>
        <v>3721</v>
      </c>
      <c r="B3722" t="str">
        <f>Orig!Q3722</f>
        <v>theater</v>
      </c>
      <c r="C3722" t="str">
        <f>Orig!F3722</f>
        <v>successful</v>
      </c>
    </row>
    <row r="3723" spans="1:3" x14ac:dyDescent="0.35">
      <c r="A3723">
        <f t="shared" si="58"/>
        <v>3722</v>
      </c>
      <c r="B3723" t="str">
        <f>Orig!Q3723</f>
        <v>theater</v>
      </c>
      <c r="C3723" t="str">
        <f>Orig!F3723</f>
        <v>successful</v>
      </c>
    </row>
    <row r="3724" spans="1:3" x14ac:dyDescent="0.35">
      <c r="A3724">
        <f t="shared" si="58"/>
        <v>3723</v>
      </c>
      <c r="B3724" t="str">
        <f>Orig!Q3724</f>
        <v>theater</v>
      </c>
      <c r="C3724" t="str">
        <f>Orig!F3724</f>
        <v>successful</v>
      </c>
    </row>
    <row r="3725" spans="1:3" x14ac:dyDescent="0.35">
      <c r="A3725">
        <f t="shared" si="58"/>
        <v>3724</v>
      </c>
      <c r="B3725" t="str">
        <f>Orig!Q3725</f>
        <v>theater</v>
      </c>
      <c r="C3725" t="str">
        <f>Orig!F3725</f>
        <v>successful</v>
      </c>
    </row>
    <row r="3726" spans="1:3" x14ac:dyDescent="0.35">
      <c r="A3726">
        <f t="shared" si="58"/>
        <v>3725</v>
      </c>
      <c r="B3726" t="str">
        <f>Orig!Q3726</f>
        <v>theater</v>
      </c>
      <c r="C3726" t="str">
        <f>Orig!F3726</f>
        <v>successful</v>
      </c>
    </row>
    <row r="3727" spans="1:3" x14ac:dyDescent="0.35">
      <c r="A3727">
        <f t="shared" si="58"/>
        <v>3726</v>
      </c>
      <c r="B3727" t="str">
        <f>Orig!Q3727</f>
        <v>theater</v>
      </c>
      <c r="C3727" t="str">
        <f>Orig!F3727</f>
        <v>successful</v>
      </c>
    </row>
    <row r="3728" spans="1:3" x14ac:dyDescent="0.35">
      <c r="A3728">
        <f t="shared" si="58"/>
        <v>3727</v>
      </c>
      <c r="B3728" t="str">
        <f>Orig!Q3728</f>
        <v>theater</v>
      </c>
      <c r="C3728" t="str">
        <f>Orig!F3728</f>
        <v>successful</v>
      </c>
    </row>
    <row r="3729" spans="1:3" x14ac:dyDescent="0.35">
      <c r="A3729">
        <f t="shared" si="58"/>
        <v>3728</v>
      </c>
      <c r="B3729" t="str">
        <f>Orig!Q3729</f>
        <v>theater</v>
      </c>
      <c r="C3729" t="str">
        <f>Orig!F3729</f>
        <v>successful</v>
      </c>
    </row>
    <row r="3730" spans="1:3" x14ac:dyDescent="0.35">
      <c r="A3730">
        <f t="shared" si="58"/>
        <v>3729</v>
      </c>
      <c r="B3730" t="str">
        <f>Orig!Q3730</f>
        <v>theater</v>
      </c>
      <c r="C3730" t="str">
        <f>Orig!F3730</f>
        <v>failed</v>
      </c>
    </row>
    <row r="3731" spans="1:3" x14ac:dyDescent="0.35">
      <c r="A3731">
        <f t="shared" si="58"/>
        <v>3730</v>
      </c>
      <c r="B3731" t="str">
        <f>Orig!Q3731</f>
        <v>theater</v>
      </c>
      <c r="C3731" t="str">
        <f>Orig!F3731</f>
        <v>failed</v>
      </c>
    </row>
    <row r="3732" spans="1:3" x14ac:dyDescent="0.35">
      <c r="A3732">
        <f t="shared" si="58"/>
        <v>3731</v>
      </c>
      <c r="B3732" t="str">
        <f>Orig!Q3732</f>
        <v>theater</v>
      </c>
      <c r="C3732" t="str">
        <f>Orig!F3732</f>
        <v>failed</v>
      </c>
    </row>
    <row r="3733" spans="1:3" x14ac:dyDescent="0.35">
      <c r="A3733">
        <f t="shared" si="58"/>
        <v>3732</v>
      </c>
      <c r="B3733" t="str">
        <f>Orig!Q3733</f>
        <v>theater</v>
      </c>
      <c r="C3733" t="str">
        <f>Orig!F3733</f>
        <v>failed</v>
      </c>
    </row>
    <row r="3734" spans="1:3" x14ac:dyDescent="0.35">
      <c r="A3734">
        <f t="shared" si="58"/>
        <v>3733</v>
      </c>
      <c r="B3734" t="str">
        <f>Orig!Q3734</f>
        <v>theater</v>
      </c>
      <c r="C3734" t="str">
        <f>Orig!F3734</f>
        <v>failed</v>
      </c>
    </row>
    <row r="3735" spans="1:3" x14ac:dyDescent="0.35">
      <c r="A3735">
        <f t="shared" si="58"/>
        <v>3734</v>
      </c>
      <c r="B3735" t="str">
        <f>Orig!Q3735</f>
        <v>theater</v>
      </c>
      <c r="C3735" t="str">
        <f>Orig!F3735</f>
        <v>failed</v>
      </c>
    </row>
    <row r="3736" spans="1:3" x14ac:dyDescent="0.35">
      <c r="A3736">
        <f t="shared" si="58"/>
        <v>3735</v>
      </c>
      <c r="B3736" t="str">
        <f>Orig!Q3736</f>
        <v>theater</v>
      </c>
      <c r="C3736" t="str">
        <f>Orig!F3736</f>
        <v>failed</v>
      </c>
    </row>
    <row r="3737" spans="1:3" x14ac:dyDescent="0.35">
      <c r="A3737">
        <f t="shared" si="58"/>
        <v>3736</v>
      </c>
      <c r="B3737" t="str">
        <f>Orig!Q3737</f>
        <v>theater</v>
      </c>
      <c r="C3737" t="str">
        <f>Orig!F3737</f>
        <v>failed</v>
      </c>
    </row>
    <row r="3738" spans="1:3" x14ac:dyDescent="0.35">
      <c r="A3738">
        <f t="shared" si="58"/>
        <v>3737</v>
      </c>
      <c r="B3738" t="str">
        <f>Orig!Q3738</f>
        <v>theater</v>
      </c>
      <c r="C3738" t="str">
        <f>Orig!F3738</f>
        <v>failed</v>
      </c>
    </row>
    <row r="3739" spans="1:3" x14ac:dyDescent="0.35">
      <c r="A3739">
        <f t="shared" si="58"/>
        <v>3738</v>
      </c>
      <c r="B3739" t="str">
        <f>Orig!Q3739</f>
        <v>theater</v>
      </c>
      <c r="C3739" t="str">
        <f>Orig!F3739</f>
        <v>failed</v>
      </c>
    </row>
    <row r="3740" spans="1:3" x14ac:dyDescent="0.35">
      <c r="A3740">
        <f t="shared" si="58"/>
        <v>3739</v>
      </c>
      <c r="B3740" t="str">
        <f>Orig!Q3740</f>
        <v>theater</v>
      </c>
      <c r="C3740" t="str">
        <f>Orig!F3740</f>
        <v>failed</v>
      </c>
    </row>
    <row r="3741" spans="1:3" x14ac:dyDescent="0.35">
      <c r="A3741">
        <f t="shared" si="58"/>
        <v>3740</v>
      </c>
      <c r="B3741" t="str">
        <f>Orig!Q3741</f>
        <v>theater</v>
      </c>
      <c r="C3741" t="str">
        <f>Orig!F3741</f>
        <v>failed</v>
      </c>
    </row>
    <row r="3742" spans="1:3" x14ac:dyDescent="0.35">
      <c r="A3742">
        <f t="shared" si="58"/>
        <v>3741</v>
      </c>
      <c r="B3742" t="str">
        <f>Orig!Q3742</f>
        <v>theater</v>
      </c>
      <c r="C3742" t="str">
        <f>Orig!F3742</f>
        <v>failed</v>
      </c>
    </row>
    <row r="3743" spans="1:3" x14ac:dyDescent="0.35">
      <c r="A3743">
        <f t="shared" si="58"/>
        <v>3742</v>
      </c>
      <c r="B3743" t="str">
        <f>Orig!Q3743</f>
        <v>theater</v>
      </c>
      <c r="C3743" t="str">
        <f>Orig!F3743</f>
        <v>failed</v>
      </c>
    </row>
    <row r="3744" spans="1:3" x14ac:dyDescent="0.35">
      <c r="A3744">
        <f t="shared" si="58"/>
        <v>3743</v>
      </c>
      <c r="B3744" t="str">
        <f>Orig!Q3744</f>
        <v>theater</v>
      </c>
      <c r="C3744" t="str">
        <f>Orig!F3744</f>
        <v>failed</v>
      </c>
    </row>
    <row r="3745" spans="1:3" x14ac:dyDescent="0.35">
      <c r="A3745">
        <f t="shared" si="58"/>
        <v>3744</v>
      </c>
      <c r="B3745" t="str">
        <f>Orig!Q3745</f>
        <v>theater</v>
      </c>
      <c r="C3745" t="str">
        <f>Orig!F3745</f>
        <v>failed</v>
      </c>
    </row>
    <row r="3746" spans="1:3" x14ac:dyDescent="0.35">
      <c r="A3746">
        <f t="shared" si="58"/>
        <v>3745</v>
      </c>
      <c r="B3746" t="str">
        <f>Orig!Q3746</f>
        <v>theater</v>
      </c>
      <c r="C3746" t="str">
        <f>Orig!F3746</f>
        <v>failed</v>
      </c>
    </row>
    <row r="3747" spans="1:3" x14ac:dyDescent="0.35">
      <c r="A3747">
        <f t="shared" si="58"/>
        <v>3746</v>
      </c>
      <c r="B3747" t="str">
        <f>Orig!Q3747</f>
        <v>theater</v>
      </c>
      <c r="C3747" t="str">
        <f>Orig!F3747</f>
        <v>failed</v>
      </c>
    </row>
    <row r="3748" spans="1:3" x14ac:dyDescent="0.35">
      <c r="A3748">
        <f t="shared" si="58"/>
        <v>3747</v>
      </c>
      <c r="B3748" t="str">
        <f>Orig!Q3748</f>
        <v>theater</v>
      </c>
      <c r="C3748" t="str">
        <f>Orig!F3748</f>
        <v>failed</v>
      </c>
    </row>
    <row r="3749" spans="1:3" x14ac:dyDescent="0.35">
      <c r="A3749">
        <f t="shared" si="58"/>
        <v>3748</v>
      </c>
      <c r="B3749" t="str">
        <f>Orig!Q3749</f>
        <v>theater</v>
      </c>
      <c r="C3749" t="str">
        <f>Orig!F3749</f>
        <v>failed</v>
      </c>
    </row>
    <row r="3750" spans="1:3" x14ac:dyDescent="0.35">
      <c r="A3750">
        <f t="shared" si="58"/>
        <v>3749</v>
      </c>
      <c r="B3750" t="str">
        <f>Orig!Q3750</f>
        <v>theater</v>
      </c>
      <c r="C3750" t="str">
        <f>Orig!F3750</f>
        <v>successful</v>
      </c>
    </row>
    <row r="3751" spans="1:3" x14ac:dyDescent="0.35">
      <c r="A3751">
        <f t="shared" si="58"/>
        <v>3750</v>
      </c>
      <c r="B3751" t="str">
        <f>Orig!Q3751</f>
        <v>theater</v>
      </c>
      <c r="C3751" t="str">
        <f>Orig!F3751</f>
        <v>successful</v>
      </c>
    </row>
    <row r="3752" spans="1:3" x14ac:dyDescent="0.35">
      <c r="A3752">
        <f t="shared" si="58"/>
        <v>3751</v>
      </c>
      <c r="B3752" t="str">
        <f>Orig!Q3752</f>
        <v>theater</v>
      </c>
      <c r="C3752" t="str">
        <f>Orig!F3752</f>
        <v>successful</v>
      </c>
    </row>
    <row r="3753" spans="1:3" x14ac:dyDescent="0.35">
      <c r="A3753">
        <f t="shared" si="58"/>
        <v>3752</v>
      </c>
      <c r="B3753" t="str">
        <f>Orig!Q3753</f>
        <v>theater</v>
      </c>
      <c r="C3753" t="str">
        <f>Orig!F3753</f>
        <v>successful</v>
      </c>
    </row>
    <row r="3754" spans="1:3" x14ac:dyDescent="0.35">
      <c r="A3754">
        <f t="shared" si="58"/>
        <v>3753</v>
      </c>
      <c r="B3754" t="str">
        <f>Orig!Q3754</f>
        <v>theater</v>
      </c>
      <c r="C3754" t="str">
        <f>Orig!F3754</f>
        <v>successful</v>
      </c>
    </row>
    <row r="3755" spans="1:3" x14ac:dyDescent="0.35">
      <c r="A3755">
        <f t="shared" si="58"/>
        <v>3754</v>
      </c>
      <c r="B3755" t="str">
        <f>Orig!Q3755</f>
        <v>theater</v>
      </c>
      <c r="C3755" t="str">
        <f>Orig!F3755</f>
        <v>successful</v>
      </c>
    </row>
    <row r="3756" spans="1:3" x14ac:dyDescent="0.35">
      <c r="A3756">
        <f t="shared" si="58"/>
        <v>3755</v>
      </c>
      <c r="B3756" t="str">
        <f>Orig!Q3756</f>
        <v>theater</v>
      </c>
      <c r="C3756" t="str">
        <f>Orig!F3756</f>
        <v>successful</v>
      </c>
    </row>
    <row r="3757" spans="1:3" x14ac:dyDescent="0.35">
      <c r="A3757">
        <f t="shared" si="58"/>
        <v>3756</v>
      </c>
      <c r="B3757" t="str">
        <f>Orig!Q3757</f>
        <v>theater</v>
      </c>
      <c r="C3757" t="str">
        <f>Orig!F3757</f>
        <v>successful</v>
      </c>
    </row>
    <row r="3758" spans="1:3" x14ac:dyDescent="0.35">
      <c r="A3758">
        <f t="shared" si="58"/>
        <v>3757</v>
      </c>
      <c r="B3758" t="str">
        <f>Orig!Q3758</f>
        <v>theater</v>
      </c>
      <c r="C3758" t="str">
        <f>Orig!F3758</f>
        <v>successful</v>
      </c>
    </row>
    <row r="3759" spans="1:3" x14ac:dyDescent="0.35">
      <c r="A3759">
        <f t="shared" si="58"/>
        <v>3758</v>
      </c>
      <c r="B3759" t="str">
        <f>Orig!Q3759</f>
        <v>theater</v>
      </c>
      <c r="C3759" t="str">
        <f>Orig!F3759</f>
        <v>successful</v>
      </c>
    </row>
    <row r="3760" spans="1:3" x14ac:dyDescent="0.35">
      <c r="A3760">
        <f t="shared" si="58"/>
        <v>3759</v>
      </c>
      <c r="B3760" t="str">
        <f>Orig!Q3760</f>
        <v>theater</v>
      </c>
      <c r="C3760" t="str">
        <f>Orig!F3760</f>
        <v>successful</v>
      </c>
    </row>
    <row r="3761" spans="1:3" x14ac:dyDescent="0.35">
      <c r="A3761">
        <f t="shared" si="58"/>
        <v>3760</v>
      </c>
      <c r="B3761" t="str">
        <f>Orig!Q3761</f>
        <v>theater</v>
      </c>
      <c r="C3761" t="str">
        <f>Orig!F3761</f>
        <v>successful</v>
      </c>
    </row>
    <row r="3762" spans="1:3" x14ac:dyDescent="0.35">
      <c r="A3762">
        <f t="shared" si="58"/>
        <v>3761</v>
      </c>
      <c r="B3762" t="str">
        <f>Orig!Q3762</f>
        <v>theater</v>
      </c>
      <c r="C3762" t="str">
        <f>Orig!F3762</f>
        <v>successful</v>
      </c>
    </row>
    <row r="3763" spans="1:3" x14ac:dyDescent="0.35">
      <c r="A3763">
        <f t="shared" si="58"/>
        <v>3762</v>
      </c>
      <c r="B3763" t="str">
        <f>Orig!Q3763</f>
        <v>theater</v>
      </c>
      <c r="C3763" t="str">
        <f>Orig!F3763</f>
        <v>successful</v>
      </c>
    </row>
    <row r="3764" spans="1:3" x14ac:dyDescent="0.35">
      <c r="A3764">
        <f t="shared" si="58"/>
        <v>3763</v>
      </c>
      <c r="B3764" t="str">
        <f>Orig!Q3764</f>
        <v>theater</v>
      </c>
      <c r="C3764" t="str">
        <f>Orig!F3764</f>
        <v>successful</v>
      </c>
    </row>
    <row r="3765" spans="1:3" x14ac:dyDescent="0.35">
      <c r="A3765">
        <f t="shared" si="58"/>
        <v>3764</v>
      </c>
      <c r="B3765" t="str">
        <f>Orig!Q3765</f>
        <v>theater</v>
      </c>
      <c r="C3765" t="str">
        <f>Orig!F3765</f>
        <v>successful</v>
      </c>
    </row>
    <row r="3766" spans="1:3" x14ac:dyDescent="0.35">
      <c r="A3766">
        <f t="shared" si="58"/>
        <v>3765</v>
      </c>
      <c r="B3766" t="str">
        <f>Orig!Q3766</f>
        <v>theater</v>
      </c>
      <c r="C3766" t="str">
        <f>Orig!F3766</f>
        <v>successful</v>
      </c>
    </row>
    <row r="3767" spans="1:3" x14ac:dyDescent="0.35">
      <c r="A3767">
        <f t="shared" si="58"/>
        <v>3766</v>
      </c>
      <c r="B3767" t="str">
        <f>Orig!Q3767</f>
        <v>theater</v>
      </c>
      <c r="C3767" t="str">
        <f>Orig!F3767</f>
        <v>successful</v>
      </c>
    </row>
    <row r="3768" spans="1:3" x14ac:dyDescent="0.35">
      <c r="A3768">
        <f t="shared" si="58"/>
        <v>3767</v>
      </c>
      <c r="B3768" t="str">
        <f>Orig!Q3768</f>
        <v>theater</v>
      </c>
      <c r="C3768" t="str">
        <f>Orig!F3768</f>
        <v>successful</v>
      </c>
    </row>
    <row r="3769" spans="1:3" x14ac:dyDescent="0.35">
      <c r="A3769">
        <f t="shared" si="58"/>
        <v>3768</v>
      </c>
      <c r="B3769" t="str">
        <f>Orig!Q3769</f>
        <v>theater</v>
      </c>
      <c r="C3769" t="str">
        <f>Orig!F3769</f>
        <v>successful</v>
      </c>
    </row>
    <row r="3770" spans="1:3" x14ac:dyDescent="0.35">
      <c r="A3770">
        <f t="shared" si="58"/>
        <v>3769</v>
      </c>
      <c r="B3770" t="str">
        <f>Orig!Q3770</f>
        <v>theater</v>
      </c>
      <c r="C3770" t="str">
        <f>Orig!F3770</f>
        <v>successful</v>
      </c>
    </row>
    <row r="3771" spans="1:3" x14ac:dyDescent="0.35">
      <c r="A3771">
        <f t="shared" si="58"/>
        <v>3770</v>
      </c>
      <c r="B3771" t="str">
        <f>Orig!Q3771</f>
        <v>theater</v>
      </c>
      <c r="C3771" t="str">
        <f>Orig!F3771</f>
        <v>successful</v>
      </c>
    </row>
    <row r="3772" spans="1:3" x14ac:dyDescent="0.35">
      <c r="A3772">
        <f t="shared" si="58"/>
        <v>3771</v>
      </c>
      <c r="B3772" t="str">
        <f>Orig!Q3772</f>
        <v>theater</v>
      </c>
      <c r="C3772" t="str">
        <f>Orig!F3772</f>
        <v>successful</v>
      </c>
    </row>
    <row r="3773" spans="1:3" x14ac:dyDescent="0.35">
      <c r="A3773">
        <f t="shared" si="58"/>
        <v>3772</v>
      </c>
      <c r="B3773" t="str">
        <f>Orig!Q3773</f>
        <v>theater</v>
      </c>
      <c r="C3773" t="str">
        <f>Orig!F3773</f>
        <v>successful</v>
      </c>
    </row>
    <row r="3774" spans="1:3" x14ac:dyDescent="0.35">
      <c r="A3774">
        <f t="shared" si="58"/>
        <v>3773</v>
      </c>
      <c r="B3774" t="str">
        <f>Orig!Q3774</f>
        <v>theater</v>
      </c>
      <c r="C3774" t="str">
        <f>Orig!F3774</f>
        <v>successful</v>
      </c>
    </row>
    <row r="3775" spans="1:3" x14ac:dyDescent="0.35">
      <c r="A3775">
        <f t="shared" si="58"/>
        <v>3774</v>
      </c>
      <c r="B3775" t="str">
        <f>Orig!Q3775</f>
        <v>theater</v>
      </c>
      <c r="C3775" t="str">
        <f>Orig!F3775</f>
        <v>successful</v>
      </c>
    </row>
    <row r="3776" spans="1:3" x14ac:dyDescent="0.35">
      <c r="A3776">
        <f t="shared" si="58"/>
        <v>3775</v>
      </c>
      <c r="B3776" t="str">
        <f>Orig!Q3776</f>
        <v>theater</v>
      </c>
      <c r="C3776" t="str">
        <f>Orig!F3776</f>
        <v>successful</v>
      </c>
    </row>
    <row r="3777" spans="1:3" x14ac:dyDescent="0.35">
      <c r="A3777">
        <f t="shared" si="58"/>
        <v>3776</v>
      </c>
      <c r="B3777" t="str">
        <f>Orig!Q3777</f>
        <v>theater</v>
      </c>
      <c r="C3777" t="str">
        <f>Orig!F3777</f>
        <v>successful</v>
      </c>
    </row>
    <row r="3778" spans="1:3" x14ac:dyDescent="0.35">
      <c r="A3778">
        <f t="shared" si="58"/>
        <v>3777</v>
      </c>
      <c r="B3778" t="str">
        <f>Orig!Q3778</f>
        <v>theater</v>
      </c>
      <c r="C3778" t="str">
        <f>Orig!F3778</f>
        <v>successful</v>
      </c>
    </row>
    <row r="3779" spans="1:3" x14ac:dyDescent="0.35">
      <c r="A3779">
        <f t="shared" ref="A3779:A3842" si="59">A3778+1</f>
        <v>3778</v>
      </c>
      <c r="B3779" t="str">
        <f>Orig!Q3779</f>
        <v>theater</v>
      </c>
      <c r="C3779" t="str">
        <f>Orig!F3779</f>
        <v>successful</v>
      </c>
    </row>
    <row r="3780" spans="1:3" x14ac:dyDescent="0.35">
      <c r="A3780">
        <f t="shared" si="59"/>
        <v>3779</v>
      </c>
      <c r="B3780" t="str">
        <f>Orig!Q3780</f>
        <v>theater</v>
      </c>
      <c r="C3780" t="str">
        <f>Orig!F3780</f>
        <v>successful</v>
      </c>
    </row>
    <row r="3781" spans="1:3" x14ac:dyDescent="0.35">
      <c r="A3781">
        <f t="shared" si="59"/>
        <v>3780</v>
      </c>
      <c r="B3781" t="str">
        <f>Orig!Q3781</f>
        <v>theater</v>
      </c>
      <c r="C3781" t="str">
        <f>Orig!F3781</f>
        <v>successful</v>
      </c>
    </row>
    <row r="3782" spans="1:3" x14ac:dyDescent="0.35">
      <c r="A3782">
        <f t="shared" si="59"/>
        <v>3781</v>
      </c>
      <c r="B3782" t="str">
        <f>Orig!Q3782</f>
        <v>theater</v>
      </c>
      <c r="C3782" t="str">
        <f>Orig!F3782</f>
        <v>successful</v>
      </c>
    </row>
    <row r="3783" spans="1:3" x14ac:dyDescent="0.35">
      <c r="A3783">
        <f t="shared" si="59"/>
        <v>3782</v>
      </c>
      <c r="B3783" t="str">
        <f>Orig!Q3783</f>
        <v>theater</v>
      </c>
      <c r="C3783" t="str">
        <f>Orig!F3783</f>
        <v>successful</v>
      </c>
    </row>
    <row r="3784" spans="1:3" x14ac:dyDescent="0.35">
      <c r="A3784">
        <f t="shared" si="59"/>
        <v>3783</v>
      </c>
      <c r="B3784" t="str">
        <f>Orig!Q3784</f>
        <v>theater</v>
      </c>
      <c r="C3784" t="str">
        <f>Orig!F3784</f>
        <v>successful</v>
      </c>
    </row>
    <row r="3785" spans="1:3" x14ac:dyDescent="0.35">
      <c r="A3785">
        <f t="shared" si="59"/>
        <v>3784</v>
      </c>
      <c r="B3785" t="str">
        <f>Orig!Q3785</f>
        <v>theater</v>
      </c>
      <c r="C3785" t="str">
        <f>Orig!F3785</f>
        <v>successful</v>
      </c>
    </row>
    <row r="3786" spans="1:3" x14ac:dyDescent="0.35">
      <c r="A3786">
        <f t="shared" si="59"/>
        <v>3785</v>
      </c>
      <c r="B3786" t="str">
        <f>Orig!Q3786</f>
        <v>theater</v>
      </c>
      <c r="C3786" t="str">
        <f>Orig!F3786</f>
        <v>successful</v>
      </c>
    </row>
    <row r="3787" spans="1:3" x14ac:dyDescent="0.35">
      <c r="A3787">
        <f t="shared" si="59"/>
        <v>3786</v>
      </c>
      <c r="B3787" t="str">
        <f>Orig!Q3787</f>
        <v>theater</v>
      </c>
      <c r="C3787" t="str">
        <f>Orig!F3787</f>
        <v>successful</v>
      </c>
    </row>
    <row r="3788" spans="1:3" x14ac:dyDescent="0.35">
      <c r="A3788">
        <f t="shared" si="59"/>
        <v>3787</v>
      </c>
      <c r="B3788" t="str">
        <f>Orig!Q3788</f>
        <v>theater</v>
      </c>
      <c r="C3788" t="str">
        <f>Orig!F3788</f>
        <v>successful</v>
      </c>
    </row>
    <row r="3789" spans="1:3" x14ac:dyDescent="0.35">
      <c r="A3789">
        <f t="shared" si="59"/>
        <v>3788</v>
      </c>
      <c r="B3789" t="str">
        <f>Orig!Q3789</f>
        <v>theater</v>
      </c>
      <c r="C3789" t="str">
        <f>Orig!F3789</f>
        <v>successful</v>
      </c>
    </row>
    <row r="3790" spans="1:3" x14ac:dyDescent="0.35">
      <c r="A3790">
        <f t="shared" si="59"/>
        <v>3789</v>
      </c>
      <c r="B3790" t="str">
        <f>Orig!Q3790</f>
        <v>theater</v>
      </c>
      <c r="C3790" t="str">
        <f>Orig!F3790</f>
        <v>failed</v>
      </c>
    </row>
    <row r="3791" spans="1:3" x14ac:dyDescent="0.35">
      <c r="A3791">
        <f t="shared" si="59"/>
        <v>3790</v>
      </c>
      <c r="B3791" t="str">
        <f>Orig!Q3791</f>
        <v>theater</v>
      </c>
      <c r="C3791" t="str">
        <f>Orig!F3791</f>
        <v>failed</v>
      </c>
    </row>
    <row r="3792" spans="1:3" x14ac:dyDescent="0.35">
      <c r="A3792">
        <f t="shared" si="59"/>
        <v>3791</v>
      </c>
      <c r="B3792" t="str">
        <f>Orig!Q3792</f>
        <v>theater</v>
      </c>
      <c r="C3792" t="str">
        <f>Orig!F3792</f>
        <v>failed</v>
      </c>
    </row>
    <row r="3793" spans="1:3" x14ac:dyDescent="0.35">
      <c r="A3793">
        <f t="shared" si="59"/>
        <v>3792</v>
      </c>
      <c r="B3793" t="str">
        <f>Orig!Q3793</f>
        <v>theater</v>
      </c>
      <c r="C3793" t="str">
        <f>Orig!F3793</f>
        <v>failed</v>
      </c>
    </row>
    <row r="3794" spans="1:3" x14ac:dyDescent="0.35">
      <c r="A3794">
        <f t="shared" si="59"/>
        <v>3793</v>
      </c>
      <c r="B3794" t="str">
        <f>Orig!Q3794</f>
        <v>theater</v>
      </c>
      <c r="C3794" t="str">
        <f>Orig!F3794</f>
        <v>failed</v>
      </c>
    </row>
    <row r="3795" spans="1:3" x14ac:dyDescent="0.35">
      <c r="A3795">
        <f t="shared" si="59"/>
        <v>3794</v>
      </c>
      <c r="B3795" t="str">
        <f>Orig!Q3795</f>
        <v>theater</v>
      </c>
      <c r="C3795" t="str">
        <f>Orig!F3795</f>
        <v>failed</v>
      </c>
    </row>
    <row r="3796" spans="1:3" x14ac:dyDescent="0.35">
      <c r="A3796">
        <f t="shared" si="59"/>
        <v>3795</v>
      </c>
      <c r="B3796" t="str">
        <f>Orig!Q3796</f>
        <v>theater</v>
      </c>
      <c r="C3796" t="str">
        <f>Orig!F3796</f>
        <v>failed</v>
      </c>
    </row>
    <row r="3797" spans="1:3" x14ac:dyDescent="0.35">
      <c r="A3797">
        <f t="shared" si="59"/>
        <v>3796</v>
      </c>
      <c r="B3797" t="str">
        <f>Orig!Q3797</f>
        <v>theater</v>
      </c>
      <c r="C3797" t="str">
        <f>Orig!F3797</f>
        <v>failed</v>
      </c>
    </row>
    <row r="3798" spans="1:3" x14ac:dyDescent="0.35">
      <c r="A3798">
        <f t="shared" si="59"/>
        <v>3797</v>
      </c>
      <c r="B3798" t="str">
        <f>Orig!Q3798</f>
        <v>theater</v>
      </c>
      <c r="C3798" t="str">
        <f>Orig!F3798</f>
        <v>failed</v>
      </c>
    </row>
    <row r="3799" spans="1:3" x14ac:dyDescent="0.35">
      <c r="A3799">
        <f t="shared" si="59"/>
        <v>3798</v>
      </c>
      <c r="B3799" t="str">
        <f>Orig!Q3799</f>
        <v>theater</v>
      </c>
      <c r="C3799" t="str">
        <f>Orig!F3799</f>
        <v>failed</v>
      </c>
    </row>
    <row r="3800" spans="1:3" x14ac:dyDescent="0.35">
      <c r="A3800">
        <f t="shared" si="59"/>
        <v>3799</v>
      </c>
      <c r="B3800" t="str">
        <f>Orig!Q3800</f>
        <v>theater</v>
      </c>
      <c r="C3800" t="str">
        <f>Orig!F3800</f>
        <v>failed</v>
      </c>
    </row>
    <row r="3801" spans="1:3" x14ac:dyDescent="0.35">
      <c r="A3801">
        <f t="shared" si="59"/>
        <v>3800</v>
      </c>
      <c r="B3801" t="str">
        <f>Orig!Q3801</f>
        <v>theater</v>
      </c>
      <c r="C3801" t="str">
        <f>Orig!F3801</f>
        <v>failed</v>
      </c>
    </row>
    <row r="3802" spans="1:3" x14ac:dyDescent="0.35">
      <c r="A3802">
        <f t="shared" si="59"/>
        <v>3801</v>
      </c>
      <c r="B3802" t="str">
        <f>Orig!Q3802</f>
        <v>theater</v>
      </c>
      <c r="C3802" t="str">
        <f>Orig!F3802</f>
        <v>failed</v>
      </c>
    </row>
    <row r="3803" spans="1:3" x14ac:dyDescent="0.35">
      <c r="A3803">
        <f t="shared" si="59"/>
        <v>3802</v>
      </c>
      <c r="B3803" t="str">
        <f>Orig!Q3803</f>
        <v>theater</v>
      </c>
      <c r="C3803" t="str">
        <f>Orig!F3803</f>
        <v>failed</v>
      </c>
    </row>
    <row r="3804" spans="1:3" x14ac:dyDescent="0.35">
      <c r="A3804">
        <f t="shared" si="59"/>
        <v>3803</v>
      </c>
      <c r="B3804" t="str">
        <f>Orig!Q3804</f>
        <v>theater</v>
      </c>
      <c r="C3804" t="str">
        <f>Orig!F3804</f>
        <v>failed</v>
      </c>
    </row>
    <row r="3805" spans="1:3" x14ac:dyDescent="0.35">
      <c r="A3805">
        <f t="shared" si="59"/>
        <v>3804</v>
      </c>
      <c r="B3805" t="str">
        <f>Orig!Q3805</f>
        <v>theater</v>
      </c>
      <c r="C3805" t="str">
        <f>Orig!F3805</f>
        <v>failed</v>
      </c>
    </row>
    <row r="3806" spans="1:3" x14ac:dyDescent="0.35">
      <c r="A3806">
        <f t="shared" si="59"/>
        <v>3805</v>
      </c>
      <c r="B3806" t="str">
        <f>Orig!Q3806</f>
        <v>theater</v>
      </c>
      <c r="C3806" t="str">
        <f>Orig!F3806</f>
        <v>failed</v>
      </c>
    </row>
    <row r="3807" spans="1:3" x14ac:dyDescent="0.35">
      <c r="A3807">
        <f t="shared" si="59"/>
        <v>3806</v>
      </c>
      <c r="B3807" t="str">
        <f>Orig!Q3807</f>
        <v>theater</v>
      </c>
      <c r="C3807" t="str">
        <f>Orig!F3807</f>
        <v>failed</v>
      </c>
    </row>
    <row r="3808" spans="1:3" x14ac:dyDescent="0.35">
      <c r="A3808">
        <f t="shared" si="59"/>
        <v>3807</v>
      </c>
      <c r="B3808" t="str">
        <f>Orig!Q3808</f>
        <v>theater</v>
      </c>
      <c r="C3808" t="str">
        <f>Orig!F3808</f>
        <v>failed</v>
      </c>
    </row>
    <row r="3809" spans="1:3" x14ac:dyDescent="0.35">
      <c r="A3809">
        <f t="shared" si="59"/>
        <v>3808</v>
      </c>
      <c r="B3809" t="str">
        <f>Orig!Q3809</f>
        <v>theater</v>
      </c>
      <c r="C3809" t="str">
        <f>Orig!F3809</f>
        <v>failed</v>
      </c>
    </row>
    <row r="3810" spans="1:3" x14ac:dyDescent="0.35">
      <c r="A3810">
        <f t="shared" si="59"/>
        <v>3809</v>
      </c>
      <c r="B3810" t="str">
        <f>Orig!Q3810</f>
        <v>theater</v>
      </c>
      <c r="C3810" t="str">
        <f>Orig!F3810</f>
        <v>successful</v>
      </c>
    </row>
    <row r="3811" spans="1:3" x14ac:dyDescent="0.35">
      <c r="A3811">
        <f t="shared" si="59"/>
        <v>3810</v>
      </c>
      <c r="B3811" t="str">
        <f>Orig!Q3811</f>
        <v>theater</v>
      </c>
      <c r="C3811" t="str">
        <f>Orig!F3811</f>
        <v>successful</v>
      </c>
    </row>
    <row r="3812" spans="1:3" x14ac:dyDescent="0.35">
      <c r="A3812">
        <f t="shared" si="59"/>
        <v>3811</v>
      </c>
      <c r="B3812" t="str">
        <f>Orig!Q3812</f>
        <v>theater</v>
      </c>
      <c r="C3812" t="str">
        <f>Orig!F3812</f>
        <v>successful</v>
      </c>
    </row>
    <row r="3813" spans="1:3" x14ac:dyDescent="0.35">
      <c r="A3813">
        <f t="shared" si="59"/>
        <v>3812</v>
      </c>
      <c r="B3813" t="str">
        <f>Orig!Q3813</f>
        <v>theater</v>
      </c>
      <c r="C3813" t="str">
        <f>Orig!F3813</f>
        <v>successful</v>
      </c>
    </row>
    <row r="3814" spans="1:3" x14ac:dyDescent="0.35">
      <c r="A3814">
        <f t="shared" si="59"/>
        <v>3813</v>
      </c>
      <c r="B3814" t="str">
        <f>Orig!Q3814</f>
        <v>theater</v>
      </c>
      <c r="C3814" t="str">
        <f>Orig!F3814</f>
        <v>successful</v>
      </c>
    </row>
    <row r="3815" spans="1:3" x14ac:dyDescent="0.35">
      <c r="A3815">
        <f t="shared" si="59"/>
        <v>3814</v>
      </c>
      <c r="B3815" t="str">
        <f>Orig!Q3815</f>
        <v>theater</v>
      </c>
      <c r="C3815" t="str">
        <f>Orig!F3815</f>
        <v>successful</v>
      </c>
    </row>
    <row r="3816" spans="1:3" x14ac:dyDescent="0.35">
      <c r="A3816">
        <f t="shared" si="59"/>
        <v>3815</v>
      </c>
      <c r="B3816" t="str">
        <f>Orig!Q3816</f>
        <v>theater</v>
      </c>
      <c r="C3816" t="str">
        <f>Orig!F3816</f>
        <v>successful</v>
      </c>
    </row>
    <row r="3817" spans="1:3" x14ac:dyDescent="0.35">
      <c r="A3817">
        <f t="shared" si="59"/>
        <v>3816</v>
      </c>
      <c r="B3817" t="str">
        <f>Orig!Q3817</f>
        <v>theater</v>
      </c>
      <c r="C3817" t="str">
        <f>Orig!F3817</f>
        <v>successful</v>
      </c>
    </row>
    <row r="3818" spans="1:3" x14ac:dyDescent="0.35">
      <c r="A3818">
        <f t="shared" si="59"/>
        <v>3817</v>
      </c>
      <c r="B3818" t="str">
        <f>Orig!Q3818</f>
        <v>theater</v>
      </c>
      <c r="C3818" t="str">
        <f>Orig!F3818</f>
        <v>successful</v>
      </c>
    </row>
    <row r="3819" spans="1:3" x14ac:dyDescent="0.35">
      <c r="A3819">
        <f t="shared" si="59"/>
        <v>3818</v>
      </c>
      <c r="B3819" t="str">
        <f>Orig!Q3819</f>
        <v>theater</v>
      </c>
      <c r="C3819" t="str">
        <f>Orig!F3819</f>
        <v>successful</v>
      </c>
    </row>
    <row r="3820" spans="1:3" x14ac:dyDescent="0.35">
      <c r="A3820">
        <f t="shared" si="59"/>
        <v>3819</v>
      </c>
      <c r="B3820" t="str">
        <f>Orig!Q3820</f>
        <v>theater</v>
      </c>
      <c r="C3820" t="str">
        <f>Orig!F3820</f>
        <v>successful</v>
      </c>
    </row>
    <row r="3821" spans="1:3" x14ac:dyDescent="0.35">
      <c r="A3821">
        <f t="shared" si="59"/>
        <v>3820</v>
      </c>
      <c r="B3821" t="str">
        <f>Orig!Q3821</f>
        <v>theater</v>
      </c>
      <c r="C3821" t="str">
        <f>Orig!F3821</f>
        <v>successful</v>
      </c>
    </row>
    <row r="3822" spans="1:3" x14ac:dyDescent="0.35">
      <c r="A3822">
        <f t="shared" si="59"/>
        <v>3821</v>
      </c>
      <c r="B3822" t="str">
        <f>Orig!Q3822</f>
        <v>theater</v>
      </c>
      <c r="C3822" t="str">
        <f>Orig!F3822</f>
        <v>successful</v>
      </c>
    </row>
    <row r="3823" spans="1:3" x14ac:dyDescent="0.35">
      <c r="A3823">
        <f t="shared" si="59"/>
        <v>3822</v>
      </c>
      <c r="B3823" t="str">
        <f>Orig!Q3823</f>
        <v>theater</v>
      </c>
      <c r="C3823" t="str">
        <f>Orig!F3823</f>
        <v>successful</v>
      </c>
    </row>
    <row r="3824" spans="1:3" x14ac:dyDescent="0.35">
      <c r="A3824">
        <f t="shared" si="59"/>
        <v>3823</v>
      </c>
      <c r="B3824" t="str">
        <f>Orig!Q3824</f>
        <v>theater</v>
      </c>
      <c r="C3824" t="str">
        <f>Orig!F3824</f>
        <v>successful</v>
      </c>
    </row>
    <row r="3825" spans="1:3" x14ac:dyDescent="0.35">
      <c r="A3825">
        <f t="shared" si="59"/>
        <v>3824</v>
      </c>
      <c r="B3825" t="str">
        <f>Orig!Q3825</f>
        <v>theater</v>
      </c>
      <c r="C3825" t="str">
        <f>Orig!F3825</f>
        <v>successful</v>
      </c>
    </row>
    <row r="3826" spans="1:3" x14ac:dyDescent="0.35">
      <c r="A3826">
        <f t="shared" si="59"/>
        <v>3825</v>
      </c>
      <c r="B3826" t="str">
        <f>Orig!Q3826</f>
        <v>theater</v>
      </c>
      <c r="C3826" t="str">
        <f>Orig!F3826</f>
        <v>successful</v>
      </c>
    </row>
    <row r="3827" spans="1:3" x14ac:dyDescent="0.35">
      <c r="A3827">
        <f t="shared" si="59"/>
        <v>3826</v>
      </c>
      <c r="B3827" t="str">
        <f>Orig!Q3827</f>
        <v>theater</v>
      </c>
      <c r="C3827" t="str">
        <f>Orig!F3827</f>
        <v>successful</v>
      </c>
    </row>
    <row r="3828" spans="1:3" x14ac:dyDescent="0.35">
      <c r="A3828">
        <f t="shared" si="59"/>
        <v>3827</v>
      </c>
      <c r="B3828" t="str">
        <f>Orig!Q3828</f>
        <v>theater</v>
      </c>
      <c r="C3828" t="str">
        <f>Orig!F3828</f>
        <v>successful</v>
      </c>
    </row>
    <row r="3829" spans="1:3" x14ac:dyDescent="0.35">
      <c r="A3829">
        <f t="shared" si="59"/>
        <v>3828</v>
      </c>
      <c r="B3829" t="str">
        <f>Orig!Q3829</f>
        <v>theater</v>
      </c>
      <c r="C3829" t="str">
        <f>Orig!F3829</f>
        <v>successful</v>
      </c>
    </row>
    <row r="3830" spans="1:3" x14ac:dyDescent="0.35">
      <c r="A3830">
        <f t="shared" si="59"/>
        <v>3829</v>
      </c>
      <c r="B3830" t="str">
        <f>Orig!Q3830</f>
        <v>theater</v>
      </c>
      <c r="C3830" t="str">
        <f>Orig!F3830</f>
        <v>successful</v>
      </c>
    </row>
    <row r="3831" spans="1:3" x14ac:dyDescent="0.35">
      <c r="A3831">
        <f t="shared" si="59"/>
        <v>3830</v>
      </c>
      <c r="B3831" t="str">
        <f>Orig!Q3831</f>
        <v>theater</v>
      </c>
      <c r="C3831" t="str">
        <f>Orig!F3831</f>
        <v>successful</v>
      </c>
    </row>
    <row r="3832" spans="1:3" x14ac:dyDescent="0.35">
      <c r="A3832">
        <f t="shared" si="59"/>
        <v>3831</v>
      </c>
      <c r="B3832" t="str">
        <f>Orig!Q3832</f>
        <v>theater</v>
      </c>
      <c r="C3832" t="str">
        <f>Orig!F3832</f>
        <v>successful</v>
      </c>
    </row>
    <row r="3833" spans="1:3" x14ac:dyDescent="0.35">
      <c r="A3833">
        <f t="shared" si="59"/>
        <v>3832</v>
      </c>
      <c r="B3833" t="str">
        <f>Orig!Q3833</f>
        <v>theater</v>
      </c>
      <c r="C3833" t="str">
        <f>Orig!F3833</f>
        <v>successful</v>
      </c>
    </row>
    <row r="3834" spans="1:3" x14ac:dyDescent="0.35">
      <c r="A3834">
        <f t="shared" si="59"/>
        <v>3833</v>
      </c>
      <c r="B3834" t="str">
        <f>Orig!Q3834</f>
        <v>theater</v>
      </c>
      <c r="C3834" t="str">
        <f>Orig!F3834</f>
        <v>successful</v>
      </c>
    </row>
    <row r="3835" spans="1:3" x14ac:dyDescent="0.35">
      <c r="A3835">
        <f t="shared" si="59"/>
        <v>3834</v>
      </c>
      <c r="B3835" t="str">
        <f>Orig!Q3835</f>
        <v>theater</v>
      </c>
      <c r="C3835" t="str">
        <f>Orig!F3835</f>
        <v>successful</v>
      </c>
    </row>
    <row r="3836" spans="1:3" x14ac:dyDescent="0.35">
      <c r="A3836">
        <f t="shared" si="59"/>
        <v>3835</v>
      </c>
      <c r="B3836" t="str">
        <f>Orig!Q3836</f>
        <v>theater</v>
      </c>
      <c r="C3836" t="str">
        <f>Orig!F3836</f>
        <v>successful</v>
      </c>
    </row>
    <row r="3837" spans="1:3" x14ac:dyDescent="0.35">
      <c r="A3837">
        <f t="shared" si="59"/>
        <v>3836</v>
      </c>
      <c r="B3837" t="str">
        <f>Orig!Q3837</f>
        <v>theater</v>
      </c>
      <c r="C3837" t="str">
        <f>Orig!F3837</f>
        <v>successful</v>
      </c>
    </row>
    <row r="3838" spans="1:3" x14ac:dyDescent="0.35">
      <c r="A3838">
        <f t="shared" si="59"/>
        <v>3837</v>
      </c>
      <c r="B3838" t="str">
        <f>Orig!Q3838</f>
        <v>theater</v>
      </c>
      <c r="C3838" t="str">
        <f>Orig!F3838</f>
        <v>successful</v>
      </c>
    </row>
    <row r="3839" spans="1:3" x14ac:dyDescent="0.35">
      <c r="A3839">
        <f t="shared" si="59"/>
        <v>3838</v>
      </c>
      <c r="B3839" t="str">
        <f>Orig!Q3839</f>
        <v>theater</v>
      </c>
      <c r="C3839" t="str">
        <f>Orig!F3839</f>
        <v>successful</v>
      </c>
    </row>
    <row r="3840" spans="1:3" x14ac:dyDescent="0.35">
      <c r="A3840">
        <f t="shared" si="59"/>
        <v>3839</v>
      </c>
      <c r="B3840" t="str">
        <f>Orig!Q3840</f>
        <v>theater</v>
      </c>
      <c r="C3840" t="str">
        <f>Orig!F3840</f>
        <v>successful</v>
      </c>
    </row>
    <row r="3841" spans="1:3" x14ac:dyDescent="0.35">
      <c r="A3841">
        <f t="shared" si="59"/>
        <v>3840</v>
      </c>
      <c r="B3841" t="str">
        <f>Orig!Q3841</f>
        <v>theater</v>
      </c>
      <c r="C3841" t="str">
        <f>Orig!F3841</f>
        <v>successful</v>
      </c>
    </row>
    <row r="3842" spans="1:3" x14ac:dyDescent="0.35">
      <c r="A3842">
        <f t="shared" si="59"/>
        <v>3841</v>
      </c>
      <c r="B3842" t="str">
        <f>Orig!Q3842</f>
        <v>theater</v>
      </c>
      <c r="C3842" t="str">
        <f>Orig!F3842</f>
        <v>successful</v>
      </c>
    </row>
    <row r="3843" spans="1:3" x14ac:dyDescent="0.35">
      <c r="A3843">
        <f t="shared" ref="A3843:A3906" si="60">A3842+1</f>
        <v>3842</v>
      </c>
      <c r="B3843" t="str">
        <f>Orig!Q3843</f>
        <v>theater</v>
      </c>
      <c r="C3843" t="str">
        <f>Orig!F3843</f>
        <v>failed</v>
      </c>
    </row>
    <row r="3844" spans="1:3" x14ac:dyDescent="0.35">
      <c r="A3844">
        <f t="shared" si="60"/>
        <v>3843</v>
      </c>
      <c r="B3844" t="str">
        <f>Orig!Q3844</f>
        <v>theater</v>
      </c>
      <c r="C3844" t="str">
        <f>Orig!F3844</f>
        <v>failed</v>
      </c>
    </row>
    <row r="3845" spans="1:3" x14ac:dyDescent="0.35">
      <c r="A3845">
        <f t="shared" si="60"/>
        <v>3844</v>
      </c>
      <c r="B3845" t="str">
        <f>Orig!Q3845</f>
        <v>theater</v>
      </c>
      <c r="C3845" t="str">
        <f>Orig!F3845</f>
        <v>failed</v>
      </c>
    </row>
    <row r="3846" spans="1:3" x14ac:dyDescent="0.35">
      <c r="A3846">
        <f t="shared" si="60"/>
        <v>3845</v>
      </c>
      <c r="B3846" t="str">
        <f>Orig!Q3846</f>
        <v>theater</v>
      </c>
      <c r="C3846" t="str">
        <f>Orig!F3846</f>
        <v>failed</v>
      </c>
    </row>
    <row r="3847" spans="1:3" x14ac:dyDescent="0.35">
      <c r="A3847">
        <f t="shared" si="60"/>
        <v>3846</v>
      </c>
      <c r="B3847" t="str">
        <f>Orig!Q3847</f>
        <v>theater</v>
      </c>
      <c r="C3847" t="str">
        <f>Orig!F3847</f>
        <v>failed</v>
      </c>
    </row>
    <row r="3848" spans="1:3" x14ac:dyDescent="0.35">
      <c r="A3848">
        <f t="shared" si="60"/>
        <v>3847</v>
      </c>
      <c r="B3848" t="str">
        <f>Orig!Q3848</f>
        <v>theater</v>
      </c>
      <c r="C3848" t="str">
        <f>Orig!F3848</f>
        <v>failed</v>
      </c>
    </row>
    <row r="3849" spans="1:3" x14ac:dyDescent="0.35">
      <c r="A3849">
        <f t="shared" si="60"/>
        <v>3848</v>
      </c>
      <c r="B3849" t="str">
        <f>Orig!Q3849</f>
        <v>theater</v>
      </c>
      <c r="C3849" t="str">
        <f>Orig!F3849</f>
        <v>failed</v>
      </c>
    </row>
    <row r="3850" spans="1:3" x14ac:dyDescent="0.35">
      <c r="A3850">
        <f t="shared" si="60"/>
        <v>3849</v>
      </c>
      <c r="B3850" t="str">
        <f>Orig!Q3850</f>
        <v>theater</v>
      </c>
      <c r="C3850" t="str">
        <f>Orig!F3850</f>
        <v>failed</v>
      </c>
    </row>
    <row r="3851" spans="1:3" x14ac:dyDescent="0.35">
      <c r="A3851">
        <f t="shared" si="60"/>
        <v>3850</v>
      </c>
      <c r="B3851" t="str">
        <f>Orig!Q3851</f>
        <v>theater</v>
      </c>
      <c r="C3851" t="str">
        <f>Orig!F3851</f>
        <v>failed</v>
      </c>
    </row>
    <row r="3852" spans="1:3" x14ac:dyDescent="0.35">
      <c r="A3852">
        <f t="shared" si="60"/>
        <v>3851</v>
      </c>
      <c r="B3852" t="str">
        <f>Orig!Q3852</f>
        <v>theater</v>
      </c>
      <c r="C3852" t="str">
        <f>Orig!F3852</f>
        <v>failed</v>
      </c>
    </row>
    <row r="3853" spans="1:3" x14ac:dyDescent="0.35">
      <c r="A3853">
        <f t="shared" si="60"/>
        <v>3852</v>
      </c>
      <c r="B3853" t="str">
        <f>Orig!Q3853</f>
        <v>theater</v>
      </c>
      <c r="C3853" t="str">
        <f>Orig!F3853</f>
        <v>failed</v>
      </c>
    </row>
    <row r="3854" spans="1:3" x14ac:dyDescent="0.35">
      <c r="A3854">
        <f t="shared" si="60"/>
        <v>3853</v>
      </c>
      <c r="B3854" t="str">
        <f>Orig!Q3854</f>
        <v>theater</v>
      </c>
      <c r="C3854" t="str">
        <f>Orig!F3854</f>
        <v>failed</v>
      </c>
    </row>
    <row r="3855" spans="1:3" x14ac:dyDescent="0.35">
      <c r="A3855">
        <f t="shared" si="60"/>
        <v>3854</v>
      </c>
      <c r="B3855" t="str">
        <f>Orig!Q3855</f>
        <v>theater</v>
      </c>
      <c r="C3855" t="str">
        <f>Orig!F3855</f>
        <v>failed</v>
      </c>
    </row>
    <row r="3856" spans="1:3" x14ac:dyDescent="0.35">
      <c r="A3856">
        <f t="shared" si="60"/>
        <v>3855</v>
      </c>
      <c r="B3856" t="str">
        <f>Orig!Q3856</f>
        <v>theater</v>
      </c>
      <c r="C3856" t="str">
        <f>Orig!F3856</f>
        <v>failed</v>
      </c>
    </row>
    <row r="3857" spans="1:3" x14ac:dyDescent="0.35">
      <c r="A3857">
        <f t="shared" si="60"/>
        <v>3856</v>
      </c>
      <c r="B3857" t="str">
        <f>Orig!Q3857</f>
        <v>theater</v>
      </c>
      <c r="C3857" t="str">
        <f>Orig!F3857</f>
        <v>failed</v>
      </c>
    </row>
    <row r="3858" spans="1:3" x14ac:dyDescent="0.35">
      <c r="A3858">
        <f t="shared" si="60"/>
        <v>3857</v>
      </c>
      <c r="B3858" t="str">
        <f>Orig!Q3858</f>
        <v>theater</v>
      </c>
      <c r="C3858" t="str">
        <f>Orig!F3858</f>
        <v>failed</v>
      </c>
    </row>
    <row r="3859" spans="1:3" x14ac:dyDescent="0.35">
      <c r="A3859">
        <f t="shared" si="60"/>
        <v>3858</v>
      </c>
      <c r="B3859" t="str">
        <f>Orig!Q3859</f>
        <v>theater</v>
      </c>
      <c r="C3859" t="str">
        <f>Orig!F3859</f>
        <v>failed</v>
      </c>
    </row>
    <row r="3860" spans="1:3" x14ac:dyDescent="0.35">
      <c r="A3860">
        <f t="shared" si="60"/>
        <v>3859</v>
      </c>
      <c r="B3860" t="str">
        <f>Orig!Q3860</f>
        <v>theater</v>
      </c>
      <c r="C3860" t="str">
        <f>Orig!F3860</f>
        <v>failed</v>
      </c>
    </row>
    <row r="3861" spans="1:3" x14ac:dyDescent="0.35">
      <c r="A3861">
        <f t="shared" si="60"/>
        <v>3860</v>
      </c>
      <c r="B3861" t="str">
        <f>Orig!Q3861</f>
        <v>theater</v>
      </c>
      <c r="C3861" t="str">
        <f>Orig!F3861</f>
        <v>failed</v>
      </c>
    </row>
    <row r="3862" spans="1:3" x14ac:dyDescent="0.35">
      <c r="A3862">
        <f t="shared" si="60"/>
        <v>3861</v>
      </c>
      <c r="B3862" t="str">
        <f>Orig!Q3862</f>
        <v>theater</v>
      </c>
      <c r="C3862" t="str">
        <f>Orig!F3862</f>
        <v>failed</v>
      </c>
    </row>
    <row r="3863" spans="1:3" x14ac:dyDescent="0.35">
      <c r="A3863">
        <f t="shared" si="60"/>
        <v>3862</v>
      </c>
      <c r="B3863" t="str">
        <f>Orig!Q3863</f>
        <v>theater</v>
      </c>
      <c r="C3863" t="str">
        <f>Orig!F3863</f>
        <v>failed</v>
      </c>
    </row>
    <row r="3864" spans="1:3" x14ac:dyDescent="0.35">
      <c r="A3864">
        <f t="shared" si="60"/>
        <v>3863</v>
      </c>
      <c r="B3864" t="str">
        <f>Orig!Q3864</f>
        <v>theater</v>
      </c>
      <c r="C3864" t="str">
        <f>Orig!F3864</f>
        <v>failed</v>
      </c>
    </row>
    <row r="3865" spans="1:3" x14ac:dyDescent="0.35">
      <c r="A3865">
        <f t="shared" si="60"/>
        <v>3864</v>
      </c>
      <c r="B3865" t="str">
        <f>Orig!Q3865</f>
        <v>theater</v>
      </c>
      <c r="C3865" t="str">
        <f>Orig!F3865</f>
        <v>failed</v>
      </c>
    </row>
    <row r="3866" spans="1:3" x14ac:dyDescent="0.35">
      <c r="A3866">
        <f t="shared" si="60"/>
        <v>3865</v>
      </c>
      <c r="B3866" t="str">
        <f>Orig!Q3866</f>
        <v>theater</v>
      </c>
      <c r="C3866" t="str">
        <f>Orig!F3866</f>
        <v>failed</v>
      </c>
    </row>
    <row r="3867" spans="1:3" x14ac:dyDescent="0.35">
      <c r="A3867">
        <f t="shared" si="60"/>
        <v>3866</v>
      </c>
      <c r="B3867" t="str">
        <f>Orig!Q3867</f>
        <v>theater</v>
      </c>
      <c r="C3867" t="str">
        <f>Orig!F3867</f>
        <v>failed</v>
      </c>
    </row>
    <row r="3868" spans="1:3" x14ac:dyDescent="0.35">
      <c r="A3868">
        <f t="shared" si="60"/>
        <v>3867</v>
      </c>
      <c r="B3868" t="str">
        <f>Orig!Q3868</f>
        <v>theater</v>
      </c>
      <c r="C3868" t="str">
        <f>Orig!F3868</f>
        <v>failed</v>
      </c>
    </row>
    <row r="3869" spans="1:3" x14ac:dyDescent="0.35">
      <c r="A3869">
        <f t="shared" si="60"/>
        <v>3868</v>
      </c>
      <c r="B3869" t="str">
        <f>Orig!Q3869</f>
        <v>theater</v>
      </c>
      <c r="C3869" t="str">
        <f>Orig!F3869</f>
        <v>failed</v>
      </c>
    </row>
    <row r="3870" spans="1:3" x14ac:dyDescent="0.35">
      <c r="A3870">
        <f t="shared" si="60"/>
        <v>3869</v>
      </c>
      <c r="B3870" t="str">
        <f>Orig!Q3870</f>
        <v>theater</v>
      </c>
      <c r="C3870" t="str">
        <f>Orig!F3870</f>
        <v>canceled</v>
      </c>
    </row>
    <row r="3871" spans="1:3" x14ac:dyDescent="0.35">
      <c r="A3871">
        <f t="shared" si="60"/>
        <v>3870</v>
      </c>
      <c r="B3871" t="str">
        <f>Orig!Q3871</f>
        <v>theater</v>
      </c>
      <c r="C3871" t="str">
        <f>Orig!F3871</f>
        <v>canceled</v>
      </c>
    </row>
    <row r="3872" spans="1:3" x14ac:dyDescent="0.35">
      <c r="A3872">
        <f t="shared" si="60"/>
        <v>3871</v>
      </c>
      <c r="B3872" t="str">
        <f>Orig!Q3872</f>
        <v>theater</v>
      </c>
      <c r="C3872" t="str">
        <f>Orig!F3872</f>
        <v>canceled</v>
      </c>
    </row>
    <row r="3873" spans="1:3" x14ac:dyDescent="0.35">
      <c r="A3873">
        <f t="shared" si="60"/>
        <v>3872</v>
      </c>
      <c r="B3873" t="str">
        <f>Orig!Q3873</f>
        <v>theater</v>
      </c>
      <c r="C3873" t="str">
        <f>Orig!F3873</f>
        <v>canceled</v>
      </c>
    </row>
    <row r="3874" spans="1:3" x14ac:dyDescent="0.35">
      <c r="A3874">
        <f t="shared" si="60"/>
        <v>3873</v>
      </c>
      <c r="B3874" t="str">
        <f>Orig!Q3874</f>
        <v>theater</v>
      </c>
      <c r="C3874" t="str">
        <f>Orig!F3874</f>
        <v>canceled</v>
      </c>
    </row>
    <row r="3875" spans="1:3" x14ac:dyDescent="0.35">
      <c r="A3875">
        <f t="shared" si="60"/>
        <v>3874</v>
      </c>
      <c r="B3875" t="str">
        <f>Orig!Q3875</f>
        <v>theater</v>
      </c>
      <c r="C3875" t="str">
        <f>Orig!F3875</f>
        <v>canceled</v>
      </c>
    </row>
    <row r="3876" spans="1:3" x14ac:dyDescent="0.35">
      <c r="A3876">
        <f t="shared" si="60"/>
        <v>3875</v>
      </c>
      <c r="B3876" t="str">
        <f>Orig!Q3876</f>
        <v>theater</v>
      </c>
      <c r="C3876" t="str">
        <f>Orig!F3876</f>
        <v>canceled</v>
      </c>
    </row>
    <row r="3877" spans="1:3" x14ac:dyDescent="0.35">
      <c r="A3877">
        <f t="shared" si="60"/>
        <v>3876</v>
      </c>
      <c r="B3877" t="str">
        <f>Orig!Q3877</f>
        <v>theater</v>
      </c>
      <c r="C3877" t="str">
        <f>Orig!F3877</f>
        <v>canceled</v>
      </c>
    </row>
    <row r="3878" spans="1:3" x14ac:dyDescent="0.35">
      <c r="A3878">
        <f t="shared" si="60"/>
        <v>3877</v>
      </c>
      <c r="B3878" t="str">
        <f>Orig!Q3878</f>
        <v>theater</v>
      </c>
      <c r="C3878" t="str">
        <f>Orig!F3878</f>
        <v>canceled</v>
      </c>
    </row>
    <row r="3879" spans="1:3" x14ac:dyDescent="0.35">
      <c r="A3879">
        <f t="shared" si="60"/>
        <v>3878</v>
      </c>
      <c r="B3879" t="str">
        <f>Orig!Q3879</f>
        <v>theater</v>
      </c>
      <c r="C3879" t="str">
        <f>Orig!F3879</f>
        <v>canceled</v>
      </c>
    </row>
    <row r="3880" spans="1:3" x14ac:dyDescent="0.35">
      <c r="A3880">
        <f t="shared" si="60"/>
        <v>3879</v>
      </c>
      <c r="B3880" t="str">
        <f>Orig!Q3880</f>
        <v>theater</v>
      </c>
      <c r="C3880" t="str">
        <f>Orig!F3880</f>
        <v>canceled</v>
      </c>
    </row>
    <row r="3881" spans="1:3" x14ac:dyDescent="0.35">
      <c r="A3881">
        <f t="shared" si="60"/>
        <v>3880</v>
      </c>
      <c r="B3881" t="str">
        <f>Orig!Q3881</f>
        <v>theater</v>
      </c>
      <c r="C3881" t="str">
        <f>Orig!F3881</f>
        <v>canceled</v>
      </c>
    </row>
    <row r="3882" spans="1:3" x14ac:dyDescent="0.35">
      <c r="A3882">
        <f t="shared" si="60"/>
        <v>3881</v>
      </c>
      <c r="B3882" t="str">
        <f>Orig!Q3882</f>
        <v>theater</v>
      </c>
      <c r="C3882" t="str">
        <f>Orig!F3882</f>
        <v>canceled</v>
      </c>
    </row>
    <row r="3883" spans="1:3" x14ac:dyDescent="0.35">
      <c r="A3883">
        <f t="shared" si="60"/>
        <v>3882</v>
      </c>
      <c r="B3883" t="str">
        <f>Orig!Q3883</f>
        <v>theater</v>
      </c>
      <c r="C3883" t="str">
        <f>Orig!F3883</f>
        <v>canceled</v>
      </c>
    </row>
    <row r="3884" spans="1:3" x14ac:dyDescent="0.35">
      <c r="A3884">
        <f t="shared" si="60"/>
        <v>3883</v>
      </c>
      <c r="B3884" t="str">
        <f>Orig!Q3884</f>
        <v>theater</v>
      </c>
      <c r="C3884" t="str">
        <f>Orig!F3884</f>
        <v>canceled</v>
      </c>
    </row>
    <row r="3885" spans="1:3" x14ac:dyDescent="0.35">
      <c r="A3885">
        <f t="shared" si="60"/>
        <v>3884</v>
      </c>
      <c r="B3885" t="str">
        <f>Orig!Q3885</f>
        <v>theater</v>
      </c>
      <c r="C3885" t="str">
        <f>Orig!F3885</f>
        <v>canceled</v>
      </c>
    </row>
    <row r="3886" spans="1:3" x14ac:dyDescent="0.35">
      <c r="A3886">
        <f t="shared" si="60"/>
        <v>3885</v>
      </c>
      <c r="B3886" t="str">
        <f>Orig!Q3886</f>
        <v>theater</v>
      </c>
      <c r="C3886" t="str">
        <f>Orig!F3886</f>
        <v>canceled</v>
      </c>
    </row>
    <row r="3887" spans="1:3" x14ac:dyDescent="0.35">
      <c r="A3887">
        <f t="shared" si="60"/>
        <v>3886</v>
      </c>
      <c r="B3887" t="str">
        <f>Orig!Q3887</f>
        <v>theater</v>
      </c>
      <c r="C3887" t="str">
        <f>Orig!F3887</f>
        <v>canceled</v>
      </c>
    </row>
    <row r="3888" spans="1:3" x14ac:dyDescent="0.35">
      <c r="A3888">
        <f t="shared" si="60"/>
        <v>3887</v>
      </c>
      <c r="B3888" t="str">
        <f>Orig!Q3888</f>
        <v>theater</v>
      </c>
      <c r="C3888" t="str">
        <f>Orig!F3888</f>
        <v>canceled</v>
      </c>
    </row>
    <row r="3889" spans="1:3" x14ac:dyDescent="0.35">
      <c r="A3889">
        <f t="shared" si="60"/>
        <v>3888</v>
      </c>
      <c r="B3889" t="str">
        <f>Orig!Q3889</f>
        <v>theater</v>
      </c>
      <c r="C3889" t="str">
        <f>Orig!F3889</f>
        <v>canceled</v>
      </c>
    </row>
    <row r="3890" spans="1:3" x14ac:dyDescent="0.35">
      <c r="A3890">
        <f t="shared" si="60"/>
        <v>3889</v>
      </c>
      <c r="B3890" t="str">
        <f>Orig!Q3890</f>
        <v>theater</v>
      </c>
      <c r="C3890" t="str">
        <f>Orig!F3890</f>
        <v>failed</v>
      </c>
    </row>
    <row r="3891" spans="1:3" x14ac:dyDescent="0.35">
      <c r="A3891">
        <f t="shared" si="60"/>
        <v>3890</v>
      </c>
      <c r="B3891" t="str">
        <f>Orig!Q3891</f>
        <v>theater</v>
      </c>
      <c r="C3891" t="str">
        <f>Orig!F3891</f>
        <v>failed</v>
      </c>
    </row>
    <row r="3892" spans="1:3" x14ac:dyDescent="0.35">
      <c r="A3892">
        <f t="shared" si="60"/>
        <v>3891</v>
      </c>
      <c r="B3892" t="str">
        <f>Orig!Q3892</f>
        <v>theater</v>
      </c>
      <c r="C3892" t="str">
        <f>Orig!F3892</f>
        <v>failed</v>
      </c>
    </row>
    <row r="3893" spans="1:3" x14ac:dyDescent="0.35">
      <c r="A3893">
        <f t="shared" si="60"/>
        <v>3892</v>
      </c>
      <c r="B3893" t="str">
        <f>Orig!Q3893</f>
        <v>theater</v>
      </c>
      <c r="C3893" t="str">
        <f>Orig!F3893</f>
        <v>failed</v>
      </c>
    </row>
    <row r="3894" spans="1:3" x14ac:dyDescent="0.35">
      <c r="A3894">
        <f t="shared" si="60"/>
        <v>3893</v>
      </c>
      <c r="B3894" t="str">
        <f>Orig!Q3894</f>
        <v>theater</v>
      </c>
      <c r="C3894" t="str">
        <f>Orig!F3894</f>
        <v>failed</v>
      </c>
    </row>
    <row r="3895" spans="1:3" x14ac:dyDescent="0.35">
      <c r="A3895">
        <f t="shared" si="60"/>
        <v>3894</v>
      </c>
      <c r="B3895" t="str">
        <f>Orig!Q3895</f>
        <v>theater</v>
      </c>
      <c r="C3895" t="str">
        <f>Orig!F3895</f>
        <v>failed</v>
      </c>
    </row>
    <row r="3896" spans="1:3" x14ac:dyDescent="0.35">
      <c r="A3896">
        <f t="shared" si="60"/>
        <v>3895</v>
      </c>
      <c r="B3896" t="str">
        <f>Orig!Q3896</f>
        <v>theater</v>
      </c>
      <c r="C3896" t="str">
        <f>Orig!F3896</f>
        <v>failed</v>
      </c>
    </row>
    <row r="3897" spans="1:3" x14ac:dyDescent="0.35">
      <c r="A3897">
        <f t="shared" si="60"/>
        <v>3896</v>
      </c>
      <c r="B3897" t="str">
        <f>Orig!Q3897</f>
        <v>theater</v>
      </c>
      <c r="C3897" t="str">
        <f>Orig!F3897</f>
        <v>failed</v>
      </c>
    </row>
    <row r="3898" spans="1:3" x14ac:dyDescent="0.35">
      <c r="A3898">
        <f t="shared" si="60"/>
        <v>3897</v>
      </c>
      <c r="B3898" t="str">
        <f>Orig!Q3898</f>
        <v>theater</v>
      </c>
      <c r="C3898" t="str">
        <f>Orig!F3898</f>
        <v>failed</v>
      </c>
    </row>
    <row r="3899" spans="1:3" x14ac:dyDescent="0.35">
      <c r="A3899">
        <f t="shared" si="60"/>
        <v>3898</v>
      </c>
      <c r="B3899" t="str">
        <f>Orig!Q3899</f>
        <v>theater</v>
      </c>
      <c r="C3899" t="str">
        <f>Orig!F3899</f>
        <v>failed</v>
      </c>
    </row>
    <row r="3900" spans="1:3" x14ac:dyDescent="0.35">
      <c r="A3900">
        <f t="shared" si="60"/>
        <v>3899</v>
      </c>
      <c r="B3900" t="str">
        <f>Orig!Q3900</f>
        <v>theater</v>
      </c>
      <c r="C3900" t="str">
        <f>Orig!F3900</f>
        <v>failed</v>
      </c>
    </row>
    <row r="3901" spans="1:3" x14ac:dyDescent="0.35">
      <c r="A3901">
        <f t="shared" si="60"/>
        <v>3900</v>
      </c>
      <c r="B3901" t="str">
        <f>Orig!Q3901</f>
        <v>theater</v>
      </c>
      <c r="C3901" t="str">
        <f>Orig!F3901</f>
        <v>failed</v>
      </c>
    </row>
    <row r="3902" spans="1:3" x14ac:dyDescent="0.35">
      <c r="A3902">
        <f t="shared" si="60"/>
        <v>3901</v>
      </c>
      <c r="B3902" t="str">
        <f>Orig!Q3902</f>
        <v>theater</v>
      </c>
      <c r="C3902" t="str">
        <f>Orig!F3902</f>
        <v>failed</v>
      </c>
    </row>
    <row r="3903" spans="1:3" x14ac:dyDescent="0.35">
      <c r="A3903">
        <f t="shared" si="60"/>
        <v>3902</v>
      </c>
      <c r="B3903" t="str">
        <f>Orig!Q3903</f>
        <v>theater</v>
      </c>
      <c r="C3903" t="str">
        <f>Orig!F3903</f>
        <v>failed</v>
      </c>
    </row>
    <row r="3904" spans="1:3" x14ac:dyDescent="0.35">
      <c r="A3904">
        <f t="shared" si="60"/>
        <v>3903</v>
      </c>
      <c r="B3904" t="str">
        <f>Orig!Q3904</f>
        <v>theater</v>
      </c>
      <c r="C3904" t="str">
        <f>Orig!F3904</f>
        <v>failed</v>
      </c>
    </row>
    <row r="3905" spans="1:3" x14ac:dyDescent="0.35">
      <c r="A3905">
        <f t="shared" si="60"/>
        <v>3904</v>
      </c>
      <c r="B3905" t="str">
        <f>Orig!Q3905</f>
        <v>theater</v>
      </c>
      <c r="C3905" t="str">
        <f>Orig!F3905</f>
        <v>failed</v>
      </c>
    </row>
    <row r="3906" spans="1:3" x14ac:dyDescent="0.35">
      <c r="A3906">
        <f t="shared" si="60"/>
        <v>3905</v>
      </c>
      <c r="B3906" t="str">
        <f>Orig!Q3906</f>
        <v>theater</v>
      </c>
      <c r="C3906" t="str">
        <f>Orig!F3906</f>
        <v>failed</v>
      </c>
    </row>
    <row r="3907" spans="1:3" x14ac:dyDescent="0.35">
      <c r="A3907">
        <f t="shared" ref="A3907:A3970" si="61">A3906+1</f>
        <v>3906</v>
      </c>
      <c r="B3907" t="str">
        <f>Orig!Q3907</f>
        <v>theater</v>
      </c>
      <c r="C3907" t="str">
        <f>Orig!F3907</f>
        <v>failed</v>
      </c>
    </row>
    <row r="3908" spans="1:3" x14ac:dyDescent="0.35">
      <c r="A3908">
        <f t="shared" si="61"/>
        <v>3907</v>
      </c>
      <c r="B3908" t="str">
        <f>Orig!Q3908</f>
        <v>theater</v>
      </c>
      <c r="C3908" t="str">
        <f>Orig!F3908</f>
        <v>failed</v>
      </c>
    </row>
    <row r="3909" spans="1:3" x14ac:dyDescent="0.35">
      <c r="A3909">
        <f t="shared" si="61"/>
        <v>3908</v>
      </c>
      <c r="B3909" t="str">
        <f>Orig!Q3909</f>
        <v>theater</v>
      </c>
      <c r="C3909" t="str">
        <f>Orig!F3909</f>
        <v>failed</v>
      </c>
    </row>
    <row r="3910" spans="1:3" x14ac:dyDescent="0.35">
      <c r="A3910">
        <f t="shared" si="61"/>
        <v>3909</v>
      </c>
      <c r="B3910" t="str">
        <f>Orig!Q3910</f>
        <v>theater</v>
      </c>
      <c r="C3910" t="str">
        <f>Orig!F3910</f>
        <v>failed</v>
      </c>
    </row>
    <row r="3911" spans="1:3" x14ac:dyDescent="0.35">
      <c r="A3911">
        <f t="shared" si="61"/>
        <v>3910</v>
      </c>
      <c r="B3911" t="str">
        <f>Orig!Q3911</f>
        <v>theater</v>
      </c>
      <c r="C3911" t="str">
        <f>Orig!F3911</f>
        <v>failed</v>
      </c>
    </row>
    <row r="3912" spans="1:3" x14ac:dyDescent="0.35">
      <c r="A3912">
        <f t="shared" si="61"/>
        <v>3911</v>
      </c>
      <c r="B3912" t="str">
        <f>Orig!Q3912</f>
        <v>theater</v>
      </c>
      <c r="C3912" t="str">
        <f>Orig!F3912</f>
        <v>failed</v>
      </c>
    </row>
    <row r="3913" spans="1:3" x14ac:dyDescent="0.35">
      <c r="A3913">
        <f t="shared" si="61"/>
        <v>3912</v>
      </c>
      <c r="B3913" t="str">
        <f>Orig!Q3913</f>
        <v>theater</v>
      </c>
      <c r="C3913" t="str">
        <f>Orig!F3913</f>
        <v>failed</v>
      </c>
    </row>
    <row r="3914" spans="1:3" x14ac:dyDescent="0.35">
      <c r="A3914">
        <f t="shared" si="61"/>
        <v>3913</v>
      </c>
      <c r="B3914" t="str">
        <f>Orig!Q3914</f>
        <v>theater</v>
      </c>
      <c r="C3914" t="str">
        <f>Orig!F3914</f>
        <v>failed</v>
      </c>
    </row>
    <row r="3915" spans="1:3" x14ac:dyDescent="0.35">
      <c r="A3915">
        <f t="shared" si="61"/>
        <v>3914</v>
      </c>
      <c r="B3915" t="str">
        <f>Orig!Q3915</f>
        <v>theater</v>
      </c>
      <c r="C3915" t="str">
        <f>Orig!F3915</f>
        <v>failed</v>
      </c>
    </row>
    <row r="3916" spans="1:3" x14ac:dyDescent="0.35">
      <c r="A3916">
        <f t="shared" si="61"/>
        <v>3915</v>
      </c>
      <c r="B3916" t="str">
        <f>Orig!Q3916</f>
        <v>theater</v>
      </c>
      <c r="C3916" t="str">
        <f>Orig!F3916</f>
        <v>failed</v>
      </c>
    </row>
    <row r="3917" spans="1:3" x14ac:dyDescent="0.35">
      <c r="A3917">
        <f t="shared" si="61"/>
        <v>3916</v>
      </c>
      <c r="B3917" t="str">
        <f>Orig!Q3917</f>
        <v>theater</v>
      </c>
      <c r="C3917" t="str">
        <f>Orig!F3917</f>
        <v>failed</v>
      </c>
    </row>
    <row r="3918" spans="1:3" x14ac:dyDescent="0.35">
      <c r="A3918">
        <f t="shared" si="61"/>
        <v>3917</v>
      </c>
      <c r="B3918" t="str">
        <f>Orig!Q3918</f>
        <v>theater</v>
      </c>
      <c r="C3918" t="str">
        <f>Orig!F3918</f>
        <v>failed</v>
      </c>
    </row>
    <row r="3919" spans="1:3" x14ac:dyDescent="0.35">
      <c r="A3919">
        <f t="shared" si="61"/>
        <v>3918</v>
      </c>
      <c r="B3919" t="str">
        <f>Orig!Q3919</f>
        <v>theater</v>
      </c>
      <c r="C3919" t="str">
        <f>Orig!F3919</f>
        <v>failed</v>
      </c>
    </row>
    <row r="3920" spans="1:3" x14ac:dyDescent="0.35">
      <c r="A3920">
        <f t="shared" si="61"/>
        <v>3919</v>
      </c>
      <c r="B3920" t="str">
        <f>Orig!Q3920</f>
        <v>theater</v>
      </c>
      <c r="C3920" t="str">
        <f>Orig!F3920</f>
        <v>failed</v>
      </c>
    </row>
    <row r="3921" spans="1:3" x14ac:dyDescent="0.35">
      <c r="A3921">
        <f t="shared" si="61"/>
        <v>3920</v>
      </c>
      <c r="B3921" t="str">
        <f>Orig!Q3921</f>
        <v>theater</v>
      </c>
      <c r="C3921" t="str">
        <f>Orig!F3921</f>
        <v>failed</v>
      </c>
    </row>
    <row r="3922" spans="1:3" x14ac:dyDescent="0.35">
      <c r="A3922">
        <f t="shared" si="61"/>
        <v>3921</v>
      </c>
      <c r="B3922" t="str">
        <f>Orig!Q3922</f>
        <v>theater</v>
      </c>
      <c r="C3922" t="str">
        <f>Orig!F3922</f>
        <v>failed</v>
      </c>
    </row>
    <row r="3923" spans="1:3" x14ac:dyDescent="0.35">
      <c r="A3923">
        <f t="shared" si="61"/>
        <v>3922</v>
      </c>
      <c r="B3923" t="str">
        <f>Orig!Q3923</f>
        <v>theater</v>
      </c>
      <c r="C3923" t="str">
        <f>Orig!F3923</f>
        <v>failed</v>
      </c>
    </row>
    <row r="3924" spans="1:3" x14ac:dyDescent="0.35">
      <c r="A3924">
        <f t="shared" si="61"/>
        <v>3923</v>
      </c>
      <c r="B3924" t="str">
        <f>Orig!Q3924</f>
        <v>theater</v>
      </c>
      <c r="C3924" t="str">
        <f>Orig!F3924</f>
        <v>failed</v>
      </c>
    </row>
    <row r="3925" spans="1:3" x14ac:dyDescent="0.35">
      <c r="A3925">
        <f t="shared" si="61"/>
        <v>3924</v>
      </c>
      <c r="B3925" t="str">
        <f>Orig!Q3925</f>
        <v>theater</v>
      </c>
      <c r="C3925" t="str">
        <f>Orig!F3925</f>
        <v>failed</v>
      </c>
    </row>
    <row r="3926" spans="1:3" x14ac:dyDescent="0.35">
      <c r="A3926">
        <f t="shared" si="61"/>
        <v>3925</v>
      </c>
      <c r="B3926" t="str">
        <f>Orig!Q3926</f>
        <v>theater</v>
      </c>
      <c r="C3926" t="str">
        <f>Orig!F3926</f>
        <v>failed</v>
      </c>
    </row>
    <row r="3927" spans="1:3" x14ac:dyDescent="0.35">
      <c r="A3927">
        <f t="shared" si="61"/>
        <v>3926</v>
      </c>
      <c r="B3927" t="str">
        <f>Orig!Q3927</f>
        <v>theater</v>
      </c>
      <c r="C3927" t="str">
        <f>Orig!F3927</f>
        <v>failed</v>
      </c>
    </row>
    <row r="3928" spans="1:3" x14ac:dyDescent="0.35">
      <c r="A3928">
        <f t="shared" si="61"/>
        <v>3927</v>
      </c>
      <c r="B3928" t="str">
        <f>Orig!Q3928</f>
        <v>theater</v>
      </c>
      <c r="C3928" t="str">
        <f>Orig!F3928</f>
        <v>failed</v>
      </c>
    </row>
    <row r="3929" spans="1:3" x14ac:dyDescent="0.35">
      <c r="A3929">
        <f t="shared" si="61"/>
        <v>3928</v>
      </c>
      <c r="B3929" t="str">
        <f>Orig!Q3929</f>
        <v>theater</v>
      </c>
      <c r="C3929" t="str">
        <f>Orig!F3929</f>
        <v>failed</v>
      </c>
    </row>
    <row r="3930" spans="1:3" x14ac:dyDescent="0.35">
      <c r="A3930">
        <f t="shared" si="61"/>
        <v>3929</v>
      </c>
      <c r="B3930" t="str">
        <f>Orig!Q3930</f>
        <v>theater</v>
      </c>
      <c r="C3930" t="str">
        <f>Orig!F3930</f>
        <v>failed</v>
      </c>
    </row>
    <row r="3931" spans="1:3" x14ac:dyDescent="0.35">
      <c r="A3931">
        <f t="shared" si="61"/>
        <v>3930</v>
      </c>
      <c r="B3931" t="str">
        <f>Orig!Q3931</f>
        <v>theater</v>
      </c>
      <c r="C3931" t="str">
        <f>Orig!F3931</f>
        <v>failed</v>
      </c>
    </row>
    <row r="3932" spans="1:3" x14ac:dyDescent="0.35">
      <c r="A3932">
        <f t="shared" si="61"/>
        <v>3931</v>
      </c>
      <c r="B3932" t="str">
        <f>Orig!Q3932</f>
        <v>theater</v>
      </c>
      <c r="C3932" t="str">
        <f>Orig!F3932</f>
        <v>failed</v>
      </c>
    </row>
    <row r="3933" spans="1:3" x14ac:dyDescent="0.35">
      <c r="A3933">
        <f t="shared" si="61"/>
        <v>3932</v>
      </c>
      <c r="B3933" t="str">
        <f>Orig!Q3933</f>
        <v>theater</v>
      </c>
      <c r="C3933" t="str">
        <f>Orig!F3933</f>
        <v>failed</v>
      </c>
    </row>
    <row r="3934" spans="1:3" x14ac:dyDescent="0.35">
      <c r="A3934">
        <f t="shared" si="61"/>
        <v>3933</v>
      </c>
      <c r="B3934" t="str">
        <f>Orig!Q3934</f>
        <v>theater</v>
      </c>
      <c r="C3934" t="str">
        <f>Orig!F3934</f>
        <v>failed</v>
      </c>
    </row>
    <row r="3935" spans="1:3" x14ac:dyDescent="0.35">
      <c r="A3935">
        <f t="shared" si="61"/>
        <v>3934</v>
      </c>
      <c r="B3935" t="str">
        <f>Orig!Q3935</f>
        <v>theater</v>
      </c>
      <c r="C3935" t="str">
        <f>Orig!F3935</f>
        <v>failed</v>
      </c>
    </row>
    <row r="3936" spans="1:3" x14ac:dyDescent="0.35">
      <c r="A3936">
        <f t="shared" si="61"/>
        <v>3935</v>
      </c>
      <c r="B3936" t="str">
        <f>Orig!Q3936</f>
        <v>theater</v>
      </c>
      <c r="C3936" t="str">
        <f>Orig!F3936</f>
        <v>failed</v>
      </c>
    </row>
    <row r="3937" spans="1:3" x14ac:dyDescent="0.35">
      <c r="A3937">
        <f t="shared" si="61"/>
        <v>3936</v>
      </c>
      <c r="B3937" t="str">
        <f>Orig!Q3937</f>
        <v>theater</v>
      </c>
      <c r="C3937" t="str">
        <f>Orig!F3937</f>
        <v>failed</v>
      </c>
    </row>
    <row r="3938" spans="1:3" x14ac:dyDescent="0.35">
      <c r="A3938">
        <f t="shared" si="61"/>
        <v>3937</v>
      </c>
      <c r="B3938" t="str">
        <f>Orig!Q3938</f>
        <v>theater</v>
      </c>
      <c r="C3938" t="str">
        <f>Orig!F3938</f>
        <v>failed</v>
      </c>
    </row>
    <row r="3939" spans="1:3" x14ac:dyDescent="0.35">
      <c r="A3939">
        <f t="shared" si="61"/>
        <v>3938</v>
      </c>
      <c r="B3939" t="str">
        <f>Orig!Q3939</f>
        <v>theater</v>
      </c>
      <c r="C3939" t="str">
        <f>Orig!F3939</f>
        <v>failed</v>
      </c>
    </row>
    <row r="3940" spans="1:3" x14ac:dyDescent="0.35">
      <c r="A3940">
        <f t="shared" si="61"/>
        <v>3939</v>
      </c>
      <c r="B3940" t="str">
        <f>Orig!Q3940</f>
        <v>theater</v>
      </c>
      <c r="C3940" t="str">
        <f>Orig!F3940</f>
        <v>failed</v>
      </c>
    </row>
    <row r="3941" spans="1:3" x14ac:dyDescent="0.35">
      <c r="A3941">
        <f t="shared" si="61"/>
        <v>3940</v>
      </c>
      <c r="B3941" t="str">
        <f>Orig!Q3941</f>
        <v>theater</v>
      </c>
      <c r="C3941" t="str">
        <f>Orig!F3941</f>
        <v>failed</v>
      </c>
    </row>
    <row r="3942" spans="1:3" x14ac:dyDescent="0.35">
      <c r="A3942">
        <f t="shared" si="61"/>
        <v>3941</v>
      </c>
      <c r="B3942" t="str">
        <f>Orig!Q3942</f>
        <v>theater</v>
      </c>
      <c r="C3942" t="str">
        <f>Orig!F3942</f>
        <v>failed</v>
      </c>
    </row>
    <row r="3943" spans="1:3" x14ac:dyDescent="0.35">
      <c r="A3943">
        <f t="shared" si="61"/>
        <v>3942</v>
      </c>
      <c r="B3943" t="str">
        <f>Orig!Q3943</f>
        <v>theater</v>
      </c>
      <c r="C3943" t="str">
        <f>Orig!F3943</f>
        <v>failed</v>
      </c>
    </row>
    <row r="3944" spans="1:3" x14ac:dyDescent="0.35">
      <c r="A3944">
        <f t="shared" si="61"/>
        <v>3943</v>
      </c>
      <c r="B3944" t="str">
        <f>Orig!Q3944</f>
        <v>theater</v>
      </c>
      <c r="C3944" t="str">
        <f>Orig!F3944</f>
        <v>failed</v>
      </c>
    </row>
    <row r="3945" spans="1:3" x14ac:dyDescent="0.35">
      <c r="A3945">
        <f t="shared" si="61"/>
        <v>3944</v>
      </c>
      <c r="B3945" t="str">
        <f>Orig!Q3945</f>
        <v>theater</v>
      </c>
      <c r="C3945" t="str">
        <f>Orig!F3945</f>
        <v>failed</v>
      </c>
    </row>
    <row r="3946" spans="1:3" x14ac:dyDescent="0.35">
      <c r="A3946">
        <f t="shared" si="61"/>
        <v>3945</v>
      </c>
      <c r="B3946" t="str">
        <f>Orig!Q3946</f>
        <v>theater</v>
      </c>
      <c r="C3946" t="str">
        <f>Orig!F3946</f>
        <v>failed</v>
      </c>
    </row>
    <row r="3947" spans="1:3" x14ac:dyDescent="0.35">
      <c r="A3947">
        <f t="shared" si="61"/>
        <v>3946</v>
      </c>
      <c r="B3947" t="str">
        <f>Orig!Q3947</f>
        <v>theater</v>
      </c>
      <c r="C3947" t="str">
        <f>Orig!F3947</f>
        <v>failed</v>
      </c>
    </row>
    <row r="3948" spans="1:3" x14ac:dyDescent="0.35">
      <c r="A3948">
        <f t="shared" si="61"/>
        <v>3947</v>
      </c>
      <c r="B3948" t="str">
        <f>Orig!Q3948</f>
        <v>theater</v>
      </c>
      <c r="C3948" t="str">
        <f>Orig!F3948</f>
        <v>failed</v>
      </c>
    </row>
    <row r="3949" spans="1:3" x14ac:dyDescent="0.35">
      <c r="A3949">
        <f t="shared" si="61"/>
        <v>3948</v>
      </c>
      <c r="B3949" t="str">
        <f>Orig!Q3949</f>
        <v>theater</v>
      </c>
      <c r="C3949" t="str">
        <f>Orig!F3949</f>
        <v>failed</v>
      </c>
    </row>
    <row r="3950" spans="1:3" x14ac:dyDescent="0.35">
      <c r="A3950">
        <f t="shared" si="61"/>
        <v>3949</v>
      </c>
      <c r="B3950" t="str">
        <f>Orig!Q3950</f>
        <v>theater</v>
      </c>
      <c r="C3950" t="str">
        <f>Orig!F3950</f>
        <v>failed</v>
      </c>
    </row>
    <row r="3951" spans="1:3" x14ac:dyDescent="0.35">
      <c r="A3951">
        <f t="shared" si="61"/>
        <v>3950</v>
      </c>
      <c r="B3951" t="str">
        <f>Orig!Q3951</f>
        <v>theater</v>
      </c>
      <c r="C3951" t="str">
        <f>Orig!F3951</f>
        <v>failed</v>
      </c>
    </row>
    <row r="3952" spans="1:3" x14ac:dyDescent="0.35">
      <c r="A3952">
        <f t="shared" si="61"/>
        <v>3951</v>
      </c>
      <c r="B3952" t="str">
        <f>Orig!Q3952</f>
        <v>theater</v>
      </c>
      <c r="C3952" t="str">
        <f>Orig!F3952</f>
        <v>failed</v>
      </c>
    </row>
    <row r="3953" spans="1:3" x14ac:dyDescent="0.35">
      <c r="A3953">
        <f t="shared" si="61"/>
        <v>3952</v>
      </c>
      <c r="B3953" t="str">
        <f>Orig!Q3953</f>
        <v>theater</v>
      </c>
      <c r="C3953" t="str">
        <f>Orig!F3953</f>
        <v>failed</v>
      </c>
    </row>
    <row r="3954" spans="1:3" x14ac:dyDescent="0.35">
      <c r="A3954">
        <f t="shared" si="61"/>
        <v>3953</v>
      </c>
      <c r="B3954" t="str">
        <f>Orig!Q3954</f>
        <v>theater</v>
      </c>
      <c r="C3954" t="str">
        <f>Orig!F3954</f>
        <v>failed</v>
      </c>
    </row>
    <row r="3955" spans="1:3" x14ac:dyDescent="0.35">
      <c r="A3955">
        <f t="shared" si="61"/>
        <v>3954</v>
      </c>
      <c r="B3955" t="str">
        <f>Orig!Q3955</f>
        <v>theater</v>
      </c>
      <c r="C3955" t="str">
        <f>Orig!F3955</f>
        <v>failed</v>
      </c>
    </row>
    <row r="3956" spans="1:3" x14ac:dyDescent="0.35">
      <c r="A3956">
        <f t="shared" si="61"/>
        <v>3955</v>
      </c>
      <c r="B3956" t="str">
        <f>Orig!Q3956</f>
        <v>theater</v>
      </c>
      <c r="C3956" t="str">
        <f>Orig!F3956</f>
        <v>failed</v>
      </c>
    </row>
    <row r="3957" spans="1:3" x14ac:dyDescent="0.35">
      <c r="A3957">
        <f t="shared" si="61"/>
        <v>3956</v>
      </c>
      <c r="B3957" t="str">
        <f>Orig!Q3957</f>
        <v>theater</v>
      </c>
      <c r="C3957" t="str">
        <f>Orig!F3957</f>
        <v>failed</v>
      </c>
    </row>
    <row r="3958" spans="1:3" x14ac:dyDescent="0.35">
      <c r="A3958">
        <f t="shared" si="61"/>
        <v>3957</v>
      </c>
      <c r="B3958" t="str">
        <f>Orig!Q3958</f>
        <v>theater</v>
      </c>
      <c r="C3958" t="str">
        <f>Orig!F3958</f>
        <v>failed</v>
      </c>
    </row>
    <row r="3959" spans="1:3" x14ac:dyDescent="0.35">
      <c r="A3959">
        <f t="shared" si="61"/>
        <v>3958</v>
      </c>
      <c r="B3959" t="str">
        <f>Orig!Q3959</f>
        <v>theater</v>
      </c>
      <c r="C3959" t="str">
        <f>Orig!F3959</f>
        <v>failed</v>
      </c>
    </row>
    <row r="3960" spans="1:3" x14ac:dyDescent="0.35">
      <c r="A3960">
        <f t="shared" si="61"/>
        <v>3959</v>
      </c>
      <c r="B3960" t="str">
        <f>Orig!Q3960</f>
        <v>theater</v>
      </c>
      <c r="C3960" t="str">
        <f>Orig!F3960</f>
        <v>failed</v>
      </c>
    </row>
    <row r="3961" spans="1:3" x14ac:dyDescent="0.35">
      <c r="A3961">
        <f t="shared" si="61"/>
        <v>3960</v>
      </c>
      <c r="B3961" t="str">
        <f>Orig!Q3961</f>
        <v>theater</v>
      </c>
      <c r="C3961" t="str">
        <f>Orig!F3961</f>
        <v>failed</v>
      </c>
    </row>
    <row r="3962" spans="1:3" x14ac:dyDescent="0.35">
      <c r="A3962">
        <f t="shared" si="61"/>
        <v>3961</v>
      </c>
      <c r="B3962" t="str">
        <f>Orig!Q3962</f>
        <v>theater</v>
      </c>
      <c r="C3962" t="str">
        <f>Orig!F3962</f>
        <v>failed</v>
      </c>
    </row>
    <row r="3963" spans="1:3" x14ac:dyDescent="0.35">
      <c r="A3963">
        <f t="shared" si="61"/>
        <v>3962</v>
      </c>
      <c r="B3963" t="str">
        <f>Orig!Q3963</f>
        <v>theater</v>
      </c>
      <c r="C3963" t="str">
        <f>Orig!F3963</f>
        <v>failed</v>
      </c>
    </row>
    <row r="3964" spans="1:3" x14ac:dyDescent="0.35">
      <c r="A3964">
        <f t="shared" si="61"/>
        <v>3963</v>
      </c>
      <c r="B3964" t="str">
        <f>Orig!Q3964</f>
        <v>theater</v>
      </c>
      <c r="C3964" t="str">
        <f>Orig!F3964</f>
        <v>failed</v>
      </c>
    </row>
    <row r="3965" spans="1:3" x14ac:dyDescent="0.35">
      <c r="A3965">
        <f t="shared" si="61"/>
        <v>3964</v>
      </c>
      <c r="B3965" t="str">
        <f>Orig!Q3965</f>
        <v>theater</v>
      </c>
      <c r="C3965" t="str">
        <f>Orig!F3965</f>
        <v>failed</v>
      </c>
    </row>
    <row r="3966" spans="1:3" x14ac:dyDescent="0.35">
      <c r="A3966">
        <f t="shared" si="61"/>
        <v>3965</v>
      </c>
      <c r="B3966" t="str">
        <f>Orig!Q3966</f>
        <v>theater</v>
      </c>
      <c r="C3966" t="str">
        <f>Orig!F3966</f>
        <v>failed</v>
      </c>
    </row>
    <row r="3967" spans="1:3" x14ac:dyDescent="0.35">
      <c r="A3967">
        <f t="shared" si="61"/>
        <v>3966</v>
      </c>
      <c r="B3967" t="str">
        <f>Orig!Q3967</f>
        <v>theater</v>
      </c>
      <c r="C3967" t="str">
        <f>Orig!F3967</f>
        <v>failed</v>
      </c>
    </row>
    <row r="3968" spans="1:3" x14ac:dyDescent="0.35">
      <c r="A3968">
        <f t="shared" si="61"/>
        <v>3967</v>
      </c>
      <c r="B3968" t="str">
        <f>Orig!Q3968</f>
        <v>theater</v>
      </c>
      <c r="C3968" t="str">
        <f>Orig!F3968</f>
        <v>failed</v>
      </c>
    </row>
    <row r="3969" spans="1:3" x14ac:dyDescent="0.35">
      <c r="A3969">
        <f t="shared" si="61"/>
        <v>3968</v>
      </c>
      <c r="B3969" t="str">
        <f>Orig!Q3969</f>
        <v>theater</v>
      </c>
      <c r="C3969" t="str">
        <f>Orig!F3969</f>
        <v>failed</v>
      </c>
    </row>
    <row r="3970" spans="1:3" x14ac:dyDescent="0.35">
      <c r="A3970">
        <f t="shared" si="61"/>
        <v>3969</v>
      </c>
      <c r="B3970" t="str">
        <f>Orig!Q3970</f>
        <v>theater</v>
      </c>
      <c r="C3970" t="str">
        <f>Orig!F3970</f>
        <v>failed</v>
      </c>
    </row>
    <row r="3971" spans="1:3" x14ac:dyDescent="0.35">
      <c r="A3971">
        <f t="shared" ref="A3971:A4034" si="62">A3970+1</f>
        <v>3970</v>
      </c>
      <c r="B3971" t="str">
        <f>Orig!Q3971</f>
        <v>theater</v>
      </c>
      <c r="C3971" t="str">
        <f>Orig!F3971</f>
        <v>failed</v>
      </c>
    </row>
    <row r="3972" spans="1:3" x14ac:dyDescent="0.35">
      <c r="A3972">
        <f t="shared" si="62"/>
        <v>3971</v>
      </c>
      <c r="B3972" t="str">
        <f>Orig!Q3972</f>
        <v>theater</v>
      </c>
      <c r="C3972" t="str">
        <f>Orig!F3972</f>
        <v>failed</v>
      </c>
    </row>
    <row r="3973" spans="1:3" x14ac:dyDescent="0.35">
      <c r="A3973">
        <f t="shared" si="62"/>
        <v>3972</v>
      </c>
      <c r="B3973" t="str">
        <f>Orig!Q3973</f>
        <v>theater</v>
      </c>
      <c r="C3973" t="str">
        <f>Orig!F3973</f>
        <v>failed</v>
      </c>
    </row>
    <row r="3974" spans="1:3" x14ac:dyDescent="0.35">
      <c r="A3974">
        <f t="shared" si="62"/>
        <v>3973</v>
      </c>
      <c r="B3974" t="str">
        <f>Orig!Q3974</f>
        <v>theater</v>
      </c>
      <c r="C3974" t="str">
        <f>Orig!F3974</f>
        <v>failed</v>
      </c>
    </row>
    <row r="3975" spans="1:3" x14ac:dyDescent="0.35">
      <c r="A3975">
        <f t="shared" si="62"/>
        <v>3974</v>
      </c>
      <c r="B3975" t="str">
        <f>Orig!Q3975</f>
        <v>theater</v>
      </c>
      <c r="C3975" t="str">
        <f>Orig!F3975</f>
        <v>failed</v>
      </c>
    </row>
    <row r="3976" spans="1:3" x14ac:dyDescent="0.35">
      <c r="A3976">
        <f t="shared" si="62"/>
        <v>3975</v>
      </c>
      <c r="B3976" t="str">
        <f>Orig!Q3976</f>
        <v>theater</v>
      </c>
      <c r="C3976" t="str">
        <f>Orig!F3976</f>
        <v>failed</v>
      </c>
    </row>
    <row r="3977" spans="1:3" x14ac:dyDescent="0.35">
      <c r="A3977">
        <f t="shared" si="62"/>
        <v>3976</v>
      </c>
      <c r="B3977" t="str">
        <f>Orig!Q3977</f>
        <v>theater</v>
      </c>
      <c r="C3977" t="str">
        <f>Orig!F3977</f>
        <v>failed</v>
      </c>
    </row>
    <row r="3978" spans="1:3" x14ac:dyDescent="0.35">
      <c r="A3978">
        <f t="shared" si="62"/>
        <v>3977</v>
      </c>
      <c r="B3978" t="str">
        <f>Orig!Q3978</f>
        <v>theater</v>
      </c>
      <c r="C3978" t="str">
        <f>Orig!F3978</f>
        <v>failed</v>
      </c>
    </row>
    <row r="3979" spans="1:3" x14ac:dyDescent="0.35">
      <c r="A3979">
        <f t="shared" si="62"/>
        <v>3978</v>
      </c>
      <c r="B3979" t="str">
        <f>Orig!Q3979</f>
        <v>theater</v>
      </c>
      <c r="C3979" t="str">
        <f>Orig!F3979</f>
        <v>failed</v>
      </c>
    </row>
    <row r="3980" spans="1:3" x14ac:dyDescent="0.35">
      <c r="A3980">
        <f t="shared" si="62"/>
        <v>3979</v>
      </c>
      <c r="B3980" t="str">
        <f>Orig!Q3980</f>
        <v>theater</v>
      </c>
      <c r="C3980" t="str">
        <f>Orig!F3980</f>
        <v>failed</v>
      </c>
    </row>
    <row r="3981" spans="1:3" x14ac:dyDescent="0.35">
      <c r="A3981">
        <f t="shared" si="62"/>
        <v>3980</v>
      </c>
      <c r="B3981" t="str">
        <f>Orig!Q3981</f>
        <v>theater</v>
      </c>
      <c r="C3981" t="str">
        <f>Orig!F3981</f>
        <v>failed</v>
      </c>
    </row>
    <row r="3982" spans="1:3" x14ac:dyDescent="0.35">
      <c r="A3982">
        <f t="shared" si="62"/>
        <v>3981</v>
      </c>
      <c r="B3982" t="str">
        <f>Orig!Q3982</f>
        <v>theater</v>
      </c>
      <c r="C3982" t="str">
        <f>Orig!F3982</f>
        <v>failed</v>
      </c>
    </row>
    <row r="3983" spans="1:3" x14ac:dyDescent="0.35">
      <c r="A3983">
        <f t="shared" si="62"/>
        <v>3982</v>
      </c>
      <c r="B3983" t="str">
        <f>Orig!Q3983</f>
        <v>theater</v>
      </c>
      <c r="C3983" t="str">
        <f>Orig!F3983</f>
        <v>failed</v>
      </c>
    </row>
    <row r="3984" spans="1:3" x14ac:dyDescent="0.35">
      <c r="A3984">
        <f t="shared" si="62"/>
        <v>3983</v>
      </c>
      <c r="B3984" t="str">
        <f>Orig!Q3984</f>
        <v>theater</v>
      </c>
      <c r="C3984" t="str">
        <f>Orig!F3984</f>
        <v>failed</v>
      </c>
    </row>
    <row r="3985" spans="1:3" x14ac:dyDescent="0.35">
      <c r="A3985">
        <f t="shared" si="62"/>
        <v>3984</v>
      </c>
      <c r="B3985" t="str">
        <f>Orig!Q3985</f>
        <v>theater</v>
      </c>
      <c r="C3985" t="str">
        <f>Orig!F3985</f>
        <v>failed</v>
      </c>
    </row>
    <row r="3986" spans="1:3" x14ac:dyDescent="0.35">
      <c r="A3986">
        <f t="shared" si="62"/>
        <v>3985</v>
      </c>
      <c r="B3986" t="str">
        <f>Orig!Q3986</f>
        <v>theater</v>
      </c>
      <c r="C3986" t="str">
        <f>Orig!F3986</f>
        <v>failed</v>
      </c>
    </row>
    <row r="3987" spans="1:3" x14ac:dyDescent="0.35">
      <c r="A3987">
        <f t="shared" si="62"/>
        <v>3986</v>
      </c>
      <c r="B3987" t="str">
        <f>Orig!Q3987</f>
        <v>theater</v>
      </c>
      <c r="C3987" t="str">
        <f>Orig!F3987</f>
        <v>failed</v>
      </c>
    </row>
    <row r="3988" spans="1:3" x14ac:dyDescent="0.35">
      <c r="A3988">
        <f t="shared" si="62"/>
        <v>3987</v>
      </c>
      <c r="B3988" t="str">
        <f>Orig!Q3988</f>
        <v>theater</v>
      </c>
      <c r="C3988" t="str">
        <f>Orig!F3988</f>
        <v>failed</v>
      </c>
    </row>
    <row r="3989" spans="1:3" x14ac:dyDescent="0.35">
      <c r="A3989">
        <f t="shared" si="62"/>
        <v>3988</v>
      </c>
      <c r="B3989" t="str">
        <f>Orig!Q3989</f>
        <v>theater</v>
      </c>
      <c r="C3989" t="str">
        <f>Orig!F3989</f>
        <v>failed</v>
      </c>
    </row>
    <row r="3990" spans="1:3" x14ac:dyDescent="0.35">
      <c r="A3990">
        <f t="shared" si="62"/>
        <v>3989</v>
      </c>
      <c r="B3990" t="str">
        <f>Orig!Q3990</f>
        <v>theater</v>
      </c>
      <c r="C3990" t="str">
        <f>Orig!F3990</f>
        <v>failed</v>
      </c>
    </row>
    <row r="3991" spans="1:3" x14ac:dyDescent="0.35">
      <c r="A3991">
        <f t="shared" si="62"/>
        <v>3990</v>
      </c>
      <c r="B3991" t="str">
        <f>Orig!Q3991</f>
        <v>theater</v>
      </c>
      <c r="C3991" t="str">
        <f>Orig!F3991</f>
        <v>failed</v>
      </c>
    </row>
    <row r="3992" spans="1:3" x14ac:dyDescent="0.35">
      <c r="A3992">
        <f t="shared" si="62"/>
        <v>3991</v>
      </c>
      <c r="B3992" t="str">
        <f>Orig!Q3992</f>
        <v>theater</v>
      </c>
      <c r="C3992" t="str">
        <f>Orig!F3992</f>
        <v>failed</v>
      </c>
    </row>
    <row r="3993" spans="1:3" x14ac:dyDescent="0.35">
      <c r="A3993">
        <f t="shared" si="62"/>
        <v>3992</v>
      </c>
      <c r="B3993" t="str">
        <f>Orig!Q3993</f>
        <v>theater</v>
      </c>
      <c r="C3993" t="str">
        <f>Orig!F3993</f>
        <v>failed</v>
      </c>
    </row>
    <row r="3994" spans="1:3" x14ac:dyDescent="0.35">
      <c r="A3994">
        <f t="shared" si="62"/>
        <v>3993</v>
      </c>
      <c r="B3994" t="str">
        <f>Orig!Q3994</f>
        <v>theater</v>
      </c>
      <c r="C3994" t="str">
        <f>Orig!F3994</f>
        <v>failed</v>
      </c>
    </row>
    <row r="3995" spans="1:3" x14ac:dyDescent="0.35">
      <c r="A3995">
        <f t="shared" si="62"/>
        <v>3994</v>
      </c>
      <c r="B3995" t="str">
        <f>Orig!Q3995</f>
        <v>theater</v>
      </c>
      <c r="C3995" t="str">
        <f>Orig!F3995</f>
        <v>failed</v>
      </c>
    </row>
    <row r="3996" spans="1:3" x14ac:dyDescent="0.35">
      <c r="A3996">
        <f t="shared" si="62"/>
        <v>3995</v>
      </c>
      <c r="B3996" t="str">
        <f>Orig!Q3996</f>
        <v>theater</v>
      </c>
      <c r="C3996" t="str">
        <f>Orig!F3996</f>
        <v>failed</v>
      </c>
    </row>
    <row r="3997" spans="1:3" x14ac:dyDescent="0.35">
      <c r="A3997">
        <f t="shared" si="62"/>
        <v>3996</v>
      </c>
      <c r="B3997" t="str">
        <f>Orig!Q3997</f>
        <v>theater</v>
      </c>
      <c r="C3997" t="str">
        <f>Orig!F3997</f>
        <v>failed</v>
      </c>
    </row>
    <row r="3998" spans="1:3" x14ac:dyDescent="0.35">
      <c r="A3998">
        <f t="shared" si="62"/>
        <v>3997</v>
      </c>
      <c r="B3998" t="str">
        <f>Orig!Q3998</f>
        <v>theater</v>
      </c>
      <c r="C3998" t="str">
        <f>Orig!F3998</f>
        <v>failed</v>
      </c>
    </row>
    <row r="3999" spans="1:3" x14ac:dyDescent="0.35">
      <c r="A3999">
        <f t="shared" si="62"/>
        <v>3998</v>
      </c>
      <c r="B3999" t="str">
        <f>Orig!Q3999</f>
        <v>theater</v>
      </c>
      <c r="C3999" t="str">
        <f>Orig!F3999</f>
        <v>failed</v>
      </c>
    </row>
    <row r="4000" spans="1:3" x14ac:dyDescent="0.35">
      <c r="A4000">
        <f t="shared" si="62"/>
        <v>3999</v>
      </c>
      <c r="B4000" t="str">
        <f>Orig!Q4000</f>
        <v>theater</v>
      </c>
      <c r="C4000" t="str">
        <f>Orig!F4000</f>
        <v>failed</v>
      </c>
    </row>
    <row r="4001" spans="1:3" x14ac:dyDescent="0.35">
      <c r="A4001">
        <f t="shared" si="62"/>
        <v>4000</v>
      </c>
      <c r="B4001" t="str">
        <f>Orig!Q4001</f>
        <v>theater</v>
      </c>
      <c r="C4001" t="str">
        <f>Orig!F4001</f>
        <v>failed</v>
      </c>
    </row>
    <row r="4002" spans="1:3" x14ac:dyDescent="0.35">
      <c r="A4002">
        <f t="shared" si="62"/>
        <v>4001</v>
      </c>
      <c r="B4002" t="str">
        <f>Orig!Q4002</f>
        <v>theater</v>
      </c>
      <c r="C4002" t="str">
        <f>Orig!F4002</f>
        <v>failed</v>
      </c>
    </row>
    <row r="4003" spans="1:3" x14ac:dyDescent="0.35">
      <c r="A4003">
        <f t="shared" si="62"/>
        <v>4002</v>
      </c>
      <c r="B4003" t="str">
        <f>Orig!Q4003</f>
        <v>theater</v>
      </c>
      <c r="C4003" t="str">
        <f>Orig!F4003</f>
        <v>failed</v>
      </c>
    </row>
    <row r="4004" spans="1:3" x14ac:dyDescent="0.35">
      <c r="A4004">
        <f t="shared" si="62"/>
        <v>4003</v>
      </c>
      <c r="B4004" t="str">
        <f>Orig!Q4004</f>
        <v>theater</v>
      </c>
      <c r="C4004" t="str">
        <f>Orig!F4004</f>
        <v>failed</v>
      </c>
    </row>
    <row r="4005" spans="1:3" x14ac:dyDescent="0.35">
      <c r="A4005">
        <f t="shared" si="62"/>
        <v>4004</v>
      </c>
      <c r="B4005" t="str">
        <f>Orig!Q4005</f>
        <v>theater</v>
      </c>
      <c r="C4005" t="str">
        <f>Orig!F4005</f>
        <v>failed</v>
      </c>
    </row>
    <row r="4006" spans="1:3" x14ac:dyDescent="0.35">
      <c r="A4006">
        <f t="shared" si="62"/>
        <v>4005</v>
      </c>
      <c r="B4006" t="str">
        <f>Orig!Q4006</f>
        <v>theater</v>
      </c>
      <c r="C4006" t="str">
        <f>Orig!F4006</f>
        <v>failed</v>
      </c>
    </row>
    <row r="4007" spans="1:3" x14ac:dyDescent="0.35">
      <c r="A4007">
        <f t="shared" si="62"/>
        <v>4006</v>
      </c>
      <c r="B4007" t="str">
        <f>Orig!Q4007</f>
        <v>theater</v>
      </c>
      <c r="C4007" t="str">
        <f>Orig!F4007</f>
        <v>failed</v>
      </c>
    </row>
    <row r="4008" spans="1:3" x14ac:dyDescent="0.35">
      <c r="A4008">
        <f t="shared" si="62"/>
        <v>4007</v>
      </c>
      <c r="B4008" t="str">
        <f>Orig!Q4008</f>
        <v>theater</v>
      </c>
      <c r="C4008" t="str">
        <f>Orig!F4008</f>
        <v>failed</v>
      </c>
    </row>
    <row r="4009" spans="1:3" x14ac:dyDescent="0.35">
      <c r="A4009">
        <f t="shared" si="62"/>
        <v>4008</v>
      </c>
      <c r="B4009" t="str">
        <f>Orig!Q4009</f>
        <v>theater</v>
      </c>
      <c r="C4009" t="str">
        <f>Orig!F4009</f>
        <v>failed</v>
      </c>
    </row>
    <row r="4010" spans="1:3" x14ac:dyDescent="0.35">
      <c r="A4010">
        <f t="shared" si="62"/>
        <v>4009</v>
      </c>
      <c r="B4010" t="str">
        <f>Orig!Q4010</f>
        <v>theater</v>
      </c>
      <c r="C4010" t="str">
        <f>Orig!F4010</f>
        <v>failed</v>
      </c>
    </row>
    <row r="4011" spans="1:3" x14ac:dyDescent="0.35">
      <c r="A4011">
        <f t="shared" si="62"/>
        <v>4010</v>
      </c>
      <c r="B4011" t="str">
        <f>Orig!Q4011</f>
        <v>theater</v>
      </c>
      <c r="C4011" t="str">
        <f>Orig!F4011</f>
        <v>failed</v>
      </c>
    </row>
    <row r="4012" spans="1:3" x14ac:dyDescent="0.35">
      <c r="A4012">
        <f t="shared" si="62"/>
        <v>4011</v>
      </c>
      <c r="B4012" t="str">
        <f>Orig!Q4012</f>
        <v>theater</v>
      </c>
      <c r="C4012" t="str">
        <f>Orig!F4012</f>
        <v>failed</v>
      </c>
    </row>
    <row r="4013" spans="1:3" x14ac:dyDescent="0.35">
      <c r="A4013">
        <f t="shared" si="62"/>
        <v>4012</v>
      </c>
      <c r="B4013" t="str">
        <f>Orig!Q4013</f>
        <v>theater</v>
      </c>
      <c r="C4013" t="str">
        <f>Orig!F4013</f>
        <v>failed</v>
      </c>
    </row>
    <row r="4014" spans="1:3" x14ac:dyDescent="0.35">
      <c r="A4014">
        <f t="shared" si="62"/>
        <v>4013</v>
      </c>
      <c r="B4014" t="str">
        <f>Orig!Q4014</f>
        <v>theater</v>
      </c>
      <c r="C4014" t="str">
        <f>Orig!F4014</f>
        <v>failed</v>
      </c>
    </row>
    <row r="4015" spans="1:3" x14ac:dyDescent="0.35">
      <c r="A4015">
        <f t="shared" si="62"/>
        <v>4014</v>
      </c>
      <c r="B4015" t="str">
        <f>Orig!Q4015</f>
        <v>theater</v>
      </c>
      <c r="C4015" t="str">
        <f>Orig!F4015</f>
        <v>failed</v>
      </c>
    </row>
    <row r="4016" spans="1:3" x14ac:dyDescent="0.35">
      <c r="A4016">
        <f t="shared" si="62"/>
        <v>4015</v>
      </c>
      <c r="B4016" t="str">
        <f>Orig!Q4016</f>
        <v>theater</v>
      </c>
      <c r="C4016" t="str">
        <f>Orig!F4016</f>
        <v>failed</v>
      </c>
    </row>
    <row r="4017" spans="1:3" x14ac:dyDescent="0.35">
      <c r="A4017">
        <f t="shared" si="62"/>
        <v>4016</v>
      </c>
      <c r="B4017" t="str">
        <f>Orig!Q4017</f>
        <v>theater</v>
      </c>
      <c r="C4017" t="str">
        <f>Orig!F4017</f>
        <v>failed</v>
      </c>
    </row>
    <row r="4018" spans="1:3" x14ac:dyDescent="0.35">
      <c r="A4018">
        <f t="shared" si="62"/>
        <v>4017</v>
      </c>
      <c r="B4018" t="str">
        <f>Orig!Q4018</f>
        <v>theater</v>
      </c>
      <c r="C4018" t="str">
        <f>Orig!F4018</f>
        <v>failed</v>
      </c>
    </row>
    <row r="4019" spans="1:3" x14ac:dyDescent="0.35">
      <c r="A4019">
        <f t="shared" si="62"/>
        <v>4018</v>
      </c>
      <c r="B4019" t="str">
        <f>Orig!Q4019</f>
        <v>theater</v>
      </c>
      <c r="C4019" t="str">
        <f>Orig!F4019</f>
        <v>failed</v>
      </c>
    </row>
    <row r="4020" spans="1:3" x14ac:dyDescent="0.35">
      <c r="A4020">
        <f t="shared" si="62"/>
        <v>4019</v>
      </c>
      <c r="B4020" t="str">
        <f>Orig!Q4020</f>
        <v>theater</v>
      </c>
      <c r="C4020" t="str">
        <f>Orig!F4020</f>
        <v>failed</v>
      </c>
    </row>
    <row r="4021" spans="1:3" x14ac:dyDescent="0.35">
      <c r="A4021">
        <f t="shared" si="62"/>
        <v>4020</v>
      </c>
      <c r="B4021" t="str">
        <f>Orig!Q4021</f>
        <v>theater</v>
      </c>
      <c r="C4021" t="str">
        <f>Orig!F4021</f>
        <v>failed</v>
      </c>
    </row>
    <row r="4022" spans="1:3" x14ac:dyDescent="0.35">
      <c r="A4022">
        <f t="shared" si="62"/>
        <v>4021</v>
      </c>
      <c r="B4022" t="str">
        <f>Orig!Q4022</f>
        <v>theater</v>
      </c>
      <c r="C4022" t="str">
        <f>Orig!F4022</f>
        <v>failed</v>
      </c>
    </row>
    <row r="4023" spans="1:3" x14ac:dyDescent="0.35">
      <c r="A4023">
        <f t="shared" si="62"/>
        <v>4022</v>
      </c>
      <c r="B4023" t="str">
        <f>Orig!Q4023</f>
        <v>theater</v>
      </c>
      <c r="C4023" t="str">
        <f>Orig!F4023</f>
        <v>failed</v>
      </c>
    </row>
    <row r="4024" spans="1:3" x14ac:dyDescent="0.35">
      <c r="A4024">
        <f t="shared" si="62"/>
        <v>4023</v>
      </c>
      <c r="B4024" t="str">
        <f>Orig!Q4024</f>
        <v>theater</v>
      </c>
      <c r="C4024" t="str">
        <f>Orig!F4024</f>
        <v>failed</v>
      </c>
    </row>
    <row r="4025" spans="1:3" x14ac:dyDescent="0.35">
      <c r="A4025">
        <f t="shared" si="62"/>
        <v>4024</v>
      </c>
      <c r="B4025" t="str">
        <f>Orig!Q4025</f>
        <v>theater</v>
      </c>
      <c r="C4025" t="str">
        <f>Orig!F4025</f>
        <v>failed</v>
      </c>
    </row>
    <row r="4026" spans="1:3" x14ac:dyDescent="0.35">
      <c r="A4026">
        <f t="shared" si="62"/>
        <v>4025</v>
      </c>
      <c r="B4026" t="str">
        <f>Orig!Q4026</f>
        <v>theater</v>
      </c>
      <c r="C4026" t="str">
        <f>Orig!F4026</f>
        <v>failed</v>
      </c>
    </row>
    <row r="4027" spans="1:3" x14ac:dyDescent="0.35">
      <c r="A4027">
        <f t="shared" si="62"/>
        <v>4026</v>
      </c>
      <c r="B4027" t="str">
        <f>Orig!Q4027</f>
        <v>theater</v>
      </c>
      <c r="C4027" t="str">
        <f>Orig!F4027</f>
        <v>failed</v>
      </c>
    </row>
    <row r="4028" spans="1:3" x14ac:dyDescent="0.35">
      <c r="A4028">
        <f t="shared" si="62"/>
        <v>4027</v>
      </c>
      <c r="B4028" t="str">
        <f>Orig!Q4028</f>
        <v>theater</v>
      </c>
      <c r="C4028" t="str">
        <f>Orig!F4028</f>
        <v>failed</v>
      </c>
    </row>
    <row r="4029" spans="1:3" x14ac:dyDescent="0.35">
      <c r="A4029">
        <f t="shared" si="62"/>
        <v>4028</v>
      </c>
      <c r="B4029" t="str">
        <f>Orig!Q4029</f>
        <v>theater</v>
      </c>
      <c r="C4029" t="str">
        <f>Orig!F4029</f>
        <v>failed</v>
      </c>
    </row>
    <row r="4030" spans="1:3" x14ac:dyDescent="0.35">
      <c r="A4030">
        <f t="shared" si="62"/>
        <v>4029</v>
      </c>
      <c r="B4030" t="str">
        <f>Orig!Q4030</f>
        <v>theater</v>
      </c>
      <c r="C4030" t="str">
        <f>Orig!F4030</f>
        <v>failed</v>
      </c>
    </row>
    <row r="4031" spans="1:3" x14ac:dyDescent="0.35">
      <c r="A4031">
        <f t="shared" si="62"/>
        <v>4030</v>
      </c>
      <c r="B4031" t="str">
        <f>Orig!Q4031</f>
        <v>theater</v>
      </c>
      <c r="C4031" t="str">
        <f>Orig!F4031</f>
        <v>failed</v>
      </c>
    </row>
    <row r="4032" spans="1:3" x14ac:dyDescent="0.35">
      <c r="A4032">
        <f t="shared" si="62"/>
        <v>4031</v>
      </c>
      <c r="B4032" t="str">
        <f>Orig!Q4032</f>
        <v>theater</v>
      </c>
      <c r="C4032" t="str">
        <f>Orig!F4032</f>
        <v>failed</v>
      </c>
    </row>
    <row r="4033" spans="1:3" x14ac:dyDescent="0.35">
      <c r="A4033">
        <f t="shared" si="62"/>
        <v>4032</v>
      </c>
      <c r="B4033" t="str">
        <f>Orig!Q4033</f>
        <v>theater</v>
      </c>
      <c r="C4033" t="str">
        <f>Orig!F4033</f>
        <v>failed</v>
      </c>
    </row>
    <row r="4034" spans="1:3" x14ac:dyDescent="0.35">
      <c r="A4034">
        <f t="shared" si="62"/>
        <v>4033</v>
      </c>
      <c r="B4034" t="str">
        <f>Orig!Q4034</f>
        <v>theater</v>
      </c>
      <c r="C4034" t="str">
        <f>Orig!F4034</f>
        <v>failed</v>
      </c>
    </row>
    <row r="4035" spans="1:3" x14ac:dyDescent="0.35">
      <c r="A4035">
        <f t="shared" ref="A4035:A4098" si="63">A4034+1</f>
        <v>4034</v>
      </c>
      <c r="B4035" t="str">
        <f>Orig!Q4035</f>
        <v>theater</v>
      </c>
      <c r="C4035" t="str">
        <f>Orig!F4035</f>
        <v>failed</v>
      </c>
    </row>
    <row r="4036" spans="1:3" x14ac:dyDescent="0.35">
      <c r="A4036">
        <f t="shared" si="63"/>
        <v>4035</v>
      </c>
      <c r="B4036" t="str">
        <f>Orig!Q4036</f>
        <v>theater</v>
      </c>
      <c r="C4036" t="str">
        <f>Orig!F4036</f>
        <v>failed</v>
      </c>
    </row>
    <row r="4037" spans="1:3" x14ac:dyDescent="0.35">
      <c r="A4037">
        <f t="shared" si="63"/>
        <v>4036</v>
      </c>
      <c r="B4037" t="str">
        <f>Orig!Q4037</f>
        <v>theater</v>
      </c>
      <c r="C4037" t="str">
        <f>Orig!F4037</f>
        <v>failed</v>
      </c>
    </row>
    <row r="4038" spans="1:3" x14ac:dyDescent="0.35">
      <c r="A4038">
        <f t="shared" si="63"/>
        <v>4037</v>
      </c>
      <c r="B4038" t="str">
        <f>Orig!Q4038</f>
        <v>theater</v>
      </c>
      <c r="C4038" t="str">
        <f>Orig!F4038</f>
        <v>failed</v>
      </c>
    </row>
    <row r="4039" spans="1:3" x14ac:dyDescent="0.35">
      <c r="A4039">
        <f t="shared" si="63"/>
        <v>4038</v>
      </c>
      <c r="B4039" t="str">
        <f>Orig!Q4039</f>
        <v>theater</v>
      </c>
      <c r="C4039" t="str">
        <f>Orig!F4039</f>
        <v>failed</v>
      </c>
    </row>
    <row r="4040" spans="1:3" x14ac:dyDescent="0.35">
      <c r="A4040">
        <f t="shared" si="63"/>
        <v>4039</v>
      </c>
      <c r="B4040" t="str">
        <f>Orig!Q4040</f>
        <v>theater</v>
      </c>
      <c r="C4040" t="str">
        <f>Orig!F4040</f>
        <v>failed</v>
      </c>
    </row>
    <row r="4041" spans="1:3" x14ac:dyDescent="0.35">
      <c r="A4041">
        <f t="shared" si="63"/>
        <v>4040</v>
      </c>
      <c r="B4041" t="str">
        <f>Orig!Q4041</f>
        <v>theater</v>
      </c>
      <c r="C4041" t="str">
        <f>Orig!F4041</f>
        <v>failed</v>
      </c>
    </row>
    <row r="4042" spans="1:3" x14ac:dyDescent="0.35">
      <c r="A4042">
        <f t="shared" si="63"/>
        <v>4041</v>
      </c>
      <c r="B4042" t="str">
        <f>Orig!Q4042</f>
        <v>theater</v>
      </c>
      <c r="C4042" t="str">
        <f>Orig!F4042</f>
        <v>failed</v>
      </c>
    </row>
    <row r="4043" spans="1:3" x14ac:dyDescent="0.35">
      <c r="A4043">
        <f t="shared" si="63"/>
        <v>4042</v>
      </c>
      <c r="B4043" t="str">
        <f>Orig!Q4043</f>
        <v>theater</v>
      </c>
      <c r="C4043" t="str">
        <f>Orig!F4043</f>
        <v>failed</v>
      </c>
    </row>
    <row r="4044" spans="1:3" x14ac:dyDescent="0.35">
      <c r="A4044">
        <f t="shared" si="63"/>
        <v>4043</v>
      </c>
      <c r="B4044" t="str">
        <f>Orig!Q4044</f>
        <v>theater</v>
      </c>
      <c r="C4044" t="str">
        <f>Orig!F4044</f>
        <v>failed</v>
      </c>
    </row>
    <row r="4045" spans="1:3" x14ac:dyDescent="0.35">
      <c r="A4045">
        <f t="shared" si="63"/>
        <v>4044</v>
      </c>
      <c r="B4045" t="str">
        <f>Orig!Q4045</f>
        <v>theater</v>
      </c>
      <c r="C4045" t="str">
        <f>Orig!F4045</f>
        <v>failed</v>
      </c>
    </row>
    <row r="4046" spans="1:3" x14ac:dyDescent="0.35">
      <c r="A4046">
        <f t="shared" si="63"/>
        <v>4045</v>
      </c>
      <c r="B4046" t="str">
        <f>Orig!Q4046</f>
        <v>theater</v>
      </c>
      <c r="C4046" t="str">
        <f>Orig!F4046</f>
        <v>failed</v>
      </c>
    </row>
    <row r="4047" spans="1:3" x14ac:dyDescent="0.35">
      <c r="A4047">
        <f t="shared" si="63"/>
        <v>4046</v>
      </c>
      <c r="B4047" t="str">
        <f>Orig!Q4047</f>
        <v>theater</v>
      </c>
      <c r="C4047" t="str">
        <f>Orig!F4047</f>
        <v>failed</v>
      </c>
    </row>
    <row r="4048" spans="1:3" x14ac:dyDescent="0.35">
      <c r="A4048">
        <f t="shared" si="63"/>
        <v>4047</v>
      </c>
      <c r="B4048" t="str">
        <f>Orig!Q4048</f>
        <v>theater</v>
      </c>
      <c r="C4048" t="str">
        <f>Orig!F4048</f>
        <v>failed</v>
      </c>
    </row>
    <row r="4049" spans="1:3" x14ac:dyDescent="0.35">
      <c r="A4049">
        <f t="shared" si="63"/>
        <v>4048</v>
      </c>
      <c r="B4049" t="str">
        <f>Orig!Q4049</f>
        <v>theater</v>
      </c>
      <c r="C4049" t="str">
        <f>Orig!F4049</f>
        <v>failed</v>
      </c>
    </row>
    <row r="4050" spans="1:3" x14ac:dyDescent="0.35">
      <c r="A4050">
        <f t="shared" si="63"/>
        <v>4049</v>
      </c>
      <c r="B4050" t="str">
        <f>Orig!Q4050</f>
        <v>theater</v>
      </c>
      <c r="C4050" t="str">
        <f>Orig!F4050</f>
        <v>failed</v>
      </c>
    </row>
    <row r="4051" spans="1:3" x14ac:dyDescent="0.35">
      <c r="A4051">
        <f t="shared" si="63"/>
        <v>4050</v>
      </c>
      <c r="B4051" t="str">
        <f>Orig!Q4051</f>
        <v>theater</v>
      </c>
      <c r="C4051" t="str">
        <f>Orig!F4051</f>
        <v>failed</v>
      </c>
    </row>
    <row r="4052" spans="1:3" x14ac:dyDescent="0.35">
      <c r="A4052">
        <f t="shared" si="63"/>
        <v>4051</v>
      </c>
      <c r="B4052" t="str">
        <f>Orig!Q4052</f>
        <v>theater</v>
      </c>
      <c r="C4052" t="str">
        <f>Orig!F4052</f>
        <v>failed</v>
      </c>
    </row>
    <row r="4053" spans="1:3" x14ac:dyDescent="0.35">
      <c r="A4053">
        <f t="shared" si="63"/>
        <v>4052</v>
      </c>
      <c r="B4053" t="str">
        <f>Orig!Q4053</f>
        <v>theater</v>
      </c>
      <c r="C4053" t="str">
        <f>Orig!F4053</f>
        <v>failed</v>
      </c>
    </row>
    <row r="4054" spans="1:3" x14ac:dyDescent="0.35">
      <c r="A4054">
        <f t="shared" si="63"/>
        <v>4053</v>
      </c>
      <c r="B4054" t="str">
        <f>Orig!Q4054</f>
        <v>theater</v>
      </c>
      <c r="C4054" t="str">
        <f>Orig!F4054</f>
        <v>failed</v>
      </c>
    </row>
    <row r="4055" spans="1:3" x14ac:dyDescent="0.35">
      <c r="A4055">
        <f t="shared" si="63"/>
        <v>4054</v>
      </c>
      <c r="B4055" t="str">
        <f>Orig!Q4055</f>
        <v>theater</v>
      </c>
      <c r="C4055" t="str">
        <f>Orig!F4055</f>
        <v>failed</v>
      </c>
    </row>
    <row r="4056" spans="1:3" x14ac:dyDescent="0.35">
      <c r="A4056">
        <f t="shared" si="63"/>
        <v>4055</v>
      </c>
      <c r="B4056" t="str">
        <f>Orig!Q4056</f>
        <v>theater</v>
      </c>
      <c r="C4056" t="str">
        <f>Orig!F4056</f>
        <v>failed</v>
      </c>
    </row>
    <row r="4057" spans="1:3" x14ac:dyDescent="0.35">
      <c r="A4057">
        <f t="shared" si="63"/>
        <v>4056</v>
      </c>
      <c r="B4057" t="str">
        <f>Orig!Q4057</f>
        <v>theater</v>
      </c>
      <c r="C4057" t="str">
        <f>Orig!F4057</f>
        <v>failed</v>
      </c>
    </row>
    <row r="4058" spans="1:3" x14ac:dyDescent="0.35">
      <c r="A4058">
        <f t="shared" si="63"/>
        <v>4057</v>
      </c>
      <c r="B4058" t="str">
        <f>Orig!Q4058</f>
        <v>theater</v>
      </c>
      <c r="C4058" t="str">
        <f>Orig!F4058</f>
        <v>failed</v>
      </c>
    </row>
    <row r="4059" spans="1:3" x14ac:dyDescent="0.35">
      <c r="A4059">
        <f t="shared" si="63"/>
        <v>4058</v>
      </c>
      <c r="B4059" t="str">
        <f>Orig!Q4059</f>
        <v>theater</v>
      </c>
      <c r="C4059" t="str">
        <f>Orig!F4059</f>
        <v>failed</v>
      </c>
    </row>
    <row r="4060" spans="1:3" x14ac:dyDescent="0.35">
      <c r="A4060">
        <f t="shared" si="63"/>
        <v>4059</v>
      </c>
      <c r="B4060" t="str">
        <f>Orig!Q4060</f>
        <v>theater</v>
      </c>
      <c r="C4060" t="str">
        <f>Orig!F4060</f>
        <v>failed</v>
      </c>
    </row>
    <row r="4061" spans="1:3" x14ac:dyDescent="0.35">
      <c r="A4061">
        <f t="shared" si="63"/>
        <v>4060</v>
      </c>
      <c r="B4061" t="str">
        <f>Orig!Q4061</f>
        <v>theater</v>
      </c>
      <c r="C4061" t="str">
        <f>Orig!F4061</f>
        <v>failed</v>
      </c>
    </row>
    <row r="4062" spans="1:3" x14ac:dyDescent="0.35">
      <c r="A4062">
        <f t="shared" si="63"/>
        <v>4061</v>
      </c>
      <c r="B4062" t="str">
        <f>Orig!Q4062</f>
        <v>theater</v>
      </c>
      <c r="C4062" t="str">
        <f>Orig!F4062</f>
        <v>failed</v>
      </c>
    </row>
    <row r="4063" spans="1:3" x14ac:dyDescent="0.35">
      <c r="A4063">
        <f t="shared" si="63"/>
        <v>4062</v>
      </c>
      <c r="B4063" t="str">
        <f>Orig!Q4063</f>
        <v>theater</v>
      </c>
      <c r="C4063" t="str">
        <f>Orig!F4063</f>
        <v>failed</v>
      </c>
    </row>
    <row r="4064" spans="1:3" x14ac:dyDescent="0.35">
      <c r="A4064">
        <f t="shared" si="63"/>
        <v>4063</v>
      </c>
      <c r="B4064" t="str">
        <f>Orig!Q4064</f>
        <v>theater</v>
      </c>
      <c r="C4064" t="str">
        <f>Orig!F4064</f>
        <v>failed</v>
      </c>
    </row>
    <row r="4065" spans="1:3" x14ac:dyDescent="0.35">
      <c r="A4065">
        <f t="shared" si="63"/>
        <v>4064</v>
      </c>
      <c r="B4065" t="str">
        <f>Orig!Q4065</f>
        <v>theater</v>
      </c>
      <c r="C4065" t="str">
        <f>Orig!F4065</f>
        <v>failed</v>
      </c>
    </row>
    <row r="4066" spans="1:3" x14ac:dyDescent="0.35">
      <c r="A4066">
        <f t="shared" si="63"/>
        <v>4065</v>
      </c>
      <c r="B4066" t="str">
        <f>Orig!Q4066</f>
        <v>theater</v>
      </c>
      <c r="C4066" t="str">
        <f>Orig!F4066</f>
        <v>failed</v>
      </c>
    </row>
    <row r="4067" spans="1:3" x14ac:dyDescent="0.35">
      <c r="A4067">
        <f t="shared" si="63"/>
        <v>4066</v>
      </c>
      <c r="B4067" t="str">
        <f>Orig!Q4067</f>
        <v>theater</v>
      </c>
      <c r="C4067" t="str">
        <f>Orig!F4067</f>
        <v>failed</v>
      </c>
    </row>
    <row r="4068" spans="1:3" x14ac:dyDescent="0.35">
      <c r="A4068">
        <f t="shared" si="63"/>
        <v>4067</v>
      </c>
      <c r="B4068" t="str">
        <f>Orig!Q4068</f>
        <v>theater</v>
      </c>
      <c r="C4068" t="str">
        <f>Orig!F4068</f>
        <v>failed</v>
      </c>
    </row>
    <row r="4069" spans="1:3" x14ac:dyDescent="0.35">
      <c r="A4069">
        <f t="shared" si="63"/>
        <v>4068</v>
      </c>
      <c r="B4069" t="str">
        <f>Orig!Q4069</f>
        <v>theater</v>
      </c>
      <c r="C4069" t="str">
        <f>Orig!F4069</f>
        <v>failed</v>
      </c>
    </row>
    <row r="4070" spans="1:3" x14ac:dyDescent="0.35">
      <c r="A4070">
        <f t="shared" si="63"/>
        <v>4069</v>
      </c>
      <c r="B4070" t="str">
        <f>Orig!Q4070</f>
        <v>theater</v>
      </c>
      <c r="C4070" t="str">
        <f>Orig!F4070</f>
        <v>failed</v>
      </c>
    </row>
    <row r="4071" spans="1:3" x14ac:dyDescent="0.35">
      <c r="A4071">
        <f t="shared" si="63"/>
        <v>4070</v>
      </c>
      <c r="B4071" t="str">
        <f>Orig!Q4071</f>
        <v>theater</v>
      </c>
      <c r="C4071" t="str">
        <f>Orig!F4071</f>
        <v>failed</v>
      </c>
    </row>
    <row r="4072" spans="1:3" x14ac:dyDescent="0.35">
      <c r="A4072">
        <f t="shared" si="63"/>
        <v>4071</v>
      </c>
      <c r="B4072" t="str">
        <f>Orig!Q4072</f>
        <v>theater</v>
      </c>
      <c r="C4072" t="str">
        <f>Orig!F4072</f>
        <v>failed</v>
      </c>
    </row>
    <row r="4073" spans="1:3" x14ac:dyDescent="0.35">
      <c r="A4073">
        <f t="shared" si="63"/>
        <v>4072</v>
      </c>
      <c r="B4073" t="str">
        <f>Orig!Q4073</f>
        <v>theater</v>
      </c>
      <c r="C4073" t="str">
        <f>Orig!F4073</f>
        <v>failed</v>
      </c>
    </row>
    <row r="4074" spans="1:3" x14ac:dyDescent="0.35">
      <c r="A4074">
        <f t="shared" si="63"/>
        <v>4073</v>
      </c>
      <c r="B4074" t="str">
        <f>Orig!Q4074</f>
        <v>theater</v>
      </c>
      <c r="C4074" t="str">
        <f>Orig!F4074</f>
        <v>failed</v>
      </c>
    </row>
    <row r="4075" spans="1:3" x14ac:dyDescent="0.35">
      <c r="A4075">
        <f t="shared" si="63"/>
        <v>4074</v>
      </c>
      <c r="B4075" t="str">
        <f>Orig!Q4075</f>
        <v>theater</v>
      </c>
      <c r="C4075" t="str">
        <f>Orig!F4075</f>
        <v>failed</v>
      </c>
    </row>
    <row r="4076" spans="1:3" x14ac:dyDescent="0.35">
      <c r="A4076">
        <f t="shared" si="63"/>
        <v>4075</v>
      </c>
      <c r="B4076" t="str">
        <f>Orig!Q4076</f>
        <v>theater</v>
      </c>
      <c r="C4076" t="str">
        <f>Orig!F4076</f>
        <v>failed</v>
      </c>
    </row>
    <row r="4077" spans="1:3" x14ac:dyDescent="0.35">
      <c r="A4077">
        <f t="shared" si="63"/>
        <v>4076</v>
      </c>
      <c r="B4077" t="str">
        <f>Orig!Q4077</f>
        <v>theater</v>
      </c>
      <c r="C4077" t="str">
        <f>Orig!F4077</f>
        <v>failed</v>
      </c>
    </row>
    <row r="4078" spans="1:3" x14ac:dyDescent="0.35">
      <c r="A4078">
        <f t="shared" si="63"/>
        <v>4077</v>
      </c>
      <c r="B4078" t="str">
        <f>Orig!Q4078</f>
        <v>theater</v>
      </c>
      <c r="C4078" t="str">
        <f>Orig!F4078</f>
        <v>failed</v>
      </c>
    </row>
    <row r="4079" spans="1:3" x14ac:dyDescent="0.35">
      <c r="A4079">
        <f t="shared" si="63"/>
        <v>4078</v>
      </c>
      <c r="B4079" t="str">
        <f>Orig!Q4079</f>
        <v>theater</v>
      </c>
      <c r="C4079" t="str">
        <f>Orig!F4079</f>
        <v>failed</v>
      </c>
    </row>
    <row r="4080" spans="1:3" x14ac:dyDescent="0.35">
      <c r="A4080">
        <f t="shared" si="63"/>
        <v>4079</v>
      </c>
      <c r="B4080" t="str">
        <f>Orig!Q4080</f>
        <v>theater</v>
      </c>
      <c r="C4080" t="str">
        <f>Orig!F4080</f>
        <v>failed</v>
      </c>
    </row>
    <row r="4081" spans="1:3" x14ac:dyDescent="0.35">
      <c r="A4081">
        <f t="shared" si="63"/>
        <v>4080</v>
      </c>
      <c r="B4081" t="str">
        <f>Orig!Q4081</f>
        <v>theater</v>
      </c>
      <c r="C4081" t="str">
        <f>Orig!F4081</f>
        <v>failed</v>
      </c>
    </row>
    <row r="4082" spans="1:3" x14ac:dyDescent="0.35">
      <c r="A4082">
        <f t="shared" si="63"/>
        <v>4081</v>
      </c>
      <c r="B4082" t="str">
        <f>Orig!Q4082</f>
        <v>theater</v>
      </c>
      <c r="C4082" t="str">
        <f>Orig!F4082</f>
        <v>failed</v>
      </c>
    </row>
    <row r="4083" spans="1:3" x14ac:dyDescent="0.35">
      <c r="A4083">
        <f t="shared" si="63"/>
        <v>4082</v>
      </c>
      <c r="B4083" t="str">
        <f>Orig!Q4083</f>
        <v>theater</v>
      </c>
      <c r="C4083" t="str">
        <f>Orig!F4083</f>
        <v>failed</v>
      </c>
    </row>
    <row r="4084" spans="1:3" x14ac:dyDescent="0.35">
      <c r="A4084">
        <f t="shared" si="63"/>
        <v>4083</v>
      </c>
      <c r="B4084" t="str">
        <f>Orig!Q4084</f>
        <v>theater</v>
      </c>
      <c r="C4084" t="str">
        <f>Orig!F4084</f>
        <v>failed</v>
      </c>
    </row>
    <row r="4085" spans="1:3" x14ac:dyDescent="0.35">
      <c r="A4085">
        <f t="shared" si="63"/>
        <v>4084</v>
      </c>
      <c r="B4085" t="str">
        <f>Orig!Q4085</f>
        <v>theater</v>
      </c>
      <c r="C4085" t="str">
        <f>Orig!F4085</f>
        <v>failed</v>
      </c>
    </row>
    <row r="4086" spans="1:3" x14ac:dyDescent="0.35">
      <c r="A4086">
        <f t="shared" si="63"/>
        <v>4085</v>
      </c>
      <c r="B4086" t="str">
        <f>Orig!Q4086</f>
        <v>theater</v>
      </c>
      <c r="C4086" t="str">
        <f>Orig!F4086</f>
        <v>failed</v>
      </c>
    </row>
    <row r="4087" spans="1:3" x14ac:dyDescent="0.35">
      <c r="A4087">
        <f t="shared" si="63"/>
        <v>4086</v>
      </c>
      <c r="B4087" t="str">
        <f>Orig!Q4087</f>
        <v>theater</v>
      </c>
      <c r="C4087" t="str">
        <f>Orig!F4087</f>
        <v>failed</v>
      </c>
    </row>
    <row r="4088" spans="1:3" x14ac:dyDescent="0.35">
      <c r="A4088">
        <f t="shared" si="63"/>
        <v>4087</v>
      </c>
      <c r="B4088" t="str">
        <f>Orig!Q4088</f>
        <v>theater</v>
      </c>
      <c r="C4088" t="str">
        <f>Orig!F4088</f>
        <v>failed</v>
      </c>
    </row>
    <row r="4089" spans="1:3" x14ac:dyDescent="0.35">
      <c r="A4089">
        <f t="shared" si="63"/>
        <v>4088</v>
      </c>
      <c r="B4089" t="str">
        <f>Orig!Q4089</f>
        <v>theater</v>
      </c>
      <c r="C4089" t="str">
        <f>Orig!F4089</f>
        <v>failed</v>
      </c>
    </row>
    <row r="4090" spans="1:3" x14ac:dyDescent="0.35">
      <c r="A4090">
        <f t="shared" si="63"/>
        <v>4089</v>
      </c>
      <c r="B4090" t="str">
        <f>Orig!Q4090</f>
        <v>theater</v>
      </c>
      <c r="C4090" t="str">
        <f>Orig!F4090</f>
        <v>failed</v>
      </c>
    </row>
    <row r="4091" spans="1:3" x14ac:dyDescent="0.35">
      <c r="A4091">
        <f t="shared" si="63"/>
        <v>4090</v>
      </c>
      <c r="B4091" t="str">
        <f>Orig!Q4091</f>
        <v>theater</v>
      </c>
      <c r="C4091" t="str">
        <f>Orig!F4091</f>
        <v>failed</v>
      </c>
    </row>
    <row r="4092" spans="1:3" x14ac:dyDescent="0.35">
      <c r="A4092">
        <f t="shared" si="63"/>
        <v>4091</v>
      </c>
      <c r="B4092" t="str">
        <f>Orig!Q4092</f>
        <v>theater</v>
      </c>
      <c r="C4092" t="str">
        <f>Orig!F4092</f>
        <v>failed</v>
      </c>
    </row>
    <row r="4093" spans="1:3" x14ac:dyDescent="0.35">
      <c r="A4093">
        <f t="shared" si="63"/>
        <v>4092</v>
      </c>
      <c r="B4093" t="str">
        <f>Orig!Q4093</f>
        <v>theater</v>
      </c>
      <c r="C4093" t="str">
        <f>Orig!F4093</f>
        <v>failed</v>
      </c>
    </row>
    <row r="4094" spans="1:3" x14ac:dyDescent="0.35">
      <c r="A4094">
        <f t="shared" si="63"/>
        <v>4093</v>
      </c>
      <c r="B4094" t="str">
        <f>Orig!Q4094</f>
        <v>theater</v>
      </c>
      <c r="C4094" t="str">
        <f>Orig!F4094</f>
        <v>failed</v>
      </c>
    </row>
    <row r="4095" spans="1:3" x14ac:dyDescent="0.35">
      <c r="A4095">
        <f t="shared" si="63"/>
        <v>4094</v>
      </c>
      <c r="B4095" t="str">
        <f>Orig!Q4095</f>
        <v>theater</v>
      </c>
      <c r="C4095" t="str">
        <f>Orig!F4095</f>
        <v>failed</v>
      </c>
    </row>
    <row r="4096" spans="1:3" x14ac:dyDescent="0.35">
      <c r="A4096">
        <f t="shared" si="63"/>
        <v>4095</v>
      </c>
      <c r="B4096" t="str">
        <f>Orig!Q4096</f>
        <v>theater</v>
      </c>
      <c r="C4096" t="str">
        <f>Orig!F4096</f>
        <v>failed</v>
      </c>
    </row>
    <row r="4097" spans="1:3" x14ac:dyDescent="0.35">
      <c r="A4097">
        <f t="shared" si="63"/>
        <v>4096</v>
      </c>
      <c r="B4097" t="str">
        <f>Orig!Q4097</f>
        <v>theater</v>
      </c>
      <c r="C4097" t="str">
        <f>Orig!F4097</f>
        <v>failed</v>
      </c>
    </row>
    <row r="4098" spans="1:3" x14ac:dyDescent="0.35">
      <c r="A4098">
        <f t="shared" si="63"/>
        <v>4097</v>
      </c>
      <c r="B4098" t="str">
        <f>Orig!Q4098</f>
        <v>theater</v>
      </c>
      <c r="C4098" t="str">
        <f>Orig!F4098</f>
        <v>failed</v>
      </c>
    </row>
    <row r="4099" spans="1:3" x14ac:dyDescent="0.35">
      <c r="A4099">
        <f t="shared" ref="A4099:A4114" si="64">A4098+1</f>
        <v>4098</v>
      </c>
      <c r="B4099" t="str">
        <f>Orig!Q4099</f>
        <v>theater</v>
      </c>
      <c r="C4099" t="str">
        <f>Orig!F4099</f>
        <v>failed</v>
      </c>
    </row>
    <row r="4100" spans="1:3" x14ac:dyDescent="0.35">
      <c r="A4100">
        <f t="shared" si="64"/>
        <v>4099</v>
      </c>
      <c r="B4100" t="str">
        <f>Orig!Q4100</f>
        <v>theater</v>
      </c>
      <c r="C4100" t="str">
        <f>Orig!F4100</f>
        <v>failed</v>
      </c>
    </row>
    <row r="4101" spans="1:3" x14ac:dyDescent="0.35">
      <c r="A4101">
        <f t="shared" si="64"/>
        <v>4100</v>
      </c>
      <c r="B4101" t="str">
        <f>Orig!Q4101</f>
        <v>theater</v>
      </c>
      <c r="C4101" t="str">
        <f>Orig!F4101</f>
        <v>failed</v>
      </c>
    </row>
    <row r="4102" spans="1:3" x14ac:dyDescent="0.35">
      <c r="A4102">
        <f t="shared" si="64"/>
        <v>4101</v>
      </c>
      <c r="B4102" t="str">
        <f>Orig!Q4102</f>
        <v>theater</v>
      </c>
      <c r="C4102" t="str">
        <f>Orig!F4102</f>
        <v>failed</v>
      </c>
    </row>
    <row r="4103" spans="1:3" x14ac:dyDescent="0.35">
      <c r="A4103">
        <f t="shared" si="64"/>
        <v>4102</v>
      </c>
      <c r="B4103" t="str">
        <f>Orig!Q4103</f>
        <v>theater</v>
      </c>
      <c r="C4103" t="str">
        <f>Orig!F4103</f>
        <v>failed</v>
      </c>
    </row>
    <row r="4104" spans="1:3" x14ac:dyDescent="0.35">
      <c r="A4104">
        <f t="shared" si="64"/>
        <v>4103</v>
      </c>
      <c r="B4104" t="str">
        <f>Orig!Q4104</f>
        <v>theater</v>
      </c>
      <c r="C4104" t="str">
        <f>Orig!F4104</f>
        <v>failed</v>
      </c>
    </row>
    <row r="4105" spans="1:3" x14ac:dyDescent="0.35">
      <c r="A4105">
        <f t="shared" si="64"/>
        <v>4104</v>
      </c>
      <c r="B4105" t="str">
        <f>Orig!Q4105</f>
        <v>theater</v>
      </c>
      <c r="C4105" t="str">
        <f>Orig!F4105</f>
        <v>failed</v>
      </c>
    </row>
    <row r="4106" spans="1:3" x14ac:dyDescent="0.35">
      <c r="A4106">
        <f t="shared" si="64"/>
        <v>4105</v>
      </c>
      <c r="B4106" t="str">
        <f>Orig!Q4106</f>
        <v>theater</v>
      </c>
      <c r="C4106" t="str">
        <f>Orig!F4106</f>
        <v>failed</v>
      </c>
    </row>
    <row r="4107" spans="1:3" x14ac:dyDescent="0.35">
      <c r="A4107">
        <f t="shared" si="64"/>
        <v>4106</v>
      </c>
      <c r="B4107" t="str">
        <f>Orig!Q4107</f>
        <v>theater</v>
      </c>
      <c r="C4107" t="str">
        <f>Orig!F4107</f>
        <v>failed</v>
      </c>
    </row>
    <row r="4108" spans="1:3" x14ac:dyDescent="0.35">
      <c r="A4108">
        <f t="shared" si="64"/>
        <v>4107</v>
      </c>
      <c r="B4108" t="str">
        <f>Orig!Q4108</f>
        <v>theater</v>
      </c>
      <c r="C4108" t="str">
        <f>Orig!F4108</f>
        <v>failed</v>
      </c>
    </row>
    <row r="4109" spans="1:3" x14ac:dyDescent="0.35">
      <c r="A4109">
        <f t="shared" si="64"/>
        <v>4108</v>
      </c>
      <c r="B4109" t="str">
        <f>Orig!Q4109</f>
        <v>theater</v>
      </c>
      <c r="C4109" t="str">
        <f>Orig!F4109</f>
        <v>failed</v>
      </c>
    </row>
    <row r="4110" spans="1:3" x14ac:dyDescent="0.35">
      <c r="A4110">
        <f t="shared" si="64"/>
        <v>4109</v>
      </c>
      <c r="B4110" t="str">
        <f>Orig!Q4110</f>
        <v>theater</v>
      </c>
      <c r="C4110" t="str">
        <f>Orig!F4110</f>
        <v>failed</v>
      </c>
    </row>
    <row r="4111" spans="1:3" x14ac:dyDescent="0.35">
      <c r="A4111">
        <f t="shared" si="64"/>
        <v>4110</v>
      </c>
      <c r="B4111" t="str">
        <f>Orig!Q4111</f>
        <v>theater</v>
      </c>
      <c r="C4111" t="str">
        <f>Orig!F4111</f>
        <v>failed</v>
      </c>
    </row>
    <row r="4112" spans="1:3" x14ac:dyDescent="0.35">
      <c r="A4112">
        <f t="shared" si="64"/>
        <v>4111</v>
      </c>
      <c r="B4112" t="str">
        <f>Orig!Q4112</f>
        <v>theater</v>
      </c>
      <c r="C4112" t="str">
        <f>Orig!F4112</f>
        <v>failed</v>
      </c>
    </row>
    <row r="4113" spans="1:3" x14ac:dyDescent="0.35">
      <c r="A4113">
        <f t="shared" si="64"/>
        <v>4112</v>
      </c>
      <c r="B4113" t="str">
        <f>Orig!Q4113</f>
        <v>theater</v>
      </c>
      <c r="C4113" t="str">
        <f>Orig!F4113</f>
        <v>failed</v>
      </c>
    </row>
    <row r="4114" spans="1:3" x14ac:dyDescent="0.35">
      <c r="A4114">
        <f t="shared" si="64"/>
        <v>4113</v>
      </c>
      <c r="B4114" t="str">
        <f>Orig!Q4114</f>
        <v>theater</v>
      </c>
      <c r="C4114" t="str">
        <f>Orig!F4114</f>
        <v>failed</v>
      </c>
    </row>
    <row r="4115" spans="1:3" x14ac:dyDescent="0.35">
      <c r="A4115">
        <f>A4114+1</f>
        <v>4114</v>
      </c>
      <c r="B4115" t="str">
        <f>Orig!Q4115</f>
        <v>theater</v>
      </c>
      <c r="C4115" t="str">
        <f>Orig!F4115</f>
        <v>failed</v>
      </c>
    </row>
  </sheetData>
  <autoFilter ref="A1:C4115" xr:uid="{FB8C091E-5518-4B7C-953C-67629EE0462B}"/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FD8F-9C5E-4D8C-9215-051FF779C0BF}">
  <dimension ref="A1:BB4116"/>
  <sheetViews>
    <sheetView tabSelected="1" workbookViewId="0"/>
  </sheetViews>
  <sheetFormatPr defaultRowHeight="12" x14ac:dyDescent="0.3"/>
  <cols>
    <col min="1" max="1" width="6.81640625" style="17" bestFit="1" customWidth="1"/>
    <col min="2" max="2" width="4.08984375" style="17" hidden="1" customWidth="1"/>
    <col min="3" max="3" width="2.7265625" style="17" hidden="1" customWidth="1"/>
    <col min="4" max="4" width="4.54296875" style="17" hidden="1" customWidth="1"/>
    <col min="5" max="5" width="7.453125" style="17" hidden="1" customWidth="1"/>
    <col min="6" max="6" width="5.81640625" style="17" hidden="1" customWidth="1"/>
    <col min="7" max="7" width="5.7265625" style="17" hidden="1" customWidth="1"/>
    <col min="8" max="8" width="6.81640625" style="17" hidden="1" customWidth="1"/>
    <col min="9" max="9" width="20.6328125" style="17" customWidth="1"/>
    <col min="10" max="10" width="16" style="17" hidden="1" customWidth="1"/>
    <col min="11" max="11" width="12.7265625" style="17" hidden="1" customWidth="1"/>
    <col min="12" max="12" width="9.90625" style="17" hidden="1" customWidth="1"/>
    <col min="13" max="13" width="11.6328125" style="17" bestFit="1" customWidth="1"/>
    <col min="14" max="14" width="2.90625" style="17" customWidth="1"/>
    <col min="15" max="15" width="15.6328125" style="17" bestFit="1" customWidth="1"/>
    <col min="16" max="16" width="15.26953125" style="17" bestFit="1" customWidth="1"/>
    <col min="17" max="17" width="5.453125" style="17" bestFit="1" customWidth="1"/>
    <col min="18" max="18" width="3.6328125" style="17" bestFit="1" customWidth="1"/>
    <col min="19" max="19" width="9.1796875" style="17" bestFit="1" customWidth="1"/>
    <col min="20" max="20" width="10.7265625" style="17" bestFit="1" customWidth="1"/>
    <col min="21" max="25" width="11.6328125" style="17" bestFit="1" customWidth="1"/>
    <col min="26" max="26" width="14" style="17" bestFit="1" customWidth="1"/>
    <col min="27" max="27" width="10.7265625" style="17" bestFit="1" customWidth="1"/>
    <col min="28" max="16384" width="8.7265625" style="17"/>
  </cols>
  <sheetData>
    <row r="1" spans="1:20" x14ac:dyDescent="0.3">
      <c r="A1" s="14" t="s">
        <v>8370</v>
      </c>
      <c r="B1" s="14" t="s">
        <v>8223</v>
      </c>
      <c r="C1" s="14" t="s">
        <v>8245</v>
      </c>
      <c r="D1" s="14" t="s">
        <v>8259</v>
      </c>
      <c r="E1" s="14" t="s">
        <v>8260</v>
      </c>
      <c r="F1" s="14" t="s">
        <v>8261</v>
      </c>
      <c r="G1" s="14" t="s">
        <v>8262</v>
      </c>
      <c r="H1" s="14" t="s">
        <v>8263</v>
      </c>
      <c r="I1" s="14" t="s">
        <v>8264</v>
      </c>
      <c r="J1" s="15" t="s">
        <v>8306</v>
      </c>
      <c r="K1" s="16" t="s">
        <v>8307</v>
      </c>
      <c r="L1" s="15" t="s">
        <v>8308</v>
      </c>
      <c r="M1" s="15" t="s">
        <v>8309</v>
      </c>
    </row>
    <row r="2" spans="1:20" x14ac:dyDescent="0.3">
      <c r="A2" s="17" t="s">
        <v>8219</v>
      </c>
      <c r="B2" s="17" t="s">
        <v>8224</v>
      </c>
      <c r="C2" s="17" t="s">
        <v>8246</v>
      </c>
      <c r="D2" s="17">
        <v>1437620400</v>
      </c>
      <c r="E2" s="17">
        <v>1434931811</v>
      </c>
      <c r="F2" s="17" t="b">
        <v>0</v>
      </c>
      <c r="G2" s="17">
        <v>182</v>
      </c>
      <c r="H2" s="17" t="b">
        <v>1</v>
      </c>
      <c r="I2" s="17" t="s">
        <v>8265</v>
      </c>
      <c r="J2" s="18" t="e">
        <f t="shared" ref="J2" si="0">(#REF!-#REF!)/#REF!</f>
        <v>#REF!</v>
      </c>
      <c r="K2" s="19" t="e">
        <f>AVERAGE(#REF!)</f>
        <v>#REF!</v>
      </c>
      <c r="L2" s="17" t="str">
        <f>LEFT(I2,FIND("/",I2)-1)</f>
        <v>film &amp; video</v>
      </c>
      <c r="M2" s="17" t="str">
        <f>RIGHT(I2,LEN(I2)-FIND("/",I2))</f>
        <v>television</v>
      </c>
    </row>
    <row r="3" spans="1:20" x14ac:dyDescent="0.3">
      <c r="A3" s="17" t="s">
        <v>8219</v>
      </c>
      <c r="B3" s="17" t="s">
        <v>8224</v>
      </c>
      <c r="C3" s="17" t="s">
        <v>8246</v>
      </c>
      <c r="D3" s="17">
        <v>1488464683</v>
      </c>
      <c r="E3" s="17">
        <v>1485872683</v>
      </c>
      <c r="F3" s="17" t="b">
        <v>0</v>
      </c>
      <c r="G3" s="17">
        <v>79</v>
      </c>
      <c r="H3" s="17" t="b">
        <v>1</v>
      </c>
      <c r="I3" s="17" t="s">
        <v>8265</v>
      </c>
      <c r="J3" s="18" t="e">
        <f t="shared" ref="J3" si="1">(#REF!-#REF!)/#REF!</f>
        <v>#REF!</v>
      </c>
      <c r="K3" s="19" t="e">
        <f t="shared" ref="K3" si="2">AVERAGE(#REF!)</f>
        <v>#REF!</v>
      </c>
      <c r="L3" s="17" t="str">
        <f t="shared" ref="L3:L66" si="3">LEFT(I3,FIND("/",I3)-1)</f>
        <v>film &amp; video</v>
      </c>
      <c r="M3" s="17" t="str">
        <f>RIGHT(I3,LEN(I3)-FIND("/",I3))</f>
        <v>television</v>
      </c>
    </row>
    <row r="4" spans="1:20" ht="14.5" x14ac:dyDescent="0.35">
      <c r="A4" s="17" t="s">
        <v>8219</v>
      </c>
      <c r="B4" s="17" t="s">
        <v>8225</v>
      </c>
      <c r="C4" s="17" t="s">
        <v>8247</v>
      </c>
      <c r="D4" s="17">
        <v>1455555083</v>
      </c>
      <c r="E4" s="17">
        <v>1454691083</v>
      </c>
      <c r="F4" s="17" t="b">
        <v>0</v>
      </c>
      <c r="G4" s="17">
        <v>35</v>
      </c>
      <c r="H4" s="17" t="b">
        <v>1</v>
      </c>
      <c r="I4" s="17" t="s">
        <v>8265</v>
      </c>
      <c r="J4" s="18" t="e">
        <f>(#REF!-#REF!)/#REF!</f>
        <v>#REF!</v>
      </c>
      <c r="K4" s="19" t="e">
        <f t="shared" ref="K4" si="4">AVERAGE(#REF!)</f>
        <v>#REF!</v>
      </c>
      <c r="L4" s="17" t="str">
        <f t="shared" si="3"/>
        <v>film &amp; video</v>
      </c>
      <c r="M4" s="17" t="str">
        <f>RIGHT(I4,LEN(I4)-FIND("/",I4))</f>
        <v>television</v>
      </c>
      <c r="O4" s="12" t="s">
        <v>8368</v>
      </c>
      <c r="P4" s="12" t="s">
        <v>8322</v>
      </c>
      <c r="Q4"/>
      <c r="R4"/>
      <c r="S4"/>
      <c r="T4"/>
    </row>
    <row r="5" spans="1:20" ht="14.5" x14ac:dyDescent="0.35">
      <c r="A5" s="17" t="s">
        <v>8219</v>
      </c>
      <c r="B5" s="17" t="s">
        <v>8224</v>
      </c>
      <c r="C5" s="17" t="s">
        <v>8246</v>
      </c>
      <c r="D5" s="17">
        <v>1407414107</v>
      </c>
      <c r="E5" s="17">
        <v>1404822107</v>
      </c>
      <c r="F5" s="17" t="b">
        <v>0</v>
      </c>
      <c r="G5" s="17">
        <v>150</v>
      </c>
      <c r="H5" s="17" t="b">
        <v>1</v>
      </c>
      <c r="I5" s="17" t="s">
        <v>8265</v>
      </c>
      <c r="J5" s="18" t="e">
        <f t="shared" ref="J5" si="5">(#REF!-#REF!)/#REF!</f>
        <v>#REF!</v>
      </c>
      <c r="K5" s="19" t="e">
        <f t="shared" ref="K5" si="6">AVERAGE(#REF!)</f>
        <v>#REF!</v>
      </c>
      <c r="L5" s="17" t="str">
        <f t="shared" si="3"/>
        <v>film &amp; video</v>
      </c>
      <c r="M5" s="17" t="str">
        <f>RIGHT(I5,LEN(I5)-FIND("/",I5))</f>
        <v>television</v>
      </c>
      <c r="O5" s="12" t="s">
        <v>8311</v>
      </c>
      <c r="P5" t="s">
        <v>8220</v>
      </c>
      <c r="Q5" t="s">
        <v>8221</v>
      </c>
      <c r="R5" t="s">
        <v>8222</v>
      </c>
      <c r="S5" t="s">
        <v>8219</v>
      </c>
      <c r="T5" t="s">
        <v>8312</v>
      </c>
    </row>
    <row r="6" spans="1:20" ht="14.5" x14ac:dyDescent="0.35">
      <c r="A6" s="17" t="s">
        <v>8219</v>
      </c>
      <c r="B6" s="17" t="s">
        <v>8224</v>
      </c>
      <c r="C6" s="17" t="s">
        <v>8246</v>
      </c>
      <c r="D6" s="17">
        <v>1450555279</v>
      </c>
      <c r="E6" s="17">
        <v>1447963279</v>
      </c>
      <c r="F6" s="17" t="b">
        <v>0</v>
      </c>
      <c r="G6" s="17">
        <v>284</v>
      </c>
      <c r="H6" s="17" t="b">
        <v>1</v>
      </c>
      <c r="I6" s="17" t="s">
        <v>8265</v>
      </c>
      <c r="J6" s="18" t="e">
        <f t="shared" ref="J6" si="7">(#REF!-#REF!)/#REF!</f>
        <v>#REF!</v>
      </c>
      <c r="K6" s="19" t="e">
        <f t="shared" ref="K6" si="8">AVERAGE(#REF!)</f>
        <v>#REF!</v>
      </c>
      <c r="L6" s="17" t="str">
        <f t="shared" si="3"/>
        <v>film &amp; video</v>
      </c>
      <c r="M6" s="17" t="str">
        <f>RIGHT(I6,LEN(I6)-FIND("/",I6))</f>
        <v>television</v>
      </c>
      <c r="O6" s="13" t="s">
        <v>8327</v>
      </c>
      <c r="P6" s="7"/>
      <c r="Q6" s="7">
        <v>100</v>
      </c>
      <c r="R6" s="7"/>
      <c r="S6" s="7"/>
      <c r="T6" s="7">
        <v>100</v>
      </c>
    </row>
    <row r="7" spans="1:20" ht="14.5" x14ac:dyDescent="0.35">
      <c r="A7" s="17" t="s">
        <v>8219</v>
      </c>
      <c r="B7" s="17" t="s">
        <v>8224</v>
      </c>
      <c r="C7" s="17" t="s">
        <v>8246</v>
      </c>
      <c r="D7" s="17">
        <v>1469770500</v>
      </c>
      <c r="E7" s="17">
        <v>1468362207</v>
      </c>
      <c r="F7" s="17" t="b">
        <v>0</v>
      </c>
      <c r="G7" s="17">
        <v>47</v>
      </c>
      <c r="H7" s="17" t="b">
        <v>1</v>
      </c>
      <c r="I7" s="17" t="s">
        <v>8265</v>
      </c>
      <c r="J7" s="18" t="e">
        <f t="shared" ref="J7" si="9">(#REF!-#REF!)/#REF!</f>
        <v>#REF!</v>
      </c>
      <c r="K7" s="19" t="e">
        <f t="shared" ref="K7" si="10">AVERAGE(#REF!)</f>
        <v>#REF!</v>
      </c>
      <c r="L7" s="17" t="str">
        <f t="shared" si="3"/>
        <v>film &amp; video</v>
      </c>
      <c r="M7" s="17" t="str">
        <f>RIGHT(I7,LEN(I7)-FIND("/",I7))</f>
        <v>television</v>
      </c>
      <c r="O7" s="13" t="s">
        <v>8328</v>
      </c>
      <c r="P7" s="7">
        <v>20</v>
      </c>
      <c r="Q7" s="7"/>
      <c r="R7" s="7"/>
      <c r="S7" s="7"/>
      <c r="T7" s="7">
        <v>20</v>
      </c>
    </row>
    <row r="8" spans="1:20" ht="14.5" x14ac:dyDescent="0.35">
      <c r="A8" s="17" t="s">
        <v>8219</v>
      </c>
      <c r="B8" s="17" t="s">
        <v>8224</v>
      </c>
      <c r="C8" s="17" t="s">
        <v>8246</v>
      </c>
      <c r="D8" s="17">
        <v>1402710250</v>
      </c>
      <c r="E8" s="17">
        <v>1401846250</v>
      </c>
      <c r="F8" s="17" t="b">
        <v>0</v>
      </c>
      <c r="G8" s="17">
        <v>58</v>
      </c>
      <c r="H8" s="17" t="b">
        <v>1</v>
      </c>
      <c r="I8" s="17" t="s">
        <v>8265</v>
      </c>
      <c r="J8" s="18" t="e">
        <f t="shared" ref="J8" si="11">(#REF!-#REF!)/#REF!</f>
        <v>#REF!</v>
      </c>
      <c r="K8" s="19" t="e">
        <f t="shared" ref="K8" si="12">AVERAGE(#REF!)</f>
        <v>#REF!</v>
      </c>
      <c r="L8" s="17" t="str">
        <f t="shared" si="3"/>
        <v>film &amp; video</v>
      </c>
      <c r="M8" s="17" t="str">
        <f>RIGHT(I8,LEN(I8)-FIND("/",I8))</f>
        <v>television</v>
      </c>
      <c r="O8" s="13" t="s">
        <v>8329</v>
      </c>
      <c r="P8" s="7">
        <v>24</v>
      </c>
      <c r="Q8" s="7"/>
      <c r="R8" s="7"/>
      <c r="S8" s="7"/>
      <c r="T8" s="7">
        <v>24</v>
      </c>
    </row>
    <row r="9" spans="1:20" ht="14.5" x14ac:dyDescent="0.35">
      <c r="A9" s="17" t="s">
        <v>8219</v>
      </c>
      <c r="B9" s="17" t="s">
        <v>8224</v>
      </c>
      <c r="C9" s="17" t="s">
        <v>8246</v>
      </c>
      <c r="D9" s="17">
        <v>1467680867</v>
      </c>
      <c r="E9" s="17">
        <v>1464224867</v>
      </c>
      <c r="F9" s="17" t="b">
        <v>0</v>
      </c>
      <c r="G9" s="17">
        <v>57</v>
      </c>
      <c r="H9" s="17" t="b">
        <v>1</v>
      </c>
      <c r="I9" s="17" t="s">
        <v>8265</v>
      </c>
      <c r="J9" s="18" t="e">
        <f t="shared" ref="J9" si="13">(#REF!-#REF!)/#REF!</f>
        <v>#REF!</v>
      </c>
      <c r="K9" s="19" t="e">
        <f t="shared" ref="K9" si="14">AVERAGE(#REF!)</f>
        <v>#REF!</v>
      </c>
      <c r="L9" s="17" t="str">
        <f t="shared" si="3"/>
        <v>film &amp; video</v>
      </c>
      <c r="M9" s="17" t="str">
        <f>RIGHT(I9,LEN(I9)-FIND("/",I9))</f>
        <v>television</v>
      </c>
      <c r="O9" s="13" t="s">
        <v>8330</v>
      </c>
      <c r="P9" s="7"/>
      <c r="Q9" s="7">
        <v>40</v>
      </c>
      <c r="R9" s="7"/>
      <c r="S9" s="7"/>
      <c r="T9" s="7">
        <v>40</v>
      </c>
    </row>
    <row r="10" spans="1:20" ht="14.5" x14ac:dyDescent="0.35">
      <c r="A10" s="17" t="s">
        <v>8219</v>
      </c>
      <c r="B10" s="17" t="s">
        <v>8224</v>
      </c>
      <c r="C10" s="17" t="s">
        <v>8246</v>
      </c>
      <c r="D10" s="17">
        <v>1460754000</v>
      </c>
      <c r="E10" s="17">
        <v>1460155212</v>
      </c>
      <c r="F10" s="17" t="b">
        <v>0</v>
      </c>
      <c r="G10" s="17">
        <v>12</v>
      </c>
      <c r="H10" s="17" t="b">
        <v>1</v>
      </c>
      <c r="I10" s="17" t="s">
        <v>8265</v>
      </c>
      <c r="J10" s="18" t="e">
        <f t="shared" ref="J10" si="15">(#REF!-#REF!)/#REF!</f>
        <v>#REF!</v>
      </c>
      <c r="K10" s="19" t="e">
        <f t="shared" ref="K10" si="16">AVERAGE(#REF!)</f>
        <v>#REF!</v>
      </c>
      <c r="L10" s="17" t="str">
        <f t="shared" si="3"/>
        <v>film &amp; video</v>
      </c>
      <c r="M10" s="17" t="str">
        <f>RIGHT(I10,LEN(I10)-FIND("/",I10))</f>
        <v>television</v>
      </c>
      <c r="O10" s="13" t="s">
        <v>8331</v>
      </c>
      <c r="P10" s="7"/>
      <c r="Q10" s="7"/>
      <c r="R10" s="7"/>
      <c r="S10" s="7">
        <v>40</v>
      </c>
      <c r="T10" s="7">
        <v>40</v>
      </c>
    </row>
    <row r="11" spans="1:20" ht="14.5" x14ac:dyDescent="0.35">
      <c r="A11" s="17" t="s">
        <v>8219</v>
      </c>
      <c r="B11" s="17" t="s">
        <v>8224</v>
      </c>
      <c r="C11" s="17" t="s">
        <v>8246</v>
      </c>
      <c r="D11" s="17">
        <v>1460860144</v>
      </c>
      <c r="E11" s="17">
        <v>1458268144</v>
      </c>
      <c r="F11" s="17" t="b">
        <v>0</v>
      </c>
      <c r="G11" s="17">
        <v>20</v>
      </c>
      <c r="H11" s="17" t="b">
        <v>1</v>
      </c>
      <c r="I11" s="17" t="s">
        <v>8265</v>
      </c>
      <c r="J11" s="18" t="e">
        <f t="shared" ref="J11" si="17">(#REF!-#REF!)/#REF!</f>
        <v>#REF!</v>
      </c>
      <c r="K11" s="19" t="e">
        <f t="shared" ref="K11" si="18">AVERAGE(#REF!)</f>
        <v>#REF!</v>
      </c>
      <c r="L11" s="17" t="str">
        <f t="shared" si="3"/>
        <v>film &amp; video</v>
      </c>
      <c r="M11" s="17" t="str">
        <f>RIGHT(I11,LEN(I11)-FIND("/",I11))</f>
        <v>television</v>
      </c>
      <c r="O11" s="13" t="s">
        <v>8332</v>
      </c>
      <c r="P11" s="7"/>
      <c r="Q11" s="7"/>
      <c r="R11" s="7"/>
      <c r="S11" s="7">
        <v>180</v>
      </c>
      <c r="T11" s="7">
        <v>180</v>
      </c>
    </row>
    <row r="12" spans="1:20" ht="14.5" x14ac:dyDescent="0.35">
      <c r="A12" s="17" t="s">
        <v>8219</v>
      </c>
      <c r="B12" s="17" t="s">
        <v>8224</v>
      </c>
      <c r="C12" s="17" t="s">
        <v>8246</v>
      </c>
      <c r="D12" s="17">
        <v>1403660279</v>
      </c>
      <c r="E12" s="17">
        <v>1400636279</v>
      </c>
      <c r="F12" s="17" t="b">
        <v>0</v>
      </c>
      <c r="G12" s="17">
        <v>19</v>
      </c>
      <c r="H12" s="17" t="b">
        <v>1</v>
      </c>
      <c r="I12" s="17" t="s">
        <v>8265</v>
      </c>
      <c r="J12" s="18" t="e">
        <f t="shared" ref="J12" si="19">(#REF!-#REF!)/#REF!</f>
        <v>#REF!</v>
      </c>
      <c r="K12" s="19" t="e">
        <f t="shared" ref="K12" si="20">AVERAGE(#REF!)</f>
        <v>#REF!</v>
      </c>
      <c r="L12" s="17" t="str">
        <f t="shared" si="3"/>
        <v>film &amp; video</v>
      </c>
      <c r="M12" s="17" t="str">
        <f>RIGHT(I12,LEN(I12)-FIND("/",I12))</f>
        <v>television</v>
      </c>
      <c r="O12" s="13" t="s">
        <v>8333</v>
      </c>
      <c r="P12" s="7"/>
      <c r="Q12" s="7">
        <v>80</v>
      </c>
      <c r="R12" s="7"/>
      <c r="S12" s="7"/>
      <c r="T12" s="7">
        <v>80</v>
      </c>
    </row>
    <row r="13" spans="1:20" ht="14.5" x14ac:dyDescent="0.35">
      <c r="A13" s="17" t="s">
        <v>8219</v>
      </c>
      <c r="B13" s="17" t="s">
        <v>8224</v>
      </c>
      <c r="C13" s="17" t="s">
        <v>8246</v>
      </c>
      <c r="D13" s="17">
        <v>1471834800</v>
      </c>
      <c r="E13" s="17">
        <v>1469126462</v>
      </c>
      <c r="F13" s="17" t="b">
        <v>0</v>
      </c>
      <c r="G13" s="17">
        <v>75</v>
      </c>
      <c r="H13" s="17" t="b">
        <v>1</v>
      </c>
      <c r="I13" s="17" t="s">
        <v>8265</v>
      </c>
      <c r="J13" s="18" t="e">
        <f t="shared" ref="J13" si="21">(#REF!-#REF!)/#REF!</f>
        <v>#REF!</v>
      </c>
      <c r="K13" s="19" t="e">
        <f t="shared" ref="K13" si="22">AVERAGE(#REF!)</f>
        <v>#REF!</v>
      </c>
      <c r="L13" s="17" t="str">
        <f t="shared" si="3"/>
        <v>film &amp; video</v>
      </c>
      <c r="M13" s="17" t="str">
        <f>RIGHT(I13,LEN(I13)-FIND("/",I13))</f>
        <v>television</v>
      </c>
      <c r="O13" s="13" t="s">
        <v>8334</v>
      </c>
      <c r="P13" s="7"/>
      <c r="Q13" s="7"/>
      <c r="R13" s="7"/>
      <c r="S13" s="7">
        <v>40</v>
      </c>
      <c r="T13" s="7">
        <v>40</v>
      </c>
    </row>
    <row r="14" spans="1:20" ht="14.5" x14ac:dyDescent="0.35">
      <c r="A14" s="17" t="s">
        <v>8219</v>
      </c>
      <c r="B14" s="17" t="s">
        <v>8224</v>
      </c>
      <c r="C14" s="17" t="s">
        <v>8246</v>
      </c>
      <c r="D14" s="17">
        <v>1405479600</v>
      </c>
      <c r="E14" s="17">
        <v>1401642425</v>
      </c>
      <c r="F14" s="17" t="b">
        <v>0</v>
      </c>
      <c r="G14" s="17">
        <v>827</v>
      </c>
      <c r="H14" s="17" t="b">
        <v>1</v>
      </c>
      <c r="I14" s="17" t="s">
        <v>8265</v>
      </c>
      <c r="J14" s="18" t="e">
        <f t="shared" ref="J14" si="23">(#REF!-#REF!)/#REF!</f>
        <v>#REF!</v>
      </c>
      <c r="K14" s="19" t="e">
        <f t="shared" ref="K14" si="24">AVERAGE(#REF!)</f>
        <v>#REF!</v>
      </c>
      <c r="L14" s="17" t="str">
        <f t="shared" si="3"/>
        <v>film &amp; video</v>
      </c>
      <c r="M14" s="17" t="str">
        <f>RIGHT(I14,LEN(I14)-FIND("/",I14))</f>
        <v>television</v>
      </c>
      <c r="O14" s="13" t="s">
        <v>8335</v>
      </c>
      <c r="P14" s="7"/>
      <c r="Q14" s="7">
        <v>40</v>
      </c>
      <c r="R14" s="7">
        <v>20</v>
      </c>
      <c r="S14" s="7"/>
      <c r="T14" s="7">
        <v>60</v>
      </c>
    </row>
    <row r="15" spans="1:20" ht="14.5" x14ac:dyDescent="0.35">
      <c r="A15" s="17" t="s">
        <v>8219</v>
      </c>
      <c r="B15" s="17" t="s">
        <v>8224</v>
      </c>
      <c r="C15" s="17" t="s">
        <v>8246</v>
      </c>
      <c r="D15" s="17">
        <v>1466713620</v>
      </c>
      <c r="E15" s="17">
        <v>1463588109</v>
      </c>
      <c r="F15" s="17" t="b">
        <v>0</v>
      </c>
      <c r="G15" s="17">
        <v>51</v>
      </c>
      <c r="H15" s="17" t="b">
        <v>1</v>
      </c>
      <c r="I15" s="17" t="s">
        <v>8265</v>
      </c>
      <c r="J15" s="18" t="e">
        <f t="shared" ref="J15" si="25">(#REF!-#REF!)/#REF!</f>
        <v>#REF!</v>
      </c>
      <c r="K15" s="19" t="e">
        <f t="shared" ref="K15" si="26">AVERAGE(#REF!)</f>
        <v>#REF!</v>
      </c>
      <c r="L15" s="17" t="str">
        <f t="shared" si="3"/>
        <v>film &amp; video</v>
      </c>
      <c r="M15" s="17" t="str">
        <f>RIGHT(I15,LEN(I15)-FIND("/",I15))</f>
        <v>television</v>
      </c>
      <c r="O15" s="13" t="s">
        <v>8336</v>
      </c>
      <c r="P15" s="7"/>
      <c r="Q15" s="7">
        <v>40</v>
      </c>
      <c r="R15" s="7"/>
      <c r="S15" s="7"/>
      <c r="T15" s="7">
        <v>40</v>
      </c>
    </row>
    <row r="16" spans="1:20" ht="14.5" x14ac:dyDescent="0.35">
      <c r="A16" s="17" t="s">
        <v>8219</v>
      </c>
      <c r="B16" s="17" t="s">
        <v>8226</v>
      </c>
      <c r="C16" s="17" t="s">
        <v>8248</v>
      </c>
      <c r="D16" s="17">
        <v>1405259940</v>
      </c>
      <c r="E16" s="17">
        <v>1403051888</v>
      </c>
      <c r="F16" s="17" t="b">
        <v>0</v>
      </c>
      <c r="G16" s="17">
        <v>41</v>
      </c>
      <c r="H16" s="17" t="b">
        <v>1</v>
      </c>
      <c r="I16" s="17" t="s">
        <v>8265</v>
      </c>
      <c r="J16" s="18" t="e">
        <f t="shared" ref="J16" si="27">(#REF!-#REF!)/#REF!</f>
        <v>#REF!</v>
      </c>
      <c r="K16" s="19" t="e">
        <f t="shared" ref="K16" si="28">AVERAGE(#REF!)</f>
        <v>#REF!</v>
      </c>
      <c r="L16" s="17" t="str">
        <f t="shared" si="3"/>
        <v>film &amp; video</v>
      </c>
      <c r="M16" s="17" t="str">
        <f>RIGHT(I16,LEN(I16)-FIND("/",I16))</f>
        <v>television</v>
      </c>
      <c r="O16" s="13" t="s">
        <v>8337</v>
      </c>
      <c r="P16" s="7">
        <v>20</v>
      </c>
      <c r="Q16" s="7">
        <v>120</v>
      </c>
      <c r="R16" s="7"/>
      <c r="S16" s="7"/>
      <c r="T16" s="7">
        <v>140</v>
      </c>
    </row>
    <row r="17" spans="1:20" ht="14.5" x14ac:dyDescent="0.35">
      <c r="A17" s="17" t="s">
        <v>8219</v>
      </c>
      <c r="B17" s="17" t="s">
        <v>8227</v>
      </c>
      <c r="C17" s="17" t="s">
        <v>8249</v>
      </c>
      <c r="D17" s="17">
        <v>1443384840</v>
      </c>
      <c r="E17" s="17">
        <v>1441790658</v>
      </c>
      <c r="F17" s="17" t="b">
        <v>0</v>
      </c>
      <c r="G17" s="17">
        <v>98</v>
      </c>
      <c r="H17" s="17" t="b">
        <v>1</v>
      </c>
      <c r="I17" s="17" t="s">
        <v>8265</v>
      </c>
      <c r="J17" s="18" t="e">
        <f t="shared" ref="J17" si="29">(#REF!-#REF!)/#REF!</f>
        <v>#REF!</v>
      </c>
      <c r="K17" s="19" t="e">
        <f t="shared" ref="K17" si="30">AVERAGE(#REF!)</f>
        <v>#REF!</v>
      </c>
      <c r="L17" s="17" t="str">
        <f t="shared" si="3"/>
        <v>film &amp; video</v>
      </c>
      <c r="M17" s="17" t="str">
        <f>RIGHT(I17,LEN(I17)-FIND("/",I17))</f>
        <v>television</v>
      </c>
      <c r="O17" s="13" t="s">
        <v>8338</v>
      </c>
      <c r="P17" s="7"/>
      <c r="Q17" s="7">
        <v>20</v>
      </c>
      <c r="R17" s="7"/>
      <c r="S17" s="7"/>
      <c r="T17" s="7">
        <v>20</v>
      </c>
    </row>
    <row r="18" spans="1:20" ht="14.5" x14ac:dyDescent="0.35">
      <c r="A18" s="17" t="s">
        <v>8219</v>
      </c>
      <c r="B18" s="17" t="s">
        <v>8224</v>
      </c>
      <c r="C18" s="17" t="s">
        <v>8246</v>
      </c>
      <c r="D18" s="17">
        <v>1402896600</v>
      </c>
      <c r="E18" s="17">
        <v>1398971211</v>
      </c>
      <c r="F18" s="17" t="b">
        <v>0</v>
      </c>
      <c r="G18" s="17">
        <v>70</v>
      </c>
      <c r="H18" s="17" t="b">
        <v>1</v>
      </c>
      <c r="I18" s="17" t="s">
        <v>8265</v>
      </c>
      <c r="J18" s="18" t="e">
        <f t="shared" ref="J18" si="31">(#REF!-#REF!)/#REF!</f>
        <v>#REF!</v>
      </c>
      <c r="K18" s="19" t="e">
        <f t="shared" ref="K18" si="32">AVERAGE(#REF!)</f>
        <v>#REF!</v>
      </c>
      <c r="L18" s="17" t="str">
        <f t="shared" si="3"/>
        <v>film &amp; video</v>
      </c>
      <c r="M18" s="17" t="str">
        <f>RIGHT(I18,LEN(I18)-FIND("/",I18))</f>
        <v>television</v>
      </c>
      <c r="O18" s="13" t="s">
        <v>8339</v>
      </c>
      <c r="P18" s="7"/>
      <c r="Q18" s="7"/>
      <c r="R18" s="7"/>
      <c r="S18" s="7">
        <v>140</v>
      </c>
      <c r="T18" s="7">
        <v>140</v>
      </c>
    </row>
    <row r="19" spans="1:20" ht="14.5" x14ac:dyDescent="0.35">
      <c r="A19" s="17" t="s">
        <v>8219</v>
      </c>
      <c r="B19" s="17" t="s">
        <v>8225</v>
      </c>
      <c r="C19" s="17" t="s">
        <v>8247</v>
      </c>
      <c r="D19" s="17">
        <v>1415126022</v>
      </c>
      <c r="E19" s="17">
        <v>1412530422</v>
      </c>
      <c r="F19" s="17" t="b">
        <v>0</v>
      </c>
      <c r="G19" s="17">
        <v>36</v>
      </c>
      <c r="H19" s="17" t="b">
        <v>1</v>
      </c>
      <c r="I19" s="17" t="s">
        <v>8265</v>
      </c>
      <c r="J19" s="18" t="e">
        <f t="shared" ref="J19" si="33">(#REF!-#REF!)/#REF!</f>
        <v>#REF!</v>
      </c>
      <c r="K19" s="19" t="e">
        <f t="shared" ref="K19" si="34">AVERAGE(#REF!)</f>
        <v>#REF!</v>
      </c>
      <c r="L19" s="17" t="str">
        <f t="shared" si="3"/>
        <v>film &amp; video</v>
      </c>
      <c r="M19" s="17" t="str">
        <f>RIGHT(I19,LEN(I19)-FIND("/",I19))</f>
        <v>television</v>
      </c>
      <c r="O19" s="13" t="s">
        <v>8340</v>
      </c>
      <c r="P19" s="7"/>
      <c r="Q19" s="7">
        <v>20</v>
      </c>
      <c r="R19" s="7"/>
      <c r="S19" s="7">
        <v>140</v>
      </c>
      <c r="T19" s="7">
        <v>160</v>
      </c>
    </row>
    <row r="20" spans="1:20" ht="14.5" x14ac:dyDescent="0.35">
      <c r="A20" s="17" t="s">
        <v>8219</v>
      </c>
      <c r="B20" s="17" t="s">
        <v>8224</v>
      </c>
      <c r="C20" s="17" t="s">
        <v>8246</v>
      </c>
      <c r="D20" s="17">
        <v>1410958856</v>
      </c>
      <c r="E20" s="17">
        <v>1408366856</v>
      </c>
      <c r="F20" s="17" t="b">
        <v>0</v>
      </c>
      <c r="G20" s="17">
        <v>342</v>
      </c>
      <c r="H20" s="17" t="b">
        <v>1</v>
      </c>
      <c r="I20" s="17" t="s">
        <v>8265</v>
      </c>
      <c r="J20" s="18" t="e">
        <f t="shared" ref="J20" si="35">(#REF!-#REF!)/#REF!</f>
        <v>#REF!</v>
      </c>
      <c r="K20" s="19" t="e">
        <f t="shared" ref="K20" si="36">AVERAGE(#REF!)</f>
        <v>#REF!</v>
      </c>
      <c r="L20" s="17" t="str">
        <f t="shared" si="3"/>
        <v>film &amp; video</v>
      </c>
      <c r="M20" s="17" t="str">
        <f>RIGHT(I20,LEN(I20)-FIND("/",I20))</f>
        <v>television</v>
      </c>
      <c r="O20" s="13" t="s">
        <v>8341</v>
      </c>
      <c r="P20" s="7"/>
      <c r="Q20" s="7">
        <v>60</v>
      </c>
      <c r="R20" s="7"/>
      <c r="S20" s="7"/>
      <c r="T20" s="7">
        <v>60</v>
      </c>
    </row>
    <row r="21" spans="1:20" ht="14.5" x14ac:dyDescent="0.35">
      <c r="A21" s="17" t="s">
        <v>8219</v>
      </c>
      <c r="B21" s="17" t="s">
        <v>8224</v>
      </c>
      <c r="C21" s="17" t="s">
        <v>8246</v>
      </c>
      <c r="D21" s="17">
        <v>1437420934</v>
      </c>
      <c r="E21" s="17">
        <v>1434828934</v>
      </c>
      <c r="F21" s="17" t="b">
        <v>0</v>
      </c>
      <c r="G21" s="17">
        <v>22</v>
      </c>
      <c r="H21" s="17" t="b">
        <v>1</v>
      </c>
      <c r="I21" s="17" t="s">
        <v>8265</v>
      </c>
      <c r="J21" s="18" t="e">
        <f t="shared" ref="J21" si="37">(#REF!-#REF!)/#REF!</f>
        <v>#REF!</v>
      </c>
      <c r="K21" s="19" t="e">
        <f t="shared" ref="K21" si="38">AVERAGE(#REF!)</f>
        <v>#REF!</v>
      </c>
      <c r="L21" s="17" t="str">
        <f t="shared" si="3"/>
        <v>film &amp; video</v>
      </c>
      <c r="M21" s="17" t="str">
        <f>RIGHT(I21,LEN(I21)-FIND("/",I21))</f>
        <v>television</v>
      </c>
      <c r="O21" s="13" t="s">
        <v>8342</v>
      </c>
      <c r="P21" s="7"/>
      <c r="Q21" s="7">
        <v>11</v>
      </c>
      <c r="R21" s="7"/>
      <c r="S21" s="7">
        <v>9</v>
      </c>
      <c r="T21" s="7">
        <v>20</v>
      </c>
    </row>
    <row r="22" spans="1:20" ht="14.5" x14ac:dyDescent="0.35">
      <c r="A22" s="17" t="s">
        <v>8219</v>
      </c>
      <c r="B22" s="17" t="s">
        <v>8224</v>
      </c>
      <c r="C22" s="17" t="s">
        <v>8246</v>
      </c>
      <c r="D22" s="17">
        <v>1442167912</v>
      </c>
      <c r="E22" s="17">
        <v>1436983912</v>
      </c>
      <c r="F22" s="17" t="b">
        <v>0</v>
      </c>
      <c r="G22" s="17">
        <v>25</v>
      </c>
      <c r="H22" s="17" t="b">
        <v>1</v>
      </c>
      <c r="I22" s="17" t="s">
        <v>8265</v>
      </c>
      <c r="J22" s="18" t="e">
        <f t="shared" ref="J22" si="39">(#REF!-#REF!)/#REF!</f>
        <v>#REF!</v>
      </c>
      <c r="K22" s="19" t="e">
        <f t="shared" ref="K22" si="40">AVERAGE(#REF!)</f>
        <v>#REF!</v>
      </c>
      <c r="L22" s="17" t="str">
        <f t="shared" si="3"/>
        <v>film &amp; video</v>
      </c>
      <c r="M22" s="17" t="str">
        <f>RIGHT(I22,LEN(I22)-FIND("/",I22))</f>
        <v>television</v>
      </c>
      <c r="O22" s="13" t="s">
        <v>8343</v>
      </c>
      <c r="P22" s="7"/>
      <c r="Q22" s="7"/>
      <c r="R22" s="7"/>
      <c r="S22" s="7">
        <v>20</v>
      </c>
      <c r="T22" s="7">
        <v>20</v>
      </c>
    </row>
    <row r="23" spans="1:20" ht="14.5" x14ac:dyDescent="0.35">
      <c r="A23" s="17" t="s">
        <v>8219</v>
      </c>
      <c r="B23" s="17" t="s">
        <v>8224</v>
      </c>
      <c r="C23" s="17" t="s">
        <v>8246</v>
      </c>
      <c r="D23" s="17">
        <v>1411743789</v>
      </c>
      <c r="E23" s="17">
        <v>1409151789</v>
      </c>
      <c r="F23" s="17" t="b">
        <v>0</v>
      </c>
      <c r="G23" s="17">
        <v>101</v>
      </c>
      <c r="H23" s="17" t="b">
        <v>1</v>
      </c>
      <c r="I23" s="17" t="s">
        <v>8265</v>
      </c>
      <c r="J23" s="18" t="e">
        <f t="shared" ref="J23" si="41">(#REF!-#REF!)/#REF!</f>
        <v>#REF!</v>
      </c>
      <c r="K23" s="19" t="e">
        <f t="shared" ref="K23" si="42">AVERAGE(#REF!)</f>
        <v>#REF!</v>
      </c>
      <c r="L23" s="17" t="str">
        <f t="shared" si="3"/>
        <v>film &amp; video</v>
      </c>
      <c r="M23" s="17" t="str">
        <f>RIGHT(I23,LEN(I23)-FIND("/",I23))</f>
        <v>television</v>
      </c>
      <c r="O23" s="13" t="s">
        <v>8344</v>
      </c>
      <c r="P23" s="7"/>
      <c r="Q23" s="7">
        <v>40</v>
      </c>
      <c r="R23" s="7"/>
      <c r="S23" s="7"/>
      <c r="T23" s="7">
        <v>40</v>
      </c>
    </row>
    <row r="24" spans="1:20" ht="14.5" x14ac:dyDescent="0.35">
      <c r="A24" s="17" t="s">
        <v>8219</v>
      </c>
      <c r="B24" s="17" t="s">
        <v>8224</v>
      </c>
      <c r="C24" s="17" t="s">
        <v>8246</v>
      </c>
      <c r="D24" s="17">
        <v>1420099140</v>
      </c>
      <c r="E24" s="17">
        <v>1418766740</v>
      </c>
      <c r="F24" s="17" t="b">
        <v>0</v>
      </c>
      <c r="G24" s="17">
        <v>8</v>
      </c>
      <c r="H24" s="17" t="b">
        <v>1</v>
      </c>
      <c r="I24" s="17" t="s">
        <v>8265</v>
      </c>
      <c r="J24" s="18" t="e">
        <f t="shared" ref="J24" si="43">(#REF!-#REF!)/#REF!</f>
        <v>#REF!</v>
      </c>
      <c r="K24" s="19" t="e">
        <f t="shared" ref="K24" si="44">AVERAGE(#REF!)</f>
        <v>#REF!</v>
      </c>
      <c r="L24" s="17" t="str">
        <f t="shared" si="3"/>
        <v>film &amp; video</v>
      </c>
      <c r="M24" s="17" t="str">
        <f>RIGHT(I24,LEN(I24)-FIND("/",I24))</f>
        <v>television</v>
      </c>
      <c r="O24" s="13" t="s">
        <v>8345</v>
      </c>
      <c r="P24" s="7">
        <v>20</v>
      </c>
      <c r="Q24" s="7">
        <v>60</v>
      </c>
      <c r="R24" s="7"/>
      <c r="S24" s="7">
        <v>60</v>
      </c>
      <c r="T24" s="7">
        <v>140</v>
      </c>
    </row>
    <row r="25" spans="1:20" ht="14.5" x14ac:dyDescent="0.35">
      <c r="A25" s="17" t="s">
        <v>8219</v>
      </c>
      <c r="B25" s="17" t="s">
        <v>8224</v>
      </c>
      <c r="C25" s="17" t="s">
        <v>8246</v>
      </c>
      <c r="D25" s="17">
        <v>1430407200</v>
      </c>
      <c r="E25" s="17">
        <v>1428086501</v>
      </c>
      <c r="F25" s="17" t="b">
        <v>0</v>
      </c>
      <c r="G25" s="17">
        <v>23</v>
      </c>
      <c r="H25" s="17" t="b">
        <v>1</v>
      </c>
      <c r="I25" s="17" t="s">
        <v>8265</v>
      </c>
      <c r="J25" s="18" t="e">
        <f t="shared" ref="J25" si="45">(#REF!-#REF!)/#REF!</f>
        <v>#REF!</v>
      </c>
      <c r="K25" s="19" t="e">
        <f t="shared" ref="K25" si="46">AVERAGE(#REF!)</f>
        <v>#REF!</v>
      </c>
      <c r="L25" s="17" t="str">
        <f t="shared" si="3"/>
        <v>film &amp; video</v>
      </c>
      <c r="M25" s="17" t="str">
        <f>RIGHT(I25,LEN(I25)-FIND("/",I25))</f>
        <v>television</v>
      </c>
      <c r="O25" s="13" t="s">
        <v>8346</v>
      </c>
      <c r="P25" s="7"/>
      <c r="Q25" s="7">
        <v>20</v>
      </c>
      <c r="R25" s="7"/>
      <c r="S25" s="7"/>
      <c r="T25" s="7">
        <v>20</v>
      </c>
    </row>
    <row r="26" spans="1:20" ht="14.5" x14ac:dyDescent="0.35">
      <c r="A26" s="17" t="s">
        <v>8219</v>
      </c>
      <c r="B26" s="17" t="s">
        <v>8224</v>
      </c>
      <c r="C26" s="17" t="s">
        <v>8246</v>
      </c>
      <c r="D26" s="17">
        <v>1442345940</v>
      </c>
      <c r="E26" s="17">
        <v>1439494863</v>
      </c>
      <c r="F26" s="17" t="b">
        <v>0</v>
      </c>
      <c r="G26" s="17">
        <v>574</v>
      </c>
      <c r="H26" s="17" t="b">
        <v>1</v>
      </c>
      <c r="I26" s="17" t="s">
        <v>8265</v>
      </c>
      <c r="J26" s="18" t="e">
        <f t="shared" ref="J26" si="47">(#REF!-#REF!)/#REF!</f>
        <v>#REF!</v>
      </c>
      <c r="K26" s="19" t="e">
        <f t="shared" ref="K26" si="48">AVERAGE(#REF!)</f>
        <v>#REF!</v>
      </c>
      <c r="L26" s="17" t="str">
        <f t="shared" si="3"/>
        <v>film &amp; video</v>
      </c>
      <c r="M26" s="17" t="str">
        <f>RIGHT(I26,LEN(I26)-FIND("/",I26))</f>
        <v>television</v>
      </c>
      <c r="O26" s="13" t="s">
        <v>8347</v>
      </c>
      <c r="P26" s="7"/>
      <c r="Q26" s="7"/>
      <c r="R26" s="7"/>
      <c r="S26" s="7">
        <v>60</v>
      </c>
      <c r="T26" s="7">
        <v>60</v>
      </c>
    </row>
    <row r="27" spans="1:20" ht="14.5" x14ac:dyDescent="0.35">
      <c r="A27" s="17" t="s">
        <v>8219</v>
      </c>
      <c r="B27" s="17" t="s">
        <v>8224</v>
      </c>
      <c r="C27" s="17" t="s">
        <v>8246</v>
      </c>
      <c r="D27" s="17">
        <v>1452299761</v>
      </c>
      <c r="E27" s="17">
        <v>1447115761</v>
      </c>
      <c r="F27" s="17" t="b">
        <v>0</v>
      </c>
      <c r="G27" s="17">
        <v>14</v>
      </c>
      <c r="H27" s="17" t="b">
        <v>1</v>
      </c>
      <c r="I27" s="17" t="s">
        <v>8265</v>
      </c>
      <c r="J27" s="18" t="e">
        <f t="shared" ref="J27" si="49">(#REF!-#REF!)/#REF!</f>
        <v>#REF!</v>
      </c>
      <c r="K27" s="19" t="e">
        <f t="shared" ref="K27" si="50">AVERAGE(#REF!)</f>
        <v>#REF!</v>
      </c>
      <c r="L27" s="17" t="str">
        <f t="shared" si="3"/>
        <v>film &amp; video</v>
      </c>
      <c r="M27" s="17" t="str">
        <f>RIGHT(I27,LEN(I27)-FIND("/",I27))</f>
        <v>television</v>
      </c>
      <c r="O27" s="13" t="s">
        <v>8348</v>
      </c>
      <c r="P27" s="7"/>
      <c r="Q27" s="7">
        <v>20</v>
      </c>
      <c r="R27" s="7"/>
      <c r="S27" s="7"/>
      <c r="T27" s="7">
        <v>20</v>
      </c>
    </row>
    <row r="28" spans="1:20" ht="14.5" x14ac:dyDescent="0.35">
      <c r="A28" s="17" t="s">
        <v>8219</v>
      </c>
      <c r="B28" s="17" t="s">
        <v>8224</v>
      </c>
      <c r="C28" s="17" t="s">
        <v>8246</v>
      </c>
      <c r="D28" s="17">
        <v>1408278144</v>
      </c>
      <c r="E28" s="17">
        <v>1404822144</v>
      </c>
      <c r="F28" s="17" t="b">
        <v>0</v>
      </c>
      <c r="G28" s="17">
        <v>19</v>
      </c>
      <c r="H28" s="17" t="b">
        <v>1</v>
      </c>
      <c r="I28" s="17" t="s">
        <v>8265</v>
      </c>
      <c r="J28" s="18" t="e">
        <f t="shared" ref="J28" si="51">(#REF!-#REF!)/#REF!</f>
        <v>#REF!</v>
      </c>
      <c r="K28" s="19" t="e">
        <f t="shared" ref="K28" si="52">AVERAGE(#REF!)</f>
        <v>#REF!</v>
      </c>
      <c r="L28" s="17" t="str">
        <f t="shared" si="3"/>
        <v>film &amp; video</v>
      </c>
      <c r="M28" s="17" t="str">
        <f>RIGHT(I28,LEN(I28)-FIND("/",I28))</f>
        <v>television</v>
      </c>
      <c r="O28" s="13" t="s">
        <v>8349</v>
      </c>
      <c r="P28" s="7"/>
      <c r="Q28" s="7">
        <v>57</v>
      </c>
      <c r="R28" s="7"/>
      <c r="S28" s="7">
        <v>103</v>
      </c>
      <c r="T28" s="7">
        <v>160</v>
      </c>
    </row>
    <row r="29" spans="1:20" ht="14.5" x14ac:dyDescent="0.35">
      <c r="A29" s="17" t="s">
        <v>8219</v>
      </c>
      <c r="B29" s="17" t="s">
        <v>8228</v>
      </c>
      <c r="C29" s="17" t="s">
        <v>8250</v>
      </c>
      <c r="D29" s="17">
        <v>1416113833</v>
      </c>
      <c r="E29" s="17">
        <v>1413518233</v>
      </c>
      <c r="F29" s="17" t="b">
        <v>0</v>
      </c>
      <c r="G29" s="17">
        <v>150</v>
      </c>
      <c r="H29" s="17" t="b">
        <v>1</v>
      </c>
      <c r="I29" s="17" t="s">
        <v>8265</v>
      </c>
      <c r="J29" s="18" t="e">
        <f t="shared" ref="J29" si="53">(#REF!-#REF!)/#REF!</f>
        <v>#REF!</v>
      </c>
      <c r="K29" s="19" t="e">
        <f t="shared" ref="K29" si="54">AVERAGE(#REF!)</f>
        <v>#REF!</v>
      </c>
      <c r="L29" s="17" t="str">
        <f t="shared" si="3"/>
        <v>film &amp; video</v>
      </c>
      <c r="M29" s="17" t="str">
        <f>RIGHT(I29,LEN(I29)-FIND("/",I29))</f>
        <v>television</v>
      </c>
      <c r="O29" s="13" t="s">
        <v>8350</v>
      </c>
      <c r="P29" s="7"/>
      <c r="Q29" s="7">
        <v>20</v>
      </c>
      <c r="R29" s="7"/>
      <c r="S29" s="7"/>
      <c r="T29" s="7">
        <v>20</v>
      </c>
    </row>
    <row r="30" spans="1:20" ht="14.5" x14ac:dyDescent="0.35">
      <c r="A30" s="17" t="s">
        <v>8219</v>
      </c>
      <c r="B30" s="17" t="s">
        <v>8224</v>
      </c>
      <c r="C30" s="17" t="s">
        <v>8246</v>
      </c>
      <c r="D30" s="17">
        <v>1450307284</v>
      </c>
      <c r="E30" s="17">
        <v>1447715284</v>
      </c>
      <c r="F30" s="17" t="b">
        <v>0</v>
      </c>
      <c r="G30" s="17">
        <v>71</v>
      </c>
      <c r="H30" s="17" t="b">
        <v>1</v>
      </c>
      <c r="I30" s="17" t="s">
        <v>8265</v>
      </c>
      <c r="J30" s="18" t="e">
        <f t="shared" ref="J30" si="55">(#REF!-#REF!)/#REF!</f>
        <v>#REF!</v>
      </c>
      <c r="K30" s="19" t="e">
        <f t="shared" ref="K30" si="56">AVERAGE(#REF!)</f>
        <v>#REF!</v>
      </c>
      <c r="L30" s="17" t="str">
        <f t="shared" si="3"/>
        <v>film &amp; video</v>
      </c>
      <c r="M30" s="17" t="str">
        <f>RIGHT(I30,LEN(I30)-FIND("/",I30))</f>
        <v>television</v>
      </c>
      <c r="O30" s="13" t="s">
        <v>8351</v>
      </c>
      <c r="P30" s="7"/>
      <c r="Q30" s="7">
        <v>353</v>
      </c>
      <c r="R30" s="7">
        <v>19</v>
      </c>
      <c r="S30" s="7">
        <v>694</v>
      </c>
      <c r="T30" s="7">
        <v>1066</v>
      </c>
    </row>
    <row r="31" spans="1:20" ht="14.5" x14ac:dyDescent="0.35">
      <c r="A31" s="17" t="s">
        <v>8219</v>
      </c>
      <c r="B31" s="17" t="s">
        <v>8225</v>
      </c>
      <c r="C31" s="17" t="s">
        <v>8247</v>
      </c>
      <c r="D31" s="17">
        <v>1406045368</v>
      </c>
      <c r="E31" s="17">
        <v>1403453368</v>
      </c>
      <c r="F31" s="17" t="b">
        <v>0</v>
      </c>
      <c r="G31" s="17">
        <v>117</v>
      </c>
      <c r="H31" s="17" t="b">
        <v>1</v>
      </c>
      <c r="I31" s="17" t="s">
        <v>8265</v>
      </c>
      <c r="J31" s="18" t="e">
        <f t="shared" ref="J31" si="57">(#REF!-#REF!)/#REF!</f>
        <v>#REF!</v>
      </c>
      <c r="K31" s="19" t="e">
        <f t="shared" ref="K31" si="58">AVERAGE(#REF!)</f>
        <v>#REF!</v>
      </c>
      <c r="L31" s="17" t="str">
        <f t="shared" si="3"/>
        <v>film &amp; video</v>
      </c>
      <c r="M31" s="17" t="str">
        <f>RIGHT(I31,LEN(I31)-FIND("/",I31))</f>
        <v>television</v>
      </c>
      <c r="O31" s="13" t="s">
        <v>8352</v>
      </c>
      <c r="P31" s="7"/>
      <c r="Q31" s="7"/>
      <c r="R31" s="7"/>
      <c r="S31" s="7">
        <v>40</v>
      </c>
      <c r="T31" s="7">
        <v>40</v>
      </c>
    </row>
    <row r="32" spans="1:20" ht="14.5" x14ac:dyDescent="0.35">
      <c r="A32" s="17" t="s">
        <v>8219</v>
      </c>
      <c r="B32" s="17" t="s">
        <v>8224</v>
      </c>
      <c r="C32" s="17" t="s">
        <v>8246</v>
      </c>
      <c r="D32" s="17">
        <v>1408604515</v>
      </c>
      <c r="E32" s="17">
        <v>1406012515</v>
      </c>
      <c r="F32" s="17" t="b">
        <v>0</v>
      </c>
      <c r="G32" s="17">
        <v>53</v>
      </c>
      <c r="H32" s="17" t="b">
        <v>1</v>
      </c>
      <c r="I32" s="17" t="s">
        <v>8265</v>
      </c>
      <c r="J32" s="18" t="e">
        <f t="shared" ref="J32" si="59">(#REF!-#REF!)/#REF!</f>
        <v>#REF!</v>
      </c>
      <c r="K32" s="19" t="e">
        <f t="shared" ref="K32" si="60">AVERAGE(#REF!)</f>
        <v>#REF!</v>
      </c>
      <c r="L32" s="17" t="str">
        <f t="shared" si="3"/>
        <v>film &amp; video</v>
      </c>
      <c r="M32" s="17" t="str">
        <f>RIGHT(I32,LEN(I32)-FIND("/",I32))</f>
        <v>television</v>
      </c>
      <c r="O32" s="13" t="s">
        <v>8353</v>
      </c>
      <c r="P32" s="7"/>
      <c r="Q32" s="7"/>
      <c r="R32" s="7"/>
      <c r="S32" s="7">
        <v>20</v>
      </c>
      <c r="T32" s="7">
        <v>20</v>
      </c>
    </row>
    <row r="33" spans="1:54" ht="14.5" x14ac:dyDescent="0.35">
      <c r="A33" s="17" t="s">
        <v>8219</v>
      </c>
      <c r="B33" s="17" t="s">
        <v>8224</v>
      </c>
      <c r="C33" s="17" t="s">
        <v>8246</v>
      </c>
      <c r="D33" s="17">
        <v>1453748434</v>
      </c>
      <c r="E33" s="17">
        <v>1452193234</v>
      </c>
      <c r="F33" s="17" t="b">
        <v>0</v>
      </c>
      <c r="G33" s="17">
        <v>1</v>
      </c>
      <c r="H33" s="17" t="b">
        <v>1</v>
      </c>
      <c r="I33" s="17" t="s">
        <v>8265</v>
      </c>
      <c r="J33" s="18" t="e">
        <f t="shared" ref="J33" si="61">(#REF!-#REF!)/#REF!</f>
        <v>#REF!</v>
      </c>
      <c r="K33" s="19" t="e">
        <f t="shared" ref="K33" si="62">AVERAGE(#REF!)</f>
        <v>#REF!</v>
      </c>
      <c r="L33" s="17" t="str">
        <f t="shared" si="3"/>
        <v>film &amp; video</v>
      </c>
      <c r="M33" s="17" t="str">
        <f>RIGHT(I33,LEN(I33)-FIND("/",I33))</f>
        <v>television</v>
      </c>
      <c r="O33" s="13" t="s">
        <v>8354</v>
      </c>
      <c r="P33" s="7"/>
      <c r="Q33" s="7">
        <v>20</v>
      </c>
      <c r="R33" s="7"/>
      <c r="S33" s="7"/>
      <c r="T33" s="7">
        <v>20</v>
      </c>
    </row>
    <row r="34" spans="1:54" ht="14.5" x14ac:dyDescent="0.35">
      <c r="A34" s="17" t="s">
        <v>8219</v>
      </c>
      <c r="B34" s="17" t="s">
        <v>8224</v>
      </c>
      <c r="C34" s="17" t="s">
        <v>8246</v>
      </c>
      <c r="D34" s="17">
        <v>1463111940</v>
      </c>
      <c r="E34" s="17">
        <v>1459523017</v>
      </c>
      <c r="F34" s="17" t="b">
        <v>0</v>
      </c>
      <c r="G34" s="17">
        <v>89</v>
      </c>
      <c r="H34" s="17" t="b">
        <v>1</v>
      </c>
      <c r="I34" s="17" t="s">
        <v>8265</v>
      </c>
      <c r="J34" s="18" t="e">
        <f t="shared" ref="J34" si="63">(#REF!-#REF!)/#REF!</f>
        <v>#REF!</v>
      </c>
      <c r="K34" s="19" t="e">
        <f t="shared" ref="K34" si="64">AVERAGE(#REF!)</f>
        <v>#REF!</v>
      </c>
      <c r="L34" s="17" t="str">
        <f t="shared" si="3"/>
        <v>film &amp; video</v>
      </c>
      <c r="M34" s="17" t="str">
        <f>RIGHT(I34,LEN(I34)-FIND("/",I34))</f>
        <v>television</v>
      </c>
      <c r="O34" s="13" t="s">
        <v>8355</v>
      </c>
      <c r="P34" s="7"/>
      <c r="Q34" s="7"/>
      <c r="R34" s="7"/>
      <c r="S34" s="7">
        <v>260</v>
      </c>
      <c r="T34" s="7">
        <v>260</v>
      </c>
    </row>
    <row r="35" spans="1:54" ht="14.5" x14ac:dyDescent="0.35">
      <c r="A35" s="17" t="s">
        <v>8219</v>
      </c>
      <c r="B35" s="17" t="s">
        <v>8224</v>
      </c>
      <c r="C35" s="17" t="s">
        <v>8246</v>
      </c>
      <c r="D35" s="17">
        <v>1447001501</v>
      </c>
      <c r="E35" s="17">
        <v>1444405901</v>
      </c>
      <c r="F35" s="17" t="b">
        <v>0</v>
      </c>
      <c r="G35" s="17">
        <v>64</v>
      </c>
      <c r="H35" s="17" t="b">
        <v>1</v>
      </c>
      <c r="I35" s="17" t="s">
        <v>8265</v>
      </c>
      <c r="J35" s="18" t="e">
        <f t="shared" ref="J35" si="65">(#REF!-#REF!)/#REF!</f>
        <v>#REF!</v>
      </c>
      <c r="K35" s="19" t="e">
        <f t="shared" ref="K35" si="66">AVERAGE(#REF!)</f>
        <v>#REF!</v>
      </c>
      <c r="L35" s="17" t="str">
        <f t="shared" si="3"/>
        <v>film &amp; video</v>
      </c>
      <c r="M35" s="17" t="str">
        <f>RIGHT(I35,LEN(I35)-FIND("/",I35))</f>
        <v>television</v>
      </c>
      <c r="O35" s="13" t="s">
        <v>8356</v>
      </c>
      <c r="P35" s="7">
        <v>40</v>
      </c>
      <c r="Q35" s="7"/>
      <c r="R35" s="7"/>
      <c r="S35" s="7"/>
      <c r="T35" s="7">
        <v>40</v>
      </c>
      <c r="BB35" s="17" t="s">
        <v>8369</v>
      </c>
    </row>
    <row r="36" spans="1:54" ht="14.5" x14ac:dyDescent="0.35">
      <c r="A36" s="17" t="s">
        <v>8219</v>
      </c>
      <c r="B36" s="17" t="s">
        <v>8224</v>
      </c>
      <c r="C36" s="17" t="s">
        <v>8246</v>
      </c>
      <c r="D36" s="17">
        <v>1407224601</v>
      </c>
      <c r="E36" s="17">
        <v>1405928601</v>
      </c>
      <c r="F36" s="17" t="b">
        <v>0</v>
      </c>
      <c r="G36" s="17">
        <v>68</v>
      </c>
      <c r="H36" s="17" t="b">
        <v>1</v>
      </c>
      <c r="I36" s="17" t="s">
        <v>8265</v>
      </c>
      <c r="J36" s="18" t="e">
        <f t="shared" ref="J36" si="67">(#REF!-#REF!)/#REF!</f>
        <v>#REF!</v>
      </c>
      <c r="K36" s="19" t="e">
        <f t="shared" ref="K36" si="68">AVERAGE(#REF!)</f>
        <v>#REF!</v>
      </c>
      <c r="L36" s="17" t="str">
        <f t="shared" si="3"/>
        <v>film &amp; video</v>
      </c>
      <c r="M36" s="17" t="str">
        <f>RIGHT(I36,LEN(I36)-FIND("/",I36))</f>
        <v>television</v>
      </c>
      <c r="O36" s="13" t="s">
        <v>8357</v>
      </c>
      <c r="P36" s="7"/>
      <c r="Q36" s="7"/>
      <c r="R36" s="7"/>
      <c r="S36" s="7">
        <v>60</v>
      </c>
      <c r="T36" s="7">
        <v>60</v>
      </c>
    </row>
    <row r="37" spans="1:54" ht="14.5" x14ac:dyDescent="0.35">
      <c r="A37" s="17" t="s">
        <v>8219</v>
      </c>
      <c r="B37" s="17" t="s">
        <v>8224</v>
      </c>
      <c r="C37" s="17" t="s">
        <v>8246</v>
      </c>
      <c r="D37" s="17">
        <v>1430179200</v>
      </c>
      <c r="E37" s="17">
        <v>1428130814</v>
      </c>
      <c r="F37" s="17" t="b">
        <v>0</v>
      </c>
      <c r="G37" s="17">
        <v>28</v>
      </c>
      <c r="H37" s="17" t="b">
        <v>1</v>
      </c>
      <c r="I37" s="17" t="s">
        <v>8265</v>
      </c>
      <c r="J37" s="18" t="e">
        <f t="shared" ref="J37" si="69">(#REF!-#REF!)/#REF!</f>
        <v>#REF!</v>
      </c>
      <c r="K37" s="19" t="e">
        <f t="shared" ref="K37" si="70">AVERAGE(#REF!)</f>
        <v>#REF!</v>
      </c>
      <c r="L37" s="17" t="str">
        <f t="shared" si="3"/>
        <v>film &amp; video</v>
      </c>
      <c r="M37" s="17" t="str">
        <f>RIGHT(I37,LEN(I37)-FIND("/",I37))</f>
        <v>television</v>
      </c>
      <c r="O37" s="13" t="s">
        <v>8358</v>
      </c>
      <c r="P37" s="7"/>
      <c r="Q37" s="7"/>
      <c r="R37" s="7">
        <v>6</v>
      </c>
      <c r="S37" s="7">
        <v>34</v>
      </c>
      <c r="T37" s="7">
        <v>40</v>
      </c>
    </row>
    <row r="38" spans="1:54" ht="14.5" x14ac:dyDescent="0.35">
      <c r="A38" s="17" t="s">
        <v>8219</v>
      </c>
      <c r="B38" s="17" t="s">
        <v>8224</v>
      </c>
      <c r="C38" s="17" t="s">
        <v>8246</v>
      </c>
      <c r="D38" s="17">
        <v>1428128525</v>
      </c>
      <c r="E38" s="17">
        <v>1425540125</v>
      </c>
      <c r="F38" s="17" t="b">
        <v>0</v>
      </c>
      <c r="G38" s="17">
        <v>44</v>
      </c>
      <c r="H38" s="17" t="b">
        <v>1</v>
      </c>
      <c r="I38" s="17" t="s">
        <v>8265</v>
      </c>
      <c r="J38" s="18" t="e">
        <f t="shared" ref="J38" si="71">(#REF!-#REF!)/#REF!</f>
        <v>#REF!</v>
      </c>
      <c r="K38" s="19" t="e">
        <f t="shared" ref="K38" si="72">AVERAGE(#REF!)</f>
        <v>#REF!</v>
      </c>
      <c r="L38" s="17" t="str">
        <f t="shared" si="3"/>
        <v>film &amp; video</v>
      </c>
      <c r="M38" s="17" t="str">
        <f>RIGHT(I38,LEN(I38)-FIND("/",I38))</f>
        <v>television</v>
      </c>
      <c r="O38" s="13" t="s">
        <v>8359</v>
      </c>
      <c r="P38" s="7">
        <v>18</v>
      </c>
      <c r="Q38" s="7">
        <v>2</v>
      </c>
      <c r="R38" s="7"/>
      <c r="S38" s="7">
        <v>40</v>
      </c>
      <c r="T38" s="7">
        <v>60</v>
      </c>
    </row>
    <row r="39" spans="1:54" ht="14.5" x14ac:dyDescent="0.35">
      <c r="A39" s="17" t="s">
        <v>8219</v>
      </c>
      <c r="B39" s="17" t="s">
        <v>8224</v>
      </c>
      <c r="C39" s="17" t="s">
        <v>8246</v>
      </c>
      <c r="D39" s="17">
        <v>1425055079</v>
      </c>
      <c r="E39" s="17">
        <v>1422463079</v>
      </c>
      <c r="F39" s="17" t="b">
        <v>0</v>
      </c>
      <c r="G39" s="17">
        <v>253</v>
      </c>
      <c r="H39" s="17" t="b">
        <v>1</v>
      </c>
      <c r="I39" s="17" t="s">
        <v>8265</v>
      </c>
      <c r="J39" s="18" t="e">
        <f t="shared" ref="J39" si="73">(#REF!-#REF!)/#REF!</f>
        <v>#REF!</v>
      </c>
      <c r="K39" s="19" t="e">
        <f t="shared" ref="K39" si="74">AVERAGE(#REF!)</f>
        <v>#REF!</v>
      </c>
      <c r="L39" s="17" t="str">
        <f t="shared" si="3"/>
        <v>film &amp; video</v>
      </c>
      <c r="M39" s="17" t="str">
        <f>RIGHT(I39,LEN(I39)-FIND("/",I39))</f>
        <v>television</v>
      </c>
      <c r="O39" s="13" t="s">
        <v>8360</v>
      </c>
      <c r="P39" s="7">
        <v>17</v>
      </c>
      <c r="Q39" s="7">
        <v>80</v>
      </c>
      <c r="R39" s="7">
        <v>5</v>
      </c>
      <c r="S39" s="7">
        <v>85</v>
      </c>
      <c r="T39" s="7">
        <v>187</v>
      </c>
    </row>
    <row r="40" spans="1:54" ht="14.5" x14ac:dyDescent="0.35">
      <c r="A40" s="17" t="s">
        <v>8219</v>
      </c>
      <c r="B40" s="17" t="s">
        <v>8224</v>
      </c>
      <c r="C40" s="17" t="s">
        <v>8246</v>
      </c>
      <c r="D40" s="17">
        <v>1368235344</v>
      </c>
      <c r="E40" s="17">
        <v>1365643344</v>
      </c>
      <c r="F40" s="17" t="b">
        <v>0</v>
      </c>
      <c r="G40" s="17">
        <v>66</v>
      </c>
      <c r="H40" s="17" t="b">
        <v>1</v>
      </c>
      <c r="I40" s="17" t="s">
        <v>8265</v>
      </c>
      <c r="J40" s="18" t="e">
        <f t="shared" ref="J40" si="75">(#REF!-#REF!)/#REF!</f>
        <v>#REF!</v>
      </c>
      <c r="K40" s="19" t="e">
        <f t="shared" ref="K40" si="76">AVERAGE(#REF!)</f>
        <v>#REF!</v>
      </c>
      <c r="L40" s="17" t="str">
        <f t="shared" si="3"/>
        <v>film &amp; video</v>
      </c>
      <c r="M40" s="17" t="str">
        <f>RIGHT(I40,LEN(I40)-FIND("/",I40))</f>
        <v>television</v>
      </c>
      <c r="O40" s="13" t="s">
        <v>8361</v>
      </c>
      <c r="P40" s="7"/>
      <c r="Q40" s="7"/>
      <c r="R40" s="7"/>
      <c r="S40" s="7">
        <v>80</v>
      </c>
      <c r="T40" s="7">
        <v>80</v>
      </c>
    </row>
    <row r="41" spans="1:54" ht="14.5" x14ac:dyDescent="0.35">
      <c r="A41" s="17" t="s">
        <v>8219</v>
      </c>
      <c r="B41" s="17" t="s">
        <v>8225</v>
      </c>
      <c r="C41" s="17" t="s">
        <v>8247</v>
      </c>
      <c r="D41" s="17">
        <v>1401058740</v>
      </c>
      <c r="E41" s="17">
        <v>1398388068</v>
      </c>
      <c r="F41" s="17" t="b">
        <v>0</v>
      </c>
      <c r="G41" s="17">
        <v>217</v>
      </c>
      <c r="H41" s="17" t="b">
        <v>1</v>
      </c>
      <c r="I41" s="17" t="s">
        <v>8265</v>
      </c>
      <c r="J41" s="18" t="e">
        <f t="shared" ref="J41" si="77">(#REF!-#REF!)/#REF!</f>
        <v>#REF!</v>
      </c>
      <c r="K41" s="19" t="e">
        <f t="shared" ref="K41" si="78">AVERAGE(#REF!)</f>
        <v>#REF!</v>
      </c>
      <c r="L41" s="17" t="str">
        <f t="shared" si="3"/>
        <v>film &amp; video</v>
      </c>
      <c r="M41" s="17" t="str">
        <f>RIGHT(I41,LEN(I41)-FIND("/",I41))</f>
        <v>television</v>
      </c>
      <c r="O41" s="13" t="s">
        <v>8362</v>
      </c>
      <c r="P41" s="7"/>
      <c r="Q41" s="7"/>
      <c r="R41" s="7"/>
      <c r="S41" s="7">
        <v>60</v>
      </c>
      <c r="T41" s="7">
        <v>60</v>
      </c>
    </row>
    <row r="42" spans="1:54" ht="14.5" x14ac:dyDescent="0.35">
      <c r="A42" s="17" t="s">
        <v>8219</v>
      </c>
      <c r="B42" s="17" t="s">
        <v>8224</v>
      </c>
      <c r="C42" s="17" t="s">
        <v>8246</v>
      </c>
      <c r="D42" s="17">
        <v>1403150400</v>
      </c>
      <c r="E42" s="17">
        <v>1401426488</v>
      </c>
      <c r="F42" s="17" t="b">
        <v>0</v>
      </c>
      <c r="G42" s="17">
        <v>16</v>
      </c>
      <c r="H42" s="17" t="b">
        <v>1</v>
      </c>
      <c r="I42" s="17" t="s">
        <v>8265</v>
      </c>
      <c r="J42" s="18" t="e">
        <f t="shared" ref="J42" si="79">(#REF!-#REF!)/#REF!</f>
        <v>#REF!</v>
      </c>
      <c r="K42" s="19" t="e">
        <f t="shared" ref="K42" si="80">AVERAGE(#REF!)</f>
        <v>#REF!</v>
      </c>
      <c r="L42" s="17" t="str">
        <f t="shared" si="3"/>
        <v>film &amp; video</v>
      </c>
      <c r="M42" s="17" t="str">
        <f>RIGHT(I42,LEN(I42)-FIND("/",I42))</f>
        <v>television</v>
      </c>
      <c r="O42" s="13" t="s">
        <v>8363</v>
      </c>
      <c r="P42" s="7">
        <v>10</v>
      </c>
      <c r="Q42" s="7">
        <v>47</v>
      </c>
      <c r="R42" s="7"/>
      <c r="S42" s="7"/>
      <c r="T42" s="7">
        <v>57</v>
      </c>
    </row>
    <row r="43" spans="1:54" ht="14.5" x14ac:dyDescent="0.35">
      <c r="A43" s="17" t="s">
        <v>8219</v>
      </c>
      <c r="B43" s="17" t="s">
        <v>8224</v>
      </c>
      <c r="C43" s="17" t="s">
        <v>8246</v>
      </c>
      <c r="D43" s="17">
        <v>1412516354</v>
      </c>
      <c r="E43" s="17">
        <v>1409924354</v>
      </c>
      <c r="F43" s="17" t="b">
        <v>0</v>
      </c>
      <c r="G43" s="17">
        <v>19</v>
      </c>
      <c r="H43" s="17" t="b">
        <v>1</v>
      </c>
      <c r="I43" s="17" t="s">
        <v>8265</v>
      </c>
      <c r="J43" s="18" t="e">
        <f t="shared" ref="J43" si="81">(#REF!-#REF!)/#REF!</f>
        <v>#REF!</v>
      </c>
      <c r="K43" s="19" t="e">
        <f t="shared" ref="K43" si="82">AVERAGE(#REF!)</f>
        <v>#REF!</v>
      </c>
      <c r="L43" s="17" t="str">
        <f t="shared" si="3"/>
        <v>film &amp; video</v>
      </c>
      <c r="M43" s="17" t="str">
        <f>RIGHT(I43,LEN(I43)-FIND("/",I43))</f>
        <v>television</v>
      </c>
      <c r="O43" s="13" t="s">
        <v>8364</v>
      </c>
      <c r="P43" s="7"/>
      <c r="Q43" s="7">
        <v>100</v>
      </c>
      <c r="R43" s="7"/>
      <c r="S43" s="7"/>
      <c r="T43" s="7">
        <v>100</v>
      </c>
    </row>
    <row r="44" spans="1:54" ht="14.5" x14ac:dyDescent="0.35">
      <c r="A44" s="17" t="s">
        <v>8219</v>
      </c>
      <c r="B44" s="17" t="s">
        <v>8224</v>
      </c>
      <c r="C44" s="17" t="s">
        <v>8246</v>
      </c>
      <c r="D44" s="17">
        <v>1419780026</v>
      </c>
      <c r="E44" s="17">
        <v>1417188026</v>
      </c>
      <c r="F44" s="17" t="b">
        <v>0</v>
      </c>
      <c r="G44" s="17">
        <v>169</v>
      </c>
      <c r="H44" s="17" t="b">
        <v>1</v>
      </c>
      <c r="I44" s="17" t="s">
        <v>8265</v>
      </c>
      <c r="J44" s="18" t="e">
        <f t="shared" ref="J44" si="83">(#REF!-#REF!)/#REF!</f>
        <v>#REF!</v>
      </c>
      <c r="K44" s="19" t="e">
        <f t="shared" ref="K44" si="84">AVERAGE(#REF!)</f>
        <v>#REF!</v>
      </c>
      <c r="L44" s="17" t="str">
        <f t="shared" si="3"/>
        <v>film &amp; video</v>
      </c>
      <c r="M44" s="17" t="str">
        <f>RIGHT(I44,LEN(I44)-FIND("/",I44))</f>
        <v>television</v>
      </c>
      <c r="O44" s="13" t="s">
        <v>8365</v>
      </c>
      <c r="P44" s="7">
        <v>60</v>
      </c>
      <c r="Q44" s="7">
        <v>120</v>
      </c>
      <c r="R44" s="7"/>
      <c r="S44" s="7">
        <v>20</v>
      </c>
      <c r="T44" s="7">
        <v>200</v>
      </c>
    </row>
    <row r="45" spans="1:54" ht="14.5" x14ac:dyDescent="0.35">
      <c r="A45" s="17" t="s">
        <v>8219</v>
      </c>
      <c r="B45" s="17" t="s">
        <v>8224</v>
      </c>
      <c r="C45" s="17" t="s">
        <v>8246</v>
      </c>
      <c r="D45" s="17">
        <v>1405209600</v>
      </c>
      <c r="E45" s="17">
        <v>1402599486</v>
      </c>
      <c r="F45" s="17" t="b">
        <v>0</v>
      </c>
      <c r="G45" s="17">
        <v>263</v>
      </c>
      <c r="H45" s="17" t="b">
        <v>1</v>
      </c>
      <c r="I45" s="17" t="s">
        <v>8265</v>
      </c>
      <c r="J45" s="18" t="e">
        <f t="shared" ref="J45" si="85">(#REF!-#REF!)/#REF!</f>
        <v>#REF!</v>
      </c>
      <c r="K45" s="19" t="e">
        <f t="shared" ref="K45" si="86">AVERAGE(#REF!)</f>
        <v>#REF!</v>
      </c>
      <c r="L45" s="17" t="str">
        <f t="shared" si="3"/>
        <v>film &amp; video</v>
      </c>
      <c r="M45" s="17" t="str">
        <f>RIGHT(I45,LEN(I45)-FIND("/",I45))</f>
        <v>television</v>
      </c>
      <c r="O45" s="13" t="s">
        <v>8366</v>
      </c>
      <c r="P45" s="7">
        <v>100</v>
      </c>
      <c r="Q45" s="7">
        <v>60</v>
      </c>
      <c r="R45" s="7"/>
      <c r="S45" s="7"/>
      <c r="T45" s="7">
        <v>160</v>
      </c>
    </row>
    <row r="46" spans="1:54" ht="14.5" x14ac:dyDescent="0.35">
      <c r="A46" s="17" t="s">
        <v>8219</v>
      </c>
      <c r="B46" s="17" t="s">
        <v>8224</v>
      </c>
      <c r="C46" s="17" t="s">
        <v>8246</v>
      </c>
      <c r="D46" s="17">
        <v>1412648537</v>
      </c>
      <c r="E46" s="17">
        <v>1408760537</v>
      </c>
      <c r="F46" s="17" t="b">
        <v>0</v>
      </c>
      <c r="G46" s="17">
        <v>15</v>
      </c>
      <c r="H46" s="17" t="b">
        <v>1</v>
      </c>
      <c r="I46" s="17" t="s">
        <v>8265</v>
      </c>
      <c r="J46" s="18" t="e">
        <f t="shared" ref="J46" si="87">(#REF!-#REF!)/#REF!</f>
        <v>#REF!</v>
      </c>
      <c r="K46" s="19" t="e">
        <f t="shared" ref="K46" si="88">AVERAGE(#REF!)</f>
        <v>#REF!</v>
      </c>
      <c r="L46" s="17" t="str">
        <f t="shared" si="3"/>
        <v>film &amp; video</v>
      </c>
      <c r="M46" s="17" t="str">
        <f>RIGHT(I46,LEN(I46)-FIND("/",I46))</f>
        <v>television</v>
      </c>
      <c r="O46" s="13" t="s">
        <v>8367</v>
      </c>
      <c r="P46" s="7">
        <v>20</v>
      </c>
      <c r="Q46" s="7"/>
      <c r="R46" s="7"/>
      <c r="S46" s="7"/>
      <c r="T46" s="7">
        <v>20</v>
      </c>
    </row>
    <row r="47" spans="1:54" ht="14.5" x14ac:dyDescent="0.35">
      <c r="A47" s="17" t="s">
        <v>8219</v>
      </c>
      <c r="B47" s="17" t="s">
        <v>8224</v>
      </c>
      <c r="C47" s="17" t="s">
        <v>8246</v>
      </c>
      <c r="D47" s="17">
        <v>1461769107</v>
      </c>
      <c r="E47" s="17">
        <v>1459177107</v>
      </c>
      <c r="F47" s="17" t="b">
        <v>0</v>
      </c>
      <c r="G47" s="17">
        <v>61</v>
      </c>
      <c r="H47" s="17" t="b">
        <v>1</v>
      </c>
      <c r="I47" s="17" t="s">
        <v>8265</v>
      </c>
      <c r="J47" s="18" t="e">
        <f t="shared" ref="J47" si="89">(#REF!-#REF!)/#REF!</f>
        <v>#REF!</v>
      </c>
      <c r="K47" s="19" t="e">
        <f t="shared" ref="K47" si="90">AVERAGE(#REF!)</f>
        <v>#REF!</v>
      </c>
      <c r="L47" s="17" t="str">
        <f t="shared" si="3"/>
        <v>film &amp; video</v>
      </c>
      <c r="M47" s="17" t="str">
        <f>RIGHT(I47,LEN(I47)-FIND("/",I47))</f>
        <v>television</v>
      </c>
      <c r="O47" s="13" t="s">
        <v>8312</v>
      </c>
      <c r="P47" s="7">
        <v>349</v>
      </c>
      <c r="Q47" s="7">
        <v>1530</v>
      </c>
      <c r="R47" s="7">
        <v>50</v>
      </c>
      <c r="S47" s="7">
        <v>2185</v>
      </c>
      <c r="T47" s="7">
        <v>4114</v>
      </c>
    </row>
    <row r="48" spans="1:54" ht="14.5" x14ac:dyDescent="0.35">
      <c r="A48" s="17" t="s">
        <v>8219</v>
      </c>
      <c r="B48" s="17" t="s">
        <v>8226</v>
      </c>
      <c r="C48" s="17" t="s">
        <v>8248</v>
      </c>
      <c r="D48" s="17">
        <v>1450220974</v>
      </c>
      <c r="E48" s="17">
        <v>1447628974</v>
      </c>
      <c r="F48" s="17" t="b">
        <v>0</v>
      </c>
      <c r="G48" s="17">
        <v>45</v>
      </c>
      <c r="H48" s="17" t="b">
        <v>1</v>
      </c>
      <c r="I48" s="17" t="s">
        <v>8265</v>
      </c>
      <c r="J48" s="18" t="e">
        <f t="shared" ref="J48" si="91">(#REF!-#REF!)/#REF!</f>
        <v>#REF!</v>
      </c>
      <c r="K48" s="19" t="e">
        <f t="shared" ref="K48" si="92">AVERAGE(#REF!)</f>
        <v>#REF!</v>
      </c>
      <c r="L48" s="17" t="str">
        <f t="shared" si="3"/>
        <v>film &amp; video</v>
      </c>
      <c r="M48" s="17" t="str">
        <f>RIGHT(I48,LEN(I48)-FIND("/",I48))</f>
        <v>television</v>
      </c>
      <c r="O48"/>
      <c r="P48"/>
    </row>
    <row r="49" spans="1:13" x14ac:dyDescent="0.3">
      <c r="A49" s="17" t="s">
        <v>8219</v>
      </c>
      <c r="B49" s="17" t="s">
        <v>8224</v>
      </c>
      <c r="C49" s="17" t="s">
        <v>8246</v>
      </c>
      <c r="D49" s="17">
        <v>1419021607</v>
      </c>
      <c r="E49" s="17">
        <v>1413834007</v>
      </c>
      <c r="F49" s="17" t="b">
        <v>0</v>
      </c>
      <c r="G49" s="17">
        <v>70</v>
      </c>
      <c r="H49" s="17" t="b">
        <v>1</v>
      </c>
      <c r="I49" s="17" t="s">
        <v>8265</v>
      </c>
      <c r="J49" s="18" t="e">
        <f t="shared" ref="J49" si="93">(#REF!-#REF!)/#REF!</f>
        <v>#REF!</v>
      </c>
      <c r="K49" s="19" t="e">
        <f t="shared" ref="K49" si="94">AVERAGE(#REF!)</f>
        <v>#REF!</v>
      </c>
      <c r="L49" s="17" t="str">
        <f t="shared" si="3"/>
        <v>film &amp; video</v>
      </c>
      <c r="M49" s="17" t="str">
        <f>RIGHT(I49,LEN(I49)-FIND("/",I49))</f>
        <v>television</v>
      </c>
    </row>
    <row r="50" spans="1:13" x14ac:dyDescent="0.3">
      <c r="A50" s="17" t="s">
        <v>8219</v>
      </c>
      <c r="B50" s="17" t="s">
        <v>8225</v>
      </c>
      <c r="C50" s="17" t="s">
        <v>8247</v>
      </c>
      <c r="D50" s="17">
        <v>1425211200</v>
      </c>
      <c r="E50" s="17">
        <v>1422534260</v>
      </c>
      <c r="F50" s="17" t="b">
        <v>0</v>
      </c>
      <c r="G50" s="17">
        <v>38</v>
      </c>
      <c r="H50" s="17" t="b">
        <v>1</v>
      </c>
      <c r="I50" s="17" t="s">
        <v>8265</v>
      </c>
      <c r="J50" s="18" t="e">
        <f t="shared" ref="J50" si="95">(#REF!-#REF!)/#REF!</f>
        <v>#REF!</v>
      </c>
      <c r="K50" s="19" t="e">
        <f t="shared" ref="K50" si="96">AVERAGE(#REF!)</f>
        <v>#REF!</v>
      </c>
      <c r="L50" s="17" t="str">
        <f t="shared" si="3"/>
        <v>film &amp; video</v>
      </c>
      <c r="M50" s="17" t="str">
        <f>RIGHT(I50,LEN(I50)-FIND("/",I50))</f>
        <v>television</v>
      </c>
    </row>
    <row r="51" spans="1:13" x14ac:dyDescent="0.3">
      <c r="A51" s="17" t="s">
        <v>8219</v>
      </c>
      <c r="B51" s="17" t="s">
        <v>8224</v>
      </c>
      <c r="C51" s="17" t="s">
        <v>8246</v>
      </c>
      <c r="D51" s="17">
        <v>1445660045</v>
      </c>
      <c r="E51" s="17">
        <v>1443068045</v>
      </c>
      <c r="F51" s="17" t="b">
        <v>0</v>
      </c>
      <c r="G51" s="17">
        <v>87</v>
      </c>
      <c r="H51" s="17" t="b">
        <v>1</v>
      </c>
      <c r="I51" s="17" t="s">
        <v>8265</v>
      </c>
      <c r="J51" s="18" t="e">
        <f t="shared" ref="J51" si="97">(#REF!-#REF!)/#REF!</f>
        <v>#REF!</v>
      </c>
      <c r="K51" s="19" t="e">
        <f t="shared" ref="K51" si="98">AVERAGE(#REF!)</f>
        <v>#REF!</v>
      </c>
      <c r="L51" s="17" t="str">
        <f t="shared" si="3"/>
        <v>film &amp; video</v>
      </c>
      <c r="M51" s="17" t="str">
        <f>RIGHT(I51,LEN(I51)-FIND("/",I51))</f>
        <v>television</v>
      </c>
    </row>
    <row r="52" spans="1:13" x14ac:dyDescent="0.3">
      <c r="A52" s="17" t="s">
        <v>8219</v>
      </c>
      <c r="B52" s="17" t="s">
        <v>8225</v>
      </c>
      <c r="C52" s="17" t="s">
        <v>8247</v>
      </c>
      <c r="D52" s="17">
        <v>1422637200</v>
      </c>
      <c r="E52" s="17">
        <v>1419271458</v>
      </c>
      <c r="F52" s="17" t="b">
        <v>0</v>
      </c>
      <c r="G52" s="17">
        <v>22</v>
      </c>
      <c r="H52" s="17" t="b">
        <v>1</v>
      </c>
      <c r="I52" s="17" t="s">
        <v>8265</v>
      </c>
      <c r="J52" s="18" t="e">
        <f t="shared" ref="J52" si="99">(#REF!-#REF!)/#REF!</f>
        <v>#REF!</v>
      </c>
      <c r="K52" s="19" t="e">
        <f t="shared" ref="K52" si="100">AVERAGE(#REF!)</f>
        <v>#REF!</v>
      </c>
      <c r="L52" s="17" t="str">
        <f t="shared" si="3"/>
        <v>film &amp; video</v>
      </c>
      <c r="M52" s="17" t="str">
        <f>RIGHT(I52,LEN(I52)-FIND("/",I52))</f>
        <v>television</v>
      </c>
    </row>
    <row r="53" spans="1:13" x14ac:dyDescent="0.3">
      <c r="A53" s="17" t="s">
        <v>8219</v>
      </c>
      <c r="B53" s="17" t="s">
        <v>8224</v>
      </c>
      <c r="C53" s="17" t="s">
        <v>8246</v>
      </c>
      <c r="D53" s="17">
        <v>1439245037</v>
      </c>
      <c r="E53" s="17">
        <v>1436653037</v>
      </c>
      <c r="F53" s="17" t="b">
        <v>0</v>
      </c>
      <c r="G53" s="17">
        <v>119</v>
      </c>
      <c r="H53" s="17" t="b">
        <v>1</v>
      </c>
      <c r="I53" s="17" t="s">
        <v>8265</v>
      </c>
      <c r="J53" s="18" t="e">
        <f t="shared" ref="J53" si="101">(#REF!-#REF!)/#REF!</f>
        <v>#REF!</v>
      </c>
      <c r="K53" s="19" t="e">
        <f t="shared" ref="K53" si="102">AVERAGE(#REF!)</f>
        <v>#REF!</v>
      </c>
      <c r="L53" s="17" t="str">
        <f t="shared" si="3"/>
        <v>film &amp; video</v>
      </c>
      <c r="M53" s="17" t="str">
        <f>RIGHT(I53,LEN(I53)-FIND("/",I53))</f>
        <v>television</v>
      </c>
    </row>
    <row r="54" spans="1:13" x14ac:dyDescent="0.3">
      <c r="A54" s="17" t="s">
        <v>8219</v>
      </c>
      <c r="B54" s="17" t="s">
        <v>8224</v>
      </c>
      <c r="C54" s="17" t="s">
        <v>8246</v>
      </c>
      <c r="D54" s="17">
        <v>1405615846</v>
      </c>
      <c r="E54" s="17">
        <v>1403023846</v>
      </c>
      <c r="F54" s="17" t="b">
        <v>0</v>
      </c>
      <c r="G54" s="17">
        <v>52</v>
      </c>
      <c r="H54" s="17" t="b">
        <v>1</v>
      </c>
      <c r="I54" s="17" t="s">
        <v>8265</v>
      </c>
      <c r="J54" s="18" t="e">
        <f t="shared" ref="J54" si="103">(#REF!-#REF!)/#REF!</f>
        <v>#REF!</v>
      </c>
      <c r="K54" s="19" t="e">
        <f t="shared" ref="K54" si="104">AVERAGE(#REF!)</f>
        <v>#REF!</v>
      </c>
      <c r="L54" s="17" t="str">
        <f t="shared" si="3"/>
        <v>film &amp; video</v>
      </c>
      <c r="M54" s="17" t="str">
        <f>RIGHT(I54,LEN(I54)-FIND("/",I54))</f>
        <v>television</v>
      </c>
    </row>
    <row r="55" spans="1:13" x14ac:dyDescent="0.3">
      <c r="A55" s="17" t="s">
        <v>8219</v>
      </c>
      <c r="B55" s="17" t="s">
        <v>8224</v>
      </c>
      <c r="C55" s="17" t="s">
        <v>8246</v>
      </c>
      <c r="D55" s="17">
        <v>1396648800</v>
      </c>
      <c r="E55" s="17">
        <v>1395407445</v>
      </c>
      <c r="F55" s="17" t="b">
        <v>0</v>
      </c>
      <c r="G55" s="17">
        <v>117</v>
      </c>
      <c r="H55" s="17" t="b">
        <v>1</v>
      </c>
      <c r="I55" s="17" t="s">
        <v>8265</v>
      </c>
      <c r="J55" s="18" t="e">
        <f t="shared" ref="J55" si="105">(#REF!-#REF!)/#REF!</f>
        <v>#REF!</v>
      </c>
      <c r="K55" s="19" t="e">
        <f t="shared" ref="K55" si="106">AVERAGE(#REF!)</f>
        <v>#REF!</v>
      </c>
      <c r="L55" s="17" t="str">
        <f t="shared" si="3"/>
        <v>film &amp; video</v>
      </c>
      <c r="M55" s="17" t="str">
        <f>RIGHT(I55,LEN(I55)-FIND("/",I55))</f>
        <v>television</v>
      </c>
    </row>
    <row r="56" spans="1:13" x14ac:dyDescent="0.3">
      <c r="A56" s="17" t="s">
        <v>8219</v>
      </c>
      <c r="B56" s="17" t="s">
        <v>8224</v>
      </c>
      <c r="C56" s="17" t="s">
        <v>8246</v>
      </c>
      <c r="D56" s="17">
        <v>1451063221</v>
      </c>
      <c r="E56" s="17">
        <v>1448471221</v>
      </c>
      <c r="F56" s="17" t="b">
        <v>0</v>
      </c>
      <c r="G56" s="17">
        <v>52</v>
      </c>
      <c r="H56" s="17" t="b">
        <v>1</v>
      </c>
      <c r="I56" s="17" t="s">
        <v>8265</v>
      </c>
      <c r="J56" s="18" t="e">
        <f t="shared" ref="J56" si="107">(#REF!-#REF!)/#REF!</f>
        <v>#REF!</v>
      </c>
      <c r="K56" s="19" t="e">
        <f t="shared" ref="K56" si="108">AVERAGE(#REF!)</f>
        <v>#REF!</v>
      </c>
      <c r="L56" s="17" t="str">
        <f t="shared" si="3"/>
        <v>film &amp; video</v>
      </c>
      <c r="M56" s="17" t="str">
        <f>RIGHT(I56,LEN(I56)-FIND("/",I56))</f>
        <v>television</v>
      </c>
    </row>
    <row r="57" spans="1:13" x14ac:dyDescent="0.3">
      <c r="A57" s="17" t="s">
        <v>8219</v>
      </c>
      <c r="B57" s="17" t="s">
        <v>8224</v>
      </c>
      <c r="C57" s="17" t="s">
        <v>8246</v>
      </c>
      <c r="D57" s="17">
        <v>1464390916</v>
      </c>
      <c r="E57" s="17">
        <v>1462576516</v>
      </c>
      <c r="F57" s="17" t="b">
        <v>0</v>
      </c>
      <c r="G57" s="17">
        <v>86</v>
      </c>
      <c r="H57" s="17" t="b">
        <v>1</v>
      </c>
      <c r="I57" s="17" t="s">
        <v>8265</v>
      </c>
      <c r="J57" s="18" t="e">
        <f t="shared" ref="J57" si="109">(#REF!-#REF!)/#REF!</f>
        <v>#REF!</v>
      </c>
      <c r="K57" s="19" t="e">
        <f t="shared" ref="K57" si="110">AVERAGE(#REF!)</f>
        <v>#REF!</v>
      </c>
      <c r="L57" s="17" t="str">
        <f t="shared" si="3"/>
        <v>film &amp; video</v>
      </c>
      <c r="M57" s="17" t="str">
        <f>RIGHT(I57,LEN(I57)-FIND("/",I57))</f>
        <v>television</v>
      </c>
    </row>
    <row r="58" spans="1:13" x14ac:dyDescent="0.3">
      <c r="A58" s="17" t="s">
        <v>8219</v>
      </c>
      <c r="B58" s="17" t="s">
        <v>8225</v>
      </c>
      <c r="C58" s="17" t="s">
        <v>8247</v>
      </c>
      <c r="D58" s="17">
        <v>1433779200</v>
      </c>
      <c r="E58" s="17">
        <v>1432559424</v>
      </c>
      <c r="F58" s="17" t="b">
        <v>0</v>
      </c>
      <c r="G58" s="17">
        <v>174</v>
      </c>
      <c r="H58" s="17" t="b">
        <v>1</v>
      </c>
      <c r="I58" s="17" t="s">
        <v>8265</v>
      </c>
      <c r="J58" s="18" t="e">
        <f t="shared" ref="J58" si="111">(#REF!-#REF!)/#REF!</f>
        <v>#REF!</v>
      </c>
      <c r="K58" s="19" t="e">
        <f t="shared" ref="K58" si="112">AVERAGE(#REF!)</f>
        <v>#REF!</v>
      </c>
      <c r="L58" s="17" t="str">
        <f t="shared" si="3"/>
        <v>film &amp; video</v>
      </c>
      <c r="M58" s="17" t="str">
        <f>RIGHT(I58,LEN(I58)-FIND("/",I58))</f>
        <v>television</v>
      </c>
    </row>
    <row r="59" spans="1:13" x14ac:dyDescent="0.3">
      <c r="A59" s="17" t="s">
        <v>8219</v>
      </c>
      <c r="B59" s="17" t="s">
        <v>8224</v>
      </c>
      <c r="C59" s="17" t="s">
        <v>8246</v>
      </c>
      <c r="D59" s="17">
        <v>1429991962</v>
      </c>
      <c r="E59" s="17">
        <v>1427399962</v>
      </c>
      <c r="F59" s="17" t="b">
        <v>0</v>
      </c>
      <c r="G59" s="17">
        <v>69</v>
      </c>
      <c r="H59" s="17" t="b">
        <v>1</v>
      </c>
      <c r="I59" s="17" t="s">
        <v>8265</v>
      </c>
      <c r="J59" s="18" t="e">
        <f t="shared" ref="J59" si="113">(#REF!-#REF!)/#REF!</f>
        <v>#REF!</v>
      </c>
      <c r="K59" s="19" t="e">
        <f t="shared" ref="K59" si="114">AVERAGE(#REF!)</f>
        <v>#REF!</v>
      </c>
      <c r="L59" s="17" t="str">
        <f t="shared" si="3"/>
        <v>film &amp; video</v>
      </c>
      <c r="M59" s="17" t="str">
        <f>RIGHT(I59,LEN(I59)-FIND("/",I59))</f>
        <v>television</v>
      </c>
    </row>
    <row r="60" spans="1:13" x14ac:dyDescent="0.3">
      <c r="A60" s="17" t="s">
        <v>8219</v>
      </c>
      <c r="B60" s="17" t="s">
        <v>8224</v>
      </c>
      <c r="C60" s="17" t="s">
        <v>8246</v>
      </c>
      <c r="D60" s="17">
        <v>1416423172</v>
      </c>
      <c r="E60" s="17">
        <v>1413827572</v>
      </c>
      <c r="F60" s="17" t="b">
        <v>0</v>
      </c>
      <c r="G60" s="17">
        <v>75</v>
      </c>
      <c r="H60" s="17" t="b">
        <v>1</v>
      </c>
      <c r="I60" s="17" t="s">
        <v>8265</v>
      </c>
      <c r="J60" s="18" t="e">
        <f t="shared" ref="J60" si="115">(#REF!-#REF!)/#REF!</f>
        <v>#REF!</v>
      </c>
      <c r="K60" s="19" t="e">
        <f t="shared" ref="K60" si="116">AVERAGE(#REF!)</f>
        <v>#REF!</v>
      </c>
      <c r="L60" s="17" t="str">
        <f t="shared" si="3"/>
        <v>film &amp; video</v>
      </c>
      <c r="M60" s="17" t="str">
        <f>RIGHT(I60,LEN(I60)-FIND("/",I60))</f>
        <v>television</v>
      </c>
    </row>
    <row r="61" spans="1:13" x14ac:dyDescent="0.3">
      <c r="A61" s="17" t="s">
        <v>8219</v>
      </c>
      <c r="B61" s="17" t="s">
        <v>8224</v>
      </c>
      <c r="C61" s="17" t="s">
        <v>8246</v>
      </c>
      <c r="D61" s="17">
        <v>1442264400</v>
      </c>
      <c r="E61" s="17">
        <v>1439530776</v>
      </c>
      <c r="F61" s="17" t="b">
        <v>0</v>
      </c>
      <c r="G61" s="17">
        <v>33</v>
      </c>
      <c r="H61" s="17" t="b">
        <v>1</v>
      </c>
      <c r="I61" s="17" t="s">
        <v>8265</v>
      </c>
      <c r="J61" s="18" t="e">
        <f t="shared" ref="J61" si="117">(#REF!-#REF!)/#REF!</f>
        <v>#REF!</v>
      </c>
      <c r="K61" s="19" t="e">
        <f t="shared" ref="K61" si="118">AVERAGE(#REF!)</f>
        <v>#REF!</v>
      </c>
      <c r="L61" s="17" t="str">
        <f t="shared" si="3"/>
        <v>film &amp; video</v>
      </c>
      <c r="M61" s="17" t="str">
        <f>RIGHT(I61,LEN(I61)-FIND("/",I61))</f>
        <v>television</v>
      </c>
    </row>
    <row r="62" spans="1:13" x14ac:dyDescent="0.3">
      <c r="A62" s="17" t="s">
        <v>8219</v>
      </c>
      <c r="B62" s="17" t="s">
        <v>8225</v>
      </c>
      <c r="C62" s="17" t="s">
        <v>8247</v>
      </c>
      <c r="D62" s="17">
        <v>1395532800</v>
      </c>
      <c r="E62" s="17">
        <v>1393882717</v>
      </c>
      <c r="F62" s="17" t="b">
        <v>0</v>
      </c>
      <c r="G62" s="17">
        <v>108</v>
      </c>
      <c r="H62" s="17" t="b">
        <v>1</v>
      </c>
      <c r="I62" s="17" t="s">
        <v>8266</v>
      </c>
      <c r="J62" s="18" t="e">
        <f t="shared" ref="J62" si="119">(#REF!-#REF!)/#REF!</f>
        <v>#REF!</v>
      </c>
      <c r="K62" s="19" t="e">
        <f t="shared" ref="K62" si="120">AVERAGE(#REF!)</f>
        <v>#REF!</v>
      </c>
      <c r="L62" s="17" t="str">
        <f t="shared" si="3"/>
        <v>film &amp; video</v>
      </c>
      <c r="M62" s="17" t="str">
        <f>RIGHT(I62,LEN(I62)-FIND("/",I62))</f>
        <v>shorts</v>
      </c>
    </row>
    <row r="63" spans="1:13" x14ac:dyDescent="0.3">
      <c r="A63" s="17" t="s">
        <v>8219</v>
      </c>
      <c r="B63" s="17" t="s">
        <v>8224</v>
      </c>
      <c r="C63" s="17" t="s">
        <v>8246</v>
      </c>
      <c r="D63" s="17">
        <v>1370547157</v>
      </c>
      <c r="E63" s="17">
        <v>1368646357</v>
      </c>
      <c r="F63" s="17" t="b">
        <v>0</v>
      </c>
      <c r="G63" s="17">
        <v>23</v>
      </c>
      <c r="H63" s="17" t="b">
        <v>1</v>
      </c>
      <c r="I63" s="17" t="s">
        <v>8266</v>
      </c>
      <c r="J63" s="18" t="e">
        <f t="shared" ref="J63" si="121">(#REF!-#REF!)/#REF!</f>
        <v>#REF!</v>
      </c>
      <c r="K63" s="19" t="e">
        <f t="shared" ref="K63" si="122">AVERAGE(#REF!)</f>
        <v>#REF!</v>
      </c>
      <c r="L63" s="17" t="str">
        <f t="shared" si="3"/>
        <v>film &amp; video</v>
      </c>
      <c r="M63" s="17" t="str">
        <f>RIGHT(I63,LEN(I63)-FIND("/",I63))</f>
        <v>shorts</v>
      </c>
    </row>
    <row r="64" spans="1:13" x14ac:dyDescent="0.3">
      <c r="A64" s="17" t="s">
        <v>8219</v>
      </c>
      <c r="B64" s="17" t="s">
        <v>8224</v>
      </c>
      <c r="C64" s="17" t="s">
        <v>8246</v>
      </c>
      <c r="D64" s="17">
        <v>1362337878</v>
      </c>
      <c r="E64" s="17">
        <v>1360177878</v>
      </c>
      <c r="F64" s="17" t="b">
        <v>0</v>
      </c>
      <c r="G64" s="17">
        <v>48</v>
      </c>
      <c r="H64" s="17" t="b">
        <v>1</v>
      </c>
      <c r="I64" s="17" t="s">
        <v>8266</v>
      </c>
      <c r="J64" s="18" t="e">
        <f t="shared" ref="J64" si="123">(#REF!-#REF!)/#REF!</f>
        <v>#REF!</v>
      </c>
      <c r="K64" s="19" t="e">
        <f t="shared" ref="K64" si="124">AVERAGE(#REF!)</f>
        <v>#REF!</v>
      </c>
      <c r="L64" s="17" t="str">
        <f t="shared" si="3"/>
        <v>film &amp; video</v>
      </c>
      <c r="M64" s="17" t="str">
        <f>RIGHT(I64,LEN(I64)-FIND("/",I64))</f>
        <v>shorts</v>
      </c>
    </row>
    <row r="65" spans="1:13" x14ac:dyDescent="0.3">
      <c r="A65" s="17" t="s">
        <v>8219</v>
      </c>
      <c r="B65" s="17" t="s">
        <v>8224</v>
      </c>
      <c r="C65" s="17" t="s">
        <v>8246</v>
      </c>
      <c r="D65" s="17">
        <v>1388206740</v>
      </c>
      <c r="E65" s="17">
        <v>1386194013</v>
      </c>
      <c r="F65" s="17" t="b">
        <v>0</v>
      </c>
      <c r="G65" s="17">
        <v>64</v>
      </c>
      <c r="H65" s="17" t="b">
        <v>1</v>
      </c>
      <c r="I65" s="17" t="s">
        <v>8266</v>
      </c>
      <c r="J65" s="18" t="e">
        <f t="shared" ref="J65" si="125">(#REF!-#REF!)/#REF!</f>
        <v>#REF!</v>
      </c>
      <c r="K65" s="19" t="e">
        <f t="shared" ref="K65" si="126">AVERAGE(#REF!)</f>
        <v>#REF!</v>
      </c>
      <c r="L65" s="17" t="str">
        <f t="shared" si="3"/>
        <v>film &amp; video</v>
      </c>
      <c r="M65" s="17" t="str">
        <f>RIGHT(I65,LEN(I65)-FIND("/",I65))</f>
        <v>shorts</v>
      </c>
    </row>
    <row r="66" spans="1:13" x14ac:dyDescent="0.3">
      <c r="A66" s="17" t="s">
        <v>8219</v>
      </c>
      <c r="B66" s="17" t="s">
        <v>8224</v>
      </c>
      <c r="C66" s="17" t="s">
        <v>8246</v>
      </c>
      <c r="D66" s="17">
        <v>1373243181</v>
      </c>
      <c r="E66" s="17">
        <v>1370651181</v>
      </c>
      <c r="F66" s="17" t="b">
        <v>0</v>
      </c>
      <c r="G66" s="17">
        <v>24</v>
      </c>
      <c r="H66" s="17" t="b">
        <v>1</v>
      </c>
      <c r="I66" s="17" t="s">
        <v>8266</v>
      </c>
      <c r="J66" s="18" t="e">
        <f t="shared" ref="J66" si="127">(#REF!-#REF!)/#REF!</f>
        <v>#REF!</v>
      </c>
      <c r="K66" s="19" t="e">
        <f t="shared" ref="K66" si="128">AVERAGE(#REF!)</f>
        <v>#REF!</v>
      </c>
      <c r="L66" s="17" t="str">
        <f t="shared" si="3"/>
        <v>film &amp; video</v>
      </c>
      <c r="M66" s="17" t="str">
        <f>RIGHT(I66,LEN(I66)-FIND("/",I66))</f>
        <v>shorts</v>
      </c>
    </row>
    <row r="67" spans="1:13" x14ac:dyDescent="0.3">
      <c r="A67" s="17" t="s">
        <v>8219</v>
      </c>
      <c r="B67" s="17" t="s">
        <v>8229</v>
      </c>
      <c r="C67" s="17" t="s">
        <v>8251</v>
      </c>
      <c r="D67" s="17">
        <v>1407736740</v>
      </c>
      <c r="E67" s="17">
        <v>1405453354</v>
      </c>
      <c r="F67" s="17" t="b">
        <v>0</v>
      </c>
      <c r="G67" s="17">
        <v>57</v>
      </c>
      <c r="H67" s="17" t="b">
        <v>1</v>
      </c>
      <c r="I67" s="17" t="s">
        <v>8266</v>
      </c>
      <c r="J67" s="18" t="e">
        <f t="shared" ref="J67" si="129">(#REF!-#REF!)/#REF!</f>
        <v>#REF!</v>
      </c>
      <c r="K67" s="19" t="e">
        <f t="shared" ref="K67" si="130">AVERAGE(#REF!)</f>
        <v>#REF!</v>
      </c>
      <c r="L67" s="17" t="str">
        <f t="shared" ref="L67:L130" si="131">LEFT(I67,FIND("/",I67)-1)</f>
        <v>film &amp; video</v>
      </c>
      <c r="M67" s="17" t="str">
        <f>RIGHT(I67,LEN(I67)-FIND("/",I67))</f>
        <v>shorts</v>
      </c>
    </row>
    <row r="68" spans="1:13" x14ac:dyDescent="0.3">
      <c r="A68" s="17" t="s">
        <v>8219</v>
      </c>
      <c r="B68" s="17" t="s">
        <v>8224</v>
      </c>
      <c r="C68" s="17" t="s">
        <v>8246</v>
      </c>
      <c r="D68" s="17">
        <v>1468873420</v>
      </c>
      <c r="E68" s="17">
        <v>1466281420</v>
      </c>
      <c r="F68" s="17" t="b">
        <v>0</v>
      </c>
      <c r="G68" s="17">
        <v>26</v>
      </c>
      <c r="H68" s="17" t="b">
        <v>1</v>
      </c>
      <c r="I68" s="17" t="s">
        <v>8266</v>
      </c>
      <c r="J68" s="18" t="e">
        <f t="shared" ref="J68" si="132">(#REF!-#REF!)/#REF!</f>
        <v>#REF!</v>
      </c>
      <c r="K68" s="19" t="e">
        <f t="shared" ref="K68" si="133">AVERAGE(#REF!)</f>
        <v>#REF!</v>
      </c>
      <c r="L68" s="17" t="str">
        <f t="shared" si="131"/>
        <v>film &amp; video</v>
      </c>
      <c r="M68" s="17" t="str">
        <f>RIGHT(I68,LEN(I68)-FIND("/",I68))</f>
        <v>shorts</v>
      </c>
    </row>
    <row r="69" spans="1:13" x14ac:dyDescent="0.3">
      <c r="A69" s="17" t="s">
        <v>8219</v>
      </c>
      <c r="B69" s="17" t="s">
        <v>8224</v>
      </c>
      <c r="C69" s="17" t="s">
        <v>8246</v>
      </c>
      <c r="D69" s="17">
        <v>1342360804</v>
      </c>
      <c r="E69" s="17">
        <v>1339768804</v>
      </c>
      <c r="F69" s="17" t="b">
        <v>0</v>
      </c>
      <c r="G69" s="17">
        <v>20</v>
      </c>
      <c r="H69" s="17" t="b">
        <v>1</v>
      </c>
      <c r="I69" s="17" t="s">
        <v>8266</v>
      </c>
      <c r="J69" s="18" t="e">
        <f t="shared" ref="J69" si="134">(#REF!-#REF!)/#REF!</f>
        <v>#REF!</v>
      </c>
      <c r="K69" s="19" t="e">
        <f t="shared" ref="K69" si="135">AVERAGE(#REF!)</f>
        <v>#REF!</v>
      </c>
      <c r="L69" s="17" t="str">
        <f t="shared" si="131"/>
        <v>film &amp; video</v>
      </c>
      <c r="M69" s="17" t="str">
        <f>RIGHT(I69,LEN(I69)-FIND("/",I69))</f>
        <v>shorts</v>
      </c>
    </row>
    <row r="70" spans="1:13" x14ac:dyDescent="0.3">
      <c r="A70" s="17" t="s">
        <v>8219</v>
      </c>
      <c r="B70" s="17" t="s">
        <v>8225</v>
      </c>
      <c r="C70" s="17" t="s">
        <v>8247</v>
      </c>
      <c r="D70" s="17">
        <v>1393162791</v>
      </c>
      <c r="E70" s="17">
        <v>1390570791</v>
      </c>
      <c r="F70" s="17" t="b">
        <v>0</v>
      </c>
      <c r="G70" s="17">
        <v>36</v>
      </c>
      <c r="H70" s="17" t="b">
        <v>1</v>
      </c>
      <c r="I70" s="17" t="s">
        <v>8266</v>
      </c>
      <c r="J70" s="18" t="e">
        <f t="shared" ref="J70" si="136">(#REF!-#REF!)/#REF!</f>
        <v>#REF!</v>
      </c>
      <c r="K70" s="19" t="e">
        <f t="shared" ref="K70" si="137">AVERAGE(#REF!)</f>
        <v>#REF!</v>
      </c>
      <c r="L70" s="17" t="str">
        <f t="shared" si="131"/>
        <v>film &amp; video</v>
      </c>
      <c r="M70" s="17" t="str">
        <f>RIGHT(I70,LEN(I70)-FIND("/",I70))</f>
        <v>shorts</v>
      </c>
    </row>
    <row r="71" spans="1:13" x14ac:dyDescent="0.3">
      <c r="A71" s="17" t="s">
        <v>8219</v>
      </c>
      <c r="B71" s="17" t="s">
        <v>8224</v>
      </c>
      <c r="C71" s="17" t="s">
        <v>8246</v>
      </c>
      <c r="D71" s="17">
        <v>1317538740</v>
      </c>
      <c r="E71" s="17">
        <v>1314765025</v>
      </c>
      <c r="F71" s="17" t="b">
        <v>0</v>
      </c>
      <c r="G71" s="17">
        <v>178</v>
      </c>
      <c r="H71" s="17" t="b">
        <v>1</v>
      </c>
      <c r="I71" s="17" t="s">
        <v>8266</v>
      </c>
      <c r="J71" s="18" t="e">
        <f t="shared" ref="J71" si="138">(#REF!-#REF!)/#REF!</f>
        <v>#REF!</v>
      </c>
      <c r="K71" s="19" t="e">
        <f t="shared" ref="K71" si="139">AVERAGE(#REF!)</f>
        <v>#REF!</v>
      </c>
      <c r="L71" s="17" t="str">
        <f t="shared" si="131"/>
        <v>film &amp; video</v>
      </c>
      <c r="M71" s="17" t="str">
        <f>RIGHT(I71,LEN(I71)-FIND("/",I71))</f>
        <v>shorts</v>
      </c>
    </row>
    <row r="72" spans="1:13" x14ac:dyDescent="0.3">
      <c r="A72" s="17" t="s">
        <v>8219</v>
      </c>
      <c r="B72" s="17" t="s">
        <v>8224</v>
      </c>
      <c r="C72" s="17" t="s">
        <v>8246</v>
      </c>
      <c r="D72" s="17">
        <v>1315171845</v>
      </c>
      <c r="E72" s="17">
        <v>1309987845</v>
      </c>
      <c r="F72" s="17" t="b">
        <v>0</v>
      </c>
      <c r="G72" s="17">
        <v>17</v>
      </c>
      <c r="H72" s="17" t="b">
        <v>1</v>
      </c>
      <c r="I72" s="17" t="s">
        <v>8266</v>
      </c>
      <c r="J72" s="18" t="e">
        <f t="shared" ref="J72" si="140">(#REF!-#REF!)/#REF!</f>
        <v>#REF!</v>
      </c>
      <c r="K72" s="19" t="e">
        <f t="shared" ref="K72" si="141">AVERAGE(#REF!)</f>
        <v>#REF!</v>
      </c>
      <c r="L72" s="17" t="str">
        <f t="shared" si="131"/>
        <v>film &amp; video</v>
      </c>
      <c r="M72" s="17" t="str">
        <f>RIGHT(I72,LEN(I72)-FIND("/",I72))</f>
        <v>shorts</v>
      </c>
    </row>
    <row r="73" spans="1:13" x14ac:dyDescent="0.3">
      <c r="A73" s="17" t="s">
        <v>8219</v>
      </c>
      <c r="B73" s="17" t="s">
        <v>8224</v>
      </c>
      <c r="C73" s="17" t="s">
        <v>8246</v>
      </c>
      <c r="D73" s="17">
        <v>1338186657</v>
      </c>
      <c r="E73" s="17">
        <v>1333002657</v>
      </c>
      <c r="F73" s="17" t="b">
        <v>0</v>
      </c>
      <c r="G73" s="17">
        <v>32</v>
      </c>
      <c r="H73" s="17" t="b">
        <v>1</v>
      </c>
      <c r="I73" s="17" t="s">
        <v>8266</v>
      </c>
      <c r="J73" s="18" t="e">
        <f t="shared" ref="J73" si="142">(#REF!-#REF!)/#REF!</f>
        <v>#REF!</v>
      </c>
      <c r="K73" s="19" t="e">
        <f t="shared" ref="K73" si="143">AVERAGE(#REF!)</f>
        <v>#REF!</v>
      </c>
      <c r="L73" s="17" t="str">
        <f t="shared" si="131"/>
        <v>film &amp; video</v>
      </c>
      <c r="M73" s="17" t="str">
        <f>RIGHT(I73,LEN(I73)-FIND("/",I73))</f>
        <v>shorts</v>
      </c>
    </row>
    <row r="74" spans="1:13" x14ac:dyDescent="0.3">
      <c r="A74" s="17" t="s">
        <v>8219</v>
      </c>
      <c r="B74" s="17" t="s">
        <v>8224</v>
      </c>
      <c r="C74" s="17" t="s">
        <v>8246</v>
      </c>
      <c r="D74" s="17">
        <v>1352937600</v>
      </c>
      <c r="E74" s="17">
        <v>1351210481</v>
      </c>
      <c r="F74" s="17" t="b">
        <v>0</v>
      </c>
      <c r="G74" s="17">
        <v>41</v>
      </c>
      <c r="H74" s="17" t="b">
        <v>1</v>
      </c>
      <c r="I74" s="17" t="s">
        <v>8266</v>
      </c>
      <c r="J74" s="18" t="e">
        <f t="shared" ref="J74" si="144">(#REF!-#REF!)/#REF!</f>
        <v>#REF!</v>
      </c>
      <c r="K74" s="19" t="e">
        <f t="shared" ref="K74" si="145">AVERAGE(#REF!)</f>
        <v>#REF!</v>
      </c>
      <c r="L74" s="17" t="str">
        <f t="shared" si="131"/>
        <v>film &amp; video</v>
      </c>
      <c r="M74" s="17" t="str">
        <f>RIGHT(I74,LEN(I74)-FIND("/",I74))</f>
        <v>shorts</v>
      </c>
    </row>
    <row r="75" spans="1:13" x14ac:dyDescent="0.3">
      <c r="A75" s="17" t="s">
        <v>8219</v>
      </c>
      <c r="B75" s="17" t="s">
        <v>8224</v>
      </c>
      <c r="C75" s="17" t="s">
        <v>8246</v>
      </c>
      <c r="D75" s="17">
        <v>1304395140</v>
      </c>
      <c r="E75" s="17">
        <v>1297620584</v>
      </c>
      <c r="F75" s="17" t="b">
        <v>0</v>
      </c>
      <c r="G75" s="17">
        <v>18</v>
      </c>
      <c r="H75" s="17" t="b">
        <v>1</v>
      </c>
      <c r="I75" s="17" t="s">
        <v>8266</v>
      </c>
      <c r="J75" s="18" t="e">
        <f t="shared" ref="J75" si="146">(#REF!-#REF!)/#REF!</f>
        <v>#REF!</v>
      </c>
      <c r="K75" s="19" t="e">
        <f t="shared" ref="K75" si="147">AVERAGE(#REF!)</f>
        <v>#REF!</v>
      </c>
      <c r="L75" s="17" t="str">
        <f t="shared" si="131"/>
        <v>film &amp; video</v>
      </c>
      <c r="M75" s="17" t="str">
        <f>RIGHT(I75,LEN(I75)-FIND("/",I75))</f>
        <v>shorts</v>
      </c>
    </row>
    <row r="76" spans="1:13" x14ac:dyDescent="0.3">
      <c r="A76" s="17" t="s">
        <v>8219</v>
      </c>
      <c r="B76" s="17" t="s">
        <v>8230</v>
      </c>
      <c r="C76" s="17" t="s">
        <v>8249</v>
      </c>
      <c r="D76" s="17">
        <v>1453376495</v>
      </c>
      <c r="E76" s="17">
        <v>1450784495</v>
      </c>
      <c r="F76" s="17" t="b">
        <v>0</v>
      </c>
      <c r="G76" s="17">
        <v>29</v>
      </c>
      <c r="H76" s="17" t="b">
        <v>1</v>
      </c>
      <c r="I76" s="17" t="s">
        <v>8266</v>
      </c>
      <c r="J76" s="18" t="e">
        <f t="shared" ref="J76" si="148">(#REF!-#REF!)/#REF!</f>
        <v>#REF!</v>
      </c>
      <c r="K76" s="19" t="e">
        <f t="shared" ref="K76" si="149">AVERAGE(#REF!)</f>
        <v>#REF!</v>
      </c>
      <c r="L76" s="17" t="str">
        <f t="shared" si="131"/>
        <v>film &amp; video</v>
      </c>
      <c r="M76" s="17" t="str">
        <f>RIGHT(I76,LEN(I76)-FIND("/",I76))</f>
        <v>shorts</v>
      </c>
    </row>
    <row r="77" spans="1:13" x14ac:dyDescent="0.3">
      <c r="A77" s="17" t="s">
        <v>8219</v>
      </c>
      <c r="B77" s="17" t="s">
        <v>8224</v>
      </c>
      <c r="C77" s="17" t="s">
        <v>8246</v>
      </c>
      <c r="D77" s="17">
        <v>1366693272</v>
      </c>
      <c r="E77" s="17">
        <v>1364101272</v>
      </c>
      <c r="F77" s="17" t="b">
        <v>0</v>
      </c>
      <c r="G77" s="17">
        <v>47</v>
      </c>
      <c r="H77" s="17" t="b">
        <v>1</v>
      </c>
      <c r="I77" s="17" t="s">
        <v>8266</v>
      </c>
      <c r="J77" s="18" t="e">
        <f t="shared" ref="J77" si="150">(#REF!-#REF!)/#REF!</f>
        <v>#REF!</v>
      </c>
      <c r="K77" s="19" t="e">
        <f t="shared" ref="K77" si="151">AVERAGE(#REF!)</f>
        <v>#REF!</v>
      </c>
      <c r="L77" s="17" t="str">
        <f t="shared" si="131"/>
        <v>film &amp; video</v>
      </c>
      <c r="M77" s="17" t="str">
        <f>RIGHT(I77,LEN(I77)-FIND("/",I77))</f>
        <v>shorts</v>
      </c>
    </row>
    <row r="78" spans="1:13" x14ac:dyDescent="0.3">
      <c r="A78" s="17" t="s">
        <v>8219</v>
      </c>
      <c r="B78" s="17" t="s">
        <v>8224</v>
      </c>
      <c r="C78" s="17" t="s">
        <v>8246</v>
      </c>
      <c r="D78" s="17">
        <v>1325007358</v>
      </c>
      <c r="E78" s="17">
        <v>1319819758</v>
      </c>
      <c r="F78" s="17" t="b">
        <v>0</v>
      </c>
      <c r="G78" s="17">
        <v>15</v>
      </c>
      <c r="H78" s="17" t="b">
        <v>1</v>
      </c>
      <c r="I78" s="17" t="s">
        <v>8266</v>
      </c>
      <c r="J78" s="18" t="e">
        <f t="shared" ref="J78" si="152">(#REF!-#REF!)/#REF!</f>
        <v>#REF!</v>
      </c>
      <c r="K78" s="19" t="e">
        <f t="shared" ref="K78" si="153">AVERAGE(#REF!)</f>
        <v>#REF!</v>
      </c>
      <c r="L78" s="17" t="str">
        <f t="shared" si="131"/>
        <v>film &amp; video</v>
      </c>
      <c r="M78" s="17" t="str">
        <f>RIGHT(I78,LEN(I78)-FIND("/",I78))</f>
        <v>shorts</v>
      </c>
    </row>
    <row r="79" spans="1:13" x14ac:dyDescent="0.3">
      <c r="A79" s="17" t="s">
        <v>8219</v>
      </c>
      <c r="B79" s="17" t="s">
        <v>8224</v>
      </c>
      <c r="C79" s="17" t="s">
        <v>8246</v>
      </c>
      <c r="D79" s="17">
        <v>1337569140</v>
      </c>
      <c r="E79" s="17">
        <v>1332991717</v>
      </c>
      <c r="F79" s="17" t="b">
        <v>0</v>
      </c>
      <c r="G79" s="17">
        <v>26</v>
      </c>
      <c r="H79" s="17" t="b">
        <v>1</v>
      </c>
      <c r="I79" s="17" t="s">
        <v>8266</v>
      </c>
      <c r="J79" s="18" t="e">
        <f t="shared" ref="J79" si="154">(#REF!-#REF!)/#REF!</f>
        <v>#REF!</v>
      </c>
      <c r="K79" s="19" t="e">
        <f t="shared" ref="K79" si="155">AVERAGE(#REF!)</f>
        <v>#REF!</v>
      </c>
      <c r="L79" s="17" t="str">
        <f t="shared" si="131"/>
        <v>film &amp; video</v>
      </c>
      <c r="M79" s="17" t="str">
        <f>RIGHT(I79,LEN(I79)-FIND("/",I79))</f>
        <v>shorts</v>
      </c>
    </row>
    <row r="80" spans="1:13" x14ac:dyDescent="0.3">
      <c r="A80" s="17" t="s">
        <v>8219</v>
      </c>
      <c r="B80" s="17" t="s">
        <v>8230</v>
      </c>
      <c r="C80" s="17" t="s">
        <v>8249</v>
      </c>
      <c r="D80" s="17">
        <v>1472751121</v>
      </c>
      <c r="E80" s="17">
        <v>1471887121</v>
      </c>
      <c r="F80" s="17" t="b">
        <v>0</v>
      </c>
      <c r="G80" s="17">
        <v>35</v>
      </c>
      <c r="H80" s="17" t="b">
        <v>1</v>
      </c>
      <c r="I80" s="17" t="s">
        <v>8266</v>
      </c>
      <c r="J80" s="18" t="e">
        <f t="shared" ref="J80" si="156">(#REF!-#REF!)/#REF!</f>
        <v>#REF!</v>
      </c>
      <c r="K80" s="19" t="e">
        <f t="shared" ref="K80" si="157">AVERAGE(#REF!)</f>
        <v>#REF!</v>
      </c>
      <c r="L80" s="17" t="str">
        <f t="shared" si="131"/>
        <v>film &amp; video</v>
      </c>
      <c r="M80" s="17" t="str">
        <f>RIGHT(I80,LEN(I80)-FIND("/",I80))</f>
        <v>shorts</v>
      </c>
    </row>
    <row r="81" spans="1:13" x14ac:dyDescent="0.3">
      <c r="A81" s="17" t="s">
        <v>8219</v>
      </c>
      <c r="B81" s="17" t="s">
        <v>8225</v>
      </c>
      <c r="C81" s="17" t="s">
        <v>8247</v>
      </c>
      <c r="D81" s="17">
        <v>1398451093</v>
      </c>
      <c r="E81" s="17">
        <v>1395859093</v>
      </c>
      <c r="F81" s="17" t="b">
        <v>0</v>
      </c>
      <c r="G81" s="17">
        <v>41</v>
      </c>
      <c r="H81" s="17" t="b">
        <v>1</v>
      </c>
      <c r="I81" s="17" t="s">
        <v>8266</v>
      </c>
      <c r="J81" s="18" t="e">
        <f t="shared" ref="J81" si="158">(#REF!-#REF!)/#REF!</f>
        <v>#REF!</v>
      </c>
      <c r="K81" s="19" t="e">
        <f t="shared" ref="K81" si="159">AVERAGE(#REF!)</f>
        <v>#REF!</v>
      </c>
      <c r="L81" s="17" t="str">
        <f t="shared" si="131"/>
        <v>film &amp; video</v>
      </c>
      <c r="M81" s="17" t="str">
        <f>RIGHT(I81,LEN(I81)-FIND("/",I81))</f>
        <v>shorts</v>
      </c>
    </row>
    <row r="82" spans="1:13" x14ac:dyDescent="0.3">
      <c r="A82" s="17" t="s">
        <v>8219</v>
      </c>
      <c r="B82" s="17" t="s">
        <v>8224</v>
      </c>
      <c r="C82" s="17" t="s">
        <v>8246</v>
      </c>
      <c r="D82" s="17">
        <v>1386640856</v>
      </c>
      <c r="E82" s="17">
        <v>1383616856</v>
      </c>
      <c r="F82" s="17" t="b">
        <v>0</v>
      </c>
      <c r="G82" s="17">
        <v>47</v>
      </c>
      <c r="H82" s="17" t="b">
        <v>1</v>
      </c>
      <c r="I82" s="17" t="s">
        <v>8266</v>
      </c>
      <c r="J82" s="18" t="e">
        <f t="shared" ref="J82" si="160">(#REF!-#REF!)/#REF!</f>
        <v>#REF!</v>
      </c>
      <c r="K82" s="19" t="e">
        <f t="shared" ref="K82" si="161">AVERAGE(#REF!)</f>
        <v>#REF!</v>
      </c>
      <c r="L82" s="17" t="str">
        <f t="shared" si="131"/>
        <v>film &amp; video</v>
      </c>
      <c r="M82" s="17" t="str">
        <f>RIGHT(I82,LEN(I82)-FIND("/",I82))</f>
        <v>shorts</v>
      </c>
    </row>
    <row r="83" spans="1:13" x14ac:dyDescent="0.3">
      <c r="A83" s="17" t="s">
        <v>8219</v>
      </c>
      <c r="B83" s="17" t="s">
        <v>8224</v>
      </c>
      <c r="C83" s="17" t="s">
        <v>8246</v>
      </c>
      <c r="D83" s="17">
        <v>1342234920</v>
      </c>
      <c r="E83" s="17">
        <v>1341892127</v>
      </c>
      <c r="F83" s="17" t="b">
        <v>0</v>
      </c>
      <c r="G83" s="17">
        <v>28</v>
      </c>
      <c r="H83" s="17" t="b">
        <v>1</v>
      </c>
      <c r="I83" s="17" t="s">
        <v>8266</v>
      </c>
      <c r="J83" s="18" t="e">
        <f t="shared" ref="J83" si="162">(#REF!-#REF!)/#REF!</f>
        <v>#REF!</v>
      </c>
      <c r="K83" s="19" t="e">
        <f t="shared" ref="K83" si="163">AVERAGE(#REF!)</f>
        <v>#REF!</v>
      </c>
      <c r="L83" s="17" t="str">
        <f t="shared" si="131"/>
        <v>film &amp; video</v>
      </c>
      <c r="M83" s="17" t="str">
        <f>RIGHT(I83,LEN(I83)-FIND("/",I83))</f>
        <v>shorts</v>
      </c>
    </row>
    <row r="84" spans="1:13" x14ac:dyDescent="0.3">
      <c r="A84" s="17" t="s">
        <v>8219</v>
      </c>
      <c r="B84" s="17" t="s">
        <v>8224</v>
      </c>
      <c r="C84" s="17" t="s">
        <v>8246</v>
      </c>
      <c r="D84" s="17">
        <v>1318189261</v>
      </c>
      <c r="E84" s="17">
        <v>1315597261</v>
      </c>
      <c r="F84" s="17" t="b">
        <v>0</v>
      </c>
      <c r="G84" s="17">
        <v>100</v>
      </c>
      <c r="H84" s="17" t="b">
        <v>1</v>
      </c>
      <c r="I84" s="17" t="s">
        <v>8266</v>
      </c>
      <c r="J84" s="18" t="e">
        <f t="shared" ref="J84" si="164">(#REF!-#REF!)/#REF!</f>
        <v>#REF!</v>
      </c>
      <c r="K84" s="19" t="e">
        <f t="shared" ref="K84" si="165">AVERAGE(#REF!)</f>
        <v>#REF!</v>
      </c>
      <c r="L84" s="17" t="str">
        <f t="shared" si="131"/>
        <v>film &amp; video</v>
      </c>
      <c r="M84" s="17" t="str">
        <f>RIGHT(I84,LEN(I84)-FIND("/",I84))</f>
        <v>shorts</v>
      </c>
    </row>
    <row r="85" spans="1:13" x14ac:dyDescent="0.3">
      <c r="A85" s="17" t="s">
        <v>8219</v>
      </c>
      <c r="B85" s="17" t="s">
        <v>8225</v>
      </c>
      <c r="C85" s="17" t="s">
        <v>8247</v>
      </c>
      <c r="D85" s="17">
        <v>1424604600</v>
      </c>
      <c r="E85" s="17">
        <v>1423320389</v>
      </c>
      <c r="F85" s="17" t="b">
        <v>0</v>
      </c>
      <c r="G85" s="17">
        <v>13</v>
      </c>
      <c r="H85" s="17" t="b">
        <v>1</v>
      </c>
      <c r="I85" s="17" t="s">
        <v>8266</v>
      </c>
      <c r="J85" s="18" t="e">
        <f t="shared" ref="J85" si="166">(#REF!-#REF!)/#REF!</f>
        <v>#REF!</v>
      </c>
      <c r="K85" s="19" t="e">
        <f t="shared" ref="K85" si="167">AVERAGE(#REF!)</f>
        <v>#REF!</v>
      </c>
      <c r="L85" s="17" t="str">
        <f t="shared" si="131"/>
        <v>film &amp; video</v>
      </c>
      <c r="M85" s="17" t="str">
        <f>RIGHT(I85,LEN(I85)-FIND("/",I85))</f>
        <v>shorts</v>
      </c>
    </row>
    <row r="86" spans="1:13" x14ac:dyDescent="0.3">
      <c r="A86" s="17" t="s">
        <v>8219</v>
      </c>
      <c r="B86" s="17" t="s">
        <v>8224</v>
      </c>
      <c r="C86" s="17" t="s">
        <v>8246</v>
      </c>
      <c r="D86" s="17">
        <v>1305483086</v>
      </c>
      <c r="E86" s="17">
        <v>1302891086</v>
      </c>
      <c r="F86" s="17" t="b">
        <v>0</v>
      </c>
      <c r="G86" s="17">
        <v>7</v>
      </c>
      <c r="H86" s="17" t="b">
        <v>1</v>
      </c>
      <c r="I86" s="17" t="s">
        <v>8266</v>
      </c>
      <c r="J86" s="18" t="e">
        <f t="shared" ref="J86" si="168">(#REF!-#REF!)/#REF!</f>
        <v>#REF!</v>
      </c>
      <c r="K86" s="19" t="e">
        <f t="shared" ref="K86" si="169">AVERAGE(#REF!)</f>
        <v>#REF!</v>
      </c>
      <c r="L86" s="17" t="str">
        <f t="shared" si="131"/>
        <v>film &amp; video</v>
      </c>
      <c r="M86" s="17" t="str">
        <f>RIGHT(I86,LEN(I86)-FIND("/",I86))</f>
        <v>shorts</v>
      </c>
    </row>
    <row r="87" spans="1:13" x14ac:dyDescent="0.3">
      <c r="A87" s="17" t="s">
        <v>8219</v>
      </c>
      <c r="B87" s="17" t="s">
        <v>8224</v>
      </c>
      <c r="C87" s="17" t="s">
        <v>8246</v>
      </c>
      <c r="D87" s="17">
        <v>1316746837</v>
      </c>
      <c r="E87" s="17">
        <v>1314154837</v>
      </c>
      <c r="F87" s="17" t="b">
        <v>0</v>
      </c>
      <c r="G87" s="17">
        <v>21</v>
      </c>
      <c r="H87" s="17" t="b">
        <v>1</v>
      </c>
      <c r="I87" s="17" t="s">
        <v>8266</v>
      </c>
      <c r="J87" s="18" t="e">
        <f t="shared" ref="J87" si="170">(#REF!-#REF!)/#REF!</f>
        <v>#REF!</v>
      </c>
      <c r="K87" s="19" t="e">
        <f t="shared" ref="K87" si="171">AVERAGE(#REF!)</f>
        <v>#REF!</v>
      </c>
      <c r="L87" s="17" t="str">
        <f t="shared" si="131"/>
        <v>film &amp; video</v>
      </c>
      <c r="M87" s="17" t="str">
        <f>RIGHT(I87,LEN(I87)-FIND("/",I87))</f>
        <v>shorts</v>
      </c>
    </row>
    <row r="88" spans="1:13" x14ac:dyDescent="0.3">
      <c r="A88" s="17" t="s">
        <v>8219</v>
      </c>
      <c r="B88" s="17" t="s">
        <v>8230</v>
      </c>
      <c r="C88" s="17" t="s">
        <v>8249</v>
      </c>
      <c r="D88" s="17">
        <v>1451226045</v>
      </c>
      <c r="E88" s="17">
        <v>1444828845</v>
      </c>
      <c r="F88" s="17" t="b">
        <v>0</v>
      </c>
      <c r="G88" s="17">
        <v>17</v>
      </c>
      <c r="H88" s="17" t="b">
        <v>1</v>
      </c>
      <c r="I88" s="17" t="s">
        <v>8266</v>
      </c>
      <c r="J88" s="18" t="e">
        <f t="shared" ref="J88" si="172">(#REF!-#REF!)/#REF!</f>
        <v>#REF!</v>
      </c>
      <c r="K88" s="19" t="e">
        <f t="shared" ref="K88" si="173">AVERAGE(#REF!)</f>
        <v>#REF!</v>
      </c>
      <c r="L88" s="17" t="str">
        <f t="shared" si="131"/>
        <v>film &amp; video</v>
      </c>
      <c r="M88" s="17" t="str">
        <f>RIGHT(I88,LEN(I88)-FIND("/",I88))</f>
        <v>shorts</v>
      </c>
    </row>
    <row r="89" spans="1:13" x14ac:dyDescent="0.3">
      <c r="A89" s="17" t="s">
        <v>8219</v>
      </c>
      <c r="B89" s="17" t="s">
        <v>8224</v>
      </c>
      <c r="C89" s="17" t="s">
        <v>8246</v>
      </c>
      <c r="D89" s="17">
        <v>1275529260</v>
      </c>
      <c r="E89" s="17">
        <v>1274705803</v>
      </c>
      <c r="F89" s="17" t="b">
        <v>0</v>
      </c>
      <c r="G89" s="17">
        <v>25</v>
      </c>
      <c r="H89" s="17" t="b">
        <v>1</v>
      </c>
      <c r="I89" s="17" t="s">
        <v>8266</v>
      </c>
      <c r="J89" s="18" t="e">
        <f t="shared" ref="J89" si="174">(#REF!-#REF!)/#REF!</f>
        <v>#REF!</v>
      </c>
      <c r="K89" s="19" t="e">
        <f t="shared" ref="K89" si="175">AVERAGE(#REF!)</f>
        <v>#REF!</v>
      </c>
      <c r="L89" s="17" t="str">
        <f t="shared" si="131"/>
        <v>film &amp; video</v>
      </c>
      <c r="M89" s="17" t="str">
        <f>RIGHT(I89,LEN(I89)-FIND("/",I89))</f>
        <v>shorts</v>
      </c>
    </row>
    <row r="90" spans="1:13" x14ac:dyDescent="0.3">
      <c r="A90" s="17" t="s">
        <v>8219</v>
      </c>
      <c r="B90" s="17" t="s">
        <v>8224</v>
      </c>
      <c r="C90" s="17" t="s">
        <v>8246</v>
      </c>
      <c r="D90" s="17">
        <v>1403452131</v>
      </c>
      <c r="E90" s="17">
        <v>1401205731</v>
      </c>
      <c r="F90" s="17" t="b">
        <v>0</v>
      </c>
      <c r="G90" s="17">
        <v>60</v>
      </c>
      <c r="H90" s="17" t="b">
        <v>1</v>
      </c>
      <c r="I90" s="17" t="s">
        <v>8266</v>
      </c>
      <c r="J90" s="18" t="e">
        <f t="shared" ref="J90" si="176">(#REF!-#REF!)/#REF!</f>
        <v>#REF!</v>
      </c>
      <c r="K90" s="19" t="e">
        <f t="shared" ref="K90" si="177">AVERAGE(#REF!)</f>
        <v>#REF!</v>
      </c>
      <c r="L90" s="17" t="str">
        <f t="shared" si="131"/>
        <v>film &amp; video</v>
      </c>
      <c r="M90" s="17" t="str">
        <f>RIGHT(I90,LEN(I90)-FIND("/",I90))</f>
        <v>shorts</v>
      </c>
    </row>
    <row r="91" spans="1:13" x14ac:dyDescent="0.3">
      <c r="A91" s="17" t="s">
        <v>8219</v>
      </c>
      <c r="B91" s="17" t="s">
        <v>8224</v>
      </c>
      <c r="C91" s="17" t="s">
        <v>8246</v>
      </c>
      <c r="D91" s="17">
        <v>1370196192</v>
      </c>
      <c r="E91" s="17">
        <v>1368036192</v>
      </c>
      <c r="F91" s="17" t="b">
        <v>0</v>
      </c>
      <c r="G91" s="17">
        <v>56</v>
      </c>
      <c r="H91" s="17" t="b">
        <v>1</v>
      </c>
      <c r="I91" s="17" t="s">
        <v>8266</v>
      </c>
      <c r="J91" s="18" t="e">
        <f t="shared" ref="J91" si="178">(#REF!-#REF!)/#REF!</f>
        <v>#REF!</v>
      </c>
      <c r="K91" s="19" t="e">
        <f t="shared" ref="K91" si="179">AVERAGE(#REF!)</f>
        <v>#REF!</v>
      </c>
      <c r="L91" s="17" t="str">
        <f t="shared" si="131"/>
        <v>film &amp; video</v>
      </c>
      <c r="M91" s="17" t="str">
        <f>RIGHT(I91,LEN(I91)-FIND("/",I91))</f>
        <v>shorts</v>
      </c>
    </row>
    <row r="92" spans="1:13" x14ac:dyDescent="0.3">
      <c r="A92" s="17" t="s">
        <v>8219</v>
      </c>
      <c r="B92" s="17" t="s">
        <v>8224</v>
      </c>
      <c r="C92" s="17" t="s">
        <v>8246</v>
      </c>
      <c r="D92" s="17">
        <v>1310454499</v>
      </c>
      <c r="E92" s="17">
        <v>1307862499</v>
      </c>
      <c r="F92" s="17" t="b">
        <v>0</v>
      </c>
      <c r="G92" s="17">
        <v>16</v>
      </c>
      <c r="H92" s="17" t="b">
        <v>1</v>
      </c>
      <c r="I92" s="17" t="s">
        <v>8266</v>
      </c>
      <c r="J92" s="18" t="e">
        <f t="shared" ref="J92" si="180">(#REF!-#REF!)/#REF!</f>
        <v>#REF!</v>
      </c>
      <c r="K92" s="19" t="e">
        <f t="shared" ref="K92" si="181">AVERAGE(#REF!)</f>
        <v>#REF!</v>
      </c>
      <c r="L92" s="17" t="str">
        <f t="shared" si="131"/>
        <v>film &amp; video</v>
      </c>
      <c r="M92" s="17" t="str">
        <f>RIGHT(I92,LEN(I92)-FIND("/",I92))</f>
        <v>shorts</v>
      </c>
    </row>
    <row r="93" spans="1:13" x14ac:dyDescent="0.3">
      <c r="A93" s="17" t="s">
        <v>8219</v>
      </c>
      <c r="B93" s="17" t="s">
        <v>8224</v>
      </c>
      <c r="C93" s="17" t="s">
        <v>8246</v>
      </c>
      <c r="D93" s="17">
        <v>1305625164</v>
      </c>
      <c r="E93" s="17">
        <v>1300354764</v>
      </c>
      <c r="F93" s="17" t="b">
        <v>0</v>
      </c>
      <c r="G93" s="17">
        <v>46</v>
      </c>
      <c r="H93" s="17" t="b">
        <v>1</v>
      </c>
      <c r="I93" s="17" t="s">
        <v>8266</v>
      </c>
      <c r="J93" s="18" t="e">
        <f t="shared" ref="J93" si="182">(#REF!-#REF!)/#REF!</f>
        <v>#REF!</v>
      </c>
      <c r="K93" s="19" t="e">
        <f t="shared" ref="K93" si="183">AVERAGE(#REF!)</f>
        <v>#REF!</v>
      </c>
      <c r="L93" s="17" t="str">
        <f t="shared" si="131"/>
        <v>film &amp; video</v>
      </c>
      <c r="M93" s="17" t="str">
        <f>RIGHT(I93,LEN(I93)-FIND("/",I93))</f>
        <v>shorts</v>
      </c>
    </row>
    <row r="94" spans="1:13" x14ac:dyDescent="0.3">
      <c r="A94" s="17" t="s">
        <v>8219</v>
      </c>
      <c r="B94" s="17" t="s">
        <v>8229</v>
      </c>
      <c r="C94" s="17" t="s">
        <v>8251</v>
      </c>
      <c r="D94" s="17">
        <v>1485936000</v>
      </c>
      <c r="E94" s="17">
        <v>1481949983</v>
      </c>
      <c r="F94" s="17" t="b">
        <v>0</v>
      </c>
      <c r="G94" s="17">
        <v>43</v>
      </c>
      <c r="H94" s="17" t="b">
        <v>1</v>
      </c>
      <c r="I94" s="17" t="s">
        <v>8266</v>
      </c>
      <c r="J94" s="18" t="e">
        <f t="shared" ref="J94" si="184">(#REF!-#REF!)/#REF!</f>
        <v>#REF!</v>
      </c>
      <c r="K94" s="19" t="e">
        <f t="shared" ref="K94" si="185">AVERAGE(#REF!)</f>
        <v>#REF!</v>
      </c>
      <c r="L94" s="17" t="str">
        <f t="shared" si="131"/>
        <v>film &amp; video</v>
      </c>
      <c r="M94" s="17" t="str">
        <f>RIGHT(I94,LEN(I94)-FIND("/",I94))</f>
        <v>shorts</v>
      </c>
    </row>
    <row r="95" spans="1:13" x14ac:dyDescent="0.3">
      <c r="A95" s="17" t="s">
        <v>8219</v>
      </c>
      <c r="B95" s="17" t="s">
        <v>8224</v>
      </c>
      <c r="C95" s="17" t="s">
        <v>8246</v>
      </c>
      <c r="D95" s="17">
        <v>1341349200</v>
      </c>
      <c r="E95" s="17">
        <v>1338928537</v>
      </c>
      <c r="F95" s="17" t="b">
        <v>0</v>
      </c>
      <c r="G95" s="17">
        <v>15</v>
      </c>
      <c r="H95" s="17" t="b">
        <v>1</v>
      </c>
      <c r="I95" s="17" t="s">
        <v>8266</v>
      </c>
      <c r="J95" s="18" t="e">
        <f t="shared" ref="J95" si="186">(#REF!-#REF!)/#REF!</f>
        <v>#REF!</v>
      </c>
      <c r="K95" s="19" t="e">
        <f t="shared" ref="K95" si="187">AVERAGE(#REF!)</f>
        <v>#REF!</v>
      </c>
      <c r="L95" s="17" t="str">
        <f t="shared" si="131"/>
        <v>film &amp; video</v>
      </c>
      <c r="M95" s="17" t="str">
        <f>RIGHT(I95,LEN(I95)-FIND("/",I95))</f>
        <v>shorts</v>
      </c>
    </row>
    <row r="96" spans="1:13" x14ac:dyDescent="0.3">
      <c r="A96" s="17" t="s">
        <v>8219</v>
      </c>
      <c r="B96" s="17" t="s">
        <v>8225</v>
      </c>
      <c r="C96" s="17" t="s">
        <v>8247</v>
      </c>
      <c r="D96" s="17">
        <v>1396890822</v>
      </c>
      <c r="E96" s="17">
        <v>1395162822</v>
      </c>
      <c r="F96" s="17" t="b">
        <v>0</v>
      </c>
      <c r="G96" s="17">
        <v>12</v>
      </c>
      <c r="H96" s="17" t="b">
        <v>1</v>
      </c>
      <c r="I96" s="17" t="s">
        <v>8266</v>
      </c>
      <c r="J96" s="18" t="e">
        <f t="shared" ref="J96" si="188">(#REF!-#REF!)/#REF!</f>
        <v>#REF!</v>
      </c>
      <c r="K96" s="19" t="e">
        <f t="shared" ref="K96" si="189">AVERAGE(#REF!)</f>
        <v>#REF!</v>
      </c>
      <c r="L96" s="17" t="str">
        <f t="shared" si="131"/>
        <v>film &amp; video</v>
      </c>
      <c r="M96" s="17" t="str">
        <f>RIGHT(I96,LEN(I96)-FIND("/",I96))</f>
        <v>shorts</v>
      </c>
    </row>
    <row r="97" spans="1:13" x14ac:dyDescent="0.3">
      <c r="A97" s="17" t="s">
        <v>8219</v>
      </c>
      <c r="B97" s="17" t="s">
        <v>8224</v>
      </c>
      <c r="C97" s="17" t="s">
        <v>8246</v>
      </c>
      <c r="D97" s="17">
        <v>1330214841</v>
      </c>
      <c r="E97" s="17">
        <v>1327622841</v>
      </c>
      <c r="F97" s="17" t="b">
        <v>0</v>
      </c>
      <c r="G97" s="17">
        <v>21</v>
      </c>
      <c r="H97" s="17" t="b">
        <v>1</v>
      </c>
      <c r="I97" s="17" t="s">
        <v>8266</v>
      </c>
      <c r="J97" s="18" t="e">
        <f t="shared" ref="J97" si="190">(#REF!-#REF!)/#REF!</f>
        <v>#REF!</v>
      </c>
      <c r="K97" s="19" t="e">
        <f t="shared" ref="K97" si="191">AVERAGE(#REF!)</f>
        <v>#REF!</v>
      </c>
      <c r="L97" s="17" t="str">
        <f t="shared" si="131"/>
        <v>film &amp; video</v>
      </c>
      <c r="M97" s="17" t="str">
        <f>RIGHT(I97,LEN(I97)-FIND("/",I97))</f>
        <v>shorts</v>
      </c>
    </row>
    <row r="98" spans="1:13" x14ac:dyDescent="0.3">
      <c r="A98" s="17" t="s">
        <v>8219</v>
      </c>
      <c r="B98" s="17" t="s">
        <v>8224</v>
      </c>
      <c r="C98" s="17" t="s">
        <v>8246</v>
      </c>
      <c r="D98" s="17">
        <v>1280631600</v>
      </c>
      <c r="E98" s="17">
        <v>1274889241</v>
      </c>
      <c r="F98" s="17" t="b">
        <v>0</v>
      </c>
      <c r="G98" s="17">
        <v>34</v>
      </c>
      <c r="H98" s="17" t="b">
        <v>1</v>
      </c>
      <c r="I98" s="17" t="s">
        <v>8266</v>
      </c>
      <c r="J98" s="18" t="e">
        <f t="shared" ref="J98" si="192">(#REF!-#REF!)/#REF!</f>
        <v>#REF!</v>
      </c>
      <c r="K98" s="19" t="e">
        <f t="shared" ref="K98" si="193">AVERAGE(#REF!)</f>
        <v>#REF!</v>
      </c>
      <c r="L98" s="17" t="str">
        <f t="shared" si="131"/>
        <v>film &amp; video</v>
      </c>
      <c r="M98" s="17" t="str">
        <f>RIGHT(I98,LEN(I98)-FIND("/",I98))</f>
        <v>shorts</v>
      </c>
    </row>
    <row r="99" spans="1:13" x14ac:dyDescent="0.3">
      <c r="A99" s="17" t="s">
        <v>8219</v>
      </c>
      <c r="B99" s="17" t="s">
        <v>8224</v>
      </c>
      <c r="C99" s="17" t="s">
        <v>8246</v>
      </c>
      <c r="D99" s="17">
        <v>1310440482</v>
      </c>
      <c r="E99" s="17">
        <v>1307848482</v>
      </c>
      <c r="F99" s="17" t="b">
        <v>0</v>
      </c>
      <c r="G99" s="17">
        <v>8</v>
      </c>
      <c r="H99" s="17" t="b">
        <v>1</v>
      </c>
      <c r="I99" s="17" t="s">
        <v>8266</v>
      </c>
      <c r="J99" s="18" t="e">
        <f t="shared" ref="J99" si="194">(#REF!-#REF!)/#REF!</f>
        <v>#REF!</v>
      </c>
      <c r="K99" s="19" t="e">
        <f t="shared" ref="K99" si="195">AVERAGE(#REF!)</f>
        <v>#REF!</v>
      </c>
      <c r="L99" s="17" t="str">
        <f t="shared" si="131"/>
        <v>film &amp; video</v>
      </c>
      <c r="M99" s="17" t="str">
        <f>RIGHT(I99,LEN(I99)-FIND("/",I99))</f>
        <v>shorts</v>
      </c>
    </row>
    <row r="100" spans="1:13" x14ac:dyDescent="0.3">
      <c r="A100" s="17" t="s">
        <v>8219</v>
      </c>
      <c r="B100" s="17" t="s">
        <v>8224</v>
      </c>
      <c r="C100" s="17" t="s">
        <v>8246</v>
      </c>
      <c r="D100" s="17">
        <v>1354923000</v>
      </c>
      <c r="E100" s="17">
        <v>1351796674</v>
      </c>
      <c r="F100" s="17" t="b">
        <v>0</v>
      </c>
      <c r="G100" s="17">
        <v>60</v>
      </c>
      <c r="H100" s="17" t="b">
        <v>1</v>
      </c>
      <c r="I100" s="17" t="s">
        <v>8266</v>
      </c>
      <c r="J100" s="18" t="e">
        <f t="shared" ref="J100" si="196">(#REF!-#REF!)/#REF!</f>
        <v>#REF!</v>
      </c>
      <c r="K100" s="19" t="e">
        <f t="shared" ref="K100" si="197">AVERAGE(#REF!)</f>
        <v>#REF!</v>
      </c>
      <c r="L100" s="17" t="str">
        <f t="shared" si="131"/>
        <v>film &amp; video</v>
      </c>
      <c r="M100" s="17" t="str">
        <f>RIGHT(I100,LEN(I100)-FIND("/",I100))</f>
        <v>shorts</v>
      </c>
    </row>
    <row r="101" spans="1:13" x14ac:dyDescent="0.3">
      <c r="A101" s="17" t="s">
        <v>8219</v>
      </c>
      <c r="B101" s="17" t="s">
        <v>8224</v>
      </c>
      <c r="C101" s="17" t="s">
        <v>8246</v>
      </c>
      <c r="D101" s="17">
        <v>1390426799</v>
      </c>
      <c r="E101" s="17">
        <v>1387834799</v>
      </c>
      <c r="F101" s="17" t="b">
        <v>0</v>
      </c>
      <c r="G101" s="17">
        <v>39</v>
      </c>
      <c r="H101" s="17" t="b">
        <v>1</v>
      </c>
      <c r="I101" s="17" t="s">
        <v>8266</v>
      </c>
      <c r="J101" s="18" t="e">
        <f t="shared" ref="J101" si="198">(#REF!-#REF!)/#REF!</f>
        <v>#REF!</v>
      </c>
      <c r="K101" s="19" t="e">
        <f t="shared" ref="K101" si="199">AVERAGE(#REF!)</f>
        <v>#REF!</v>
      </c>
      <c r="L101" s="17" t="str">
        <f t="shared" si="131"/>
        <v>film &amp; video</v>
      </c>
      <c r="M101" s="17" t="str">
        <f>RIGHT(I101,LEN(I101)-FIND("/",I101))</f>
        <v>shorts</v>
      </c>
    </row>
    <row r="102" spans="1:13" x14ac:dyDescent="0.3">
      <c r="A102" s="17" t="s">
        <v>8219</v>
      </c>
      <c r="B102" s="17" t="s">
        <v>8224</v>
      </c>
      <c r="C102" s="17" t="s">
        <v>8246</v>
      </c>
      <c r="D102" s="17">
        <v>1352055886</v>
      </c>
      <c r="E102" s="17">
        <v>1350324286</v>
      </c>
      <c r="F102" s="17" t="b">
        <v>0</v>
      </c>
      <c r="G102" s="17">
        <v>26</v>
      </c>
      <c r="H102" s="17" t="b">
        <v>1</v>
      </c>
      <c r="I102" s="17" t="s">
        <v>8266</v>
      </c>
      <c r="J102" s="18" t="e">
        <f t="shared" ref="J102" si="200">(#REF!-#REF!)/#REF!</f>
        <v>#REF!</v>
      </c>
      <c r="K102" s="19" t="e">
        <f t="shared" ref="K102" si="201">AVERAGE(#REF!)</f>
        <v>#REF!</v>
      </c>
      <c r="L102" s="17" t="str">
        <f t="shared" si="131"/>
        <v>film &amp; video</v>
      </c>
      <c r="M102" s="17" t="str">
        <f>RIGHT(I102,LEN(I102)-FIND("/",I102))</f>
        <v>shorts</v>
      </c>
    </row>
    <row r="103" spans="1:13" x14ac:dyDescent="0.3">
      <c r="A103" s="17" t="s">
        <v>8219</v>
      </c>
      <c r="B103" s="17" t="s">
        <v>8224</v>
      </c>
      <c r="C103" s="17" t="s">
        <v>8246</v>
      </c>
      <c r="D103" s="17">
        <v>1359052710</v>
      </c>
      <c r="E103" s="17">
        <v>1356979110</v>
      </c>
      <c r="F103" s="17" t="b">
        <v>0</v>
      </c>
      <c r="G103" s="17">
        <v>35</v>
      </c>
      <c r="H103" s="17" t="b">
        <v>1</v>
      </c>
      <c r="I103" s="17" t="s">
        <v>8266</v>
      </c>
      <c r="J103" s="18" t="e">
        <f t="shared" ref="J103" si="202">(#REF!-#REF!)/#REF!</f>
        <v>#REF!</v>
      </c>
      <c r="K103" s="19" t="e">
        <f t="shared" ref="K103" si="203">AVERAGE(#REF!)</f>
        <v>#REF!</v>
      </c>
      <c r="L103" s="17" t="str">
        <f t="shared" si="131"/>
        <v>film &amp; video</v>
      </c>
      <c r="M103" s="17" t="str">
        <f>RIGHT(I103,LEN(I103)-FIND("/",I103))</f>
        <v>shorts</v>
      </c>
    </row>
    <row r="104" spans="1:13" x14ac:dyDescent="0.3">
      <c r="A104" s="17" t="s">
        <v>8219</v>
      </c>
      <c r="B104" s="17" t="s">
        <v>8224</v>
      </c>
      <c r="C104" s="17" t="s">
        <v>8246</v>
      </c>
      <c r="D104" s="17">
        <v>1293073733</v>
      </c>
      <c r="E104" s="17">
        <v>1290481733</v>
      </c>
      <c r="F104" s="17" t="b">
        <v>0</v>
      </c>
      <c r="G104" s="17">
        <v>65</v>
      </c>
      <c r="H104" s="17" t="b">
        <v>1</v>
      </c>
      <c r="I104" s="17" t="s">
        <v>8266</v>
      </c>
      <c r="J104" s="18" t="e">
        <f t="shared" ref="J104" si="204">(#REF!-#REF!)/#REF!</f>
        <v>#REF!</v>
      </c>
      <c r="K104" s="19" t="e">
        <f t="shared" ref="K104" si="205">AVERAGE(#REF!)</f>
        <v>#REF!</v>
      </c>
      <c r="L104" s="17" t="str">
        <f t="shared" si="131"/>
        <v>film &amp; video</v>
      </c>
      <c r="M104" s="17" t="str">
        <f>RIGHT(I104,LEN(I104)-FIND("/",I104))</f>
        <v>shorts</v>
      </c>
    </row>
    <row r="105" spans="1:13" x14ac:dyDescent="0.3">
      <c r="A105" s="17" t="s">
        <v>8219</v>
      </c>
      <c r="B105" s="17" t="s">
        <v>8225</v>
      </c>
      <c r="C105" s="17" t="s">
        <v>8247</v>
      </c>
      <c r="D105" s="17">
        <v>1394220030</v>
      </c>
      <c r="E105" s="17">
        <v>1392232830</v>
      </c>
      <c r="F105" s="17" t="b">
        <v>0</v>
      </c>
      <c r="G105" s="17">
        <v>49</v>
      </c>
      <c r="H105" s="17" t="b">
        <v>1</v>
      </c>
      <c r="I105" s="17" t="s">
        <v>8266</v>
      </c>
      <c r="J105" s="18" t="e">
        <f t="shared" ref="J105" si="206">(#REF!-#REF!)/#REF!</f>
        <v>#REF!</v>
      </c>
      <c r="K105" s="19" t="e">
        <f t="shared" ref="K105" si="207">AVERAGE(#REF!)</f>
        <v>#REF!</v>
      </c>
      <c r="L105" s="17" t="str">
        <f t="shared" si="131"/>
        <v>film &amp; video</v>
      </c>
      <c r="M105" s="17" t="str">
        <f>RIGHT(I105,LEN(I105)-FIND("/",I105))</f>
        <v>shorts</v>
      </c>
    </row>
    <row r="106" spans="1:13" x14ac:dyDescent="0.3">
      <c r="A106" s="17" t="s">
        <v>8219</v>
      </c>
      <c r="B106" s="17" t="s">
        <v>8224</v>
      </c>
      <c r="C106" s="17" t="s">
        <v>8246</v>
      </c>
      <c r="D106" s="17">
        <v>1301792400</v>
      </c>
      <c r="E106" s="17">
        <v>1299775266</v>
      </c>
      <c r="F106" s="17" t="b">
        <v>0</v>
      </c>
      <c r="G106" s="17">
        <v>10</v>
      </c>
      <c r="H106" s="17" t="b">
        <v>1</v>
      </c>
      <c r="I106" s="17" t="s">
        <v>8266</v>
      </c>
      <c r="J106" s="18" t="e">
        <f t="shared" ref="J106" si="208">(#REF!-#REF!)/#REF!</f>
        <v>#REF!</v>
      </c>
      <c r="K106" s="19" t="e">
        <f t="shared" ref="K106" si="209">AVERAGE(#REF!)</f>
        <v>#REF!</v>
      </c>
      <c r="L106" s="17" t="str">
        <f t="shared" si="131"/>
        <v>film &amp; video</v>
      </c>
      <c r="M106" s="17" t="str">
        <f>RIGHT(I106,LEN(I106)-FIND("/",I106))</f>
        <v>shorts</v>
      </c>
    </row>
    <row r="107" spans="1:13" x14ac:dyDescent="0.3">
      <c r="A107" s="17" t="s">
        <v>8219</v>
      </c>
      <c r="B107" s="17" t="s">
        <v>8224</v>
      </c>
      <c r="C107" s="17" t="s">
        <v>8246</v>
      </c>
      <c r="D107" s="17">
        <v>1463184000</v>
      </c>
      <c r="E107" s="17">
        <v>1461605020</v>
      </c>
      <c r="F107" s="17" t="b">
        <v>0</v>
      </c>
      <c r="G107" s="17">
        <v>60</v>
      </c>
      <c r="H107" s="17" t="b">
        <v>1</v>
      </c>
      <c r="I107" s="17" t="s">
        <v>8266</v>
      </c>
      <c r="J107" s="18" t="e">
        <f t="shared" ref="J107" si="210">(#REF!-#REF!)/#REF!</f>
        <v>#REF!</v>
      </c>
      <c r="K107" s="19" t="e">
        <f t="shared" ref="K107" si="211">AVERAGE(#REF!)</f>
        <v>#REF!</v>
      </c>
      <c r="L107" s="17" t="str">
        <f t="shared" si="131"/>
        <v>film &amp; video</v>
      </c>
      <c r="M107" s="17" t="str">
        <f>RIGHT(I107,LEN(I107)-FIND("/",I107))</f>
        <v>shorts</v>
      </c>
    </row>
    <row r="108" spans="1:13" x14ac:dyDescent="0.3">
      <c r="A108" s="17" t="s">
        <v>8219</v>
      </c>
      <c r="B108" s="17" t="s">
        <v>8224</v>
      </c>
      <c r="C108" s="17" t="s">
        <v>8246</v>
      </c>
      <c r="D108" s="17">
        <v>1333391901</v>
      </c>
      <c r="E108" s="17">
        <v>1332182301</v>
      </c>
      <c r="F108" s="17" t="b">
        <v>0</v>
      </c>
      <c r="G108" s="17">
        <v>27</v>
      </c>
      <c r="H108" s="17" t="b">
        <v>1</v>
      </c>
      <c r="I108" s="17" t="s">
        <v>8266</v>
      </c>
      <c r="J108" s="18" t="e">
        <f t="shared" ref="J108" si="212">(#REF!-#REF!)/#REF!</f>
        <v>#REF!</v>
      </c>
      <c r="K108" s="19" t="e">
        <f t="shared" ref="K108" si="213">AVERAGE(#REF!)</f>
        <v>#REF!</v>
      </c>
      <c r="L108" s="17" t="str">
        <f t="shared" si="131"/>
        <v>film &amp; video</v>
      </c>
      <c r="M108" s="17" t="str">
        <f>RIGHT(I108,LEN(I108)-FIND("/",I108))</f>
        <v>shorts</v>
      </c>
    </row>
    <row r="109" spans="1:13" x14ac:dyDescent="0.3">
      <c r="A109" s="17" t="s">
        <v>8219</v>
      </c>
      <c r="B109" s="17" t="s">
        <v>8224</v>
      </c>
      <c r="C109" s="17" t="s">
        <v>8246</v>
      </c>
      <c r="D109" s="17">
        <v>1303688087</v>
      </c>
      <c r="E109" s="17">
        <v>1301787287</v>
      </c>
      <c r="F109" s="17" t="b">
        <v>0</v>
      </c>
      <c r="G109" s="17">
        <v>69</v>
      </c>
      <c r="H109" s="17" t="b">
        <v>1</v>
      </c>
      <c r="I109" s="17" t="s">
        <v>8266</v>
      </c>
      <c r="J109" s="18" t="e">
        <f t="shared" ref="J109" si="214">(#REF!-#REF!)/#REF!</f>
        <v>#REF!</v>
      </c>
      <c r="K109" s="19" t="e">
        <f t="shared" ref="K109" si="215">AVERAGE(#REF!)</f>
        <v>#REF!</v>
      </c>
      <c r="L109" s="17" t="str">
        <f t="shared" si="131"/>
        <v>film &amp; video</v>
      </c>
      <c r="M109" s="17" t="str">
        <f>RIGHT(I109,LEN(I109)-FIND("/",I109))</f>
        <v>shorts</v>
      </c>
    </row>
    <row r="110" spans="1:13" x14ac:dyDescent="0.3">
      <c r="A110" s="17" t="s">
        <v>8219</v>
      </c>
      <c r="B110" s="17" t="s">
        <v>8224</v>
      </c>
      <c r="C110" s="17" t="s">
        <v>8246</v>
      </c>
      <c r="D110" s="17">
        <v>1370011370</v>
      </c>
      <c r="E110" s="17">
        <v>1364827370</v>
      </c>
      <c r="F110" s="17" t="b">
        <v>0</v>
      </c>
      <c r="G110" s="17">
        <v>47</v>
      </c>
      <c r="H110" s="17" t="b">
        <v>1</v>
      </c>
      <c r="I110" s="17" t="s">
        <v>8266</v>
      </c>
      <c r="J110" s="18" t="e">
        <f t="shared" ref="J110" si="216">(#REF!-#REF!)/#REF!</f>
        <v>#REF!</v>
      </c>
      <c r="K110" s="19" t="e">
        <f t="shared" ref="K110" si="217">AVERAGE(#REF!)</f>
        <v>#REF!</v>
      </c>
      <c r="L110" s="17" t="str">
        <f t="shared" si="131"/>
        <v>film &amp; video</v>
      </c>
      <c r="M110" s="17" t="str">
        <f>RIGHT(I110,LEN(I110)-FIND("/",I110))</f>
        <v>shorts</v>
      </c>
    </row>
    <row r="111" spans="1:13" x14ac:dyDescent="0.3">
      <c r="A111" s="17" t="s">
        <v>8219</v>
      </c>
      <c r="B111" s="17" t="s">
        <v>8224</v>
      </c>
      <c r="C111" s="17" t="s">
        <v>8246</v>
      </c>
      <c r="D111" s="17">
        <v>1298680630</v>
      </c>
      <c r="E111" s="17">
        <v>1296088630</v>
      </c>
      <c r="F111" s="17" t="b">
        <v>0</v>
      </c>
      <c r="G111" s="17">
        <v>47</v>
      </c>
      <c r="H111" s="17" t="b">
        <v>1</v>
      </c>
      <c r="I111" s="17" t="s">
        <v>8266</v>
      </c>
      <c r="J111" s="18" t="e">
        <f t="shared" ref="J111" si="218">(#REF!-#REF!)/#REF!</f>
        <v>#REF!</v>
      </c>
      <c r="K111" s="19" t="e">
        <f t="shared" ref="K111" si="219">AVERAGE(#REF!)</f>
        <v>#REF!</v>
      </c>
      <c r="L111" s="17" t="str">
        <f t="shared" si="131"/>
        <v>film &amp; video</v>
      </c>
      <c r="M111" s="17" t="str">
        <f>RIGHT(I111,LEN(I111)-FIND("/",I111))</f>
        <v>shorts</v>
      </c>
    </row>
    <row r="112" spans="1:13" x14ac:dyDescent="0.3">
      <c r="A112" s="17" t="s">
        <v>8219</v>
      </c>
      <c r="B112" s="17" t="s">
        <v>8224</v>
      </c>
      <c r="C112" s="17" t="s">
        <v>8246</v>
      </c>
      <c r="D112" s="17">
        <v>1384408740</v>
      </c>
      <c r="E112" s="17">
        <v>1381445253</v>
      </c>
      <c r="F112" s="17" t="b">
        <v>0</v>
      </c>
      <c r="G112" s="17">
        <v>26</v>
      </c>
      <c r="H112" s="17" t="b">
        <v>1</v>
      </c>
      <c r="I112" s="17" t="s">
        <v>8266</v>
      </c>
      <c r="J112" s="18" t="e">
        <f t="shared" ref="J112" si="220">(#REF!-#REF!)/#REF!</f>
        <v>#REF!</v>
      </c>
      <c r="K112" s="19" t="e">
        <f t="shared" ref="K112" si="221">AVERAGE(#REF!)</f>
        <v>#REF!</v>
      </c>
      <c r="L112" s="17" t="str">
        <f t="shared" si="131"/>
        <v>film &amp; video</v>
      </c>
      <c r="M112" s="17" t="str">
        <f>RIGHT(I112,LEN(I112)-FIND("/",I112))</f>
        <v>shorts</v>
      </c>
    </row>
    <row r="113" spans="1:13" x14ac:dyDescent="0.3">
      <c r="A113" s="17" t="s">
        <v>8219</v>
      </c>
      <c r="B113" s="17" t="s">
        <v>8226</v>
      </c>
      <c r="C113" s="17" t="s">
        <v>8248</v>
      </c>
      <c r="D113" s="17">
        <v>1433059187</v>
      </c>
      <c r="E113" s="17">
        <v>1430467187</v>
      </c>
      <c r="F113" s="17" t="b">
        <v>0</v>
      </c>
      <c r="G113" s="17">
        <v>53</v>
      </c>
      <c r="H113" s="17" t="b">
        <v>1</v>
      </c>
      <c r="I113" s="17" t="s">
        <v>8266</v>
      </c>
      <c r="J113" s="18" t="e">
        <f t="shared" ref="J113" si="222">(#REF!-#REF!)/#REF!</f>
        <v>#REF!</v>
      </c>
      <c r="K113" s="19" t="e">
        <f t="shared" ref="K113" si="223">AVERAGE(#REF!)</f>
        <v>#REF!</v>
      </c>
      <c r="L113" s="17" t="str">
        <f t="shared" si="131"/>
        <v>film &amp; video</v>
      </c>
      <c r="M113" s="17" t="str">
        <f>RIGHT(I113,LEN(I113)-FIND("/",I113))</f>
        <v>shorts</v>
      </c>
    </row>
    <row r="114" spans="1:13" x14ac:dyDescent="0.3">
      <c r="A114" s="17" t="s">
        <v>8219</v>
      </c>
      <c r="B114" s="17" t="s">
        <v>8224</v>
      </c>
      <c r="C114" s="17" t="s">
        <v>8246</v>
      </c>
      <c r="D114" s="17">
        <v>1397354400</v>
      </c>
      <c r="E114" s="17">
        <v>1395277318</v>
      </c>
      <c r="F114" s="17" t="b">
        <v>0</v>
      </c>
      <c r="G114" s="17">
        <v>81</v>
      </c>
      <c r="H114" s="17" t="b">
        <v>1</v>
      </c>
      <c r="I114" s="17" t="s">
        <v>8266</v>
      </c>
      <c r="J114" s="18" t="e">
        <f t="shared" ref="J114" si="224">(#REF!-#REF!)/#REF!</f>
        <v>#REF!</v>
      </c>
      <c r="K114" s="19" t="e">
        <f t="shared" ref="K114" si="225">AVERAGE(#REF!)</f>
        <v>#REF!</v>
      </c>
      <c r="L114" s="17" t="str">
        <f t="shared" si="131"/>
        <v>film &amp; video</v>
      </c>
      <c r="M114" s="17" t="str">
        <f>RIGHT(I114,LEN(I114)-FIND("/",I114))</f>
        <v>shorts</v>
      </c>
    </row>
    <row r="115" spans="1:13" x14ac:dyDescent="0.3">
      <c r="A115" s="17" t="s">
        <v>8219</v>
      </c>
      <c r="B115" s="17" t="s">
        <v>8224</v>
      </c>
      <c r="C115" s="17" t="s">
        <v>8246</v>
      </c>
      <c r="D115" s="17">
        <v>1312642800</v>
      </c>
      <c r="E115" s="17">
        <v>1311963128</v>
      </c>
      <c r="F115" s="17" t="b">
        <v>0</v>
      </c>
      <c r="G115" s="17">
        <v>78</v>
      </c>
      <c r="H115" s="17" t="b">
        <v>1</v>
      </c>
      <c r="I115" s="17" t="s">
        <v>8266</v>
      </c>
      <c r="J115" s="18" t="e">
        <f t="shared" ref="J115" si="226">(#REF!-#REF!)/#REF!</f>
        <v>#REF!</v>
      </c>
      <c r="K115" s="19" t="e">
        <f t="shared" ref="K115" si="227">AVERAGE(#REF!)</f>
        <v>#REF!</v>
      </c>
      <c r="L115" s="17" t="str">
        <f t="shared" si="131"/>
        <v>film &amp; video</v>
      </c>
      <c r="M115" s="17" t="str">
        <f>RIGHT(I115,LEN(I115)-FIND("/",I115))</f>
        <v>shorts</v>
      </c>
    </row>
    <row r="116" spans="1:13" x14ac:dyDescent="0.3">
      <c r="A116" s="17" t="s">
        <v>8219</v>
      </c>
      <c r="B116" s="17" t="s">
        <v>8224</v>
      </c>
      <c r="C116" s="17" t="s">
        <v>8246</v>
      </c>
      <c r="D116" s="17">
        <v>1326436488</v>
      </c>
      <c r="E116" s="17">
        <v>1321252488</v>
      </c>
      <c r="F116" s="17" t="b">
        <v>0</v>
      </c>
      <c r="G116" s="17">
        <v>35</v>
      </c>
      <c r="H116" s="17" t="b">
        <v>1</v>
      </c>
      <c r="I116" s="17" t="s">
        <v>8266</v>
      </c>
      <c r="J116" s="18" t="e">
        <f t="shared" ref="J116" si="228">(#REF!-#REF!)/#REF!</f>
        <v>#REF!</v>
      </c>
      <c r="K116" s="19" t="e">
        <f t="shared" ref="K116" si="229">AVERAGE(#REF!)</f>
        <v>#REF!</v>
      </c>
      <c r="L116" s="17" t="str">
        <f t="shared" si="131"/>
        <v>film &amp; video</v>
      </c>
      <c r="M116" s="17" t="str">
        <f>RIGHT(I116,LEN(I116)-FIND("/",I116))</f>
        <v>shorts</v>
      </c>
    </row>
    <row r="117" spans="1:13" x14ac:dyDescent="0.3">
      <c r="A117" s="17" t="s">
        <v>8219</v>
      </c>
      <c r="B117" s="17" t="s">
        <v>8224</v>
      </c>
      <c r="C117" s="17" t="s">
        <v>8246</v>
      </c>
      <c r="D117" s="17">
        <v>1328377444</v>
      </c>
      <c r="E117" s="17">
        <v>1326217444</v>
      </c>
      <c r="F117" s="17" t="b">
        <v>0</v>
      </c>
      <c r="G117" s="17">
        <v>22</v>
      </c>
      <c r="H117" s="17" t="b">
        <v>1</v>
      </c>
      <c r="I117" s="17" t="s">
        <v>8266</v>
      </c>
      <c r="J117" s="18" t="e">
        <f t="shared" ref="J117" si="230">(#REF!-#REF!)/#REF!</f>
        <v>#REF!</v>
      </c>
      <c r="K117" s="19" t="e">
        <f t="shared" ref="K117" si="231">AVERAGE(#REF!)</f>
        <v>#REF!</v>
      </c>
      <c r="L117" s="17" t="str">
        <f t="shared" si="131"/>
        <v>film &amp; video</v>
      </c>
      <c r="M117" s="17" t="str">
        <f>RIGHT(I117,LEN(I117)-FIND("/",I117))</f>
        <v>shorts</v>
      </c>
    </row>
    <row r="118" spans="1:13" x14ac:dyDescent="0.3">
      <c r="A118" s="17" t="s">
        <v>8219</v>
      </c>
      <c r="B118" s="17" t="s">
        <v>8224</v>
      </c>
      <c r="C118" s="17" t="s">
        <v>8246</v>
      </c>
      <c r="D118" s="17">
        <v>1302260155</v>
      </c>
      <c r="E118" s="17">
        <v>1298289355</v>
      </c>
      <c r="F118" s="17" t="b">
        <v>0</v>
      </c>
      <c r="G118" s="17">
        <v>57</v>
      </c>
      <c r="H118" s="17" t="b">
        <v>1</v>
      </c>
      <c r="I118" s="17" t="s">
        <v>8266</v>
      </c>
      <c r="J118" s="18" t="e">
        <f t="shared" ref="J118" si="232">(#REF!-#REF!)/#REF!</f>
        <v>#REF!</v>
      </c>
      <c r="K118" s="19" t="e">
        <f t="shared" ref="K118" si="233">AVERAGE(#REF!)</f>
        <v>#REF!</v>
      </c>
      <c r="L118" s="17" t="str">
        <f t="shared" si="131"/>
        <v>film &amp; video</v>
      </c>
      <c r="M118" s="17" t="str">
        <f>RIGHT(I118,LEN(I118)-FIND("/",I118))</f>
        <v>shorts</v>
      </c>
    </row>
    <row r="119" spans="1:13" x14ac:dyDescent="0.3">
      <c r="A119" s="17" t="s">
        <v>8219</v>
      </c>
      <c r="B119" s="17" t="s">
        <v>8224</v>
      </c>
      <c r="C119" s="17" t="s">
        <v>8246</v>
      </c>
      <c r="D119" s="17">
        <v>1276110000</v>
      </c>
      <c r="E119" s="17">
        <v>1268337744</v>
      </c>
      <c r="F119" s="17" t="b">
        <v>0</v>
      </c>
      <c r="G119" s="17">
        <v>27</v>
      </c>
      <c r="H119" s="17" t="b">
        <v>1</v>
      </c>
      <c r="I119" s="17" t="s">
        <v>8266</v>
      </c>
      <c r="J119" s="18" t="e">
        <f t="shared" ref="J119" si="234">(#REF!-#REF!)/#REF!</f>
        <v>#REF!</v>
      </c>
      <c r="K119" s="19" t="e">
        <f t="shared" ref="K119" si="235">AVERAGE(#REF!)</f>
        <v>#REF!</v>
      </c>
      <c r="L119" s="17" t="str">
        <f t="shared" si="131"/>
        <v>film &amp; video</v>
      </c>
      <c r="M119" s="17" t="str">
        <f>RIGHT(I119,LEN(I119)-FIND("/",I119))</f>
        <v>shorts</v>
      </c>
    </row>
    <row r="120" spans="1:13" x14ac:dyDescent="0.3">
      <c r="A120" s="17" t="s">
        <v>8219</v>
      </c>
      <c r="B120" s="17" t="s">
        <v>8224</v>
      </c>
      <c r="C120" s="17" t="s">
        <v>8246</v>
      </c>
      <c r="D120" s="17">
        <v>1311902236</v>
      </c>
      <c r="E120" s="17">
        <v>1309310236</v>
      </c>
      <c r="F120" s="17" t="b">
        <v>0</v>
      </c>
      <c r="G120" s="17">
        <v>39</v>
      </c>
      <c r="H120" s="17" t="b">
        <v>1</v>
      </c>
      <c r="I120" s="17" t="s">
        <v>8266</v>
      </c>
      <c r="J120" s="18" t="e">
        <f t="shared" ref="J120" si="236">(#REF!-#REF!)/#REF!</f>
        <v>#REF!</v>
      </c>
      <c r="K120" s="19" t="e">
        <f t="shared" ref="K120" si="237">AVERAGE(#REF!)</f>
        <v>#REF!</v>
      </c>
      <c r="L120" s="17" t="str">
        <f t="shared" si="131"/>
        <v>film &amp; video</v>
      </c>
      <c r="M120" s="17" t="str">
        <f>RIGHT(I120,LEN(I120)-FIND("/",I120))</f>
        <v>shorts</v>
      </c>
    </row>
    <row r="121" spans="1:13" x14ac:dyDescent="0.3">
      <c r="A121" s="17" t="s">
        <v>8219</v>
      </c>
      <c r="B121" s="17" t="s">
        <v>8224</v>
      </c>
      <c r="C121" s="17" t="s">
        <v>8246</v>
      </c>
      <c r="D121" s="17">
        <v>1313276400</v>
      </c>
      <c r="E121" s="17">
        <v>1310693986</v>
      </c>
      <c r="F121" s="17" t="b">
        <v>0</v>
      </c>
      <c r="G121" s="17">
        <v>37</v>
      </c>
      <c r="H121" s="17" t="b">
        <v>1</v>
      </c>
      <c r="I121" s="17" t="s">
        <v>8266</v>
      </c>
      <c r="J121" s="18" t="e">
        <f t="shared" ref="J121" si="238">(#REF!-#REF!)/#REF!</f>
        <v>#REF!</v>
      </c>
      <c r="K121" s="19" t="e">
        <f t="shared" ref="K121" si="239">AVERAGE(#REF!)</f>
        <v>#REF!</v>
      </c>
      <c r="L121" s="17" t="str">
        <f t="shared" si="131"/>
        <v>film &amp; video</v>
      </c>
      <c r="M121" s="17" t="str">
        <f>RIGHT(I121,LEN(I121)-FIND("/",I121))</f>
        <v>shorts</v>
      </c>
    </row>
    <row r="122" spans="1:13" x14ac:dyDescent="0.3">
      <c r="A122" s="17" t="s">
        <v>8220</v>
      </c>
      <c r="B122" s="17" t="s">
        <v>8231</v>
      </c>
      <c r="C122" s="17" t="s">
        <v>8252</v>
      </c>
      <c r="D122" s="17">
        <v>1475457107</v>
      </c>
      <c r="E122" s="17">
        <v>1472865107</v>
      </c>
      <c r="F122" s="17" t="b">
        <v>0</v>
      </c>
      <c r="G122" s="17">
        <v>1</v>
      </c>
      <c r="H122" s="17" t="b">
        <v>0</v>
      </c>
      <c r="I122" s="17" t="s">
        <v>8267</v>
      </c>
      <c r="K122" s="19" t="e">
        <f t="shared" ref="K122" si="240">AVERAGE(#REF!)</f>
        <v>#REF!</v>
      </c>
      <c r="L122" s="17" t="str">
        <f t="shared" si="131"/>
        <v>film &amp; video</v>
      </c>
      <c r="M122" s="17" t="str">
        <f>RIGHT(I122,LEN(I122)-FIND("/",I122))</f>
        <v>science fiction</v>
      </c>
    </row>
    <row r="123" spans="1:13" x14ac:dyDescent="0.3">
      <c r="A123" s="17" t="s">
        <v>8220</v>
      </c>
      <c r="B123" s="17" t="s">
        <v>8224</v>
      </c>
      <c r="C123" s="17" t="s">
        <v>8246</v>
      </c>
      <c r="D123" s="17">
        <v>1429352160</v>
      </c>
      <c r="E123" s="17">
        <v>1427993710</v>
      </c>
      <c r="F123" s="17" t="b">
        <v>0</v>
      </c>
      <c r="G123" s="17">
        <v>1</v>
      </c>
      <c r="H123" s="17" t="b">
        <v>0</v>
      </c>
      <c r="I123" s="17" t="s">
        <v>8267</v>
      </c>
      <c r="K123" s="19" t="e">
        <f t="shared" ref="K123" si="241">AVERAGE(#REF!)</f>
        <v>#REF!</v>
      </c>
      <c r="L123" s="17" t="str">
        <f t="shared" si="131"/>
        <v>film &amp; video</v>
      </c>
      <c r="M123" s="17" t="str">
        <f>RIGHT(I123,LEN(I123)-FIND("/",I123))</f>
        <v>science fiction</v>
      </c>
    </row>
    <row r="124" spans="1:13" x14ac:dyDescent="0.3">
      <c r="A124" s="17" t="s">
        <v>8220</v>
      </c>
      <c r="B124" s="17" t="s">
        <v>8224</v>
      </c>
      <c r="C124" s="17" t="s">
        <v>8246</v>
      </c>
      <c r="D124" s="17">
        <v>1476094907</v>
      </c>
      <c r="E124" s="17">
        <v>1470910907</v>
      </c>
      <c r="F124" s="17" t="b">
        <v>0</v>
      </c>
      <c r="G124" s="17">
        <v>0</v>
      </c>
      <c r="H124" s="17" t="b">
        <v>0</v>
      </c>
      <c r="I124" s="17" t="s">
        <v>8267</v>
      </c>
      <c r="K124" s="19" t="e">
        <f t="shared" ref="K124" si="242">AVERAGE(#REF!)</f>
        <v>#REF!</v>
      </c>
      <c r="L124" s="17" t="str">
        <f t="shared" si="131"/>
        <v>film &amp; video</v>
      </c>
      <c r="M124" s="17" t="str">
        <f>RIGHT(I124,LEN(I124)-FIND("/",I124))</f>
        <v>science fiction</v>
      </c>
    </row>
    <row r="125" spans="1:13" x14ac:dyDescent="0.3">
      <c r="A125" s="17" t="s">
        <v>8220</v>
      </c>
      <c r="B125" s="17" t="s">
        <v>8224</v>
      </c>
      <c r="C125" s="17" t="s">
        <v>8246</v>
      </c>
      <c r="D125" s="17">
        <v>1414533600</v>
      </c>
      <c r="E125" s="17">
        <v>1411411564</v>
      </c>
      <c r="F125" s="17" t="b">
        <v>0</v>
      </c>
      <c r="G125" s="17">
        <v>6</v>
      </c>
      <c r="H125" s="17" t="b">
        <v>0</v>
      </c>
      <c r="I125" s="17" t="s">
        <v>8267</v>
      </c>
      <c r="K125" s="19" t="e">
        <f t="shared" ref="K125" si="243">AVERAGE(#REF!)</f>
        <v>#REF!</v>
      </c>
      <c r="L125" s="17" t="str">
        <f t="shared" si="131"/>
        <v>film &amp; video</v>
      </c>
      <c r="M125" s="17" t="str">
        <f>RIGHT(I125,LEN(I125)-FIND("/",I125))</f>
        <v>science fiction</v>
      </c>
    </row>
    <row r="126" spans="1:13" x14ac:dyDescent="0.3">
      <c r="A126" s="17" t="s">
        <v>8220</v>
      </c>
      <c r="B126" s="17" t="s">
        <v>8224</v>
      </c>
      <c r="C126" s="17" t="s">
        <v>8246</v>
      </c>
      <c r="D126" s="17">
        <v>1431728242</v>
      </c>
      <c r="E126" s="17">
        <v>1429568242</v>
      </c>
      <c r="F126" s="17" t="b">
        <v>0</v>
      </c>
      <c r="G126" s="17">
        <v>0</v>
      </c>
      <c r="H126" s="17" t="b">
        <v>0</v>
      </c>
      <c r="I126" s="17" t="s">
        <v>8267</v>
      </c>
      <c r="K126" s="19" t="e">
        <f t="shared" ref="K126" si="244">AVERAGE(#REF!)</f>
        <v>#REF!</v>
      </c>
      <c r="L126" s="17" t="str">
        <f t="shared" si="131"/>
        <v>film &amp; video</v>
      </c>
      <c r="M126" s="17" t="str">
        <f>RIGHT(I126,LEN(I126)-FIND("/",I126))</f>
        <v>science fiction</v>
      </c>
    </row>
    <row r="127" spans="1:13" x14ac:dyDescent="0.3">
      <c r="A127" s="17" t="s">
        <v>8220</v>
      </c>
      <c r="B127" s="17" t="s">
        <v>8229</v>
      </c>
      <c r="C127" s="17" t="s">
        <v>8251</v>
      </c>
      <c r="D127" s="17">
        <v>1486165880</v>
      </c>
      <c r="E127" s="17">
        <v>1480981880</v>
      </c>
      <c r="F127" s="17" t="b">
        <v>0</v>
      </c>
      <c r="G127" s="17">
        <v>6</v>
      </c>
      <c r="H127" s="17" t="b">
        <v>0</v>
      </c>
      <c r="I127" s="17" t="s">
        <v>8267</v>
      </c>
      <c r="K127" s="19" t="e">
        <f t="shared" ref="K127" si="245">AVERAGE(#REF!)</f>
        <v>#REF!</v>
      </c>
      <c r="L127" s="17" t="str">
        <f t="shared" si="131"/>
        <v>film &amp; video</v>
      </c>
      <c r="M127" s="17" t="str">
        <f>RIGHT(I127,LEN(I127)-FIND("/",I127))</f>
        <v>science fiction</v>
      </c>
    </row>
    <row r="128" spans="1:13" x14ac:dyDescent="0.3">
      <c r="A128" s="17" t="s">
        <v>8220</v>
      </c>
      <c r="B128" s="17" t="s">
        <v>8224</v>
      </c>
      <c r="C128" s="17" t="s">
        <v>8246</v>
      </c>
      <c r="D128" s="17">
        <v>1433988000</v>
      </c>
      <c r="E128" s="17">
        <v>1431353337</v>
      </c>
      <c r="F128" s="17" t="b">
        <v>0</v>
      </c>
      <c r="G128" s="17">
        <v>13</v>
      </c>
      <c r="H128" s="17" t="b">
        <v>0</v>
      </c>
      <c r="I128" s="17" t="s">
        <v>8267</v>
      </c>
      <c r="K128" s="19" t="e">
        <f t="shared" ref="K128" si="246">AVERAGE(#REF!)</f>
        <v>#REF!</v>
      </c>
      <c r="L128" s="17" t="str">
        <f t="shared" si="131"/>
        <v>film &amp; video</v>
      </c>
      <c r="M128" s="17" t="str">
        <f>RIGHT(I128,LEN(I128)-FIND("/",I128))</f>
        <v>science fiction</v>
      </c>
    </row>
    <row r="129" spans="1:13" x14ac:dyDescent="0.3">
      <c r="A129" s="17" t="s">
        <v>8220</v>
      </c>
      <c r="B129" s="17" t="s">
        <v>8224</v>
      </c>
      <c r="C129" s="17" t="s">
        <v>8246</v>
      </c>
      <c r="D129" s="17">
        <v>1428069541</v>
      </c>
      <c r="E129" s="17">
        <v>1425481141</v>
      </c>
      <c r="F129" s="17" t="b">
        <v>0</v>
      </c>
      <c r="G129" s="17">
        <v>4</v>
      </c>
      <c r="H129" s="17" t="b">
        <v>0</v>
      </c>
      <c r="I129" s="17" t="s">
        <v>8267</v>
      </c>
      <c r="K129" s="19" t="e">
        <f t="shared" ref="K129" si="247">AVERAGE(#REF!)</f>
        <v>#REF!</v>
      </c>
      <c r="L129" s="17" t="str">
        <f t="shared" si="131"/>
        <v>film &amp; video</v>
      </c>
      <c r="M129" s="17" t="str">
        <f>RIGHT(I129,LEN(I129)-FIND("/",I129))</f>
        <v>science fiction</v>
      </c>
    </row>
    <row r="130" spans="1:13" x14ac:dyDescent="0.3">
      <c r="A130" s="17" t="s">
        <v>8220</v>
      </c>
      <c r="B130" s="17" t="s">
        <v>8224</v>
      </c>
      <c r="C130" s="17" t="s">
        <v>8246</v>
      </c>
      <c r="D130" s="17">
        <v>1476941293</v>
      </c>
      <c r="E130" s="17">
        <v>1473917293</v>
      </c>
      <c r="F130" s="17" t="b">
        <v>0</v>
      </c>
      <c r="G130" s="17">
        <v>6</v>
      </c>
      <c r="H130" s="17" t="b">
        <v>0</v>
      </c>
      <c r="I130" s="17" t="s">
        <v>8267</v>
      </c>
      <c r="K130" s="19" t="e">
        <f t="shared" ref="K130" si="248">AVERAGE(#REF!)</f>
        <v>#REF!</v>
      </c>
      <c r="L130" s="17" t="str">
        <f t="shared" si="131"/>
        <v>film &amp; video</v>
      </c>
      <c r="M130" s="17" t="str">
        <f>RIGHT(I130,LEN(I130)-FIND("/",I130))</f>
        <v>science fiction</v>
      </c>
    </row>
    <row r="131" spans="1:13" x14ac:dyDescent="0.3">
      <c r="A131" s="17" t="s">
        <v>8220</v>
      </c>
      <c r="B131" s="17" t="s">
        <v>8224</v>
      </c>
      <c r="C131" s="17" t="s">
        <v>8246</v>
      </c>
      <c r="D131" s="17">
        <v>1414708183</v>
      </c>
      <c r="E131" s="17">
        <v>1409524183</v>
      </c>
      <c r="F131" s="17" t="b">
        <v>0</v>
      </c>
      <c r="G131" s="17">
        <v>0</v>
      </c>
      <c r="H131" s="17" t="b">
        <v>0</v>
      </c>
      <c r="I131" s="17" t="s">
        <v>8267</v>
      </c>
      <c r="K131" s="19" t="e">
        <f t="shared" ref="K131" si="249">AVERAGE(#REF!)</f>
        <v>#REF!</v>
      </c>
      <c r="L131" s="17" t="str">
        <f t="shared" ref="L131:L194" si="250">LEFT(I131,FIND("/",I131)-1)</f>
        <v>film &amp; video</v>
      </c>
      <c r="M131" s="17" t="str">
        <f>RIGHT(I131,LEN(I131)-FIND("/",I131))</f>
        <v>science fiction</v>
      </c>
    </row>
    <row r="132" spans="1:13" x14ac:dyDescent="0.3">
      <c r="A132" s="17" t="s">
        <v>8220</v>
      </c>
      <c r="B132" s="17" t="s">
        <v>8225</v>
      </c>
      <c r="C132" s="17" t="s">
        <v>8247</v>
      </c>
      <c r="D132" s="17">
        <v>1402949760</v>
      </c>
      <c r="E132" s="17">
        <v>1400536692</v>
      </c>
      <c r="F132" s="17" t="b">
        <v>0</v>
      </c>
      <c r="G132" s="17">
        <v>0</v>
      </c>
      <c r="H132" s="17" t="b">
        <v>0</v>
      </c>
      <c r="I132" s="17" t="s">
        <v>8267</v>
      </c>
      <c r="K132" s="19" t="e">
        <f t="shared" ref="K132" si="251">AVERAGE(#REF!)</f>
        <v>#REF!</v>
      </c>
      <c r="L132" s="17" t="str">
        <f t="shared" si="250"/>
        <v>film &amp; video</v>
      </c>
      <c r="M132" s="17" t="str">
        <f>RIGHT(I132,LEN(I132)-FIND("/",I132))</f>
        <v>science fiction</v>
      </c>
    </row>
    <row r="133" spans="1:13" x14ac:dyDescent="0.3">
      <c r="A133" s="17" t="s">
        <v>8220</v>
      </c>
      <c r="B133" s="17" t="s">
        <v>8224</v>
      </c>
      <c r="C133" s="17" t="s">
        <v>8246</v>
      </c>
      <c r="D133" s="17">
        <v>1467763200</v>
      </c>
      <c r="E133" s="17">
        <v>1466453161</v>
      </c>
      <c r="F133" s="17" t="b">
        <v>0</v>
      </c>
      <c r="G133" s="17">
        <v>0</v>
      </c>
      <c r="H133" s="17" t="b">
        <v>0</v>
      </c>
      <c r="I133" s="17" t="s">
        <v>8267</v>
      </c>
      <c r="K133" s="19" t="e">
        <f t="shared" ref="K133" si="252">AVERAGE(#REF!)</f>
        <v>#REF!</v>
      </c>
      <c r="L133" s="17" t="str">
        <f t="shared" si="250"/>
        <v>film &amp; video</v>
      </c>
      <c r="M133" s="17" t="str">
        <f>RIGHT(I133,LEN(I133)-FIND("/",I133))</f>
        <v>science fiction</v>
      </c>
    </row>
    <row r="134" spans="1:13" x14ac:dyDescent="0.3">
      <c r="A134" s="17" t="s">
        <v>8220</v>
      </c>
      <c r="B134" s="17" t="s">
        <v>8224</v>
      </c>
      <c r="C134" s="17" t="s">
        <v>8246</v>
      </c>
      <c r="D134" s="17">
        <v>1415392207</v>
      </c>
      <c r="E134" s="17">
        <v>1411500607</v>
      </c>
      <c r="F134" s="17" t="b">
        <v>0</v>
      </c>
      <c r="G134" s="17">
        <v>81</v>
      </c>
      <c r="H134" s="17" t="b">
        <v>0</v>
      </c>
      <c r="I134" s="17" t="s">
        <v>8267</v>
      </c>
      <c r="K134" s="19" t="e">
        <f t="shared" ref="K134" si="253">AVERAGE(#REF!)</f>
        <v>#REF!</v>
      </c>
      <c r="L134" s="17" t="str">
        <f t="shared" si="250"/>
        <v>film &amp; video</v>
      </c>
      <c r="M134" s="17" t="str">
        <f>RIGHT(I134,LEN(I134)-FIND("/",I134))</f>
        <v>science fiction</v>
      </c>
    </row>
    <row r="135" spans="1:13" x14ac:dyDescent="0.3">
      <c r="A135" s="17" t="s">
        <v>8220</v>
      </c>
      <c r="B135" s="17" t="s">
        <v>8224</v>
      </c>
      <c r="C135" s="17" t="s">
        <v>8246</v>
      </c>
      <c r="D135" s="17">
        <v>1464715860</v>
      </c>
      <c r="E135" s="17">
        <v>1462130584</v>
      </c>
      <c r="F135" s="17" t="b">
        <v>0</v>
      </c>
      <c r="G135" s="17">
        <v>0</v>
      </c>
      <c r="H135" s="17" t="b">
        <v>0</v>
      </c>
      <c r="I135" s="17" t="s">
        <v>8267</v>
      </c>
      <c r="K135" s="19" t="e">
        <f t="shared" ref="K135" si="254">AVERAGE(#REF!)</f>
        <v>#REF!</v>
      </c>
      <c r="L135" s="17" t="str">
        <f t="shared" si="250"/>
        <v>film &amp; video</v>
      </c>
      <c r="M135" s="17" t="str">
        <f>RIGHT(I135,LEN(I135)-FIND("/",I135))</f>
        <v>science fiction</v>
      </c>
    </row>
    <row r="136" spans="1:13" x14ac:dyDescent="0.3">
      <c r="A136" s="17" t="s">
        <v>8220</v>
      </c>
      <c r="B136" s="17" t="s">
        <v>8224</v>
      </c>
      <c r="C136" s="17" t="s">
        <v>8246</v>
      </c>
      <c r="D136" s="17">
        <v>1441386000</v>
      </c>
      <c r="E136" s="17">
        <v>1438811418</v>
      </c>
      <c r="F136" s="17" t="b">
        <v>0</v>
      </c>
      <c r="G136" s="17">
        <v>0</v>
      </c>
      <c r="H136" s="17" t="b">
        <v>0</v>
      </c>
      <c r="I136" s="17" t="s">
        <v>8267</v>
      </c>
      <c r="K136" s="19" t="e">
        <f t="shared" ref="K136" si="255">AVERAGE(#REF!)</f>
        <v>#REF!</v>
      </c>
      <c r="L136" s="17" t="str">
        <f t="shared" si="250"/>
        <v>film &amp; video</v>
      </c>
      <c r="M136" s="17" t="str">
        <f>RIGHT(I136,LEN(I136)-FIND("/",I136))</f>
        <v>science fiction</v>
      </c>
    </row>
    <row r="137" spans="1:13" x14ac:dyDescent="0.3">
      <c r="A137" s="17" t="s">
        <v>8220</v>
      </c>
      <c r="B137" s="17" t="s">
        <v>8224</v>
      </c>
      <c r="C137" s="17" t="s">
        <v>8246</v>
      </c>
      <c r="D137" s="17">
        <v>1404241200</v>
      </c>
      <c r="E137" s="17">
        <v>1401354597</v>
      </c>
      <c r="F137" s="17" t="b">
        <v>0</v>
      </c>
      <c r="G137" s="17">
        <v>5</v>
      </c>
      <c r="H137" s="17" t="b">
        <v>0</v>
      </c>
      <c r="I137" s="17" t="s">
        <v>8267</v>
      </c>
      <c r="K137" s="19" t="e">
        <f t="shared" ref="K137" si="256">AVERAGE(#REF!)</f>
        <v>#REF!</v>
      </c>
      <c r="L137" s="17" t="str">
        <f t="shared" si="250"/>
        <v>film &amp; video</v>
      </c>
      <c r="M137" s="17" t="str">
        <f>RIGHT(I137,LEN(I137)-FIND("/",I137))</f>
        <v>science fiction</v>
      </c>
    </row>
    <row r="138" spans="1:13" x14ac:dyDescent="0.3">
      <c r="A138" s="17" t="s">
        <v>8220</v>
      </c>
      <c r="B138" s="17" t="s">
        <v>8224</v>
      </c>
      <c r="C138" s="17" t="s">
        <v>8246</v>
      </c>
      <c r="D138" s="17">
        <v>1431771360</v>
      </c>
      <c r="E138" s="17">
        <v>1427968234</v>
      </c>
      <c r="F138" s="17" t="b">
        <v>0</v>
      </c>
      <c r="G138" s="17">
        <v>0</v>
      </c>
      <c r="H138" s="17" t="b">
        <v>0</v>
      </c>
      <c r="I138" s="17" t="s">
        <v>8267</v>
      </c>
      <c r="K138" s="19" t="e">
        <f t="shared" ref="K138" si="257">AVERAGE(#REF!)</f>
        <v>#REF!</v>
      </c>
      <c r="L138" s="17" t="str">
        <f t="shared" si="250"/>
        <v>film &amp; video</v>
      </c>
      <c r="M138" s="17" t="str">
        <f>RIGHT(I138,LEN(I138)-FIND("/",I138))</f>
        <v>science fiction</v>
      </c>
    </row>
    <row r="139" spans="1:13" x14ac:dyDescent="0.3">
      <c r="A139" s="17" t="s">
        <v>8220</v>
      </c>
      <c r="B139" s="17" t="s">
        <v>8232</v>
      </c>
      <c r="C139" s="17" t="s">
        <v>8253</v>
      </c>
      <c r="D139" s="17">
        <v>1444657593</v>
      </c>
      <c r="E139" s="17">
        <v>1440337593</v>
      </c>
      <c r="F139" s="17" t="b">
        <v>0</v>
      </c>
      <c r="G139" s="17">
        <v>0</v>
      </c>
      <c r="H139" s="17" t="b">
        <v>0</v>
      </c>
      <c r="I139" s="17" t="s">
        <v>8267</v>
      </c>
      <c r="K139" s="19" t="e">
        <f t="shared" ref="K139" si="258">AVERAGE(#REF!)</f>
        <v>#REF!</v>
      </c>
      <c r="L139" s="17" t="str">
        <f t="shared" si="250"/>
        <v>film &amp; video</v>
      </c>
      <c r="M139" s="17" t="str">
        <f>RIGHT(I139,LEN(I139)-FIND("/",I139))</f>
        <v>science fiction</v>
      </c>
    </row>
    <row r="140" spans="1:13" x14ac:dyDescent="0.3">
      <c r="A140" s="17" t="s">
        <v>8220</v>
      </c>
      <c r="B140" s="17" t="s">
        <v>8224</v>
      </c>
      <c r="C140" s="17" t="s">
        <v>8246</v>
      </c>
      <c r="D140" s="17">
        <v>1438405140</v>
      </c>
      <c r="E140" s="17">
        <v>1435731041</v>
      </c>
      <c r="F140" s="17" t="b">
        <v>0</v>
      </c>
      <c r="G140" s="17">
        <v>58</v>
      </c>
      <c r="H140" s="17" t="b">
        <v>0</v>
      </c>
      <c r="I140" s="17" t="s">
        <v>8267</v>
      </c>
      <c r="K140" s="19" t="e">
        <f t="shared" ref="K140" si="259">AVERAGE(#REF!)</f>
        <v>#REF!</v>
      </c>
      <c r="L140" s="17" t="str">
        <f t="shared" si="250"/>
        <v>film &amp; video</v>
      </c>
      <c r="M140" s="17" t="str">
        <f>RIGHT(I140,LEN(I140)-FIND("/",I140))</f>
        <v>science fiction</v>
      </c>
    </row>
    <row r="141" spans="1:13" x14ac:dyDescent="0.3">
      <c r="A141" s="17" t="s">
        <v>8220</v>
      </c>
      <c r="B141" s="17" t="s">
        <v>8224</v>
      </c>
      <c r="C141" s="17" t="s">
        <v>8246</v>
      </c>
      <c r="D141" s="17">
        <v>1436738772</v>
      </c>
      <c r="E141" s="17">
        <v>1435874772</v>
      </c>
      <c r="F141" s="17" t="b">
        <v>0</v>
      </c>
      <c r="G141" s="17">
        <v>1</v>
      </c>
      <c r="H141" s="17" t="b">
        <v>0</v>
      </c>
      <c r="I141" s="17" t="s">
        <v>8267</v>
      </c>
      <c r="K141" s="19" t="e">
        <f t="shared" ref="K141" si="260">AVERAGE(#REF!)</f>
        <v>#REF!</v>
      </c>
      <c r="L141" s="17" t="str">
        <f t="shared" si="250"/>
        <v>film &amp; video</v>
      </c>
      <c r="M141" s="17" t="str">
        <f>RIGHT(I141,LEN(I141)-FIND("/",I141))</f>
        <v>science fiction</v>
      </c>
    </row>
    <row r="142" spans="1:13" x14ac:dyDescent="0.3">
      <c r="A142" s="17" t="s">
        <v>8220</v>
      </c>
      <c r="B142" s="17" t="s">
        <v>8224</v>
      </c>
      <c r="C142" s="17" t="s">
        <v>8246</v>
      </c>
      <c r="D142" s="17">
        <v>1426823132</v>
      </c>
      <c r="E142" s="17">
        <v>1424234732</v>
      </c>
      <c r="F142" s="17" t="b">
        <v>0</v>
      </c>
      <c r="G142" s="17">
        <v>0</v>
      </c>
      <c r="H142" s="17" t="b">
        <v>0</v>
      </c>
      <c r="I142" s="17" t="s">
        <v>8267</v>
      </c>
      <c r="K142" s="19" t="e">
        <f t="shared" ref="K142" si="261">AVERAGE(#REF!)</f>
        <v>#REF!</v>
      </c>
      <c r="L142" s="17" t="str">
        <f t="shared" si="250"/>
        <v>film &amp; video</v>
      </c>
      <c r="M142" s="17" t="str">
        <f>RIGHT(I142,LEN(I142)-FIND("/",I142))</f>
        <v>science fiction</v>
      </c>
    </row>
    <row r="143" spans="1:13" x14ac:dyDescent="0.3">
      <c r="A143" s="17" t="s">
        <v>8220</v>
      </c>
      <c r="B143" s="17" t="s">
        <v>8224</v>
      </c>
      <c r="C143" s="17" t="s">
        <v>8246</v>
      </c>
      <c r="D143" s="17">
        <v>1433043623</v>
      </c>
      <c r="E143" s="17">
        <v>1429155623</v>
      </c>
      <c r="F143" s="17" t="b">
        <v>0</v>
      </c>
      <c r="G143" s="17">
        <v>28</v>
      </c>
      <c r="H143" s="17" t="b">
        <v>0</v>
      </c>
      <c r="I143" s="17" t="s">
        <v>8267</v>
      </c>
      <c r="K143" s="19" t="e">
        <f t="shared" ref="K143" si="262">AVERAGE(#REF!)</f>
        <v>#REF!</v>
      </c>
      <c r="L143" s="17" t="str">
        <f t="shared" si="250"/>
        <v>film &amp; video</v>
      </c>
      <c r="M143" s="17" t="str">
        <f>RIGHT(I143,LEN(I143)-FIND("/",I143))</f>
        <v>science fiction</v>
      </c>
    </row>
    <row r="144" spans="1:13" x14ac:dyDescent="0.3">
      <c r="A144" s="17" t="s">
        <v>8220</v>
      </c>
      <c r="B144" s="17" t="s">
        <v>8224</v>
      </c>
      <c r="C144" s="17" t="s">
        <v>8246</v>
      </c>
      <c r="D144" s="17">
        <v>1416176778</v>
      </c>
      <c r="E144" s="17">
        <v>1414358778</v>
      </c>
      <c r="F144" s="17" t="b">
        <v>0</v>
      </c>
      <c r="G144" s="17">
        <v>1</v>
      </c>
      <c r="H144" s="17" t="b">
        <v>0</v>
      </c>
      <c r="I144" s="17" t="s">
        <v>8267</v>
      </c>
      <c r="K144" s="19" t="e">
        <f t="shared" ref="K144" si="263">AVERAGE(#REF!)</f>
        <v>#REF!</v>
      </c>
      <c r="L144" s="17" t="str">
        <f t="shared" si="250"/>
        <v>film &amp; video</v>
      </c>
      <c r="M144" s="17" t="str">
        <f>RIGHT(I144,LEN(I144)-FIND("/",I144))</f>
        <v>science fiction</v>
      </c>
    </row>
    <row r="145" spans="1:13" x14ac:dyDescent="0.3">
      <c r="A145" s="17" t="s">
        <v>8220</v>
      </c>
      <c r="B145" s="17" t="s">
        <v>8226</v>
      </c>
      <c r="C145" s="17" t="s">
        <v>8248</v>
      </c>
      <c r="D145" s="17">
        <v>1472882100</v>
      </c>
      <c r="E145" s="17">
        <v>1467941542</v>
      </c>
      <c r="F145" s="17" t="b">
        <v>0</v>
      </c>
      <c r="G145" s="17">
        <v>0</v>
      </c>
      <c r="H145" s="17" t="b">
        <v>0</v>
      </c>
      <c r="I145" s="17" t="s">
        <v>8267</v>
      </c>
      <c r="K145" s="19" t="e">
        <f t="shared" ref="K145" si="264">AVERAGE(#REF!)</f>
        <v>#REF!</v>
      </c>
      <c r="L145" s="17" t="str">
        <f t="shared" si="250"/>
        <v>film &amp; video</v>
      </c>
      <c r="M145" s="17" t="str">
        <f>RIGHT(I145,LEN(I145)-FIND("/",I145))</f>
        <v>science fiction</v>
      </c>
    </row>
    <row r="146" spans="1:13" x14ac:dyDescent="0.3">
      <c r="A146" s="17" t="s">
        <v>8220</v>
      </c>
      <c r="B146" s="17" t="s">
        <v>8229</v>
      </c>
      <c r="C146" s="17" t="s">
        <v>8251</v>
      </c>
      <c r="D146" s="17">
        <v>1428945472</v>
      </c>
      <c r="E146" s="17">
        <v>1423765072</v>
      </c>
      <c r="F146" s="17" t="b">
        <v>0</v>
      </c>
      <c r="G146" s="17">
        <v>37</v>
      </c>
      <c r="H146" s="17" t="b">
        <v>0</v>
      </c>
      <c r="I146" s="17" t="s">
        <v>8267</v>
      </c>
      <c r="K146" s="19" t="e">
        <f t="shared" ref="K146" si="265">AVERAGE(#REF!)</f>
        <v>#REF!</v>
      </c>
      <c r="L146" s="17" t="str">
        <f t="shared" si="250"/>
        <v>film &amp; video</v>
      </c>
      <c r="M146" s="17" t="str">
        <f>RIGHT(I146,LEN(I146)-FIND("/",I146))</f>
        <v>science fiction</v>
      </c>
    </row>
    <row r="147" spans="1:13" x14ac:dyDescent="0.3">
      <c r="A147" s="17" t="s">
        <v>8220</v>
      </c>
      <c r="B147" s="17" t="s">
        <v>8224</v>
      </c>
      <c r="C147" s="17" t="s">
        <v>8246</v>
      </c>
      <c r="D147" s="17">
        <v>1439298052</v>
      </c>
      <c r="E147" s="17">
        <v>1436965252</v>
      </c>
      <c r="F147" s="17" t="b">
        <v>0</v>
      </c>
      <c r="G147" s="17">
        <v>9</v>
      </c>
      <c r="H147" s="17" t="b">
        <v>0</v>
      </c>
      <c r="I147" s="17" t="s">
        <v>8267</v>
      </c>
      <c r="K147" s="19" t="e">
        <f t="shared" ref="K147" si="266">AVERAGE(#REF!)</f>
        <v>#REF!</v>
      </c>
      <c r="L147" s="17" t="str">
        <f t="shared" si="250"/>
        <v>film &amp; video</v>
      </c>
      <c r="M147" s="17" t="str">
        <f>RIGHT(I147,LEN(I147)-FIND("/",I147))</f>
        <v>science fiction</v>
      </c>
    </row>
    <row r="148" spans="1:13" x14ac:dyDescent="0.3">
      <c r="A148" s="17" t="s">
        <v>8220</v>
      </c>
      <c r="B148" s="17" t="s">
        <v>8224</v>
      </c>
      <c r="C148" s="17" t="s">
        <v>8246</v>
      </c>
      <c r="D148" s="17">
        <v>1484698998</v>
      </c>
      <c r="E148" s="17">
        <v>1479514998</v>
      </c>
      <c r="F148" s="17" t="b">
        <v>0</v>
      </c>
      <c r="G148" s="17">
        <v>3</v>
      </c>
      <c r="H148" s="17" t="b">
        <v>0</v>
      </c>
      <c r="I148" s="17" t="s">
        <v>8267</v>
      </c>
      <c r="K148" s="19" t="e">
        <f t="shared" ref="K148" si="267">AVERAGE(#REF!)</f>
        <v>#REF!</v>
      </c>
      <c r="L148" s="17" t="str">
        <f t="shared" si="250"/>
        <v>film &amp; video</v>
      </c>
      <c r="M148" s="17" t="str">
        <f>RIGHT(I148,LEN(I148)-FIND("/",I148))</f>
        <v>science fiction</v>
      </c>
    </row>
    <row r="149" spans="1:13" x14ac:dyDescent="0.3">
      <c r="A149" s="17" t="s">
        <v>8220</v>
      </c>
      <c r="B149" s="17" t="s">
        <v>8225</v>
      </c>
      <c r="C149" s="17" t="s">
        <v>8247</v>
      </c>
      <c r="D149" s="17">
        <v>1420741080</v>
      </c>
      <c r="E149" s="17">
        <v>1417026340</v>
      </c>
      <c r="F149" s="17" t="b">
        <v>0</v>
      </c>
      <c r="G149" s="17">
        <v>0</v>
      </c>
      <c r="H149" s="17" t="b">
        <v>0</v>
      </c>
      <c r="I149" s="17" t="s">
        <v>8267</v>
      </c>
      <c r="K149" s="19" t="e">
        <f t="shared" ref="K149" si="268">AVERAGE(#REF!)</f>
        <v>#REF!</v>
      </c>
      <c r="L149" s="17" t="str">
        <f t="shared" si="250"/>
        <v>film &amp; video</v>
      </c>
      <c r="M149" s="17" t="str">
        <f>RIGHT(I149,LEN(I149)-FIND("/",I149))</f>
        <v>science fiction</v>
      </c>
    </row>
    <row r="150" spans="1:13" x14ac:dyDescent="0.3">
      <c r="A150" s="17" t="s">
        <v>8220</v>
      </c>
      <c r="B150" s="17" t="s">
        <v>8224</v>
      </c>
      <c r="C150" s="17" t="s">
        <v>8246</v>
      </c>
      <c r="D150" s="17">
        <v>1456555536</v>
      </c>
      <c r="E150" s="17">
        <v>1453963536</v>
      </c>
      <c r="F150" s="17" t="b">
        <v>0</v>
      </c>
      <c r="G150" s="17">
        <v>2</v>
      </c>
      <c r="H150" s="17" t="b">
        <v>0</v>
      </c>
      <c r="I150" s="17" t="s">
        <v>8267</v>
      </c>
      <c r="K150" s="19" t="e">
        <f t="shared" ref="K150" si="269">AVERAGE(#REF!)</f>
        <v>#REF!</v>
      </c>
      <c r="L150" s="17" t="str">
        <f t="shared" si="250"/>
        <v>film &amp; video</v>
      </c>
      <c r="M150" s="17" t="str">
        <f>RIGHT(I150,LEN(I150)-FIND("/",I150))</f>
        <v>science fiction</v>
      </c>
    </row>
    <row r="151" spans="1:13" x14ac:dyDescent="0.3">
      <c r="A151" s="17" t="s">
        <v>8220</v>
      </c>
      <c r="B151" s="17" t="s">
        <v>8224</v>
      </c>
      <c r="C151" s="17" t="s">
        <v>8246</v>
      </c>
      <c r="D151" s="17">
        <v>1419494400</v>
      </c>
      <c r="E151" s="17">
        <v>1416888470</v>
      </c>
      <c r="F151" s="17" t="b">
        <v>0</v>
      </c>
      <c r="G151" s="17">
        <v>6</v>
      </c>
      <c r="H151" s="17" t="b">
        <v>0</v>
      </c>
      <c r="I151" s="17" t="s">
        <v>8267</v>
      </c>
      <c r="K151" s="19" t="e">
        <f t="shared" ref="K151" si="270">AVERAGE(#REF!)</f>
        <v>#REF!</v>
      </c>
      <c r="L151" s="17" t="str">
        <f t="shared" si="250"/>
        <v>film &amp; video</v>
      </c>
      <c r="M151" s="17" t="str">
        <f>RIGHT(I151,LEN(I151)-FIND("/",I151))</f>
        <v>science fiction</v>
      </c>
    </row>
    <row r="152" spans="1:13" x14ac:dyDescent="0.3">
      <c r="A152" s="17" t="s">
        <v>8220</v>
      </c>
      <c r="B152" s="17" t="s">
        <v>8224</v>
      </c>
      <c r="C152" s="17" t="s">
        <v>8246</v>
      </c>
      <c r="D152" s="17">
        <v>1432612382</v>
      </c>
      <c r="E152" s="17">
        <v>1427428382</v>
      </c>
      <c r="F152" s="17" t="b">
        <v>0</v>
      </c>
      <c r="G152" s="17">
        <v>67</v>
      </c>
      <c r="H152" s="17" t="b">
        <v>0</v>
      </c>
      <c r="I152" s="17" t="s">
        <v>8267</v>
      </c>
      <c r="K152" s="19" t="e">
        <f t="shared" ref="K152" si="271">AVERAGE(#REF!)</f>
        <v>#REF!</v>
      </c>
      <c r="L152" s="17" t="str">
        <f t="shared" si="250"/>
        <v>film &amp; video</v>
      </c>
      <c r="M152" s="17" t="str">
        <f>RIGHT(I152,LEN(I152)-FIND("/",I152))</f>
        <v>science fiction</v>
      </c>
    </row>
    <row r="153" spans="1:13" x14ac:dyDescent="0.3">
      <c r="A153" s="17" t="s">
        <v>8220</v>
      </c>
      <c r="B153" s="17" t="s">
        <v>8226</v>
      </c>
      <c r="C153" s="17" t="s">
        <v>8248</v>
      </c>
      <c r="D153" s="17">
        <v>1434633191</v>
      </c>
      <c r="E153" s="17">
        <v>1429449191</v>
      </c>
      <c r="F153" s="17" t="b">
        <v>0</v>
      </c>
      <c r="G153" s="17">
        <v>5</v>
      </c>
      <c r="H153" s="17" t="b">
        <v>0</v>
      </c>
      <c r="I153" s="17" t="s">
        <v>8267</v>
      </c>
      <c r="K153" s="19" t="e">
        <f t="shared" ref="K153" si="272">AVERAGE(#REF!)</f>
        <v>#REF!</v>
      </c>
      <c r="L153" s="17" t="str">
        <f t="shared" si="250"/>
        <v>film &amp; video</v>
      </c>
      <c r="M153" s="17" t="str">
        <f>RIGHT(I153,LEN(I153)-FIND("/",I153))</f>
        <v>science fiction</v>
      </c>
    </row>
    <row r="154" spans="1:13" x14ac:dyDescent="0.3">
      <c r="A154" s="17" t="s">
        <v>8220</v>
      </c>
      <c r="B154" s="17" t="s">
        <v>8224</v>
      </c>
      <c r="C154" s="17" t="s">
        <v>8246</v>
      </c>
      <c r="D154" s="17">
        <v>1411437100</v>
      </c>
      <c r="E154" s="17">
        <v>1408845100</v>
      </c>
      <c r="F154" s="17" t="b">
        <v>0</v>
      </c>
      <c r="G154" s="17">
        <v>2</v>
      </c>
      <c r="H154" s="17" t="b">
        <v>0</v>
      </c>
      <c r="I154" s="17" t="s">
        <v>8267</v>
      </c>
      <c r="K154" s="19" t="e">
        <f t="shared" ref="K154" si="273">AVERAGE(#REF!)</f>
        <v>#REF!</v>
      </c>
      <c r="L154" s="17" t="str">
        <f t="shared" si="250"/>
        <v>film &amp; video</v>
      </c>
      <c r="M154" s="17" t="str">
        <f>RIGHT(I154,LEN(I154)-FIND("/",I154))</f>
        <v>science fiction</v>
      </c>
    </row>
    <row r="155" spans="1:13" x14ac:dyDescent="0.3">
      <c r="A155" s="17" t="s">
        <v>8220</v>
      </c>
      <c r="B155" s="17" t="s">
        <v>8224</v>
      </c>
      <c r="C155" s="17" t="s">
        <v>8246</v>
      </c>
      <c r="D155" s="17">
        <v>1417532644</v>
      </c>
      <c r="E155" s="17">
        <v>1413900244</v>
      </c>
      <c r="F155" s="17" t="b">
        <v>0</v>
      </c>
      <c r="G155" s="17">
        <v>10</v>
      </c>
      <c r="H155" s="17" t="b">
        <v>0</v>
      </c>
      <c r="I155" s="17" t="s">
        <v>8267</v>
      </c>
      <c r="K155" s="19" t="e">
        <f t="shared" ref="K155" si="274">AVERAGE(#REF!)</f>
        <v>#REF!</v>
      </c>
      <c r="L155" s="17" t="str">
        <f t="shared" si="250"/>
        <v>film &amp; video</v>
      </c>
      <c r="M155" s="17" t="str">
        <f>RIGHT(I155,LEN(I155)-FIND("/",I155))</f>
        <v>science fiction</v>
      </c>
    </row>
    <row r="156" spans="1:13" x14ac:dyDescent="0.3">
      <c r="A156" s="17" t="s">
        <v>8220</v>
      </c>
      <c r="B156" s="17" t="s">
        <v>8224</v>
      </c>
      <c r="C156" s="17" t="s">
        <v>8246</v>
      </c>
      <c r="D156" s="17">
        <v>1433336895</v>
      </c>
      <c r="E156" s="17">
        <v>1429621695</v>
      </c>
      <c r="F156" s="17" t="b">
        <v>0</v>
      </c>
      <c r="G156" s="17">
        <v>3</v>
      </c>
      <c r="H156" s="17" t="b">
        <v>0</v>
      </c>
      <c r="I156" s="17" t="s">
        <v>8267</v>
      </c>
      <c r="K156" s="19" t="e">
        <f t="shared" ref="K156" si="275">AVERAGE(#REF!)</f>
        <v>#REF!</v>
      </c>
      <c r="L156" s="17" t="str">
        <f t="shared" si="250"/>
        <v>film &amp; video</v>
      </c>
      <c r="M156" s="17" t="str">
        <f>RIGHT(I156,LEN(I156)-FIND("/",I156))</f>
        <v>science fiction</v>
      </c>
    </row>
    <row r="157" spans="1:13" x14ac:dyDescent="0.3">
      <c r="A157" s="17" t="s">
        <v>8220</v>
      </c>
      <c r="B157" s="17" t="s">
        <v>8224</v>
      </c>
      <c r="C157" s="17" t="s">
        <v>8246</v>
      </c>
      <c r="D157" s="17">
        <v>1437657935</v>
      </c>
      <c r="E157" s="17">
        <v>1434201935</v>
      </c>
      <c r="F157" s="17" t="b">
        <v>0</v>
      </c>
      <c r="G157" s="17">
        <v>4</v>
      </c>
      <c r="H157" s="17" t="b">
        <v>0</v>
      </c>
      <c r="I157" s="17" t="s">
        <v>8267</v>
      </c>
      <c r="K157" s="19" t="e">
        <f t="shared" ref="K157" si="276">AVERAGE(#REF!)</f>
        <v>#REF!</v>
      </c>
      <c r="L157" s="17" t="str">
        <f t="shared" si="250"/>
        <v>film &amp; video</v>
      </c>
      <c r="M157" s="17" t="str">
        <f>RIGHT(I157,LEN(I157)-FIND("/",I157))</f>
        <v>science fiction</v>
      </c>
    </row>
    <row r="158" spans="1:13" x14ac:dyDescent="0.3">
      <c r="A158" s="17" t="s">
        <v>8220</v>
      </c>
      <c r="B158" s="17" t="s">
        <v>8229</v>
      </c>
      <c r="C158" s="17" t="s">
        <v>8251</v>
      </c>
      <c r="D158" s="17">
        <v>1407034796</v>
      </c>
      <c r="E158" s="17">
        <v>1401850796</v>
      </c>
      <c r="F158" s="17" t="b">
        <v>0</v>
      </c>
      <c r="G158" s="17">
        <v>15</v>
      </c>
      <c r="H158" s="17" t="b">
        <v>0</v>
      </c>
      <c r="I158" s="17" t="s">
        <v>8267</v>
      </c>
      <c r="K158" s="19" t="e">
        <f t="shared" ref="K158" si="277">AVERAGE(#REF!)</f>
        <v>#REF!</v>
      </c>
      <c r="L158" s="17" t="str">
        <f t="shared" si="250"/>
        <v>film &amp; video</v>
      </c>
      <c r="M158" s="17" t="str">
        <f>RIGHT(I158,LEN(I158)-FIND("/",I158))</f>
        <v>science fiction</v>
      </c>
    </row>
    <row r="159" spans="1:13" x14ac:dyDescent="0.3">
      <c r="A159" s="17" t="s">
        <v>8220</v>
      </c>
      <c r="B159" s="17" t="s">
        <v>8224</v>
      </c>
      <c r="C159" s="17" t="s">
        <v>8246</v>
      </c>
      <c r="D159" s="17">
        <v>1456523572</v>
      </c>
      <c r="E159" s="17">
        <v>1453931572</v>
      </c>
      <c r="F159" s="17" t="b">
        <v>0</v>
      </c>
      <c r="G159" s="17">
        <v>2</v>
      </c>
      <c r="H159" s="17" t="b">
        <v>0</v>
      </c>
      <c r="I159" s="17" t="s">
        <v>8267</v>
      </c>
      <c r="K159" s="19" t="e">
        <f t="shared" ref="K159" si="278">AVERAGE(#REF!)</f>
        <v>#REF!</v>
      </c>
      <c r="L159" s="17" t="str">
        <f t="shared" si="250"/>
        <v>film &amp; video</v>
      </c>
      <c r="M159" s="17" t="str">
        <f>RIGHT(I159,LEN(I159)-FIND("/",I159))</f>
        <v>science fiction</v>
      </c>
    </row>
    <row r="160" spans="1:13" x14ac:dyDescent="0.3">
      <c r="A160" s="17" t="s">
        <v>8220</v>
      </c>
      <c r="B160" s="17" t="s">
        <v>8224</v>
      </c>
      <c r="C160" s="17" t="s">
        <v>8246</v>
      </c>
      <c r="D160" s="17">
        <v>1413942628</v>
      </c>
      <c r="E160" s="17">
        <v>1411350628</v>
      </c>
      <c r="F160" s="17" t="b">
        <v>0</v>
      </c>
      <c r="G160" s="17">
        <v>0</v>
      </c>
      <c r="H160" s="17" t="b">
        <v>0</v>
      </c>
      <c r="I160" s="17" t="s">
        <v>8267</v>
      </c>
      <c r="K160" s="19" t="e">
        <f t="shared" ref="K160" si="279">AVERAGE(#REF!)</f>
        <v>#REF!</v>
      </c>
      <c r="L160" s="17" t="str">
        <f t="shared" si="250"/>
        <v>film &amp; video</v>
      </c>
      <c r="M160" s="17" t="str">
        <f>RIGHT(I160,LEN(I160)-FIND("/",I160))</f>
        <v>science fiction</v>
      </c>
    </row>
    <row r="161" spans="1:13" x14ac:dyDescent="0.3">
      <c r="A161" s="17" t="s">
        <v>8220</v>
      </c>
      <c r="B161" s="17" t="s">
        <v>8224</v>
      </c>
      <c r="C161" s="17" t="s">
        <v>8246</v>
      </c>
      <c r="D161" s="17">
        <v>1467541545</v>
      </c>
      <c r="E161" s="17">
        <v>1464085545</v>
      </c>
      <c r="F161" s="17" t="b">
        <v>0</v>
      </c>
      <c r="G161" s="17">
        <v>1</v>
      </c>
      <c r="H161" s="17" t="b">
        <v>0</v>
      </c>
      <c r="I161" s="17" t="s">
        <v>8267</v>
      </c>
      <c r="K161" s="19" t="e">
        <f t="shared" ref="K161" si="280">AVERAGE(#REF!)</f>
        <v>#REF!</v>
      </c>
      <c r="L161" s="17" t="str">
        <f t="shared" si="250"/>
        <v>film &amp; video</v>
      </c>
      <c r="M161" s="17" t="str">
        <f>RIGHT(I161,LEN(I161)-FIND("/",I161))</f>
        <v>science fiction</v>
      </c>
    </row>
    <row r="162" spans="1:13" x14ac:dyDescent="0.3">
      <c r="A162" s="17" t="s">
        <v>8221</v>
      </c>
      <c r="B162" s="17" t="s">
        <v>8224</v>
      </c>
      <c r="C162" s="17" t="s">
        <v>8246</v>
      </c>
      <c r="D162" s="17">
        <v>1439675691</v>
      </c>
      <c r="E162" s="17">
        <v>1434491691</v>
      </c>
      <c r="F162" s="17" t="b">
        <v>0</v>
      </c>
      <c r="G162" s="17">
        <v>0</v>
      </c>
      <c r="H162" s="17" t="b">
        <v>0</v>
      </c>
      <c r="I162" s="17" t="s">
        <v>8268</v>
      </c>
      <c r="K162" s="19" t="e">
        <f t="shared" ref="K162" si="281">AVERAGE(#REF!)</f>
        <v>#REF!</v>
      </c>
      <c r="L162" s="17" t="str">
        <f t="shared" si="250"/>
        <v>film &amp; video</v>
      </c>
      <c r="M162" s="17" t="str">
        <f>RIGHT(I162,LEN(I162)-FIND("/",I162))</f>
        <v>drama</v>
      </c>
    </row>
    <row r="163" spans="1:13" x14ac:dyDescent="0.3">
      <c r="A163" s="17" t="s">
        <v>8221</v>
      </c>
      <c r="B163" s="17" t="s">
        <v>8224</v>
      </c>
      <c r="C163" s="17" t="s">
        <v>8246</v>
      </c>
      <c r="D163" s="17">
        <v>1404318595</v>
      </c>
      <c r="E163" s="17">
        <v>1401726595</v>
      </c>
      <c r="F163" s="17" t="b">
        <v>0</v>
      </c>
      <c r="G163" s="17">
        <v>1</v>
      </c>
      <c r="H163" s="17" t="b">
        <v>0</v>
      </c>
      <c r="I163" s="17" t="s">
        <v>8268</v>
      </c>
      <c r="K163" s="19" t="e">
        <f t="shared" ref="K163" si="282">AVERAGE(#REF!)</f>
        <v>#REF!</v>
      </c>
      <c r="L163" s="17" t="str">
        <f t="shared" si="250"/>
        <v>film &amp; video</v>
      </c>
      <c r="M163" s="17" t="str">
        <f>RIGHT(I163,LEN(I163)-FIND("/",I163))</f>
        <v>drama</v>
      </c>
    </row>
    <row r="164" spans="1:13" x14ac:dyDescent="0.3">
      <c r="A164" s="17" t="s">
        <v>8221</v>
      </c>
      <c r="B164" s="17" t="s">
        <v>8224</v>
      </c>
      <c r="C164" s="17" t="s">
        <v>8246</v>
      </c>
      <c r="D164" s="17">
        <v>1408232520</v>
      </c>
      <c r="E164" s="17">
        <v>1405393356</v>
      </c>
      <c r="F164" s="17" t="b">
        <v>0</v>
      </c>
      <c r="G164" s="17">
        <v>10</v>
      </c>
      <c r="H164" s="17" t="b">
        <v>0</v>
      </c>
      <c r="I164" s="17" t="s">
        <v>8268</v>
      </c>
      <c r="K164" s="19" t="e">
        <f t="shared" ref="K164" si="283">AVERAGE(#REF!)</f>
        <v>#REF!</v>
      </c>
      <c r="L164" s="17" t="str">
        <f t="shared" si="250"/>
        <v>film &amp; video</v>
      </c>
      <c r="M164" s="17" t="str">
        <f>RIGHT(I164,LEN(I164)-FIND("/",I164))</f>
        <v>drama</v>
      </c>
    </row>
    <row r="165" spans="1:13" x14ac:dyDescent="0.3">
      <c r="A165" s="17" t="s">
        <v>8221</v>
      </c>
      <c r="B165" s="17" t="s">
        <v>8224</v>
      </c>
      <c r="C165" s="17" t="s">
        <v>8246</v>
      </c>
      <c r="D165" s="17">
        <v>1443657600</v>
      </c>
      <c r="E165" s="17">
        <v>1440716654</v>
      </c>
      <c r="F165" s="17" t="b">
        <v>0</v>
      </c>
      <c r="G165" s="17">
        <v>0</v>
      </c>
      <c r="H165" s="17" t="b">
        <v>0</v>
      </c>
      <c r="I165" s="17" t="s">
        <v>8268</v>
      </c>
      <c r="K165" s="19" t="e">
        <f t="shared" ref="K165" si="284">AVERAGE(#REF!)</f>
        <v>#REF!</v>
      </c>
      <c r="L165" s="17" t="str">
        <f t="shared" si="250"/>
        <v>film &amp; video</v>
      </c>
      <c r="M165" s="17" t="str">
        <f>RIGHT(I165,LEN(I165)-FIND("/",I165))</f>
        <v>drama</v>
      </c>
    </row>
    <row r="166" spans="1:13" x14ac:dyDescent="0.3">
      <c r="A166" s="17" t="s">
        <v>8221</v>
      </c>
      <c r="B166" s="17" t="s">
        <v>8224</v>
      </c>
      <c r="C166" s="17" t="s">
        <v>8246</v>
      </c>
      <c r="D166" s="17">
        <v>1411150701</v>
      </c>
      <c r="E166" s="17">
        <v>1405966701</v>
      </c>
      <c r="F166" s="17" t="b">
        <v>0</v>
      </c>
      <c r="G166" s="17">
        <v>7</v>
      </c>
      <c r="H166" s="17" t="b">
        <v>0</v>
      </c>
      <c r="I166" s="17" t="s">
        <v>8268</v>
      </c>
      <c r="K166" s="19" t="e">
        <f t="shared" ref="K166" si="285">AVERAGE(#REF!)</f>
        <v>#REF!</v>
      </c>
      <c r="L166" s="17" t="str">
        <f t="shared" si="250"/>
        <v>film &amp; video</v>
      </c>
      <c r="M166" s="17" t="str">
        <f>RIGHT(I166,LEN(I166)-FIND("/",I166))</f>
        <v>drama</v>
      </c>
    </row>
    <row r="167" spans="1:13" x14ac:dyDescent="0.3">
      <c r="A167" s="17" t="s">
        <v>8221</v>
      </c>
      <c r="B167" s="17" t="s">
        <v>8225</v>
      </c>
      <c r="C167" s="17" t="s">
        <v>8247</v>
      </c>
      <c r="D167" s="17">
        <v>1452613724</v>
      </c>
      <c r="E167" s="17">
        <v>1450021724</v>
      </c>
      <c r="F167" s="17" t="b">
        <v>0</v>
      </c>
      <c r="G167" s="17">
        <v>0</v>
      </c>
      <c r="H167" s="17" t="b">
        <v>0</v>
      </c>
      <c r="I167" s="17" t="s">
        <v>8268</v>
      </c>
      <c r="K167" s="19" t="e">
        <f t="shared" ref="K167" si="286">AVERAGE(#REF!)</f>
        <v>#REF!</v>
      </c>
      <c r="L167" s="17" t="str">
        <f t="shared" si="250"/>
        <v>film &amp; video</v>
      </c>
      <c r="M167" s="17" t="str">
        <f>RIGHT(I167,LEN(I167)-FIND("/",I167))</f>
        <v>drama</v>
      </c>
    </row>
    <row r="168" spans="1:13" x14ac:dyDescent="0.3">
      <c r="A168" s="17" t="s">
        <v>8221</v>
      </c>
      <c r="B168" s="17" t="s">
        <v>8224</v>
      </c>
      <c r="C168" s="17" t="s">
        <v>8246</v>
      </c>
      <c r="D168" s="17">
        <v>1484531362</v>
      </c>
      <c r="E168" s="17">
        <v>1481939362</v>
      </c>
      <c r="F168" s="17" t="b">
        <v>0</v>
      </c>
      <c r="G168" s="17">
        <v>1</v>
      </c>
      <c r="H168" s="17" t="b">
        <v>0</v>
      </c>
      <c r="I168" s="17" t="s">
        <v>8268</v>
      </c>
      <c r="K168" s="19" t="e">
        <f t="shared" ref="K168" si="287">AVERAGE(#REF!)</f>
        <v>#REF!</v>
      </c>
      <c r="L168" s="17" t="str">
        <f t="shared" si="250"/>
        <v>film &amp; video</v>
      </c>
      <c r="M168" s="17" t="str">
        <f>RIGHT(I168,LEN(I168)-FIND("/",I168))</f>
        <v>drama</v>
      </c>
    </row>
    <row r="169" spans="1:13" x14ac:dyDescent="0.3">
      <c r="A169" s="17" t="s">
        <v>8221</v>
      </c>
      <c r="B169" s="17" t="s">
        <v>8224</v>
      </c>
      <c r="C169" s="17" t="s">
        <v>8246</v>
      </c>
      <c r="D169" s="17">
        <v>1438726535</v>
      </c>
      <c r="E169" s="17">
        <v>1433542535</v>
      </c>
      <c r="F169" s="17" t="b">
        <v>0</v>
      </c>
      <c r="G169" s="17">
        <v>2</v>
      </c>
      <c r="H169" s="17" t="b">
        <v>0</v>
      </c>
      <c r="I169" s="17" t="s">
        <v>8268</v>
      </c>
      <c r="K169" s="19" t="e">
        <f t="shared" ref="K169" si="288">AVERAGE(#REF!)</f>
        <v>#REF!</v>
      </c>
      <c r="L169" s="17" t="str">
        <f t="shared" si="250"/>
        <v>film &amp; video</v>
      </c>
      <c r="M169" s="17" t="str">
        <f>RIGHT(I169,LEN(I169)-FIND("/",I169))</f>
        <v>drama</v>
      </c>
    </row>
    <row r="170" spans="1:13" x14ac:dyDescent="0.3">
      <c r="A170" s="17" t="s">
        <v>8221</v>
      </c>
      <c r="B170" s="17" t="s">
        <v>8224</v>
      </c>
      <c r="C170" s="17" t="s">
        <v>8246</v>
      </c>
      <c r="D170" s="17">
        <v>1426791770</v>
      </c>
      <c r="E170" s="17">
        <v>1424203370</v>
      </c>
      <c r="F170" s="17" t="b">
        <v>0</v>
      </c>
      <c r="G170" s="17">
        <v>3</v>
      </c>
      <c r="H170" s="17" t="b">
        <v>0</v>
      </c>
      <c r="I170" s="17" t="s">
        <v>8268</v>
      </c>
      <c r="K170" s="19" t="e">
        <f t="shared" ref="K170" si="289">AVERAGE(#REF!)</f>
        <v>#REF!</v>
      </c>
      <c r="L170" s="17" t="str">
        <f t="shared" si="250"/>
        <v>film &amp; video</v>
      </c>
      <c r="M170" s="17" t="str">
        <f>RIGHT(I170,LEN(I170)-FIND("/",I170))</f>
        <v>drama</v>
      </c>
    </row>
    <row r="171" spans="1:13" x14ac:dyDescent="0.3">
      <c r="A171" s="17" t="s">
        <v>8221</v>
      </c>
      <c r="B171" s="17" t="s">
        <v>8225</v>
      </c>
      <c r="C171" s="17" t="s">
        <v>8247</v>
      </c>
      <c r="D171" s="17">
        <v>1413634059</v>
      </c>
      <c r="E171" s="17">
        <v>1411042059</v>
      </c>
      <c r="F171" s="17" t="b">
        <v>0</v>
      </c>
      <c r="G171" s="17">
        <v>10</v>
      </c>
      <c r="H171" s="17" t="b">
        <v>0</v>
      </c>
      <c r="I171" s="17" t="s">
        <v>8268</v>
      </c>
      <c r="K171" s="19" t="e">
        <f t="shared" ref="K171" si="290">AVERAGE(#REF!)</f>
        <v>#REF!</v>
      </c>
      <c r="L171" s="17" t="str">
        <f t="shared" si="250"/>
        <v>film &amp; video</v>
      </c>
      <c r="M171" s="17" t="str">
        <f>RIGHT(I171,LEN(I171)-FIND("/",I171))</f>
        <v>drama</v>
      </c>
    </row>
    <row r="172" spans="1:13" x14ac:dyDescent="0.3">
      <c r="A172" s="17" t="s">
        <v>8221</v>
      </c>
      <c r="B172" s="17" t="s">
        <v>8224</v>
      </c>
      <c r="C172" s="17" t="s">
        <v>8246</v>
      </c>
      <c r="D172" s="17">
        <v>1440912480</v>
      </c>
      <c r="E172" s="17">
        <v>1438385283</v>
      </c>
      <c r="F172" s="17" t="b">
        <v>0</v>
      </c>
      <c r="G172" s="17">
        <v>10</v>
      </c>
      <c r="H172" s="17" t="b">
        <v>0</v>
      </c>
      <c r="I172" s="17" t="s">
        <v>8268</v>
      </c>
      <c r="K172" s="19" t="e">
        <f t="shared" ref="K172" si="291">AVERAGE(#REF!)</f>
        <v>#REF!</v>
      </c>
      <c r="L172" s="17" t="str">
        <f t="shared" si="250"/>
        <v>film &amp; video</v>
      </c>
      <c r="M172" s="17" t="str">
        <f>RIGHT(I172,LEN(I172)-FIND("/",I172))</f>
        <v>drama</v>
      </c>
    </row>
    <row r="173" spans="1:13" x14ac:dyDescent="0.3">
      <c r="A173" s="17" t="s">
        <v>8221</v>
      </c>
      <c r="B173" s="17" t="s">
        <v>8224</v>
      </c>
      <c r="C173" s="17" t="s">
        <v>8246</v>
      </c>
      <c r="D173" s="17">
        <v>1470975614</v>
      </c>
      <c r="E173" s="17">
        <v>1465791614</v>
      </c>
      <c r="F173" s="17" t="b">
        <v>0</v>
      </c>
      <c r="G173" s="17">
        <v>1</v>
      </c>
      <c r="H173" s="17" t="b">
        <v>0</v>
      </c>
      <c r="I173" s="17" t="s">
        <v>8268</v>
      </c>
      <c r="K173" s="19" t="e">
        <f t="shared" ref="K173" si="292">AVERAGE(#REF!)</f>
        <v>#REF!</v>
      </c>
      <c r="L173" s="17" t="str">
        <f t="shared" si="250"/>
        <v>film &amp; video</v>
      </c>
      <c r="M173" s="17" t="str">
        <f>RIGHT(I173,LEN(I173)-FIND("/",I173))</f>
        <v>drama</v>
      </c>
    </row>
    <row r="174" spans="1:13" x14ac:dyDescent="0.3">
      <c r="A174" s="17" t="s">
        <v>8221</v>
      </c>
      <c r="B174" s="17" t="s">
        <v>8224</v>
      </c>
      <c r="C174" s="17" t="s">
        <v>8246</v>
      </c>
      <c r="D174" s="17">
        <v>1426753723</v>
      </c>
      <c r="E174" s="17">
        <v>1423733323</v>
      </c>
      <c r="F174" s="17" t="b">
        <v>0</v>
      </c>
      <c r="G174" s="17">
        <v>0</v>
      </c>
      <c r="H174" s="17" t="b">
        <v>0</v>
      </c>
      <c r="I174" s="17" t="s">
        <v>8268</v>
      </c>
      <c r="K174" s="19" t="e">
        <f t="shared" ref="K174" si="293">AVERAGE(#REF!)</f>
        <v>#REF!</v>
      </c>
      <c r="L174" s="17" t="str">
        <f t="shared" si="250"/>
        <v>film &amp; video</v>
      </c>
      <c r="M174" s="17" t="str">
        <f>RIGHT(I174,LEN(I174)-FIND("/",I174))</f>
        <v>drama</v>
      </c>
    </row>
    <row r="175" spans="1:13" x14ac:dyDescent="0.3">
      <c r="A175" s="17" t="s">
        <v>8221</v>
      </c>
      <c r="B175" s="17" t="s">
        <v>8225</v>
      </c>
      <c r="C175" s="17" t="s">
        <v>8247</v>
      </c>
      <c r="D175" s="17">
        <v>1425131108</v>
      </c>
      <c r="E175" s="17">
        <v>1422539108</v>
      </c>
      <c r="F175" s="17" t="b">
        <v>0</v>
      </c>
      <c r="G175" s="17">
        <v>0</v>
      </c>
      <c r="H175" s="17" t="b">
        <v>0</v>
      </c>
      <c r="I175" s="17" t="s">
        <v>8268</v>
      </c>
      <c r="K175" s="19" t="e">
        <f t="shared" ref="K175" si="294">AVERAGE(#REF!)</f>
        <v>#REF!</v>
      </c>
      <c r="L175" s="17" t="str">
        <f t="shared" si="250"/>
        <v>film &amp; video</v>
      </c>
      <c r="M175" s="17" t="str">
        <f>RIGHT(I175,LEN(I175)-FIND("/",I175))</f>
        <v>drama</v>
      </c>
    </row>
    <row r="176" spans="1:13" x14ac:dyDescent="0.3">
      <c r="A176" s="17" t="s">
        <v>8221</v>
      </c>
      <c r="B176" s="17" t="s">
        <v>8233</v>
      </c>
      <c r="C176" s="17" t="s">
        <v>8249</v>
      </c>
      <c r="D176" s="17">
        <v>1431108776</v>
      </c>
      <c r="E176" s="17">
        <v>1425924776</v>
      </c>
      <c r="F176" s="17" t="b">
        <v>0</v>
      </c>
      <c r="G176" s="17">
        <v>0</v>
      </c>
      <c r="H176" s="17" t="b">
        <v>0</v>
      </c>
      <c r="I176" s="17" t="s">
        <v>8268</v>
      </c>
      <c r="K176" s="19" t="e">
        <f t="shared" ref="K176" si="295">AVERAGE(#REF!)</f>
        <v>#REF!</v>
      </c>
      <c r="L176" s="17" t="str">
        <f t="shared" si="250"/>
        <v>film &amp; video</v>
      </c>
      <c r="M176" s="17" t="str">
        <f>RIGHT(I176,LEN(I176)-FIND("/",I176))</f>
        <v>drama</v>
      </c>
    </row>
    <row r="177" spans="1:13" x14ac:dyDescent="0.3">
      <c r="A177" s="17" t="s">
        <v>8221</v>
      </c>
      <c r="B177" s="17" t="s">
        <v>8225</v>
      </c>
      <c r="C177" s="17" t="s">
        <v>8247</v>
      </c>
      <c r="D177" s="17">
        <v>1409337611</v>
      </c>
      <c r="E177" s="17">
        <v>1407177611</v>
      </c>
      <c r="F177" s="17" t="b">
        <v>0</v>
      </c>
      <c r="G177" s="17">
        <v>26</v>
      </c>
      <c r="H177" s="17" t="b">
        <v>0</v>
      </c>
      <c r="I177" s="17" t="s">
        <v>8268</v>
      </c>
      <c r="K177" s="19" t="e">
        <f t="shared" ref="K177" si="296">AVERAGE(#REF!)</f>
        <v>#REF!</v>
      </c>
      <c r="L177" s="17" t="str">
        <f t="shared" si="250"/>
        <v>film &amp; video</v>
      </c>
      <c r="M177" s="17" t="str">
        <f>RIGHT(I177,LEN(I177)-FIND("/",I177))</f>
        <v>drama</v>
      </c>
    </row>
    <row r="178" spans="1:13" x14ac:dyDescent="0.3">
      <c r="A178" s="17" t="s">
        <v>8221</v>
      </c>
      <c r="B178" s="17" t="s">
        <v>8224</v>
      </c>
      <c r="C178" s="17" t="s">
        <v>8246</v>
      </c>
      <c r="D178" s="17">
        <v>1438803999</v>
      </c>
      <c r="E178" s="17">
        <v>1436211999</v>
      </c>
      <c r="F178" s="17" t="b">
        <v>0</v>
      </c>
      <c r="G178" s="17">
        <v>0</v>
      </c>
      <c r="H178" s="17" t="b">
        <v>0</v>
      </c>
      <c r="I178" s="17" t="s">
        <v>8268</v>
      </c>
      <c r="K178" s="19" t="e">
        <f t="shared" ref="K178" si="297">AVERAGE(#REF!)</f>
        <v>#REF!</v>
      </c>
      <c r="L178" s="17" t="str">
        <f t="shared" si="250"/>
        <v>film &amp; video</v>
      </c>
      <c r="M178" s="17" t="str">
        <f>RIGHT(I178,LEN(I178)-FIND("/",I178))</f>
        <v>drama</v>
      </c>
    </row>
    <row r="179" spans="1:13" x14ac:dyDescent="0.3">
      <c r="A179" s="17" t="s">
        <v>8221</v>
      </c>
      <c r="B179" s="17" t="s">
        <v>8224</v>
      </c>
      <c r="C179" s="17" t="s">
        <v>8246</v>
      </c>
      <c r="D179" s="17">
        <v>1427155726</v>
      </c>
      <c r="E179" s="17">
        <v>1425690526</v>
      </c>
      <c r="F179" s="17" t="b">
        <v>0</v>
      </c>
      <c r="G179" s="17">
        <v>7</v>
      </c>
      <c r="H179" s="17" t="b">
        <v>0</v>
      </c>
      <c r="I179" s="17" t="s">
        <v>8268</v>
      </c>
      <c r="K179" s="19" t="e">
        <f t="shared" ref="K179" si="298">AVERAGE(#REF!)</f>
        <v>#REF!</v>
      </c>
      <c r="L179" s="17" t="str">
        <f t="shared" si="250"/>
        <v>film &amp; video</v>
      </c>
      <c r="M179" s="17" t="str">
        <f>RIGHT(I179,LEN(I179)-FIND("/",I179))</f>
        <v>drama</v>
      </c>
    </row>
    <row r="180" spans="1:13" x14ac:dyDescent="0.3">
      <c r="A180" s="17" t="s">
        <v>8221</v>
      </c>
      <c r="B180" s="17" t="s">
        <v>8227</v>
      </c>
      <c r="C180" s="17" t="s">
        <v>8249</v>
      </c>
      <c r="D180" s="17">
        <v>1448582145</v>
      </c>
      <c r="E180" s="17">
        <v>1445986545</v>
      </c>
      <c r="F180" s="17" t="b">
        <v>0</v>
      </c>
      <c r="G180" s="17">
        <v>0</v>
      </c>
      <c r="H180" s="17" t="b">
        <v>0</v>
      </c>
      <c r="I180" s="17" t="s">
        <v>8268</v>
      </c>
      <c r="K180" s="19" t="e">
        <f t="shared" ref="K180" si="299">AVERAGE(#REF!)</f>
        <v>#REF!</v>
      </c>
      <c r="L180" s="17" t="str">
        <f t="shared" si="250"/>
        <v>film &amp; video</v>
      </c>
      <c r="M180" s="17" t="str">
        <f>RIGHT(I180,LEN(I180)-FIND("/",I180))</f>
        <v>drama</v>
      </c>
    </row>
    <row r="181" spans="1:13" x14ac:dyDescent="0.3">
      <c r="A181" s="17" t="s">
        <v>8221</v>
      </c>
      <c r="B181" s="17" t="s">
        <v>8224</v>
      </c>
      <c r="C181" s="17" t="s">
        <v>8246</v>
      </c>
      <c r="D181" s="17">
        <v>1457056555</v>
      </c>
      <c r="E181" s="17">
        <v>1454464555</v>
      </c>
      <c r="F181" s="17" t="b">
        <v>0</v>
      </c>
      <c r="G181" s="17">
        <v>2</v>
      </c>
      <c r="H181" s="17" t="b">
        <v>0</v>
      </c>
      <c r="I181" s="17" t="s">
        <v>8268</v>
      </c>
      <c r="K181" s="19" t="e">
        <f t="shared" ref="K181" si="300">AVERAGE(#REF!)</f>
        <v>#REF!</v>
      </c>
      <c r="L181" s="17" t="str">
        <f t="shared" si="250"/>
        <v>film &amp; video</v>
      </c>
      <c r="M181" s="17" t="str">
        <f>RIGHT(I181,LEN(I181)-FIND("/",I181))</f>
        <v>drama</v>
      </c>
    </row>
    <row r="182" spans="1:13" x14ac:dyDescent="0.3">
      <c r="A182" s="17" t="s">
        <v>8221</v>
      </c>
      <c r="B182" s="17" t="s">
        <v>8225</v>
      </c>
      <c r="C182" s="17" t="s">
        <v>8247</v>
      </c>
      <c r="D182" s="17">
        <v>1428951600</v>
      </c>
      <c r="E182" s="17">
        <v>1425512843</v>
      </c>
      <c r="F182" s="17" t="b">
        <v>0</v>
      </c>
      <c r="G182" s="17">
        <v>13</v>
      </c>
      <c r="H182" s="17" t="b">
        <v>0</v>
      </c>
      <c r="I182" s="17" t="s">
        <v>8268</v>
      </c>
      <c r="K182" s="19" t="e">
        <f t="shared" ref="K182" si="301">AVERAGE(#REF!)</f>
        <v>#REF!</v>
      </c>
      <c r="L182" s="17" t="str">
        <f t="shared" si="250"/>
        <v>film &amp; video</v>
      </c>
      <c r="M182" s="17" t="str">
        <f>RIGHT(I182,LEN(I182)-FIND("/",I182))</f>
        <v>drama</v>
      </c>
    </row>
    <row r="183" spans="1:13" x14ac:dyDescent="0.3">
      <c r="A183" s="17" t="s">
        <v>8221</v>
      </c>
      <c r="B183" s="17" t="s">
        <v>8225</v>
      </c>
      <c r="C183" s="17" t="s">
        <v>8247</v>
      </c>
      <c r="D183" s="17">
        <v>1434995295</v>
      </c>
      <c r="E183" s="17">
        <v>1432403295</v>
      </c>
      <c r="F183" s="17" t="b">
        <v>0</v>
      </c>
      <c r="G183" s="17">
        <v>4</v>
      </c>
      <c r="H183" s="17" t="b">
        <v>0</v>
      </c>
      <c r="I183" s="17" t="s">
        <v>8268</v>
      </c>
      <c r="K183" s="19" t="e">
        <f t="shared" ref="K183" si="302">AVERAGE(#REF!)</f>
        <v>#REF!</v>
      </c>
      <c r="L183" s="17" t="str">
        <f t="shared" si="250"/>
        <v>film &amp; video</v>
      </c>
      <c r="M183" s="17" t="str">
        <f>RIGHT(I183,LEN(I183)-FIND("/",I183))</f>
        <v>drama</v>
      </c>
    </row>
    <row r="184" spans="1:13" x14ac:dyDescent="0.3">
      <c r="A184" s="17" t="s">
        <v>8221</v>
      </c>
      <c r="B184" s="17" t="s">
        <v>8224</v>
      </c>
      <c r="C184" s="17" t="s">
        <v>8246</v>
      </c>
      <c r="D184" s="17">
        <v>1483748232</v>
      </c>
      <c r="E184" s="17">
        <v>1481156232</v>
      </c>
      <c r="F184" s="17" t="b">
        <v>0</v>
      </c>
      <c r="G184" s="17">
        <v>0</v>
      </c>
      <c r="H184" s="17" t="b">
        <v>0</v>
      </c>
      <c r="I184" s="17" t="s">
        <v>8268</v>
      </c>
      <c r="K184" s="19" t="e">
        <f t="shared" ref="K184" si="303">AVERAGE(#REF!)</f>
        <v>#REF!</v>
      </c>
      <c r="L184" s="17" t="str">
        <f t="shared" si="250"/>
        <v>film &amp; video</v>
      </c>
      <c r="M184" s="17" t="str">
        <f>RIGHT(I184,LEN(I184)-FIND("/",I184))</f>
        <v>drama</v>
      </c>
    </row>
    <row r="185" spans="1:13" x14ac:dyDescent="0.3">
      <c r="A185" s="17" t="s">
        <v>8221</v>
      </c>
      <c r="B185" s="17" t="s">
        <v>8225</v>
      </c>
      <c r="C185" s="17" t="s">
        <v>8247</v>
      </c>
      <c r="D185" s="17">
        <v>1417033610</v>
      </c>
      <c r="E185" s="17">
        <v>1414438010</v>
      </c>
      <c r="F185" s="17" t="b">
        <v>0</v>
      </c>
      <c r="G185" s="17">
        <v>12</v>
      </c>
      <c r="H185" s="17" t="b">
        <v>0</v>
      </c>
      <c r="I185" s="17" t="s">
        <v>8268</v>
      </c>
      <c r="K185" s="19" t="e">
        <f t="shared" ref="K185" si="304">AVERAGE(#REF!)</f>
        <v>#REF!</v>
      </c>
      <c r="L185" s="17" t="str">
        <f t="shared" si="250"/>
        <v>film &amp; video</v>
      </c>
      <c r="M185" s="17" t="str">
        <f>RIGHT(I185,LEN(I185)-FIND("/",I185))</f>
        <v>drama</v>
      </c>
    </row>
    <row r="186" spans="1:13" x14ac:dyDescent="0.3">
      <c r="A186" s="17" t="s">
        <v>8221</v>
      </c>
      <c r="B186" s="17" t="s">
        <v>8229</v>
      </c>
      <c r="C186" s="17" t="s">
        <v>8251</v>
      </c>
      <c r="D186" s="17">
        <v>1409543940</v>
      </c>
      <c r="E186" s="17">
        <v>1404586762</v>
      </c>
      <c r="F186" s="17" t="b">
        <v>0</v>
      </c>
      <c r="G186" s="17">
        <v>2</v>
      </c>
      <c r="H186" s="17" t="b">
        <v>0</v>
      </c>
      <c r="I186" s="17" t="s">
        <v>8268</v>
      </c>
      <c r="K186" s="19" t="e">
        <f t="shared" ref="K186" si="305">AVERAGE(#REF!)</f>
        <v>#REF!</v>
      </c>
      <c r="L186" s="17" t="str">
        <f t="shared" si="250"/>
        <v>film &amp; video</v>
      </c>
      <c r="M186" s="17" t="str">
        <f>RIGHT(I186,LEN(I186)-FIND("/",I186))</f>
        <v>drama</v>
      </c>
    </row>
    <row r="187" spans="1:13" x14ac:dyDescent="0.3">
      <c r="A187" s="17" t="s">
        <v>8221</v>
      </c>
      <c r="B187" s="17" t="s">
        <v>8234</v>
      </c>
      <c r="C187" s="17" t="s">
        <v>8254</v>
      </c>
      <c r="D187" s="17">
        <v>1471557139</v>
      </c>
      <c r="E187" s="17">
        <v>1468965139</v>
      </c>
      <c r="F187" s="17" t="b">
        <v>0</v>
      </c>
      <c r="G187" s="17">
        <v>10</v>
      </c>
      <c r="H187" s="17" t="b">
        <v>0</v>
      </c>
      <c r="I187" s="17" t="s">
        <v>8268</v>
      </c>
      <c r="K187" s="19" t="e">
        <f t="shared" ref="K187" si="306">AVERAGE(#REF!)</f>
        <v>#REF!</v>
      </c>
      <c r="L187" s="17" t="str">
        <f t="shared" si="250"/>
        <v>film &amp; video</v>
      </c>
      <c r="M187" s="17" t="str">
        <f>RIGHT(I187,LEN(I187)-FIND("/",I187))</f>
        <v>drama</v>
      </c>
    </row>
    <row r="188" spans="1:13" x14ac:dyDescent="0.3">
      <c r="A188" s="17" t="s">
        <v>8221</v>
      </c>
      <c r="B188" s="17" t="s">
        <v>8224</v>
      </c>
      <c r="C188" s="17" t="s">
        <v>8246</v>
      </c>
      <c r="D188" s="17">
        <v>1488571200</v>
      </c>
      <c r="E188" s="17">
        <v>1485977434</v>
      </c>
      <c r="F188" s="17" t="b">
        <v>0</v>
      </c>
      <c r="G188" s="17">
        <v>0</v>
      </c>
      <c r="H188" s="17" t="b">
        <v>0</v>
      </c>
      <c r="I188" s="17" t="s">
        <v>8268</v>
      </c>
      <c r="K188" s="19" t="e">
        <f t="shared" ref="K188" si="307">AVERAGE(#REF!)</f>
        <v>#REF!</v>
      </c>
      <c r="L188" s="17" t="str">
        <f t="shared" si="250"/>
        <v>film &amp; video</v>
      </c>
      <c r="M188" s="17" t="str">
        <f>RIGHT(I188,LEN(I188)-FIND("/",I188))</f>
        <v>drama</v>
      </c>
    </row>
    <row r="189" spans="1:13" x14ac:dyDescent="0.3">
      <c r="A189" s="17" t="s">
        <v>8221</v>
      </c>
      <c r="B189" s="17" t="s">
        <v>8224</v>
      </c>
      <c r="C189" s="17" t="s">
        <v>8246</v>
      </c>
      <c r="D189" s="17">
        <v>1437461940</v>
      </c>
      <c r="E189" s="17">
        <v>1435383457</v>
      </c>
      <c r="F189" s="17" t="b">
        <v>0</v>
      </c>
      <c r="G189" s="17">
        <v>5</v>
      </c>
      <c r="H189" s="17" t="b">
        <v>0</v>
      </c>
      <c r="I189" s="17" t="s">
        <v>8268</v>
      </c>
      <c r="K189" s="19" t="e">
        <f t="shared" ref="K189" si="308">AVERAGE(#REF!)</f>
        <v>#REF!</v>
      </c>
      <c r="L189" s="17" t="str">
        <f t="shared" si="250"/>
        <v>film &amp; video</v>
      </c>
      <c r="M189" s="17" t="str">
        <f>RIGHT(I189,LEN(I189)-FIND("/",I189))</f>
        <v>drama</v>
      </c>
    </row>
    <row r="190" spans="1:13" x14ac:dyDescent="0.3">
      <c r="A190" s="17" t="s">
        <v>8221</v>
      </c>
      <c r="B190" s="17" t="s">
        <v>8224</v>
      </c>
      <c r="C190" s="17" t="s">
        <v>8246</v>
      </c>
      <c r="D190" s="17">
        <v>1409891015</v>
      </c>
      <c r="E190" s="17">
        <v>1407299015</v>
      </c>
      <c r="F190" s="17" t="b">
        <v>0</v>
      </c>
      <c r="G190" s="17">
        <v>0</v>
      </c>
      <c r="H190" s="17" t="b">
        <v>0</v>
      </c>
      <c r="I190" s="17" t="s">
        <v>8268</v>
      </c>
      <c r="K190" s="19" t="e">
        <f t="shared" ref="K190" si="309">AVERAGE(#REF!)</f>
        <v>#REF!</v>
      </c>
      <c r="L190" s="17" t="str">
        <f t="shared" si="250"/>
        <v>film &amp; video</v>
      </c>
      <c r="M190" s="17" t="str">
        <f>RIGHT(I190,LEN(I190)-FIND("/",I190))</f>
        <v>drama</v>
      </c>
    </row>
    <row r="191" spans="1:13" x14ac:dyDescent="0.3">
      <c r="A191" s="17" t="s">
        <v>8221</v>
      </c>
      <c r="B191" s="17" t="s">
        <v>8224</v>
      </c>
      <c r="C191" s="17" t="s">
        <v>8246</v>
      </c>
      <c r="D191" s="17">
        <v>1472920477</v>
      </c>
      <c r="E191" s="17">
        <v>1467736477</v>
      </c>
      <c r="F191" s="17" t="b">
        <v>0</v>
      </c>
      <c r="G191" s="17">
        <v>5</v>
      </c>
      <c r="H191" s="17" t="b">
        <v>0</v>
      </c>
      <c r="I191" s="17" t="s">
        <v>8268</v>
      </c>
      <c r="K191" s="19" t="e">
        <f t="shared" ref="K191" si="310">AVERAGE(#REF!)</f>
        <v>#REF!</v>
      </c>
      <c r="L191" s="17" t="str">
        <f t="shared" si="250"/>
        <v>film &amp; video</v>
      </c>
      <c r="M191" s="17" t="str">
        <f>RIGHT(I191,LEN(I191)-FIND("/",I191))</f>
        <v>drama</v>
      </c>
    </row>
    <row r="192" spans="1:13" x14ac:dyDescent="0.3">
      <c r="A192" s="17" t="s">
        <v>8221</v>
      </c>
      <c r="B192" s="17" t="s">
        <v>8224</v>
      </c>
      <c r="C192" s="17" t="s">
        <v>8246</v>
      </c>
      <c r="D192" s="17">
        <v>1466091446</v>
      </c>
      <c r="E192" s="17">
        <v>1465227446</v>
      </c>
      <c r="F192" s="17" t="b">
        <v>0</v>
      </c>
      <c r="G192" s="17">
        <v>1</v>
      </c>
      <c r="H192" s="17" t="b">
        <v>0</v>
      </c>
      <c r="I192" s="17" t="s">
        <v>8268</v>
      </c>
      <c r="K192" s="19" t="e">
        <f t="shared" ref="K192" si="311">AVERAGE(#REF!)</f>
        <v>#REF!</v>
      </c>
      <c r="L192" s="17" t="str">
        <f t="shared" si="250"/>
        <v>film &amp; video</v>
      </c>
      <c r="M192" s="17" t="str">
        <f>RIGHT(I192,LEN(I192)-FIND("/",I192))</f>
        <v>drama</v>
      </c>
    </row>
    <row r="193" spans="1:13" x14ac:dyDescent="0.3">
      <c r="A193" s="17" t="s">
        <v>8221</v>
      </c>
      <c r="B193" s="17" t="s">
        <v>8226</v>
      </c>
      <c r="C193" s="17" t="s">
        <v>8248</v>
      </c>
      <c r="D193" s="17">
        <v>1443782138</v>
      </c>
      <c r="E193" s="17">
        <v>1440326138</v>
      </c>
      <c r="F193" s="17" t="b">
        <v>0</v>
      </c>
      <c r="G193" s="17">
        <v>3</v>
      </c>
      <c r="H193" s="17" t="b">
        <v>0</v>
      </c>
      <c r="I193" s="17" t="s">
        <v>8268</v>
      </c>
      <c r="K193" s="19" t="e">
        <f t="shared" ref="K193" si="312">AVERAGE(#REF!)</f>
        <v>#REF!</v>
      </c>
      <c r="L193" s="17" t="str">
        <f t="shared" si="250"/>
        <v>film &amp; video</v>
      </c>
      <c r="M193" s="17" t="str">
        <f>RIGHT(I193,LEN(I193)-FIND("/",I193))</f>
        <v>drama</v>
      </c>
    </row>
    <row r="194" spans="1:13" x14ac:dyDescent="0.3">
      <c r="A194" s="17" t="s">
        <v>8221</v>
      </c>
      <c r="B194" s="17" t="s">
        <v>8224</v>
      </c>
      <c r="C194" s="17" t="s">
        <v>8246</v>
      </c>
      <c r="D194" s="17">
        <v>1413572432</v>
      </c>
      <c r="E194" s="17">
        <v>1410980432</v>
      </c>
      <c r="F194" s="17" t="b">
        <v>0</v>
      </c>
      <c r="G194" s="17">
        <v>3</v>
      </c>
      <c r="H194" s="17" t="b">
        <v>0</v>
      </c>
      <c r="I194" s="17" t="s">
        <v>8268</v>
      </c>
      <c r="K194" s="19" t="e">
        <f t="shared" ref="K194" si="313">AVERAGE(#REF!)</f>
        <v>#REF!</v>
      </c>
      <c r="L194" s="17" t="str">
        <f t="shared" si="250"/>
        <v>film &amp; video</v>
      </c>
      <c r="M194" s="17" t="str">
        <f>RIGHT(I194,LEN(I194)-FIND("/",I194))</f>
        <v>drama</v>
      </c>
    </row>
    <row r="195" spans="1:13" x14ac:dyDescent="0.3">
      <c r="A195" s="17" t="s">
        <v>8221</v>
      </c>
      <c r="B195" s="17" t="s">
        <v>8225</v>
      </c>
      <c r="C195" s="17" t="s">
        <v>8247</v>
      </c>
      <c r="D195" s="17">
        <v>1417217166</v>
      </c>
      <c r="E195" s="17">
        <v>1412029566</v>
      </c>
      <c r="F195" s="17" t="b">
        <v>0</v>
      </c>
      <c r="G195" s="17">
        <v>0</v>
      </c>
      <c r="H195" s="17" t="b">
        <v>0</v>
      </c>
      <c r="I195" s="17" t="s">
        <v>8268</v>
      </c>
      <c r="K195" s="19" t="e">
        <f t="shared" ref="K195" si="314">AVERAGE(#REF!)</f>
        <v>#REF!</v>
      </c>
      <c r="L195" s="17" t="str">
        <f t="shared" ref="L195:L258" si="315">LEFT(I195,FIND("/",I195)-1)</f>
        <v>film &amp; video</v>
      </c>
      <c r="M195" s="17" t="str">
        <f>RIGHT(I195,LEN(I195)-FIND("/",I195))</f>
        <v>drama</v>
      </c>
    </row>
    <row r="196" spans="1:13" x14ac:dyDescent="0.3">
      <c r="A196" s="17" t="s">
        <v>8221</v>
      </c>
      <c r="B196" s="17" t="s">
        <v>8225</v>
      </c>
      <c r="C196" s="17" t="s">
        <v>8247</v>
      </c>
      <c r="D196" s="17">
        <v>1457308531</v>
      </c>
      <c r="E196" s="17">
        <v>1452124531</v>
      </c>
      <c r="F196" s="17" t="b">
        <v>0</v>
      </c>
      <c r="G196" s="17">
        <v>3</v>
      </c>
      <c r="H196" s="17" t="b">
        <v>0</v>
      </c>
      <c r="I196" s="17" t="s">
        <v>8268</v>
      </c>
      <c r="K196" s="19" t="e">
        <f t="shared" ref="K196" si="316">AVERAGE(#REF!)</f>
        <v>#REF!</v>
      </c>
      <c r="L196" s="17" t="str">
        <f t="shared" si="315"/>
        <v>film &amp; video</v>
      </c>
      <c r="M196" s="17" t="str">
        <f>RIGHT(I196,LEN(I196)-FIND("/",I196))</f>
        <v>drama</v>
      </c>
    </row>
    <row r="197" spans="1:13" x14ac:dyDescent="0.3">
      <c r="A197" s="17" t="s">
        <v>8221</v>
      </c>
      <c r="B197" s="17" t="s">
        <v>8224</v>
      </c>
      <c r="C197" s="17" t="s">
        <v>8246</v>
      </c>
      <c r="D197" s="17">
        <v>1436544332</v>
      </c>
      <c r="E197" s="17">
        <v>1431360332</v>
      </c>
      <c r="F197" s="17" t="b">
        <v>0</v>
      </c>
      <c r="G197" s="17">
        <v>0</v>
      </c>
      <c r="H197" s="17" t="b">
        <v>0</v>
      </c>
      <c r="I197" s="17" t="s">
        <v>8268</v>
      </c>
      <c r="K197" s="19" t="e">
        <f t="shared" ref="K197" si="317">AVERAGE(#REF!)</f>
        <v>#REF!</v>
      </c>
      <c r="L197" s="17" t="str">
        <f t="shared" si="315"/>
        <v>film &amp; video</v>
      </c>
      <c r="M197" s="17" t="str">
        <f>RIGHT(I197,LEN(I197)-FIND("/",I197))</f>
        <v>drama</v>
      </c>
    </row>
    <row r="198" spans="1:13" x14ac:dyDescent="0.3">
      <c r="A198" s="17" t="s">
        <v>8221</v>
      </c>
      <c r="B198" s="17" t="s">
        <v>8225</v>
      </c>
      <c r="C198" s="17" t="s">
        <v>8247</v>
      </c>
      <c r="D198" s="17">
        <v>1444510800</v>
      </c>
      <c r="E198" s="17">
        <v>1442062898</v>
      </c>
      <c r="F198" s="17" t="b">
        <v>0</v>
      </c>
      <c r="G198" s="17">
        <v>19</v>
      </c>
      <c r="H198" s="17" t="b">
        <v>0</v>
      </c>
      <c r="I198" s="17" t="s">
        <v>8268</v>
      </c>
      <c r="K198" s="19" t="e">
        <f t="shared" ref="K198" si="318">AVERAGE(#REF!)</f>
        <v>#REF!</v>
      </c>
      <c r="L198" s="17" t="str">
        <f t="shared" si="315"/>
        <v>film &amp; video</v>
      </c>
      <c r="M198" s="17" t="str">
        <f>RIGHT(I198,LEN(I198)-FIND("/",I198))</f>
        <v>drama</v>
      </c>
    </row>
    <row r="199" spans="1:13" x14ac:dyDescent="0.3">
      <c r="A199" s="17" t="s">
        <v>8221</v>
      </c>
      <c r="B199" s="17" t="s">
        <v>8225</v>
      </c>
      <c r="C199" s="17" t="s">
        <v>8247</v>
      </c>
      <c r="D199" s="17">
        <v>1487365200</v>
      </c>
      <c r="E199" s="17">
        <v>1483734100</v>
      </c>
      <c r="F199" s="17" t="b">
        <v>0</v>
      </c>
      <c r="G199" s="17">
        <v>8</v>
      </c>
      <c r="H199" s="17" t="b">
        <v>0</v>
      </c>
      <c r="I199" s="17" t="s">
        <v>8268</v>
      </c>
      <c r="K199" s="19" t="e">
        <f t="shared" ref="K199" si="319">AVERAGE(#REF!)</f>
        <v>#REF!</v>
      </c>
      <c r="L199" s="17" t="str">
        <f t="shared" si="315"/>
        <v>film &amp; video</v>
      </c>
      <c r="M199" s="17" t="str">
        <f>RIGHT(I199,LEN(I199)-FIND("/",I199))</f>
        <v>drama</v>
      </c>
    </row>
    <row r="200" spans="1:13" x14ac:dyDescent="0.3">
      <c r="A200" s="17" t="s">
        <v>8221</v>
      </c>
      <c r="B200" s="17" t="s">
        <v>8224</v>
      </c>
      <c r="C200" s="17" t="s">
        <v>8246</v>
      </c>
      <c r="D200" s="17">
        <v>1412500322</v>
      </c>
      <c r="E200" s="17">
        <v>1409908322</v>
      </c>
      <c r="F200" s="17" t="b">
        <v>0</v>
      </c>
      <c r="G200" s="17">
        <v>6</v>
      </c>
      <c r="H200" s="17" t="b">
        <v>0</v>
      </c>
      <c r="I200" s="17" t="s">
        <v>8268</v>
      </c>
      <c r="K200" s="19" t="e">
        <f t="shared" ref="K200" si="320">AVERAGE(#REF!)</f>
        <v>#REF!</v>
      </c>
      <c r="L200" s="17" t="str">
        <f t="shared" si="315"/>
        <v>film &amp; video</v>
      </c>
      <c r="M200" s="17" t="str">
        <f>RIGHT(I200,LEN(I200)-FIND("/",I200))</f>
        <v>drama</v>
      </c>
    </row>
    <row r="201" spans="1:13" x14ac:dyDescent="0.3">
      <c r="A201" s="17" t="s">
        <v>8221</v>
      </c>
      <c r="B201" s="17" t="s">
        <v>8224</v>
      </c>
      <c r="C201" s="17" t="s">
        <v>8246</v>
      </c>
      <c r="D201" s="17">
        <v>1472698702</v>
      </c>
      <c r="E201" s="17">
        <v>1470106702</v>
      </c>
      <c r="F201" s="17" t="b">
        <v>0</v>
      </c>
      <c r="G201" s="17">
        <v>0</v>
      </c>
      <c r="H201" s="17" t="b">
        <v>0</v>
      </c>
      <c r="I201" s="17" t="s">
        <v>8268</v>
      </c>
      <c r="K201" s="19" t="e">
        <f t="shared" ref="K201" si="321">AVERAGE(#REF!)</f>
        <v>#REF!</v>
      </c>
      <c r="L201" s="17" t="str">
        <f t="shared" si="315"/>
        <v>film &amp; video</v>
      </c>
      <c r="M201" s="17" t="str">
        <f>RIGHT(I201,LEN(I201)-FIND("/",I201))</f>
        <v>drama</v>
      </c>
    </row>
    <row r="202" spans="1:13" x14ac:dyDescent="0.3">
      <c r="A202" s="17" t="s">
        <v>8221</v>
      </c>
      <c r="B202" s="17" t="s">
        <v>8224</v>
      </c>
      <c r="C202" s="17" t="s">
        <v>8246</v>
      </c>
      <c r="D202" s="17">
        <v>1410746403</v>
      </c>
      <c r="E202" s="17">
        <v>1408154403</v>
      </c>
      <c r="F202" s="17" t="b">
        <v>0</v>
      </c>
      <c r="G202" s="17">
        <v>18</v>
      </c>
      <c r="H202" s="17" t="b">
        <v>0</v>
      </c>
      <c r="I202" s="17" t="s">
        <v>8268</v>
      </c>
      <c r="K202" s="19" t="e">
        <f t="shared" ref="K202" si="322">AVERAGE(#REF!)</f>
        <v>#REF!</v>
      </c>
      <c r="L202" s="17" t="str">
        <f t="shared" si="315"/>
        <v>film &amp; video</v>
      </c>
      <c r="M202" s="17" t="str">
        <f>RIGHT(I202,LEN(I202)-FIND("/",I202))</f>
        <v>drama</v>
      </c>
    </row>
    <row r="203" spans="1:13" x14ac:dyDescent="0.3">
      <c r="A203" s="17" t="s">
        <v>8221</v>
      </c>
      <c r="B203" s="17" t="s">
        <v>8224</v>
      </c>
      <c r="C203" s="17" t="s">
        <v>8246</v>
      </c>
      <c r="D203" s="17">
        <v>1423424329</v>
      </c>
      <c r="E203" s="17">
        <v>1421696329</v>
      </c>
      <c r="F203" s="17" t="b">
        <v>0</v>
      </c>
      <c r="G203" s="17">
        <v>7</v>
      </c>
      <c r="H203" s="17" t="b">
        <v>0</v>
      </c>
      <c r="I203" s="17" t="s">
        <v>8268</v>
      </c>
      <c r="K203" s="19" t="e">
        <f t="shared" ref="K203" si="323">AVERAGE(#REF!)</f>
        <v>#REF!</v>
      </c>
      <c r="L203" s="17" t="str">
        <f t="shared" si="315"/>
        <v>film &amp; video</v>
      </c>
      <c r="M203" s="17" t="str">
        <f>RIGHT(I203,LEN(I203)-FIND("/",I203))</f>
        <v>drama</v>
      </c>
    </row>
    <row r="204" spans="1:13" x14ac:dyDescent="0.3">
      <c r="A204" s="17" t="s">
        <v>8221</v>
      </c>
      <c r="B204" s="17" t="s">
        <v>8224</v>
      </c>
      <c r="C204" s="17" t="s">
        <v>8246</v>
      </c>
      <c r="D204" s="17">
        <v>1444337940</v>
      </c>
      <c r="E204" s="17">
        <v>1441750564</v>
      </c>
      <c r="F204" s="17" t="b">
        <v>0</v>
      </c>
      <c r="G204" s="17">
        <v>0</v>
      </c>
      <c r="H204" s="17" t="b">
        <v>0</v>
      </c>
      <c r="I204" s="17" t="s">
        <v>8268</v>
      </c>
      <c r="K204" s="19" t="e">
        <f t="shared" ref="K204" si="324">AVERAGE(#REF!)</f>
        <v>#REF!</v>
      </c>
      <c r="L204" s="17" t="str">
        <f t="shared" si="315"/>
        <v>film &amp; video</v>
      </c>
      <c r="M204" s="17" t="str">
        <f>RIGHT(I204,LEN(I204)-FIND("/",I204))</f>
        <v>drama</v>
      </c>
    </row>
    <row r="205" spans="1:13" x14ac:dyDescent="0.3">
      <c r="A205" s="17" t="s">
        <v>8221</v>
      </c>
      <c r="B205" s="17" t="s">
        <v>8225</v>
      </c>
      <c r="C205" s="17" t="s">
        <v>8247</v>
      </c>
      <c r="D205" s="17">
        <v>1422562864</v>
      </c>
      <c r="E205" s="17">
        <v>1417378864</v>
      </c>
      <c r="F205" s="17" t="b">
        <v>0</v>
      </c>
      <c r="G205" s="17">
        <v>8</v>
      </c>
      <c r="H205" s="17" t="b">
        <v>0</v>
      </c>
      <c r="I205" s="17" t="s">
        <v>8268</v>
      </c>
      <c r="K205" s="19" t="e">
        <f t="shared" ref="K205" si="325">AVERAGE(#REF!)</f>
        <v>#REF!</v>
      </c>
      <c r="L205" s="17" t="str">
        <f t="shared" si="315"/>
        <v>film &amp; video</v>
      </c>
      <c r="M205" s="17" t="str">
        <f>RIGHT(I205,LEN(I205)-FIND("/",I205))</f>
        <v>drama</v>
      </c>
    </row>
    <row r="206" spans="1:13" x14ac:dyDescent="0.3">
      <c r="A206" s="17" t="s">
        <v>8221</v>
      </c>
      <c r="B206" s="17" t="s">
        <v>8226</v>
      </c>
      <c r="C206" s="17" t="s">
        <v>8248</v>
      </c>
      <c r="D206" s="17">
        <v>1470319203</v>
      </c>
      <c r="E206" s="17">
        <v>1467727203</v>
      </c>
      <c r="F206" s="17" t="b">
        <v>0</v>
      </c>
      <c r="G206" s="17">
        <v>1293</v>
      </c>
      <c r="H206" s="17" t="b">
        <v>0</v>
      </c>
      <c r="I206" s="17" t="s">
        <v>8268</v>
      </c>
      <c r="K206" s="19" t="e">
        <f t="shared" ref="K206" si="326">AVERAGE(#REF!)</f>
        <v>#REF!</v>
      </c>
      <c r="L206" s="17" t="str">
        <f t="shared" si="315"/>
        <v>film &amp; video</v>
      </c>
      <c r="M206" s="17" t="str">
        <f>RIGHT(I206,LEN(I206)-FIND("/",I206))</f>
        <v>drama</v>
      </c>
    </row>
    <row r="207" spans="1:13" x14ac:dyDescent="0.3">
      <c r="A207" s="17" t="s">
        <v>8221</v>
      </c>
      <c r="B207" s="17" t="s">
        <v>8224</v>
      </c>
      <c r="C207" s="17" t="s">
        <v>8246</v>
      </c>
      <c r="D207" s="17">
        <v>1444144222</v>
      </c>
      <c r="E207" s="17">
        <v>1441120222</v>
      </c>
      <c r="F207" s="17" t="b">
        <v>0</v>
      </c>
      <c r="G207" s="17">
        <v>17</v>
      </c>
      <c r="H207" s="17" t="b">
        <v>0</v>
      </c>
      <c r="I207" s="17" t="s">
        <v>8268</v>
      </c>
      <c r="K207" s="19" t="e">
        <f t="shared" ref="K207" si="327">AVERAGE(#REF!)</f>
        <v>#REF!</v>
      </c>
      <c r="L207" s="17" t="str">
        <f t="shared" si="315"/>
        <v>film &amp; video</v>
      </c>
      <c r="M207" s="17" t="str">
        <f>RIGHT(I207,LEN(I207)-FIND("/",I207))</f>
        <v>drama</v>
      </c>
    </row>
    <row r="208" spans="1:13" x14ac:dyDescent="0.3">
      <c r="A208" s="17" t="s">
        <v>8221</v>
      </c>
      <c r="B208" s="17" t="s">
        <v>8224</v>
      </c>
      <c r="C208" s="17" t="s">
        <v>8246</v>
      </c>
      <c r="D208" s="17">
        <v>1470441983</v>
      </c>
      <c r="E208" s="17">
        <v>1468627583</v>
      </c>
      <c r="F208" s="17" t="b">
        <v>0</v>
      </c>
      <c r="G208" s="17">
        <v>0</v>
      </c>
      <c r="H208" s="17" t="b">
        <v>0</v>
      </c>
      <c r="I208" s="17" t="s">
        <v>8268</v>
      </c>
      <c r="K208" s="19" t="e">
        <f t="shared" ref="K208" si="328">AVERAGE(#REF!)</f>
        <v>#REF!</v>
      </c>
      <c r="L208" s="17" t="str">
        <f t="shared" si="315"/>
        <v>film &amp; video</v>
      </c>
      <c r="M208" s="17" t="str">
        <f>RIGHT(I208,LEN(I208)-FIND("/",I208))</f>
        <v>drama</v>
      </c>
    </row>
    <row r="209" spans="1:13" x14ac:dyDescent="0.3">
      <c r="A209" s="17" t="s">
        <v>8221</v>
      </c>
      <c r="B209" s="17" t="s">
        <v>8229</v>
      </c>
      <c r="C209" s="17" t="s">
        <v>8251</v>
      </c>
      <c r="D209" s="17">
        <v>1420346638</v>
      </c>
      <c r="E209" s="17">
        <v>1417754638</v>
      </c>
      <c r="F209" s="17" t="b">
        <v>0</v>
      </c>
      <c r="G209" s="17">
        <v>13</v>
      </c>
      <c r="H209" s="17" t="b">
        <v>0</v>
      </c>
      <c r="I209" s="17" t="s">
        <v>8268</v>
      </c>
      <c r="K209" s="19" t="e">
        <f t="shared" ref="K209" si="329">AVERAGE(#REF!)</f>
        <v>#REF!</v>
      </c>
      <c r="L209" s="17" t="str">
        <f t="shared" si="315"/>
        <v>film &amp; video</v>
      </c>
      <c r="M209" s="17" t="str">
        <f>RIGHT(I209,LEN(I209)-FIND("/",I209))</f>
        <v>drama</v>
      </c>
    </row>
    <row r="210" spans="1:13" x14ac:dyDescent="0.3">
      <c r="A210" s="17" t="s">
        <v>8221</v>
      </c>
      <c r="B210" s="17" t="s">
        <v>8226</v>
      </c>
      <c r="C210" s="17" t="s">
        <v>8248</v>
      </c>
      <c r="D210" s="17">
        <v>1418719967</v>
      </c>
      <c r="E210" s="17">
        <v>1416127967</v>
      </c>
      <c r="F210" s="17" t="b">
        <v>0</v>
      </c>
      <c r="G210" s="17">
        <v>0</v>
      </c>
      <c r="H210" s="17" t="b">
        <v>0</v>
      </c>
      <c r="I210" s="17" t="s">
        <v>8268</v>
      </c>
      <c r="K210" s="19" t="e">
        <f t="shared" ref="K210" si="330">AVERAGE(#REF!)</f>
        <v>#REF!</v>
      </c>
      <c r="L210" s="17" t="str">
        <f t="shared" si="315"/>
        <v>film &amp; video</v>
      </c>
      <c r="M210" s="17" t="str">
        <f>RIGHT(I210,LEN(I210)-FIND("/",I210))</f>
        <v>drama</v>
      </c>
    </row>
    <row r="211" spans="1:13" x14ac:dyDescent="0.3">
      <c r="A211" s="17" t="s">
        <v>8221</v>
      </c>
      <c r="B211" s="17" t="s">
        <v>8224</v>
      </c>
      <c r="C211" s="17" t="s">
        <v>8246</v>
      </c>
      <c r="D211" s="17">
        <v>1436566135</v>
      </c>
      <c r="E211" s="17">
        <v>1433974135</v>
      </c>
      <c r="F211" s="17" t="b">
        <v>0</v>
      </c>
      <c r="G211" s="17">
        <v>0</v>
      </c>
      <c r="H211" s="17" t="b">
        <v>0</v>
      </c>
      <c r="I211" s="17" t="s">
        <v>8268</v>
      </c>
      <c r="K211" s="19" t="e">
        <f t="shared" ref="K211" si="331">AVERAGE(#REF!)</f>
        <v>#REF!</v>
      </c>
      <c r="L211" s="17" t="str">
        <f t="shared" si="315"/>
        <v>film &amp; video</v>
      </c>
      <c r="M211" s="17" t="str">
        <f>RIGHT(I211,LEN(I211)-FIND("/",I211))</f>
        <v>drama</v>
      </c>
    </row>
    <row r="212" spans="1:13" x14ac:dyDescent="0.3">
      <c r="A212" s="17" t="s">
        <v>8221</v>
      </c>
      <c r="B212" s="17" t="s">
        <v>8224</v>
      </c>
      <c r="C212" s="17" t="s">
        <v>8246</v>
      </c>
      <c r="D212" s="17">
        <v>1443675600</v>
      </c>
      <c r="E212" s="17">
        <v>1441157592</v>
      </c>
      <c r="F212" s="17" t="b">
        <v>0</v>
      </c>
      <c r="G212" s="17">
        <v>33</v>
      </c>
      <c r="H212" s="17" t="b">
        <v>0</v>
      </c>
      <c r="I212" s="17" t="s">
        <v>8268</v>
      </c>
      <c r="K212" s="19" t="e">
        <f t="shared" ref="K212" si="332">AVERAGE(#REF!)</f>
        <v>#REF!</v>
      </c>
      <c r="L212" s="17" t="str">
        <f t="shared" si="315"/>
        <v>film &amp; video</v>
      </c>
      <c r="M212" s="17" t="str">
        <f>RIGHT(I212,LEN(I212)-FIND("/",I212))</f>
        <v>drama</v>
      </c>
    </row>
    <row r="213" spans="1:13" x14ac:dyDescent="0.3">
      <c r="A213" s="17" t="s">
        <v>8221</v>
      </c>
      <c r="B213" s="17" t="s">
        <v>8224</v>
      </c>
      <c r="C213" s="17" t="s">
        <v>8246</v>
      </c>
      <c r="D213" s="17">
        <v>1442634617</v>
      </c>
      <c r="E213" s="17">
        <v>1440042617</v>
      </c>
      <c r="F213" s="17" t="b">
        <v>0</v>
      </c>
      <c r="G213" s="17">
        <v>12</v>
      </c>
      <c r="H213" s="17" t="b">
        <v>0</v>
      </c>
      <c r="I213" s="17" t="s">
        <v>8268</v>
      </c>
      <c r="K213" s="19" t="e">
        <f t="shared" ref="K213" si="333">AVERAGE(#REF!)</f>
        <v>#REF!</v>
      </c>
      <c r="L213" s="17" t="str">
        <f t="shared" si="315"/>
        <v>film &amp; video</v>
      </c>
      <c r="M213" s="17" t="str">
        <f>RIGHT(I213,LEN(I213)-FIND("/",I213))</f>
        <v>drama</v>
      </c>
    </row>
    <row r="214" spans="1:13" x14ac:dyDescent="0.3">
      <c r="A214" s="17" t="s">
        <v>8221</v>
      </c>
      <c r="B214" s="17" t="s">
        <v>8224</v>
      </c>
      <c r="C214" s="17" t="s">
        <v>8246</v>
      </c>
      <c r="D214" s="17">
        <v>1460837320</v>
      </c>
      <c r="E214" s="17">
        <v>1455656920</v>
      </c>
      <c r="F214" s="17" t="b">
        <v>0</v>
      </c>
      <c r="G214" s="17">
        <v>1</v>
      </c>
      <c r="H214" s="17" t="b">
        <v>0</v>
      </c>
      <c r="I214" s="17" t="s">
        <v>8268</v>
      </c>
      <c r="K214" s="19" t="e">
        <f t="shared" ref="K214" si="334">AVERAGE(#REF!)</f>
        <v>#REF!</v>
      </c>
      <c r="L214" s="17" t="str">
        <f t="shared" si="315"/>
        <v>film &amp; video</v>
      </c>
      <c r="M214" s="17" t="str">
        <f>RIGHT(I214,LEN(I214)-FIND("/",I214))</f>
        <v>drama</v>
      </c>
    </row>
    <row r="215" spans="1:13" x14ac:dyDescent="0.3">
      <c r="A215" s="17" t="s">
        <v>8221</v>
      </c>
      <c r="B215" s="17" t="s">
        <v>8224</v>
      </c>
      <c r="C215" s="17" t="s">
        <v>8246</v>
      </c>
      <c r="D215" s="17">
        <v>1439734001</v>
      </c>
      <c r="E215" s="17">
        <v>1437142547</v>
      </c>
      <c r="F215" s="17" t="b">
        <v>0</v>
      </c>
      <c r="G215" s="17">
        <v>1</v>
      </c>
      <c r="H215" s="17" t="b">
        <v>0</v>
      </c>
      <c r="I215" s="17" t="s">
        <v>8268</v>
      </c>
      <c r="K215" s="19" t="e">
        <f t="shared" ref="K215" si="335">AVERAGE(#REF!)</f>
        <v>#REF!</v>
      </c>
      <c r="L215" s="17" t="str">
        <f t="shared" si="315"/>
        <v>film &amp; video</v>
      </c>
      <c r="M215" s="17" t="str">
        <f>RIGHT(I215,LEN(I215)-FIND("/",I215))</f>
        <v>drama</v>
      </c>
    </row>
    <row r="216" spans="1:13" x14ac:dyDescent="0.3">
      <c r="A216" s="17" t="s">
        <v>8221</v>
      </c>
      <c r="B216" s="17" t="s">
        <v>8224</v>
      </c>
      <c r="C216" s="17" t="s">
        <v>8246</v>
      </c>
      <c r="D216" s="17">
        <v>1425655349</v>
      </c>
      <c r="E216" s="17">
        <v>1420471349</v>
      </c>
      <c r="F216" s="17" t="b">
        <v>0</v>
      </c>
      <c r="G216" s="17">
        <v>1</v>
      </c>
      <c r="H216" s="17" t="b">
        <v>0</v>
      </c>
      <c r="I216" s="17" t="s">
        <v>8268</v>
      </c>
      <c r="K216" s="19" t="e">
        <f t="shared" ref="K216" si="336">AVERAGE(#REF!)</f>
        <v>#REF!</v>
      </c>
      <c r="L216" s="17" t="str">
        <f t="shared" si="315"/>
        <v>film &amp; video</v>
      </c>
      <c r="M216" s="17" t="str">
        <f>RIGHT(I216,LEN(I216)-FIND("/",I216))</f>
        <v>drama</v>
      </c>
    </row>
    <row r="217" spans="1:13" x14ac:dyDescent="0.3">
      <c r="A217" s="17" t="s">
        <v>8221</v>
      </c>
      <c r="B217" s="17" t="s">
        <v>8225</v>
      </c>
      <c r="C217" s="17" t="s">
        <v>8247</v>
      </c>
      <c r="D217" s="17">
        <v>1455753540</v>
      </c>
      <c r="E217" s="17">
        <v>1452058282</v>
      </c>
      <c r="F217" s="17" t="b">
        <v>0</v>
      </c>
      <c r="G217" s="17">
        <v>1</v>
      </c>
      <c r="H217" s="17" t="b">
        <v>0</v>
      </c>
      <c r="I217" s="17" t="s">
        <v>8268</v>
      </c>
      <c r="K217" s="19" t="e">
        <f t="shared" ref="K217" si="337">AVERAGE(#REF!)</f>
        <v>#REF!</v>
      </c>
      <c r="L217" s="17" t="str">
        <f t="shared" si="315"/>
        <v>film &amp; video</v>
      </c>
      <c r="M217" s="17" t="str">
        <f>RIGHT(I217,LEN(I217)-FIND("/",I217))</f>
        <v>drama</v>
      </c>
    </row>
    <row r="218" spans="1:13" x14ac:dyDescent="0.3">
      <c r="A218" s="17" t="s">
        <v>8221</v>
      </c>
      <c r="B218" s="17" t="s">
        <v>8224</v>
      </c>
      <c r="C218" s="17" t="s">
        <v>8246</v>
      </c>
      <c r="D218" s="17">
        <v>1429740037</v>
      </c>
      <c r="E218" s="17">
        <v>1425423637</v>
      </c>
      <c r="F218" s="17" t="b">
        <v>0</v>
      </c>
      <c r="G218" s="17">
        <v>84</v>
      </c>
      <c r="H218" s="17" t="b">
        <v>0</v>
      </c>
      <c r="I218" s="17" t="s">
        <v>8268</v>
      </c>
      <c r="K218" s="19" t="e">
        <f t="shared" ref="K218" si="338">AVERAGE(#REF!)</f>
        <v>#REF!</v>
      </c>
      <c r="L218" s="17" t="str">
        <f t="shared" si="315"/>
        <v>film &amp; video</v>
      </c>
      <c r="M218" s="17" t="str">
        <f>RIGHT(I218,LEN(I218)-FIND("/",I218))</f>
        <v>drama</v>
      </c>
    </row>
    <row r="219" spans="1:13" x14ac:dyDescent="0.3">
      <c r="A219" s="17" t="s">
        <v>8221</v>
      </c>
      <c r="B219" s="17" t="s">
        <v>8235</v>
      </c>
      <c r="C219" s="17" t="s">
        <v>8255</v>
      </c>
      <c r="D219" s="17">
        <v>1419780149</v>
      </c>
      <c r="E219" s="17">
        <v>1417101749</v>
      </c>
      <c r="F219" s="17" t="b">
        <v>0</v>
      </c>
      <c r="G219" s="17">
        <v>38</v>
      </c>
      <c r="H219" s="17" t="b">
        <v>0</v>
      </c>
      <c r="I219" s="17" t="s">
        <v>8268</v>
      </c>
      <c r="K219" s="19" t="e">
        <f t="shared" ref="K219" si="339">AVERAGE(#REF!)</f>
        <v>#REF!</v>
      </c>
      <c r="L219" s="17" t="str">
        <f t="shared" si="315"/>
        <v>film &amp; video</v>
      </c>
      <c r="M219" s="17" t="str">
        <f>RIGHT(I219,LEN(I219)-FIND("/",I219))</f>
        <v>drama</v>
      </c>
    </row>
    <row r="220" spans="1:13" x14ac:dyDescent="0.3">
      <c r="A220" s="17" t="s">
        <v>8221</v>
      </c>
      <c r="B220" s="17" t="s">
        <v>8224</v>
      </c>
      <c r="C220" s="17" t="s">
        <v>8246</v>
      </c>
      <c r="D220" s="17">
        <v>1431702289</v>
      </c>
      <c r="E220" s="17">
        <v>1426518289</v>
      </c>
      <c r="F220" s="17" t="b">
        <v>0</v>
      </c>
      <c r="G220" s="17">
        <v>1</v>
      </c>
      <c r="H220" s="17" t="b">
        <v>0</v>
      </c>
      <c r="I220" s="17" t="s">
        <v>8268</v>
      </c>
      <c r="K220" s="19" t="e">
        <f t="shared" ref="K220" si="340">AVERAGE(#REF!)</f>
        <v>#REF!</v>
      </c>
      <c r="L220" s="17" t="str">
        <f t="shared" si="315"/>
        <v>film &amp; video</v>
      </c>
      <c r="M220" s="17" t="str">
        <f>RIGHT(I220,LEN(I220)-FIND("/",I220))</f>
        <v>drama</v>
      </c>
    </row>
    <row r="221" spans="1:13" x14ac:dyDescent="0.3">
      <c r="A221" s="17" t="s">
        <v>8221</v>
      </c>
      <c r="B221" s="17" t="s">
        <v>8224</v>
      </c>
      <c r="C221" s="17" t="s">
        <v>8246</v>
      </c>
      <c r="D221" s="17">
        <v>1459493940</v>
      </c>
      <c r="E221" s="17">
        <v>1456732225</v>
      </c>
      <c r="F221" s="17" t="b">
        <v>0</v>
      </c>
      <c r="G221" s="17">
        <v>76</v>
      </c>
      <c r="H221" s="17" t="b">
        <v>0</v>
      </c>
      <c r="I221" s="17" t="s">
        <v>8268</v>
      </c>
      <c r="K221" s="19" t="e">
        <f t="shared" ref="K221" si="341">AVERAGE(#REF!)</f>
        <v>#REF!</v>
      </c>
      <c r="L221" s="17" t="str">
        <f t="shared" si="315"/>
        <v>film &amp; video</v>
      </c>
      <c r="M221" s="17" t="str">
        <f>RIGHT(I221,LEN(I221)-FIND("/",I221))</f>
        <v>drama</v>
      </c>
    </row>
    <row r="222" spans="1:13" x14ac:dyDescent="0.3">
      <c r="A222" s="17" t="s">
        <v>8221</v>
      </c>
      <c r="B222" s="17" t="s">
        <v>8224</v>
      </c>
      <c r="C222" s="17" t="s">
        <v>8246</v>
      </c>
      <c r="D222" s="17">
        <v>1440101160</v>
      </c>
      <c r="E222" s="17">
        <v>1436542030</v>
      </c>
      <c r="F222" s="17" t="b">
        <v>0</v>
      </c>
      <c r="G222" s="17">
        <v>3</v>
      </c>
      <c r="H222" s="17" t="b">
        <v>0</v>
      </c>
      <c r="I222" s="17" t="s">
        <v>8268</v>
      </c>
      <c r="K222" s="19" t="e">
        <f t="shared" ref="K222" si="342">AVERAGE(#REF!)</f>
        <v>#REF!</v>
      </c>
      <c r="L222" s="17" t="str">
        <f t="shared" si="315"/>
        <v>film &amp; video</v>
      </c>
      <c r="M222" s="17" t="str">
        <f>RIGHT(I222,LEN(I222)-FIND("/",I222))</f>
        <v>drama</v>
      </c>
    </row>
    <row r="223" spans="1:13" x14ac:dyDescent="0.3">
      <c r="A223" s="17" t="s">
        <v>8221</v>
      </c>
      <c r="B223" s="17" t="s">
        <v>8224</v>
      </c>
      <c r="C223" s="17" t="s">
        <v>8246</v>
      </c>
      <c r="D223" s="17">
        <v>1427569564</v>
      </c>
      <c r="E223" s="17">
        <v>1422389164</v>
      </c>
      <c r="F223" s="17" t="b">
        <v>0</v>
      </c>
      <c r="G223" s="17">
        <v>0</v>
      </c>
      <c r="H223" s="17" t="b">
        <v>0</v>
      </c>
      <c r="I223" s="17" t="s">
        <v>8268</v>
      </c>
      <c r="K223" s="19" t="e">
        <f t="shared" ref="K223" si="343">AVERAGE(#REF!)</f>
        <v>#REF!</v>
      </c>
      <c r="L223" s="17" t="str">
        <f t="shared" si="315"/>
        <v>film &amp; video</v>
      </c>
      <c r="M223" s="17" t="str">
        <f>RIGHT(I223,LEN(I223)-FIND("/",I223))</f>
        <v>drama</v>
      </c>
    </row>
    <row r="224" spans="1:13" x14ac:dyDescent="0.3">
      <c r="A224" s="17" t="s">
        <v>8221</v>
      </c>
      <c r="B224" s="17" t="s">
        <v>8224</v>
      </c>
      <c r="C224" s="17" t="s">
        <v>8246</v>
      </c>
      <c r="D224" s="17">
        <v>1427423940</v>
      </c>
      <c r="E224" s="17">
        <v>1422383318</v>
      </c>
      <c r="F224" s="17" t="b">
        <v>0</v>
      </c>
      <c r="G224" s="17">
        <v>2</v>
      </c>
      <c r="H224" s="17" t="b">
        <v>0</v>
      </c>
      <c r="I224" s="17" t="s">
        <v>8268</v>
      </c>
      <c r="K224" s="19" t="e">
        <f t="shared" ref="K224" si="344">AVERAGE(#REF!)</f>
        <v>#REF!</v>
      </c>
      <c r="L224" s="17" t="str">
        <f t="shared" si="315"/>
        <v>film &amp; video</v>
      </c>
      <c r="M224" s="17" t="str">
        <f>RIGHT(I224,LEN(I224)-FIND("/",I224))</f>
        <v>drama</v>
      </c>
    </row>
    <row r="225" spans="1:13" x14ac:dyDescent="0.3">
      <c r="A225" s="17" t="s">
        <v>8221</v>
      </c>
      <c r="B225" s="17" t="s">
        <v>8224</v>
      </c>
      <c r="C225" s="17" t="s">
        <v>8246</v>
      </c>
      <c r="D225" s="17">
        <v>1463879100</v>
      </c>
      <c r="E225" s="17">
        <v>1461287350</v>
      </c>
      <c r="F225" s="17" t="b">
        <v>0</v>
      </c>
      <c r="G225" s="17">
        <v>0</v>
      </c>
      <c r="H225" s="17" t="b">
        <v>0</v>
      </c>
      <c r="I225" s="17" t="s">
        <v>8268</v>
      </c>
      <c r="K225" s="19" t="e">
        <f t="shared" ref="K225" si="345">AVERAGE(#REF!)</f>
        <v>#REF!</v>
      </c>
      <c r="L225" s="17" t="str">
        <f t="shared" si="315"/>
        <v>film &amp; video</v>
      </c>
      <c r="M225" s="17" t="str">
        <f>RIGHT(I225,LEN(I225)-FIND("/",I225))</f>
        <v>drama</v>
      </c>
    </row>
    <row r="226" spans="1:13" x14ac:dyDescent="0.3">
      <c r="A226" s="17" t="s">
        <v>8221</v>
      </c>
      <c r="B226" s="17" t="s">
        <v>8226</v>
      </c>
      <c r="C226" s="17" t="s">
        <v>8248</v>
      </c>
      <c r="D226" s="17">
        <v>1436506726</v>
      </c>
      <c r="E226" s="17">
        <v>1431322726</v>
      </c>
      <c r="F226" s="17" t="b">
        <v>0</v>
      </c>
      <c r="G226" s="17">
        <v>0</v>
      </c>
      <c r="H226" s="17" t="b">
        <v>0</v>
      </c>
      <c r="I226" s="17" t="s">
        <v>8268</v>
      </c>
      <c r="K226" s="19" t="e">
        <f t="shared" ref="K226" si="346">AVERAGE(#REF!)</f>
        <v>#REF!</v>
      </c>
      <c r="L226" s="17" t="str">
        <f t="shared" si="315"/>
        <v>film &amp; video</v>
      </c>
      <c r="M226" s="17" t="str">
        <f>RIGHT(I226,LEN(I226)-FIND("/",I226))</f>
        <v>drama</v>
      </c>
    </row>
    <row r="227" spans="1:13" x14ac:dyDescent="0.3">
      <c r="A227" s="17" t="s">
        <v>8221</v>
      </c>
      <c r="B227" s="17" t="s">
        <v>8224</v>
      </c>
      <c r="C227" s="17" t="s">
        <v>8246</v>
      </c>
      <c r="D227" s="17">
        <v>1460153054</v>
      </c>
      <c r="E227" s="17">
        <v>1457564654</v>
      </c>
      <c r="F227" s="17" t="b">
        <v>0</v>
      </c>
      <c r="G227" s="17">
        <v>0</v>
      </c>
      <c r="H227" s="17" t="b">
        <v>0</v>
      </c>
      <c r="I227" s="17" t="s">
        <v>8268</v>
      </c>
      <c r="K227" s="19" t="e">
        <f t="shared" ref="K227" si="347">AVERAGE(#REF!)</f>
        <v>#REF!</v>
      </c>
      <c r="L227" s="17" t="str">
        <f t="shared" si="315"/>
        <v>film &amp; video</v>
      </c>
      <c r="M227" s="17" t="str">
        <f>RIGHT(I227,LEN(I227)-FIND("/",I227))</f>
        <v>drama</v>
      </c>
    </row>
    <row r="228" spans="1:13" x14ac:dyDescent="0.3">
      <c r="A228" s="17" t="s">
        <v>8221</v>
      </c>
      <c r="B228" s="17" t="s">
        <v>8225</v>
      </c>
      <c r="C228" s="17" t="s">
        <v>8247</v>
      </c>
      <c r="D228" s="17">
        <v>1433064540</v>
      </c>
      <c r="E228" s="17">
        <v>1428854344</v>
      </c>
      <c r="F228" s="17" t="b">
        <v>0</v>
      </c>
      <c r="G228" s="17">
        <v>2</v>
      </c>
      <c r="H228" s="17" t="b">
        <v>0</v>
      </c>
      <c r="I228" s="17" t="s">
        <v>8268</v>
      </c>
      <c r="K228" s="19" t="e">
        <f t="shared" ref="K228" si="348">AVERAGE(#REF!)</f>
        <v>#REF!</v>
      </c>
      <c r="L228" s="17" t="str">
        <f t="shared" si="315"/>
        <v>film &amp; video</v>
      </c>
      <c r="M228" s="17" t="str">
        <f>RIGHT(I228,LEN(I228)-FIND("/",I228))</f>
        <v>drama</v>
      </c>
    </row>
    <row r="229" spans="1:13" x14ac:dyDescent="0.3">
      <c r="A229" s="17" t="s">
        <v>8221</v>
      </c>
      <c r="B229" s="17" t="s">
        <v>8224</v>
      </c>
      <c r="C229" s="17" t="s">
        <v>8246</v>
      </c>
      <c r="D229" s="17">
        <v>1436477241</v>
      </c>
      <c r="E229" s="17">
        <v>1433885241</v>
      </c>
      <c r="F229" s="17" t="b">
        <v>0</v>
      </c>
      <c r="G229" s="17">
        <v>0</v>
      </c>
      <c r="H229" s="17" t="b">
        <v>0</v>
      </c>
      <c r="I229" s="17" t="s">
        <v>8268</v>
      </c>
      <c r="K229" s="19" t="e">
        <f t="shared" ref="K229" si="349">AVERAGE(#REF!)</f>
        <v>#REF!</v>
      </c>
      <c r="L229" s="17" t="str">
        <f t="shared" si="315"/>
        <v>film &amp; video</v>
      </c>
      <c r="M229" s="17" t="str">
        <f>RIGHT(I229,LEN(I229)-FIND("/",I229))</f>
        <v>drama</v>
      </c>
    </row>
    <row r="230" spans="1:13" x14ac:dyDescent="0.3">
      <c r="A230" s="17" t="s">
        <v>8221</v>
      </c>
      <c r="B230" s="17" t="s">
        <v>8225</v>
      </c>
      <c r="C230" s="17" t="s">
        <v>8247</v>
      </c>
      <c r="D230" s="17">
        <v>1433176105</v>
      </c>
      <c r="E230" s="17">
        <v>1427992105</v>
      </c>
      <c r="F230" s="17" t="b">
        <v>0</v>
      </c>
      <c r="G230" s="17">
        <v>0</v>
      </c>
      <c r="H230" s="17" t="b">
        <v>0</v>
      </c>
      <c r="I230" s="17" t="s">
        <v>8268</v>
      </c>
      <c r="K230" s="19" t="e">
        <f t="shared" ref="K230" si="350">AVERAGE(#REF!)</f>
        <v>#REF!</v>
      </c>
      <c r="L230" s="17" t="str">
        <f t="shared" si="315"/>
        <v>film &amp; video</v>
      </c>
      <c r="M230" s="17" t="str">
        <f>RIGHT(I230,LEN(I230)-FIND("/",I230))</f>
        <v>drama</v>
      </c>
    </row>
    <row r="231" spans="1:13" x14ac:dyDescent="0.3">
      <c r="A231" s="17" t="s">
        <v>8221</v>
      </c>
      <c r="B231" s="17" t="s">
        <v>8236</v>
      </c>
      <c r="C231" s="17" t="s">
        <v>8249</v>
      </c>
      <c r="D231" s="17">
        <v>1455402297</v>
      </c>
      <c r="E231" s="17">
        <v>1452810297</v>
      </c>
      <c r="F231" s="17" t="b">
        <v>0</v>
      </c>
      <c r="G231" s="17">
        <v>0</v>
      </c>
      <c r="H231" s="17" t="b">
        <v>0</v>
      </c>
      <c r="I231" s="17" t="s">
        <v>8268</v>
      </c>
      <c r="K231" s="19" t="e">
        <f t="shared" ref="K231" si="351">AVERAGE(#REF!)</f>
        <v>#REF!</v>
      </c>
      <c r="L231" s="17" t="str">
        <f t="shared" si="315"/>
        <v>film &amp; video</v>
      </c>
      <c r="M231" s="17" t="str">
        <f>RIGHT(I231,LEN(I231)-FIND("/",I231))</f>
        <v>drama</v>
      </c>
    </row>
    <row r="232" spans="1:13" x14ac:dyDescent="0.3">
      <c r="A232" s="17" t="s">
        <v>8221</v>
      </c>
      <c r="B232" s="17" t="s">
        <v>8224</v>
      </c>
      <c r="C232" s="17" t="s">
        <v>8246</v>
      </c>
      <c r="D232" s="17">
        <v>1433443151</v>
      </c>
      <c r="E232" s="17">
        <v>1430851151</v>
      </c>
      <c r="F232" s="17" t="b">
        <v>0</v>
      </c>
      <c r="G232" s="17">
        <v>2</v>
      </c>
      <c r="H232" s="17" t="b">
        <v>0</v>
      </c>
      <c r="I232" s="17" t="s">
        <v>8268</v>
      </c>
      <c r="K232" s="19" t="e">
        <f t="shared" ref="K232" si="352">AVERAGE(#REF!)</f>
        <v>#REF!</v>
      </c>
      <c r="L232" s="17" t="str">
        <f t="shared" si="315"/>
        <v>film &amp; video</v>
      </c>
      <c r="M232" s="17" t="str">
        <f>RIGHT(I232,LEN(I232)-FIND("/",I232))</f>
        <v>drama</v>
      </c>
    </row>
    <row r="233" spans="1:13" x14ac:dyDescent="0.3">
      <c r="A233" s="17" t="s">
        <v>8221</v>
      </c>
      <c r="B233" s="17" t="s">
        <v>8224</v>
      </c>
      <c r="C233" s="17" t="s">
        <v>8246</v>
      </c>
      <c r="D233" s="17">
        <v>1451775651</v>
      </c>
      <c r="E233" s="17">
        <v>1449183651</v>
      </c>
      <c r="F233" s="17" t="b">
        <v>0</v>
      </c>
      <c r="G233" s="17">
        <v>0</v>
      </c>
      <c r="H233" s="17" t="b">
        <v>0</v>
      </c>
      <c r="I233" s="17" t="s">
        <v>8268</v>
      </c>
      <c r="K233" s="19" t="e">
        <f t="shared" ref="K233" si="353">AVERAGE(#REF!)</f>
        <v>#REF!</v>
      </c>
      <c r="L233" s="17" t="str">
        <f t="shared" si="315"/>
        <v>film &amp; video</v>
      </c>
      <c r="M233" s="17" t="str">
        <f>RIGHT(I233,LEN(I233)-FIND("/",I233))</f>
        <v>drama</v>
      </c>
    </row>
    <row r="234" spans="1:13" x14ac:dyDescent="0.3">
      <c r="A234" s="17" t="s">
        <v>8221</v>
      </c>
      <c r="B234" s="17" t="s">
        <v>8225</v>
      </c>
      <c r="C234" s="17" t="s">
        <v>8247</v>
      </c>
      <c r="D234" s="17">
        <v>1425066546</v>
      </c>
      <c r="E234" s="17">
        <v>1422474546</v>
      </c>
      <c r="F234" s="17" t="b">
        <v>0</v>
      </c>
      <c r="G234" s="17">
        <v>7</v>
      </c>
      <c r="H234" s="17" t="b">
        <v>0</v>
      </c>
      <c r="I234" s="17" t="s">
        <v>8268</v>
      </c>
      <c r="K234" s="19" t="e">
        <f t="shared" ref="K234" si="354">AVERAGE(#REF!)</f>
        <v>#REF!</v>
      </c>
      <c r="L234" s="17" t="str">
        <f t="shared" si="315"/>
        <v>film &amp; video</v>
      </c>
      <c r="M234" s="17" t="str">
        <f>RIGHT(I234,LEN(I234)-FIND("/",I234))</f>
        <v>drama</v>
      </c>
    </row>
    <row r="235" spans="1:13" x14ac:dyDescent="0.3">
      <c r="A235" s="17" t="s">
        <v>8221</v>
      </c>
      <c r="B235" s="17" t="s">
        <v>8224</v>
      </c>
      <c r="C235" s="17" t="s">
        <v>8246</v>
      </c>
      <c r="D235" s="17">
        <v>1475185972</v>
      </c>
      <c r="E235" s="17">
        <v>1472593972</v>
      </c>
      <c r="F235" s="17" t="b">
        <v>0</v>
      </c>
      <c r="G235" s="17">
        <v>0</v>
      </c>
      <c r="H235" s="17" t="b">
        <v>0</v>
      </c>
      <c r="I235" s="17" t="s">
        <v>8268</v>
      </c>
      <c r="K235" s="19" t="e">
        <f t="shared" ref="K235" si="355">AVERAGE(#REF!)</f>
        <v>#REF!</v>
      </c>
      <c r="L235" s="17" t="str">
        <f t="shared" si="315"/>
        <v>film &amp; video</v>
      </c>
      <c r="M235" s="17" t="str">
        <f>RIGHT(I235,LEN(I235)-FIND("/",I235))</f>
        <v>drama</v>
      </c>
    </row>
    <row r="236" spans="1:13" x14ac:dyDescent="0.3">
      <c r="A236" s="17" t="s">
        <v>8221</v>
      </c>
      <c r="B236" s="17" t="s">
        <v>8224</v>
      </c>
      <c r="C236" s="17" t="s">
        <v>8246</v>
      </c>
      <c r="D236" s="17">
        <v>1434847859</v>
      </c>
      <c r="E236" s="17">
        <v>1431391859</v>
      </c>
      <c r="F236" s="17" t="b">
        <v>0</v>
      </c>
      <c r="G236" s="17">
        <v>5</v>
      </c>
      <c r="H236" s="17" t="b">
        <v>0</v>
      </c>
      <c r="I236" s="17" t="s">
        <v>8268</v>
      </c>
      <c r="K236" s="19" t="e">
        <f t="shared" ref="K236" si="356">AVERAGE(#REF!)</f>
        <v>#REF!</v>
      </c>
      <c r="L236" s="17" t="str">
        <f t="shared" si="315"/>
        <v>film &amp; video</v>
      </c>
      <c r="M236" s="17" t="str">
        <f>RIGHT(I236,LEN(I236)-FIND("/",I236))</f>
        <v>drama</v>
      </c>
    </row>
    <row r="237" spans="1:13" x14ac:dyDescent="0.3">
      <c r="A237" s="17" t="s">
        <v>8221</v>
      </c>
      <c r="B237" s="17" t="s">
        <v>8224</v>
      </c>
      <c r="C237" s="17" t="s">
        <v>8246</v>
      </c>
      <c r="D237" s="17">
        <v>1436478497</v>
      </c>
      <c r="E237" s="17">
        <v>1433886497</v>
      </c>
      <c r="F237" s="17" t="b">
        <v>0</v>
      </c>
      <c r="G237" s="17">
        <v>0</v>
      </c>
      <c r="H237" s="17" t="b">
        <v>0</v>
      </c>
      <c r="I237" s="17" t="s">
        <v>8268</v>
      </c>
      <c r="K237" s="19" t="e">
        <f t="shared" ref="K237" si="357">AVERAGE(#REF!)</f>
        <v>#REF!</v>
      </c>
      <c r="L237" s="17" t="str">
        <f t="shared" si="315"/>
        <v>film &amp; video</v>
      </c>
      <c r="M237" s="17" t="str">
        <f>RIGHT(I237,LEN(I237)-FIND("/",I237))</f>
        <v>drama</v>
      </c>
    </row>
    <row r="238" spans="1:13" x14ac:dyDescent="0.3">
      <c r="A238" s="17" t="s">
        <v>8221</v>
      </c>
      <c r="B238" s="17" t="s">
        <v>8224</v>
      </c>
      <c r="C238" s="17" t="s">
        <v>8246</v>
      </c>
      <c r="D238" s="17">
        <v>1451952000</v>
      </c>
      <c r="E238" s="17">
        <v>1447380099</v>
      </c>
      <c r="F238" s="17" t="b">
        <v>0</v>
      </c>
      <c r="G238" s="17">
        <v>0</v>
      </c>
      <c r="H238" s="17" t="b">
        <v>0</v>
      </c>
      <c r="I238" s="17" t="s">
        <v>8268</v>
      </c>
      <c r="K238" s="19" t="e">
        <f t="shared" ref="K238" si="358">AVERAGE(#REF!)</f>
        <v>#REF!</v>
      </c>
      <c r="L238" s="17" t="str">
        <f t="shared" si="315"/>
        <v>film &amp; video</v>
      </c>
      <c r="M238" s="17" t="str">
        <f>RIGHT(I238,LEN(I238)-FIND("/",I238))</f>
        <v>drama</v>
      </c>
    </row>
    <row r="239" spans="1:13" x14ac:dyDescent="0.3">
      <c r="A239" s="17" t="s">
        <v>8221</v>
      </c>
      <c r="B239" s="17" t="s">
        <v>8224</v>
      </c>
      <c r="C239" s="17" t="s">
        <v>8246</v>
      </c>
      <c r="D239" s="17">
        <v>1457445069</v>
      </c>
      <c r="E239" s="17">
        <v>1452261069</v>
      </c>
      <c r="F239" s="17" t="b">
        <v>0</v>
      </c>
      <c r="G239" s="17">
        <v>1</v>
      </c>
      <c r="H239" s="17" t="b">
        <v>0</v>
      </c>
      <c r="I239" s="17" t="s">
        <v>8268</v>
      </c>
      <c r="K239" s="19" t="e">
        <f t="shared" ref="K239" si="359">AVERAGE(#REF!)</f>
        <v>#REF!</v>
      </c>
      <c r="L239" s="17" t="str">
        <f t="shared" si="315"/>
        <v>film &amp; video</v>
      </c>
      <c r="M239" s="17" t="str">
        <f>RIGHT(I239,LEN(I239)-FIND("/",I239))</f>
        <v>drama</v>
      </c>
    </row>
    <row r="240" spans="1:13" x14ac:dyDescent="0.3">
      <c r="A240" s="17" t="s">
        <v>8221</v>
      </c>
      <c r="B240" s="17" t="s">
        <v>8224</v>
      </c>
      <c r="C240" s="17" t="s">
        <v>8246</v>
      </c>
      <c r="D240" s="17">
        <v>1483088400</v>
      </c>
      <c r="E240" s="17">
        <v>1481324760</v>
      </c>
      <c r="F240" s="17" t="b">
        <v>0</v>
      </c>
      <c r="G240" s="17">
        <v>0</v>
      </c>
      <c r="H240" s="17" t="b">
        <v>0</v>
      </c>
      <c r="I240" s="17" t="s">
        <v>8268</v>
      </c>
      <c r="K240" s="19" t="e">
        <f t="shared" ref="K240" si="360">AVERAGE(#REF!)</f>
        <v>#REF!</v>
      </c>
      <c r="L240" s="17" t="str">
        <f t="shared" si="315"/>
        <v>film &amp; video</v>
      </c>
      <c r="M240" s="17" t="str">
        <f>RIGHT(I240,LEN(I240)-FIND("/",I240))</f>
        <v>drama</v>
      </c>
    </row>
    <row r="241" spans="1:13" x14ac:dyDescent="0.3">
      <c r="A241" s="17" t="s">
        <v>8221</v>
      </c>
      <c r="B241" s="17" t="s">
        <v>8226</v>
      </c>
      <c r="C241" s="17" t="s">
        <v>8248</v>
      </c>
      <c r="D241" s="17">
        <v>1446984000</v>
      </c>
      <c r="E241" s="17">
        <v>1445308730</v>
      </c>
      <c r="F241" s="17" t="b">
        <v>0</v>
      </c>
      <c r="G241" s="17">
        <v>5</v>
      </c>
      <c r="H241" s="17" t="b">
        <v>0</v>
      </c>
      <c r="I241" s="17" t="s">
        <v>8268</v>
      </c>
      <c r="K241" s="19" t="e">
        <f t="shared" ref="K241" si="361">AVERAGE(#REF!)</f>
        <v>#REF!</v>
      </c>
      <c r="L241" s="17" t="str">
        <f t="shared" si="315"/>
        <v>film &amp; video</v>
      </c>
      <c r="M241" s="17" t="str">
        <f>RIGHT(I241,LEN(I241)-FIND("/",I241))</f>
        <v>drama</v>
      </c>
    </row>
    <row r="242" spans="1:13" x14ac:dyDescent="0.3">
      <c r="A242" s="17" t="s">
        <v>8219</v>
      </c>
      <c r="B242" s="17" t="s">
        <v>8224</v>
      </c>
      <c r="C242" s="17" t="s">
        <v>8246</v>
      </c>
      <c r="D242" s="17">
        <v>1367773211</v>
      </c>
      <c r="E242" s="17">
        <v>1363885211</v>
      </c>
      <c r="F242" s="17" t="b">
        <v>1</v>
      </c>
      <c r="G242" s="17">
        <v>137</v>
      </c>
      <c r="H242" s="17" t="b">
        <v>1</v>
      </c>
      <c r="I242" s="17" t="s">
        <v>8269</v>
      </c>
      <c r="J242" s="18">
        <f t="shared" ref="J242:J305" si="362">$D242/$E242</f>
        <v>1.0028506797849575</v>
      </c>
      <c r="K242" s="19" t="e">
        <f t="shared" ref="K242" si="363">AVERAGE(#REF!)</f>
        <v>#REF!</v>
      </c>
      <c r="L242" s="17" t="str">
        <f t="shared" si="315"/>
        <v>film &amp; video</v>
      </c>
      <c r="M242" s="17" t="str">
        <f>RIGHT(I242,LEN(I242)-FIND("/",I242))</f>
        <v>documentary</v>
      </c>
    </row>
    <row r="243" spans="1:13" x14ac:dyDescent="0.3">
      <c r="A243" s="17" t="s">
        <v>8219</v>
      </c>
      <c r="B243" s="17" t="s">
        <v>8224</v>
      </c>
      <c r="C243" s="17" t="s">
        <v>8246</v>
      </c>
      <c r="D243" s="17">
        <v>1419180304</v>
      </c>
      <c r="E243" s="17">
        <v>1415292304</v>
      </c>
      <c r="F243" s="17" t="b">
        <v>1</v>
      </c>
      <c r="G243" s="17">
        <v>376</v>
      </c>
      <c r="H243" s="17" t="b">
        <v>1</v>
      </c>
      <c r="I243" s="17" t="s">
        <v>8269</v>
      </c>
      <c r="J243" s="18">
        <f t="shared" si="362"/>
        <v>1.0027471356899289</v>
      </c>
      <c r="K243" s="19" t="e">
        <f t="shared" ref="K243" si="364">AVERAGE(#REF!)</f>
        <v>#REF!</v>
      </c>
      <c r="L243" s="17" t="str">
        <f t="shared" si="315"/>
        <v>film &amp; video</v>
      </c>
      <c r="M243" s="17" t="str">
        <f>RIGHT(I243,LEN(I243)-FIND("/",I243))</f>
        <v>documentary</v>
      </c>
    </row>
    <row r="244" spans="1:13" x14ac:dyDescent="0.3">
      <c r="A244" s="17" t="s">
        <v>8219</v>
      </c>
      <c r="B244" s="17" t="s">
        <v>8224</v>
      </c>
      <c r="C244" s="17" t="s">
        <v>8246</v>
      </c>
      <c r="D244" s="17">
        <v>1324381790</v>
      </c>
      <c r="E244" s="17">
        <v>1321357790</v>
      </c>
      <c r="F244" s="17" t="b">
        <v>1</v>
      </c>
      <c r="G244" s="17">
        <v>202</v>
      </c>
      <c r="H244" s="17" t="b">
        <v>1</v>
      </c>
      <c r="I244" s="17" t="s">
        <v>8269</v>
      </c>
      <c r="J244" s="18">
        <f t="shared" si="362"/>
        <v>1.0022885550173357</v>
      </c>
      <c r="K244" s="19" t="e">
        <f t="shared" ref="K244" si="365">AVERAGE(#REF!)</f>
        <v>#REF!</v>
      </c>
      <c r="L244" s="17" t="str">
        <f t="shared" si="315"/>
        <v>film &amp; video</v>
      </c>
      <c r="M244" s="17" t="str">
        <f>RIGHT(I244,LEN(I244)-FIND("/",I244))</f>
        <v>documentary</v>
      </c>
    </row>
    <row r="245" spans="1:13" x14ac:dyDescent="0.3">
      <c r="A245" s="17" t="s">
        <v>8219</v>
      </c>
      <c r="B245" s="17" t="s">
        <v>8224</v>
      </c>
      <c r="C245" s="17" t="s">
        <v>8246</v>
      </c>
      <c r="D245" s="17">
        <v>1393031304</v>
      </c>
      <c r="E245" s="17">
        <v>1390439304</v>
      </c>
      <c r="F245" s="17" t="b">
        <v>1</v>
      </c>
      <c r="G245" s="17">
        <v>328</v>
      </c>
      <c r="H245" s="17" t="b">
        <v>1</v>
      </c>
      <c r="I245" s="17" t="s">
        <v>8269</v>
      </c>
      <c r="J245" s="18">
        <f t="shared" si="362"/>
        <v>1.00186415904135</v>
      </c>
      <c r="K245" s="19" t="e">
        <f t="shared" ref="K245" si="366">AVERAGE(#REF!)</f>
        <v>#REF!</v>
      </c>
      <c r="L245" s="17" t="str">
        <f t="shared" si="315"/>
        <v>film &amp; video</v>
      </c>
      <c r="M245" s="17" t="str">
        <f>RIGHT(I245,LEN(I245)-FIND("/",I245))</f>
        <v>documentary</v>
      </c>
    </row>
    <row r="246" spans="1:13" x14ac:dyDescent="0.3">
      <c r="A246" s="17" t="s">
        <v>8219</v>
      </c>
      <c r="B246" s="17" t="s">
        <v>8224</v>
      </c>
      <c r="C246" s="17" t="s">
        <v>8246</v>
      </c>
      <c r="D246" s="17">
        <v>1268723160</v>
      </c>
      <c r="E246" s="17">
        <v>1265269559</v>
      </c>
      <c r="F246" s="17" t="b">
        <v>1</v>
      </c>
      <c r="G246" s="17">
        <v>84</v>
      </c>
      <c r="H246" s="17" t="b">
        <v>1</v>
      </c>
      <c r="I246" s="17" t="s">
        <v>8269</v>
      </c>
      <c r="J246" s="18">
        <f t="shared" si="362"/>
        <v>1.0027295377300705</v>
      </c>
      <c r="K246" s="19" t="e">
        <f t="shared" ref="K246" si="367">AVERAGE(#REF!)</f>
        <v>#REF!</v>
      </c>
      <c r="L246" s="17" t="str">
        <f t="shared" si="315"/>
        <v>film &amp; video</v>
      </c>
      <c r="M246" s="17" t="str">
        <f>RIGHT(I246,LEN(I246)-FIND("/",I246))</f>
        <v>documentary</v>
      </c>
    </row>
    <row r="247" spans="1:13" x14ac:dyDescent="0.3">
      <c r="A247" s="17" t="s">
        <v>8219</v>
      </c>
      <c r="B247" s="17" t="s">
        <v>8224</v>
      </c>
      <c r="C247" s="17" t="s">
        <v>8246</v>
      </c>
      <c r="D247" s="17">
        <v>1345079785</v>
      </c>
      <c r="E247" s="17">
        <v>1342487785</v>
      </c>
      <c r="F247" s="17" t="b">
        <v>1</v>
      </c>
      <c r="G247" s="17">
        <v>96</v>
      </c>
      <c r="H247" s="17" t="b">
        <v>1</v>
      </c>
      <c r="I247" s="17" t="s">
        <v>8269</v>
      </c>
      <c r="J247" s="18">
        <f t="shared" si="362"/>
        <v>1.0019307438242353</v>
      </c>
      <c r="K247" s="19" t="e">
        <f t="shared" ref="K247" si="368">AVERAGE(#REF!)</f>
        <v>#REF!</v>
      </c>
      <c r="L247" s="17" t="str">
        <f t="shared" si="315"/>
        <v>film &amp; video</v>
      </c>
      <c r="M247" s="17" t="str">
        <f>RIGHT(I247,LEN(I247)-FIND("/",I247))</f>
        <v>documentary</v>
      </c>
    </row>
    <row r="248" spans="1:13" x14ac:dyDescent="0.3">
      <c r="A248" s="17" t="s">
        <v>8219</v>
      </c>
      <c r="B248" s="17" t="s">
        <v>8224</v>
      </c>
      <c r="C248" s="17" t="s">
        <v>8246</v>
      </c>
      <c r="D248" s="17">
        <v>1292665405</v>
      </c>
      <c r="E248" s="17">
        <v>1288341805</v>
      </c>
      <c r="F248" s="17" t="b">
        <v>1</v>
      </c>
      <c r="G248" s="17">
        <v>223</v>
      </c>
      <c r="H248" s="17" t="b">
        <v>1</v>
      </c>
      <c r="I248" s="17" t="s">
        <v>8269</v>
      </c>
      <c r="J248" s="18">
        <f t="shared" si="362"/>
        <v>1.0033559417098943</v>
      </c>
      <c r="K248" s="19" t="e">
        <f t="shared" ref="K248" si="369">AVERAGE(#REF!)</f>
        <v>#REF!</v>
      </c>
      <c r="L248" s="17" t="str">
        <f t="shared" si="315"/>
        <v>film &amp; video</v>
      </c>
      <c r="M248" s="17" t="str">
        <f>RIGHT(I248,LEN(I248)-FIND("/",I248))</f>
        <v>documentary</v>
      </c>
    </row>
    <row r="249" spans="1:13" x14ac:dyDescent="0.3">
      <c r="A249" s="17" t="s">
        <v>8219</v>
      </c>
      <c r="B249" s="17" t="s">
        <v>8224</v>
      </c>
      <c r="C249" s="17" t="s">
        <v>8246</v>
      </c>
      <c r="D249" s="17">
        <v>1287200340</v>
      </c>
      <c r="E249" s="17">
        <v>1284042614</v>
      </c>
      <c r="F249" s="17" t="b">
        <v>1</v>
      </c>
      <c r="G249" s="17">
        <v>62</v>
      </c>
      <c r="H249" s="17" t="b">
        <v>1</v>
      </c>
      <c r="I249" s="17" t="s">
        <v>8269</v>
      </c>
      <c r="J249" s="18">
        <f t="shared" si="362"/>
        <v>1.0024592065446825</v>
      </c>
      <c r="K249" s="19" t="e">
        <f t="shared" ref="K249" si="370">AVERAGE(#REF!)</f>
        <v>#REF!</v>
      </c>
      <c r="L249" s="17" t="str">
        <f t="shared" si="315"/>
        <v>film &amp; video</v>
      </c>
      <c r="M249" s="17" t="str">
        <f>RIGHT(I249,LEN(I249)-FIND("/",I249))</f>
        <v>documentary</v>
      </c>
    </row>
    <row r="250" spans="1:13" x14ac:dyDescent="0.3">
      <c r="A250" s="17" t="s">
        <v>8219</v>
      </c>
      <c r="B250" s="17" t="s">
        <v>8224</v>
      </c>
      <c r="C250" s="17" t="s">
        <v>8246</v>
      </c>
      <c r="D250" s="17">
        <v>1325961309</v>
      </c>
      <c r="E250" s="17">
        <v>1322073309</v>
      </c>
      <c r="F250" s="17" t="b">
        <v>1</v>
      </c>
      <c r="G250" s="17">
        <v>146</v>
      </c>
      <c r="H250" s="17" t="b">
        <v>1</v>
      </c>
      <c r="I250" s="17" t="s">
        <v>8269</v>
      </c>
      <c r="J250" s="18">
        <f t="shared" si="362"/>
        <v>1.0029408354086966</v>
      </c>
      <c r="K250" s="19" t="e">
        <f t="shared" ref="K250" si="371">AVERAGE(#REF!)</f>
        <v>#REF!</v>
      </c>
      <c r="L250" s="17" t="str">
        <f t="shared" si="315"/>
        <v>film &amp; video</v>
      </c>
      <c r="M250" s="17" t="str">
        <f>RIGHT(I250,LEN(I250)-FIND("/",I250))</f>
        <v>documentary</v>
      </c>
    </row>
    <row r="251" spans="1:13" x14ac:dyDescent="0.3">
      <c r="A251" s="17" t="s">
        <v>8219</v>
      </c>
      <c r="B251" s="17" t="s">
        <v>8224</v>
      </c>
      <c r="C251" s="17" t="s">
        <v>8246</v>
      </c>
      <c r="D251" s="17">
        <v>1282498800</v>
      </c>
      <c r="E251" s="17">
        <v>1275603020</v>
      </c>
      <c r="F251" s="17" t="b">
        <v>1</v>
      </c>
      <c r="G251" s="17">
        <v>235</v>
      </c>
      <c r="H251" s="17" t="b">
        <v>1</v>
      </c>
      <c r="I251" s="17" t="s">
        <v>8269</v>
      </c>
      <c r="J251" s="18">
        <f t="shared" si="362"/>
        <v>1.0054058981453335</v>
      </c>
      <c r="K251" s="19" t="e">
        <f t="shared" ref="K251" si="372">AVERAGE(#REF!)</f>
        <v>#REF!</v>
      </c>
      <c r="L251" s="17" t="str">
        <f t="shared" si="315"/>
        <v>film &amp; video</v>
      </c>
      <c r="M251" s="17" t="str">
        <f>RIGHT(I251,LEN(I251)-FIND("/",I251))</f>
        <v>documentary</v>
      </c>
    </row>
    <row r="252" spans="1:13" x14ac:dyDescent="0.3">
      <c r="A252" s="17" t="s">
        <v>8219</v>
      </c>
      <c r="B252" s="17" t="s">
        <v>8224</v>
      </c>
      <c r="C252" s="17" t="s">
        <v>8246</v>
      </c>
      <c r="D252" s="17">
        <v>1370525691</v>
      </c>
      <c r="E252" s="17">
        <v>1367933691</v>
      </c>
      <c r="F252" s="17" t="b">
        <v>1</v>
      </c>
      <c r="G252" s="17">
        <v>437</v>
      </c>
      <c r="H252" s="17" t="b">
        <v>1</v>
      </c>
      <c r="I252" s="17" t="s">
        <v>8269</v>
      </c>
      <c r="J252" s="18">
        <f t="shared" si="362"/>
        <v>1.0018948286872773</v>
      </c>
      <c r="K252" s="19" t="e">
        <f t="shared" ref="K252" si="373">AVERAGE(#REF!)</f>
        <v>#REF!</v>
      </c>
      <c r="L252" s="17" t="str">
        <f t="shared" si="315"/>
        <v>film &amp; video</v>
      </c>
      <c r="M252" s="17" t="str">
        <f>RIGHT(I252,LEN(I252)-FIND("/",I252))</f>
        <v>documentary</v>
      </c>
    </row>
    <row r="253" spans="1:13" x14ac:dyDescent="0.3">
      <c r="A253" s="17" t="s">
        <v>8219</v>
      </c>
      <c r="B253" s="17" t="s">
        <v>8224</v>
      </c>
      <c r="C253" s="17" t="s">
        <v>8246</v>
      </c>
      <c r="D253" s="17">
        <v>1337194800</v>
      </c>
      <c r="E253" s="17">
        <v>1334429646</v>
      </c>
      <c r="F253" s="17" t="b">
        <v>1</v>
      </c>
      <c r="G253" s="17">
        <v>77</v>
      </c>
      <c r="H253" s="17" t="b">
        <v>1</v>
      </c>
      <c r="I253" s="17" t="s">
        <v>8269</v>
      </c>
      <c r="J253" s="18">
        <f t="shared" si="362"/>
        <v>1.0020721616971631</v>
      </c>
      <c r="K253" s="19" t="e">
        <f t="shared" ref="K253" si="374">AVERAGE(#REF!)</f>
        <v>#REF!</v>
      </c>
      <c r="L253" s="17" t="str">
        <f t="shared" si="315"/>
        <v>film &amp; video</v>
      </c>
      <c r="M253" s="17" t="str">
        <f>RIGHT(I253,LEN(I253)-FIND("/",I253))</f>
        <v>documentary</v>
      </c>
    </row>
    <row r="254" spans="1:13" x14ac:dyDescent="0.3">
      <c r="A254" s="17" t="s">
        <v>8219</v>
      </c>
      <c r="B254" s="17" t="s">
        <v>8224</v>
      </c>
      <c r="C254" s="17" t="s">
        <v>8246</v>
      </c>
      <c r="D254" s="17">
        <v>1275364740</v>
      </c>
      <c r="E254" s="17">
        <v>1269878058</v>
      </c>
      <c r="F254" s="17" t="b">
        <v>1</v>
      </c>
      <c r="G254" s="17">
        <v>108</v>
      </c>
      <c r="H254" s="17" t="b">
        <v>1</v>
      </c>
      <c r="I254" s="17" t="s">
        <v>8269</v>
      </c>
      <c r="J254" s="18">
        <f t="shared" si="362"/>
        <v>1.0043206369032325</v>
      </c>
      <c r="K254" s="19" t="e">
        <f t="shared" ref="K254" si="375">AVERAGE(#REF!)</f>
        <v>#REF!</v>
      </c>
      <c r="L254" s="17" t="str">
        <f t="shared" si="315"/>
        <v>film &amp; video</v>
      </c>
      <c r="M254" s="17" t="str">
        <f>RIGHT(I254,LEN(I254)-FIND("/",I254))</f>
        <v>documentary</v>
      </c>
    </row>
    <row r="255" spans="1:13" x14ac:dyDescent="0.3">
      <c r="A255" s="17" t="s">
        <v>8219</v>
      </c>
      <c r="B255" s="17" t="s">
        <v>8224</v>
      </c>
      <c r="C255" s="17" t="s">
        <v>8246</v>
      </c>
      <c r="D255" s="17">
        <v>1329320235</v>
      </c>
      <c r="E255" s="17">
        <v>1326728235</v>
      </c>
      <c r="F255" s="17" t="b">
        <v>1</v>
      </c>
      <c r="G255" s="17">
        <v>7</v>
      </c>
      <c r="H255" s="17" t="b">
        <v>1</v>
      </c>
      <c r="I255" s="17" t="s">
        <v>8269</v>
      </c>
      <c r="J255" s="18">
        <f t="shared" si="362"/>
        <v>1.0019536781773548</v>
      </c>
      <c r="K255" s="19" t="e">
        <f t="shared" ref="K255" si="376">AVERAGE(#REF!)</f>
        <v>#REF!</v>
      </c>
      <c r="L255" s="17" t="str">
        <f t="shared" si="315"/>
        <v>film &amp; video</v>
      </c>
      <c r="M255" s="17" t="str">
        <f>RIGHT(I255,LEN(I255)-FIND("/",I255))</f>
        <v>documentary</v>
      </c>
    </row>
    <row r="256" spans="1:13" x14ac:dyDescent="0.3">
      <c r="A256" s="17" t="s">
        <v>8219</v>
      </c>
      <c r="B256" s="17" t="s">
        <v>8224</v>
      </c>
      <c r="C256" s="17" t="s">
        <v>8246</v>
      </c>
      <c r="D256" s="17">
        <v>1445047200</v>
      </c>
      <c r="E256" s="17">
        <v>1442443910</v>
      </c>
      <c r="F256" s="17" t="b">
        <v>1</v>
      </c>
      <c r="G256" s="17">
        <v>314</v>
      </c>
      <c r="H256" s="17" t="b">
        <v>1</v>
      </c>
      <c r="I256" s="17" t="s">
        <v>8269</v>
      </c>
      <c r="J256" s="18">
        <f t="shared" si="362"/>
        <v>1.0018047772824663</v>
      </c>
      <c r="K256" s="19" t="e">
        <f t="shared" ref="K256" si="377">AVERAGE(#REF!)</f>
        <v>#REF!</v>
      </c>
      <c r="L256" s="17" t="str">
        <f t="shared" si="315"/>
        <v>film &amp; video</v>
      </c>
      <c r="M256" s="17" t="str">
        <f>RIGHT(I256,LEN(I256)-FIND("/",I256))</f>
        <v>documentary</v>
      </c>
    </row>
    <row r="257" spans="1:13" x14ac:dyDescent="0.3">
      <c r="A257" s="17" t="s">
        <v>8219</v>
      </c>
      <c r="B257" s="17" t="s">
        <v>8224</v>
      </c>
      <c r="C257" s="17" t="s">
        <v>8246</v>
      </c>
      <c r="D257" s="17">
        <v>1300275482</v>
      </c>
      <c r="E257" s="17">
        <v>1297687082</v>
      </c>
      <c r="F257" s="17" t="b">
        <v>1</v>
      </c>
      <c r="G257" s="17">
        <v>188</v>
      </c>
      <c r="H257" s="17" t="b">
        <v>1</v>
      </c>
      <c r="I257" s="17" t="s">
        <v>8269</v>
      </c>
      <c r="J257" s="18">
        <f t="shared" si="362"/>
        <v>1.0019946256966747</v>
      </c>
      <c r="K257" s="19" t="e">
        <f t="shared" ref="K257" si="378">AVERAGE(#REF!)</f>
        <v>#REF!</v>
      </c>
      <c r="L257" s="17" t="str">
        <f t="shared" si="315"/>
        <v>film &amp; video</v>
      </c>
      <c r="M257" s="17" t="str">
        <f>RIGHT(I257,LEN(I257)-FIND("/",I257))</f>
        <v>documentary</v>
      </c>
    </row>
    <row r="258" spans="1:13" x14ac:dyDescent="0.3">
      <c r="A258" s="17" t="s">
        <v>8219</v>
      </c>
      <c r="B258" s="17" t="s">
        <v>8224</v>
      </c>
      <c r="C258" s="17" t="s">
        <v>8246</v>
      </c>
      <c r="D258" s="17">
        <v>1363458467</v>
      </c>
      <c r="E258" s="17">
        <v>1360866467</v>
      </c>
      <c r="F258" s="17" t="b">
        <v>1</v>
      </c>
      <c r="G258" s="17">
        <v>275</v>
      </c>
      <c r="H258" s="17" t="b">
        <v>1</v>
      </c>
      <c r="I258" s="17" t="s">
        <v>8269</v>
      </c>
      <c r="J258" s="18">
        <f t="shared" si="362"/>
        <v>1.0019046688729967</v>
      </c>
      <c r="K258" s="19" t="e">
        <f t="shared" ref="K258" si="379">AVERAGE(#REF!)</f>
        <v>#REF!</v>
      </c>
      <c r="L258" s="17" t="str">
        <f t="shared" si="315"/>
        <v>film &amp; video</v>
      </c>
      <c r="M258" s="17" t="str">
        <f>RIGHT(I258,LEN(I258)-FIND("/",I258))</f>
        <v>documentary</v>
      </c>
    </row>
    <row r="259" spans="1:13" x14ac:dyDescent="0.3">
      <c r="A259" s="17" t="s">
        <v>8219</v>
      </c>
      <c r="B259" s="17" t="s">
        <v>8224</v>
      </c>
      <c r="C259" s="17" t="s">
        <v>8246</v>
      </c>
      <c r="D259" s="17">
        <v>1463670162</v>
      </c>
      <c r="E259" s="17">
        <v>1461078162</v>
      </c>
      <c r="F259" s="17" t="b">
        <v>1</v>
      </c>
      <c r="G259" s="17">
        <v>560</v>
      </c>
      <c r="H259" s="17" t="b">
        <v>1</v>
      </c>
      <c r="I259" s="17" t="s">
        <v>8269</v>
      </c>
      <c r="J259" s="18">
        <f t="shared" si="362"/>
        <v>1.0017740324011495</v>
      </c>
      <c r="K259" s="19" t="e">
        <f t="shared" ref="K259" si="380">AVERAGE(#REF!)</f>
        <v>#REF!</v>
      </c>
      <c r="L259" s="17" t="str">
        <f t="shared" ref="L259:L322" si="381">LEFT(I259,FIND("/",I259)-1)</f>
        <v>film &amp; video</v>
      </c>
      <c r="M259" s="17" t="str">
        <f>RIGHT(I259,LEN(I259)-FIND("/",I259))</f>
        <v>documentary</v>
      </c>
    </row>
    <row r="260" spans="1:13" x14ac:dyDescent="0.3">
      <c r="A260" s="17" t="s">
        <v>8219</v>
      </c>
      <c r="B260" s="17" t="s">
        <v>8224</v>
      </c>
      <c r="C260" s="17" t="s">
        <v>8246</v>
      </c>
      <c r="D260" s="17">
        <v>1308359666</v>
      </c>
      <c r="E260" s="17">
        <v>1305767666</v>
      </c>
      <c r="F260" s="17" t="b">
        <v>1</v>
      </c>
      <c r="G260" s="17">
        <v>688</v>
      </c>
      <c r="H260" s="17" t="b">
        <v>1</v>
      </c>
      <c r="I260" s="17" t="s">
        <v>8269</v>
      </c>
      <c r="J260" s="18">
        <f t="shared" si="362"/>
        <v>1.0019850391976239</v>
      </c>
      <c r="K260" s="19" t="e">
        <f t="shared" ref="K260" si="382">AVERAGE(#REF!)</f>
        <v>#REF!</v>
      </c>
      <c r="L260" s="17" t="str">
        <f t="shared" si="381"/>
        <v>film &amp; video</v>
      </c>
      <c r="M260" s="17" t="str">
        <f>RIGHT(I260,LEN(I260)-FIND("/",I260))</f>
        <v>documentary</v>
      </c>
    </row>
    <row r="261" spans="1:13" x14ac:dyDescent="0.3">
      <c r="A261" s="17" t="s">
        <v>8219</v>
      </c>
      <c r="B261" s="17" t="s">
        <v>8224</v>
      </c>
      <c r="C261" s="17" t="s">
        <v>8246</v>
      </c>
      <c r="D261" s="17">
        <v>1428514969</v>
      </c>
      <c r="E261" s="17">
        <v>1425922969</v>
      </c>
      <c r="F261" s="17" t="b">
        <v>1</v>
      </c>
      <c r="G261" s="17">
        <v>942</v>
      </c>
      <c r="H261" s="17" t="b">
        <v>1</v>
      </c>
      <c r="I261" s="17" t="s">
        <v>8269</v>
      </c>
      <c r="J261" s="18">
        <f t="shared" si="362"/>
        <v>1.0018177700032547</v>
      </c>
      <c r="K261" s="19" t="e">
        <f t="shared" ref="K261" si="383">AVERAGE(#REF!)</f>
        <v>#REF!</v>
      </c>
      <c r="L261" s="17" t="str">
        <f t="shared" si="381"/>
        <v>film &amp; video</v>
      </c>
      <c r="M261" s="17" t="str">
        <f>RIGHT(I261,LEN(I261)-FIND("/",I261))</f>
        <v>documentary</v>
      </c>
    </row>
    <row r="262" spans="1:13" x14ac:dyDescent="0.3">
      <c r="A262" s="17" t="s">
        <v>8219</v>
      </c>
      <c r="B262" s="17" t="s">
        <v>8224</v>
      </c>
      <c r="C262" s="17" t="s">
        <v>8246</v>
      </c>
      <c r="D262" s="17">
        <v>1279360740</v>
      </c>
      <c r="E262" s="17">
        <v>1275415679</v>
      </c>
      <c r="F262" s="17" t="b">
        <v>1</v>
      </c>
      <c r="G262" s="17">
        <v>88</v>
      </c>
      <c r="H262" s="17" t="b">
        <v>1</v>
      </c>
      <c r="I262" s="17" t="s">
        <v>8269</v>
      </c>
      <c r="J262" s="18">
        <f t="shared" si="362"/>
        <v>1.0030931570506434</v>
      </c>
      <c r="K262" s="19" t="e">
        <f t="shared" ref="K262" si="384">AVERAGE(#REF!)</f>
        <v>#REF!</v>
      </c>
      <c r="L262" s="17" t="str">
        <f t="shared" si="381"/>
        <v>film &amp; video</v>
      </c>
      <c r="M262" s="17" t="str">
        <f>RIGHT(I262,LEN(I262)-FIND("/",I262))</f>
        <v>documentary</v>
      </c>
    </row>
    <row r="263" spans="1:13" x14ac:dyDescent="0.3">
      <c r="A263" s="17" t="s">
        <v>8219</v>
      </c>
      <c r="B263" s="17" t="s">
        <v>8224</v>
      </c>
      <c r="C263" s="17" t="s">
        <v>8246</v>
      </c>
      <c r="D263" s="17">
        <v>1339080900</v>
      </c>
      <c r="E263" s="17">
        <v>1334783704</v>
      </c>
      <c r="F263" s="17" t="b">
        <v>1</v>
      </c>
      <c r="G263" s="17">
        <v>220</v>
      </c>
      <c r="H263" s="17" t="b">
        <v>1</v>
      </c>
      <c r="I263" s="17" t="s">
        <v>8269</v>
      </c>
      <c r="J263" s="18">
        <f t="shared" si="362"/>
        <v>1.0032193950129316</v>
      </c>
      <c r="K263" s="19" t="e">
        <f t="shared" ref="K263" si="385">AVERAGE(#REF!)</f>
        <v>#REF!</v>
      </c>
      <c r="L263" s="17" t="str">
        <f t="shared" si="381"/>
        <v>film &amp; video</v>
      </c>
      <c r="M263" s="17" t="str">
        <f>RIGHT(I263,LEN(I263)-FIND("/",I263))</f>
        <v>documentary</v>
      </c>
    </row>
    <row r="264" spans="1:13" x14ac:dyDescent="0.3">
      <c r="A264" s="17" t="s">
        <v>8219</v>
      </c>
      <c r="B264" s="17" t="s">
        <v>8224</v>
      </c>
      <c r="C264" s="17" t="s">
        <v>8246</v>
      </c>
      <c r="D264" s="17">
        <v>1298699828</v>
      </c>
      <c r="E264" s="17">
        <v>1294811828</v>
      </c>
      <c r="F264" s="17" t="b">
        <v>1</v>
      </c>
      <c r="G264" s="17">
        <v>145</v>
      </c>
      <c r="H264" s="17" t="b">
        <v>1</v>
      </c>
      <c r="I264" s="17" t="s">
        <v>8269</v>
      </c>
      <c r="J264" s="18">
        <f t="shared" si="362"/>
        <v>1.0030027529220253</v>
      </c>
      <c r="K264" s="19" t="e">
        <f t="shared" ref="K264" si="386">AVERAGE(#REF!)</f>
        <v>#REF!</v>
      </c>
      <c r="L264" s="17" t="str">
        <f t="shared" si="381"/>
        <v>film &amp; video</v>
      </c>
      <c r="M264" s="17" t="str">
        <f>RIGHT(I264,LEN(I264)-FIND("/",I264))</f>
        <v>documentary</v>
      </c>
    </row>
    <row r="265" spans="1:13" x14ac:dyDescent="0.3">
      <c r="A265" s="17" t="s">
        <v>8219</v>
      </c>
      <c r="B265" s="17" t="s">
        <v>8224</v>
      </c>
      <c r="C265" s="17" t="s">
        <v>8246</v>
      </c>
      <c r="D265" s="17">
        <v>1348786494</v>
      </c>
      <c r="E265" s="17">
        <v>1346194494</v>
      </c>
      <c r="F265" s="17" t="b">
        <v>1</v>
      </c>
      <c r="G265" s="17">
        <v>963</v>
      </c>
      <c r="H265" s="17" t="b">
        <v>1</v>
      </c>
      <c r="I265" s="17" t="s">
        <v>8269</v>
      </c>
      <c r="J265" s="18">
        <f t="shared" si="362"/>
        <v>1.001925427574955</v>
      </c>
      <c r="K265" s="19" t="e">
        <f t="shared" ref="K265" si="387">AVERAGE(#REF!)</f>
        <v>#REF!</v>
      </c>
      <c r="L265" s="17" t="str">
        <f t="shared" si="381"/>
        <v>film &amp; video</v>
      </c>
      <c r="M265" s="17" t="str">
        <f>RIGHT(I265,LEN(I265)-FIND("/",I265))</f>
        <v>documentary</v>
      </c>
    </row>
    <row r="266" spans="1:13" x14ac:dyDescent="0.3">
      <c r="A266" s="17" t="s">
        <v>8219</v>
      </c>
      <c r="B266" s="17" t="s">
        <v>8224</v>
      </c>
      <c r="C266" s="17" t="s">
        <v>8246</v>
      </c>
      <c r="D266" s="17">
        <v>1336747995</v>
      </c>
      <c r="E266" s="17">
        <v>1334155995</v>
      </c>
      <c r="F266" s="17" t="b">
        <v>1</v>
      </c>
      <c r="G266" s="17">
        <v>91</v>
      </c>
      <c r="H266" s="17" t="b">
        <v>1</v>
      </c>
      <c r="I266" s="17" t="s">
        <v>8269</v>
      </c>
      <c r="J266" s="18">
        <f t="shared" si="362"/>
        <v>1.001942801298884</v>
      </c>
      <c r="K266" s="19" t="e">
        <f t="shared" ref="K266" si="388">AVERAGE(#REF!)</f>
        <v>#REF!</v>
      </c>
      <c r="L266" s="17" t="str">
        <f t="shared" si="381"/>
        <v>film &amp; video</v>
      </c>
      <c r="M266" s="17" t="str">
        <f>RIGHT(I266,LEN(I266)-FIND("/",I266))</f>
        <v>documentary</v>
      </c>
    </row>
    <row r="267" spans="1:13" x14ac:dyDescent="0.3">
      <c r="A267" s="17" t="s">
        <v>8219</v>
      </c>
      <c r="B267" s="17" t="s">
        <v>8224</v>
      </c>
      <c r="C267" s="17" t="s">
        <v>8246</v>
      </c>
      <c r="D267" s="17">
        <v>1273522560</v>
      </c>
      <c r="E267" s="17">
        <v>1269928430</v>
      </c>
      <c r="F267" s="17" t="b">
        <v>1</v>
      </c>
      <c r="G267" s="17">
        <v>58</v>
      </c>
      <c r="H267" s="17" t="b">
        <v>1</v>
      </c>
      <c r="I267" s="17" t="s">
        <v>8269</v>
      </c>
      <c r="J267" s="18">
        <f t="shared" si="362"/>
        <v>1.0028301831151225</v>
      </c>
      <c r="K267" s="19" t="e">
        <f t="shared" ref="K267" si="389">AVERAGE(#REF!)</f>
        <v>#REF!</v>
      </c>
      <c r="L267" s="17" t="str">
        <f t="shared" si="381"/>
        <v>film &amp; video</v>
      </c>
      <c r="M267" s="17" t="str">
        <f>RIGHT(I267,LEN(I267)-FIND("/",I267))</f>
        <v>documentary</v>
      </c>
    </row>
    <row r="268" spans="1:13" x14ac:dyDescent="0.3">
      <c r="A268" s="17" t="s">
        <v>8219</v>
      </c>
      <c r="B268" s="17" t="s">
        <v>8224</v>
      </c>
      <c r="C268" s="17" t="s">
        <v>8246</v>
      </c>
      <c r="D268" s="17">
        <v>1271994660</v>
      </c>
      <c r="E268" s="17">
        <v>1264565507</v>
      </c>
      <c r="F268" s="17" t="b">
        <v>1</v>
      </c>
      <c r="G268" s="17">
        <v>36</v>
      </c>
      <c r="H268" s="17" t="b">
        <v>1</v>
      </c>
      <c r="I268" s="17" t="s">
        <v>8269</v>
      </c>
      <c r="J268" s="18">
        <f t="shared" si="362"/>
        <v>1.005874866077618</v>
      </c>
      <c r="K268" s="19" t="e">
        <f t="shared" ref="K268" si="390">AVERAGE(#REF!)</f>
        <v>#REF!</v>
      </c>
      <c r="L268" s="17" t="str">
        <f t="shared" si="381"/>
        <v>film &amp; video</v>
      </c>
      <c r="M268" s="17" t="str">
        <f>RIGHT(I268,LEN(I268)-FIND("/",I268))</f>
        <v>documentary</v>
      </c>
    </row>
    <row r="269" spans="1:13" x14ac:dyDescent="0.3">
      <c r="A269" s="17" t="s">
        <v>8219</v>
      </c>
      <c r="B269" s="17" t="s">
        <v>8225</v>
      </c>
      <c r="C269" s="17" t="s">
        <v>8247</v>
      </c>
      <c r="D269" s="17">
        <v>1403693499</v>
      </c>
      <c r="E269" s="17">
        <v>1401101499</v>
      </c>
      <c r="F269" s="17" t="b">
        <v>1</v>
      </c>
      <c r="G269" s="17">
        <v>165</v>
      </c>
      <c r="H269" s="17" t="b">
        <v>1</v>
      </c>
      <c r="I269" s="17" t="s">
        <v>8269</v>
      </c>
      <c r="J269" s="18">
        <f t="shared" si="362"/>
        <v>1.00184997304039</v>
      </c>
      <c r="K269" s="19" t="e">
        <f t="shared" ref="K269" si="391">AVERAGE(#REF!)</f>
        <v>#REF!</v>
      </c>
      <c r="L269" s="17" t="str">
        <f t="shared" si="381"/>
        <v>film &amp; video</v>
      </c>
      <c r="M269" s="17" t="str">
        <f>RIGHT(I269,LEN(I269)-FIND("/",I269))</f>
        <v>documentary</v>
      </c>
    </row>
    <row r="270" spans="1:13" x14ac:dyDescent="0.3">
      <c r="A270" s="17" t="s">
        <v>8219</v>
      </c>
      <c r="B270" s="17" t="s">
        <v>8224</v>
      </c>
      <c r="C270" s="17" t="s">
        <v>8246</v>
      </c>
      <c r="D270" s="17">
        <v>1320640778</v>
      </c>
      <c r="E270" s="17">
        <v>1316749178</v>
      </c>
      <c r="F270" s="17" t="b">
        <v>1</v>
      </c>
      <c r="G270" s="17">
        <v>111</v>
      </c>
      <c r="H270" s="17" t="b">
        <v>1</v>
      </c>
      <c r="I270" s="17" t="s">
        <v>8269</v>
      </c>
      <c r="J270" s="18">
        <f t="shared" si="362"/>
        <v>1.0029554603602722</v>
      </c>
      <c r="K270" s="19" t="e">
        <f t="shared" ref="K270" si="392">AVERAGE(#REF!)</f>
        <v>#REF!</v>
      </c>
      <c r="L270" s="17" t="str">
        <f t="shared" si="381"/>
        <v>film &amp; video</v>
      </c>
      <c r="M270" s="17" t="str">
        <f>RIGHT(I270,LEN(I270)-FIND("/",I270))</f>
        <v>documentary</v>
      </c>
    </row>
    <row r="271" spans="1:13" x14ac:dyDescent="0.3">
      <c r="A271" s="17" t="s">
        <v>8219</v>
      </c>
      <c r="B271" s="17" t="s">
        <v>8226</v>
      </c>
      <c r="C271" s="17" t="s">
        <v>8248</v>
      </c>
      <c r="D271" s="17">
        <v>1487738622</v>
      </c>
      <c r="E271" s="17">
        <v>1485146622</v>
      </c>
      <c r="F271" s="17" t="b">
        <v>1</v>
      </c>
      <c r="G271" s="17">
        <v>1596</v>
      </c>
      <c r="H271" s="17" t="b">
        <v>1</v>
      </c>
      <c r="I271" s="17" t="s">
        <v>8269</v>
      </c>
      <c r="J271" s="18">
        <f t="shared" si="362"/>
        <v>1.0017452822243971</v>
      </c>
      <c r="K271" s="19" t="e">
        <f t="shared" ref="K271" si="393">AVERAGE(#REF!)</f>
        <v>#REF!</v>
      </c>
      <c r="L271" s="17" t="str">
        <f t="shared" si="381"/>
        <v>film &amp; video</v>
      </c>
      <c r="M271" s="17" t="str">
        <f>RIGHT(I271,LEN(I271)-FIND("/",I271))</f>
        <v>documentary</v>
      </c>
    </row>
    <row r="272" spans="1:13" x14ac:dyDescent="0.3">
      <c r="A272" s="17" t="s">
        <v>8219</v>
      </c>
      <c r="B272" s="17" t="s">
        <v>8224</v>
      </c>
      <c r="C272" s="17" t="s">
        <v>8246</v>
      </c>
      <c r="D272" s="17">
        <v>1306296000</v>
      </c>
      <c r="E272" s="17">
        <v>1301950070</v>
      </c>
      <c r="F272" s="17" t="b">
        <v>1</v>
      </c>
      <c r="G272" s="17">
        <v>61</v>
      </c>
      <c r="H272" s="17" t="b">
        <v>1</v>
      </c>
      <c r="I272" s="17" t="s">
        <v>8269</v>
      </c>
      <c r="J272" s="18">
        <f t="shared" si="362"/>
        <v>1.0033380158733738</v>
      </c>
      <c r="K272" s="19" t="e">
        <f t="shared" ref="K272" si="394">AVERAGE(#REF!)</f>
        <v>#REF!</v>
      </c>
      <c r="L272" s="17" t="str">
        <f t="shared" si="381"/>
        <v>film &amp; video</v>
      </c>
      <c r="M272" s="17" t="str">
        <f>RIGHT(I272,LEN(I272)-FIND("/",I272))</f>
        <v>documentary</v>
      </c>
    </row>
    <row r="273" spans="1:13" x14ac:dyDescent="0.3">
      <c r="A273" s="17" t="s">
        <v>8219</v>
      </c>
      <c r="B273" s="17" t="s">
        <v>8224</v>
      </c>
      <c r="C273" s="17" t="s">
        <v>8246</v>
      </c>
      <c r="D273" s="17">
        <v>1388649600</v>
      </c>
      <c r="E273" s="17">
        <v>1386123861</v>
      </c>
      <c r="F273" s="17" t="b">
        <v>1</v>
      </c>
      <c r="G273" s="17">
        <v>287</v>
      </c>
      <c r="H273" s="17" t="b">
        <v>1</v>
      </c>
      <c r="I273" s="17" t="s">
        <v>8269</v>
      </c>
      <c r="J273" s="18">
        <f t="shared" si="362"/>
        <v>1.001822159672064</v>
      </c>
      <c r="K273" s="19" t="e">
        <f t="shared" ref="K273" si="395">AVERAGE(#REF!)</f>
        <v>#REF!</v>
      </c>
      <c r="L273" s="17" t="str">
        <f t="shared" si="381"/>
        <v>film &amp; video</v>
      </c>
      <c r="M273" s="17" t="str">
        <f>RIGHT(I273,LEN(I273)-FIND("/",I273))</f>
        <v>documentary</v>
      </c>
    </row>
    <row r="274" spans="1:13" x14ac:dyDescent="0.3">
      <c r="A274" s="17" t="s">
        <v>8219</v>
      </c>
      <c r="B274" s="17" t="s">
        <v>8224</v>
      </c>
      <c r="C274" s="17" t="s">
        <v>8246</v>
      </c>
      <c r="D274" s="17">
        <v>1272480540</v>
      </c>
      <c r="E274" s="17">
        <v>1267220191</v>
      </c>
      <c r="F274" s="17" t="b">
        <v>1</v>
      </c>
      <c r="G274" s="17">
        <v>65</v>
      </c>
      <c r="H274" s="17" t="b">
        <v>1</v>
      </c>
      <c r="I274" s="17" t="s">
        <v>8269</v>
      </c>
      <c r="J274" s="18">
        <f t="shared" si="362"/>
        <v>1.0041510931070701</v>
      </c>
      <c r="K274" s="19" t="e">
        <f t="shared" ref="K274" si="396">AVERAGE(#REF!)</f>
        <v>#REF!</v>
      </c>
      <c r="L274" s="17" t="str">
        <f t="shared" si="381"/>
        <v>film &amp; video</v>
      </c>
      <c r="M274" s="17" t="str">
        <f>RIGHT(I274,LEN(I274)-FIND("/",I274))</f>
        <v>documentary</v>
      </c>
    </row>
    <row r="275" spans="1:13" x14ac:dyDescent="0.3">
      <c r="A275" s="17" t="s">
        <v>8219</v>
      </c>
      <c r="B275" s="17" t="s">
        <v>8224</v>
      </c>
      <c r="C275" s="17" t="s">
        <v>8246</v>
      </c>
      <c r="D275" s="17">
        <v>1309694266</v>
      </c>
      <c r="E275" s="17">
        <v>1307102266</v>
      </c>
      <c r="F275" s="17" t="b">
        <v>1</v>
      </c>
      <c r="G275" s="17">
        <v>118</v>
      </c>
      <c r="H275" s="17" t="b">
        <v>1</v>
      </c>
      <c r="I275" s="17" t="s">
        <v>8269</v>
      </c>
      <c r="J275" s="18">
        <f t="shared" si="362"/>
        <v>1.0019830123988172</v>
      </c>
      <c r="K275" s="19" t="e">
        <f t="shared" ref="K275" si="397">AVERAGE(#REF!)</f>
        <v>#REF!</v>
      </c>
      <c r="L275" s="17" t="str">
        <f t="shared" si="381"/>
        <v>film &amp; video</v>
      </c>
      <c r="M275" s="17" t="str">
        <f>RIGHT(I275,LEN(I275)-FIND("/",I275))</f>
        <v>documentary</v>
      </c>
    </row>
    <row r="276" spans="1:13" x14ac:dyDescent="0.3">
      <c r="A276" s="17" t="s">
        <v>8219</v>
      </c>
      <c r="B276" s="17" t="s">
        <v>8224</v>
      </c>
      <c r="C276" s="17" t="s">
        <v>8246</v>
      </c>
      <c r="D276" s="17">
        <v>1333609140</v>
      </c>
      <c r="E276" s="17">
        <v>1330638829</v>
      </c>
      <c r="F276" s="17" t="b">
        <v>1</v>
      </c>
      <c r="G276" s="17">
        <v>113</v>
      </c>
      <c r="H276" s="17" t="b">
        <v>1</v>
      </c>
      <c r="I276" s="17" t="s">
        <v>8269</v>
      </c>
      <c r="J276" s="18">
        <f t="shared" si="362"/>
        <v>1.0022322443440435</v>
      </c>
      <c r="K276" s="19" t="e">
        <f t="shared" ref="K276" si="398">AVERAGE(#REF!)</f>
        <v>#REF!</v>
      </c>
      <c r="L276" s="17" t="str">
        <f t="shared" si="381"/>
        <v>film &amp; video</v>
      </c>
      <c r="M276" s="17" t="str">
        <f>RIGHT(I276,LEN(I276)-FIND("/",I276))</f>
        <v>documentary</v>
      </c>
    </row>
    <row r="277" spans="1:13" x14ac:dyDescent="0.3">
      <c r="A277" s="17" t="s">
        <v>8219</v>
      </c>
      <c r="B277" s="17" t="s">
        <v>8224</v>
      </c>
      <c r="C277" s="17" t="s">
        <v>8246</v>
      </c>
      <c r="D277" s="17">
        <v>1352511966</v>
      </c>
      <c r="E277" s="17">
        <v>1349916366</v>
      </c>
      <c r="F277" s="17" t="b">
        <v>1</v>
      </c>
      <c r="G277" s="17">
        <v>332</v>
      </c>
      <c r="H277" s="17" t="b">
        <v>1</v>
      </c>
      <c r="I277" s="17" t="s">
        <v>8269</v>
      </c>
      <c r="J277" s="18">
        <f t="shared" si="362"/>
        <v>1.0019227857853825</v>
      </c>
      <c r="K277" s="19" t="e">
        <f t="shared" ref="K277" si="399">AVERAGE(#REF!)</f>
        <v>#REF!</v>
      </c>
      <c r="L277" s="17" t="str">
        <f t="shared" si="381"/>
        <v>film &amp; video</v>
      </c>
      <c r="M277" s="17" t="str">
        <f>RIGHT(I277,LEN(I277)-FIND("/",I277))</f>
        <v>documentary</v>
      </c>
    </row>
    <row r="278" spans="1:13" x14ac:dyDescent="0.3">
      <c r="A278" s="17" t="s">
        <v>8219</v>
      </c>
      <c r="B278" s="17" t="s">
        <v>8224</v>
      </c>
      <c r="C278" s="17" t="s">
        <v>8246</v>
      </c>
      <c r="D278" s="17">
        <v>1335574674</v>
      </c>
      <c r="E278" s="17">
        <v>1330394274</v>
      </c>
      <c r="F278" s="17" t="b">
        <v>1</v>
      </c>
      <c r="G278" s="17">
        <v>62</v>
      </c>
      <c r="H278" s="17" t="b">
        <v>1</v>
      </c>
      <c r="I278" s="17" t="s">
        <v>8269</v>
      </c>
      <c r="J278" s="18">
        <f t="shared" si="362"/>
        <v>1.0038938832654658</v>
      </c>
      <c r="K278" s="19" t="e">
        <f t="shared" ref="K278" si="400">AVERAGE(#REF!)</f>
        <v>#REF!</v>
      </c>
      <c r="L278" s="17" t="str">
        <f t="shared" si="381"/>
        <v>film &amp; video</v>
      </c>
      <c r="M278" s="17" t="str">
        <f>RIGHT(I278,LEN(I278)-FIND("/",I278))</f>
        <v>documentary</v>
      </c>
    </row>
    <row r="279" spans="1:13" x14ac:dyDescent="0.3">
      <c r="A279" s="17" t="s">
        <v>8219</v>
      </c>
      <c r="B279" s="17" t="s">
        <v>8224</v>
      </c>
      <c r="C279" s="17" t="s">
        <v>8246</v>
      </c>
      <c r="D279" s="17">
        <v>1432416219</v>
      </c>
      <c r="E279" s="17">
        <v>1429824219</v>
      </c>
      <c r="F279" s="17" t="b">
        <v>1</v>
      </c>
      <c r="G279" s="17">
        <v>951</v>
      </c>
      <c r="H279" s="17" t="b">
        <v>1</v>
      </c>
      <c r="I279" s="17" t="s">
        <v>8269</v>
      </c>
      <c r="J279" s="18">
        <f t="shared" si="362"/>
        <v>1.001812810250069</v>
      </c>
      <c r="K279" s="19" t="e">
        <f t="shared" ref="K279" si="401">AVERAGE(#REF!)</f>
        <v>#REF!</v>
      </c>
      <c r="L279" s="17" t="str">
        <f t="shared" si="381"/>
        <v>film &amp; video</v>
      </c>
      <c r="M279" s="17" t="str">
        <f>RIGHT(I279,LEN(I279)-FIND("/",I279))</f>
        <v>documentary</v>
      </c>
    </row>
    <row r="280" spans="1:13" x14ac:dyDescent="0.3">
      <c r="A280" s="17" t="s">
        <v>8219</v>
      </c>
      <c r="B280" s="17" t="s">
        <v>8224</v>
      </c>
      <c r="C280" s="17" t="s">
        <v>8246</v>
      </c>
      <c r="D280" s="17">
        <v>1350003539</v>
      </c>
      <c r="E280" s="17">
        <v>1347411539</v>
      </c>
      <c r="F280" s="17" t="b">
        <v>1</v>
      </c>
      <c r="G280" s="17">
        <v>415</v>
      </c>
      <c r="H280" s="17" t="b">
        <v>1</v>
      </c>
      <c r="I280" s="17" t="s">
        <v>8269</v>
      </c>
      <c r="J280" s="18">
        <f t="shared" si="362"/>
        <v>1.0019236884388891</v>
      </c>
      <c r="K280" s="19" t="e">
        <f t="shared" ref="K280" si="402">AVERAGE(#REF!)</f>
        <v>#REF!</v>
      </c>
      <c r="L280" s="17" t="str">
        <f t="shared" si="381"/>
        <v>film &amp; video</v>
      </c>
      <c r="M280" s="17" t="str">
        <f>RIGHT(I280,LEN(I280)-FIND("/",I280))</f>
        <v>documentary</v>
      </c>
    </row>
    <row r="281" spans="1:13" x14ac:dyDescent="0.3">
      <c r="A281" s="17" t="s">
        <v>8219</v>
      </c>
      <c r="B281" s="17" t="s">
        <v>8224</v>
      </c>
      <c r="C281" s="17" t="s">
        <v>8246</v>
      </c>
      <c r="D281" s="17">
        <v>1488160860</v>
      </c>
      <c r="E281" s="17">
        <v>1485237096</v>
      </c>
      <c r="F281" s="17" t="b">
        <v>1</v>
      </c>
      <c r="G281" s="17">
        <v>305</v>
      </c>
      <c r="H281" s="17" t="b">
        <v>1</v>
      </c>
      <c r="I281" s="17" t="s">
        <v>8269</v>
      </c>
      <c r="J281" s="18">
        <f t="shared" si="362"/>
        <v>1.0019685503465232</v>
      </c>
      <c r="K281" s="19" t="e">
        <f t="shared" ref="K281" si="403">AVERAGE(#REF!)</f>
        <v>#REF!</v>
      </c>
      <c r="L281" s="17" t="str">
        <f t="shared" si="381"/>
        <v>film &amp; video</v>
      </c>
      <c r="M281" s="17" t="str">
        <f>RIGHT(I281,LEN(I281)-FIND("/",I281))</f>
        <v>documentary</v>
      </c>
    </row>
    <row r="282" spans="1:13" x14ac:dyDescent="0.3">
      <c r="A282" s="17" t="s">
        <v>8219</v>
      </c>
      <c r="B282" s="17" t="s">
        <v>8224</v>
      </c>
      <c r="C282" s="17" t="s">
        <v>8246</v>
      </c>
      <c r="D282" s="17">
        <v>1401459035</v>
      </c>
      <c r="E282" s="17">
        <v>1397571035</v>
      </c>
      <c r="F282" s="17" t="b">
        <v>1</v>
      </c>
      <c r="G282" s="17">
        <v>2139</v>
      </c>
      <c r="H282" s="17" t="b">
        <v>1</v>
      </c>
      <c r="I282" s="17" t="s">
        <v>8269</v>
      </c>
      <c r="J282" s="18">
        <f t="shared" si="362"/>
        <v>1.0027819695046842</v>
      </c>
      <c r="K282" s="19" t="e">
        <f t="shared" ref="K282" si="404">AVERAGE(#REF!)</f>
        <v>#REF!</v>
      </c>
      <c r="L282" s="17" t="str">
        <f t="shared" si="381"/>
        <v>film &amp; video</v>
      </c>
      <c r="M282" s="17" t="str">
        <f>RIGHT(I282,LEN(I282)-FIND("/",I282))</f>
        <v>documentary</v>
      </c>
    </row>
    <row r="283" spans="1:13" x14ac:dyDescent="0.3">
      <c r="A283" s="17" t="s">
        <v>8219</v>
      </c>
      <c r="B283" s="17" t="s">
        <v>8224</v>
      </c>
      <c r="C283" s="17" t="s">
        <v>8246</v>
      </c>
      <c r="D283" s="17">
        <v>1249932360</v>
      </c>
      <c r="E283" s="17">
        <v>1242532513</v>
      </c>
      <c r="F283" s="17" t="b">
        <v>1</v>
      </c>
      <c r="G283" s="17">
        <v>79</v>
      </c>
      <c r="H283" s="17" t="b">
        <v>1</v>
      </c>
      <c r="I283" s="17" t="s">
        <v>8269</v>
      </c>
      <c r="J283" s="18">
        <f t="shared" si="362"/>
        <v>1.0059554554287948</v>
      </c>
      <c r="K283" s="19" t="e">
        <f t="shared" ref="K283" si="405">AVERAGE(#REF!)</f>
        <v>#REF!</v>
      </c>
      <c r="L283" s="17" t="str">
        <f t="shared" si="381"/>
        <v>film &amp; video</v>
      </c>
      <c r="M283" s="17" t="str">
        <f>RIGHT(I283,LEN(I283)-FIND("/",I283))</f>
        <v>documentary</v>
      </c>
    </row>
    <row r="284" spans="1:13" x14ac:dyDescent="0.3">
      <c r="A284" s="17" t="s">
        <v>8219</v>
      </c>
      <c r="B284" s="17" t="s">
        <v>8224</v>
      </c>
      <c r="C284" s="17" t="s">
        <v>8246</v>
      </c>
      <c r="D284" s="17">
        <v>1266876000</v>
      </c>
      <c r="E284" s="17">
        <v>1263679492</v>
      </c>
      <c r="F284" s="17" t="b">
        <v>1</v>
      </c>
      <c r="G284" s="17">
        <v>179</v>
      </c>
      <c r="H284" s="17" t="b">
        <v>1</v>
      </c>
      <c r="I284" s="17" t="s">
        <v>8269</v>
      </c>
      <c r="J284" s="18">
        <f t="shared" si="362"/>
        <v>1.0025295243139072</v>
      </c>
      <c r="K284" s="19" t="e">
        <f t="shared" ref="K284" si="406">AVERAGE(#REF!)</f>
        <v>#REF!</v>
      </c>
      <c r="L284" s="17" t="str">
        <f t="shared" si="381"/>
        <v>film &amp; video</v>
      </c>
      <c r="M284" s="17" t="str">
        <f>RIGHT(I284,LEN(I284)-FIND("/",I284))</f>
        <v>documentary</v>
      </c>
    </row>
    <row r="285" spans="1:13" x14ac:dyDescent="0.3">
      <c r="A285" s="17" t="s">
        <v>8219</v>
      </c>
      <c r="B285" s="17" t="s">
        <v>8224</v>
      </c>
      <c r="C285" s="17" t="s">
        <v>8246</v>
      </c>
      <c r="D285" s="17">
        <v>1306904340</v>
      </c>
      <c r="E285" s="17">
        <v>1305219744</v>
      </c>
      <c r="F285" s="17" t="b">
        <v>1</v>
      </c>
      <c r="G285" s="17">
        <v>202</v>
      </c>
      <c r="H285" s="17" t="b">
        <v>1</v>
      </c>
      <c r="I285" s="17" t="s">
        <v>8269</v>
      </c>
      <c r="J285" s="18">
        <f t="shared" si="362"/>
        <v>1.0012906608314378</v>
      </c>
      <c r="K285" s="19" t="e">
        <f t="shared" ref="K285" si="407">AVERAGE(#REF!)</f>
        <v>#REF!</v>
      </c>
      <c r="L285" s="17" t="str">
        <f t="shared" si="381"/>
        <v>film &amp; video</v>
      </c>
      <c r="M285" s="17" t="str">
        <f>RIGHT(I285,LEN(I285)-FIND("/",I285))</f>
        <v>documentary</v>
      </c>
    </row>
    <row r="286" spans="1:13" x14ac:dyDescent="0.3">
      <c r="A286" s="17" t="s">
        <v>8219</v>
      </c>
      <c r="B286" s="17" t="s">
        <v>8224</v>
      </c>
      <c r="C286" s="17" t="s">
        <v>8246</v>
      </c>
      <c r="D286" s="17">
        <v>1327167780</v>
      </c>
      <c r="E286" s="17">
        <v>1325007780</v>
      </c>
      <c r="F286" s="17" t="b">
        <v>1</v>
      </c>
      <c r="G286" s="17">
        <v>760</v>
      </c>
      <c r="H286" s="17" t="b">
        <v>1</v>
      </c>
      <c r="I286" s="17" t="s">
        <v>8269</v>
      </c>
      <c r="J286" s="18">
        <f t="shared" si="362"/>
        <v>1.0016301791073257</v>
      </c>
      <c r="K286" s="19" t="e">
        <f t="shared" ref="K286" si="408">AVERAGE(#REF!)</f>
        <v>#REF!</v>
      </c>
      <c r="L286" s="17" t="str">
        <f t="shared" si="381"/>
        <v>film &amp; video</v>
      </c>
      <c r="M286" s="17" t="str">
        <f>RIGHT(I286,LEN(I286)-FIND("/",I286))</f>
        <v>documentary</v>
      </c>
    </row>
    <row r="287" spans="1:13" x14ac:dyDescent="0.3">
      <c r="A287" s="17" t="s">
        <v>8219</v>
      </c>
      <c r="B287" s="17" t="s">
        <v>8224</v>
      </c>
      <c r="C287" s="17" t="s">
        <v>8246</v>
      </c>
      <c r="D287" s="17">
        <v>1379614128</v>
      </c>
      <c r="E287" s="17">
        <v>1377022128</v>
      </c>
      <c r="F287" s="17" t="b">
        <v>1</v>
      </c>
      <c r="G287" s="17">
        <v>563</v>
      </c>
      <c r="H287" s="17" t="b">
        <v>1</v>
      </c>
      <c r="I287" s="17" t="s">
        <v>8269</v>
      </c>
      <c r="J287" s="18">
        <f t="shared" si="362"/>
        <v>1.001882322692784</v>
      </c>
      <c r="K287" s="19" t="e">
        <f t="shared" ref="K287" si="409">AVERAGE(#REF!)</f>
        <v>#REF!</v>
      </c>
      <c r="L287" s="17" t="str">
        <f t="shared" si="381"/>
        <v>film &amp; video</v>
      </c>
      <c r="M287" s="17" t="str">
        <f>RIGHT(I287,LEN(I287)-FIND("/",I287))</f>
        <v>documentary</v>
      </c>
    </row>
    <row r="288" spans="1:13" x14ac:dyDescent="0.3">
      <c r="A288" s="17" t="s">
        <v>8219</v>
      </c>
      <c r="B288" s="17" t="s">
        <v>8224</v>
      </c>
      <c r="C288" s="17" t="s">
        <v>8246</v>
      </c>
      <c r="D288" s="17">
        <v>1364236524</v>
      </c>
      <c r="E288" s="17">
        <v>1360352124</v>
      </c>
      <c r="F288" s="17" t="b">
        <v>1</v>
      </c>
      <c r="G288" s="17">
        <v>135</v>
      </c>
      <c r="H288" s="17" t="b">
        <v>1</v>
      </c>
      <c r="I288" s="17" t="s">
        <v>8269</v>
      </c>
      <c r="J288" s="18">
        <f t="shared" si="362"/>
        <v>1.0028554371559169</v>
      </c>
      <c r="K288" s="19" t="e">
        <f t="shared" ref="K288" si="410">AVERAGE(#REF!)</f>
        <v>#REF!</v>
      </c>
      <c r="L288" s="17" t="str">
        <f t="shared" si="381"/>
        <v>film &amp; video</v>
      </c>
      <c r="M288" s="17" t="str">
        <f>RIGHT(I288,LEN(I288)-FIND("/",I288))</f>
        <v>documentary</v>
      </c>
    </row>
    <row r="289" spans="1:13" x14ac:dyDescent="0.3">
      <c r="A289" s="17" t="s">
        <v>8219</v>
      </c>
      <c r="B289" s="17" t="s">
        <v>8224</v>
      </c>
      <c r="C289" s="17" t="s">
        <v>8246</v>
      </c>
      <c r="D289" s="17">
        <v>1351828800</v>
      </c>
      <c r="E289" s="17">
        <v>1349160018</v>
      </c>
      <c r="F289" s="17" t="b">
        <v>1</v>
      </c>
      <c r="G289" s="17">
        <v>290</v>
      </c>
      <c r="H289" s="17" t="b">
        <v>1</v>
      </c>
      <c r="I289" s="17" t="s">
        <v>8269</v>
      </c>
      <c r="J289" s="18">
        <f t="shared" si="362"/>
        <v>1.0019781063509103</v>
      </c>
      <c r="K289" s="19" t="e">
        <f t="shared" ref="K289" si="411">AVERAGE(#REF!)</f>
        <v>#REF!</v>
      </c>
      <c r="L289" s="17" t="str">
        <f t="shared" si="381"/>
        <v>film &amp; video</v>
      </c>
      <c r="M289" s="17" t="str">
        <f>RIGHT(I289,LEN(I289)-FIND("/",I289))</f>
        <v>documentary</v>
      </c>
    </row>
    <row r="290" spans="1:13" x14ac:dyDescent="0.3">
      <c r="A290" s="17" t="s">
        <v>8219</v>
      </c>
      <c r="B290" s="17" t="s">
        <v>8224</v>
      </c>
      <c r="C290" s="17" t="s">
        <v>8246</v>
      </c>
      <c r="D290" s="17">
        <v>1340683393</v>
      </c>
      <c r="E290" s="17">
        <v>1337659393</v>
      </c>
      <c r="F290" s="17" t="b">
        <v>1</v>
      </c>
      <c r="G290" s="17">
        <v>447</v>
      </c>
      <c r="H290" s="17" t="b">
        <v>1</v>
      </c>
      <c r="I290" s="17" t="s">
        <v>8269</v>
      </c>
      <c r="J290" s="18">
        <f t="shared" si="362"/>
        <v>1.0022606651706889</v>
      </c>
      <c r="K290" s="19" t="e">
        <f t="shared" ref="K290" si="412">AVERAGE(#REF!)</f>
        <v>#REF!</v>
      </c>
      <c r="L290" s="17" t="str">
        <f t="shared" si="381"/>
        <v>film &amp; video</v>
      </c>
      <c r="M290" s="17" t="str">
        <f>RIGHT(I290,LEN(I290)-FIND("/",I290))</f>
        <v>documentary</v>
      </c>
    </row>
    <row r="291" spans="1:13" x14ac:dyDescent="0.3">
      <c r="A291" s="17" t="s">
        <v>8219</v>
      </c>
      <c r="B291" s="17" t="s">
        <v>8225</v>
      </c>
      <c r="C291" s="17" t="s">
        <v>8247</v>
      </c>
      <c r="D291" s="17">
        <v>1383389834</v>
      </c>
      <c r="E291" s="17">
        <v>1380797834</v>
      </c>
      <c r="F291" s="17" t="b">
        <v>1</v>
      </c>
      <c r="G291" s="17">
        <v>232</v>
      </c>
      <c r="H291" s="17" t="b">
        <v>1</v>
      </c>
      <c r="I291" s="17" t="s">
        <v>8269</v>
      </c>
      <c r="J291" s="18">
        <f t="shared" si="362"/>
        <v>1.0018771755981766</v>
      </c>
      <c r="K291" s="19" t="e">
        <f t="shared" ref="K291" si="413">AVERAGE(#REF!)</f>
        <v>#REF!</v>
      </c>
      <c r="L291" s="17" t="str">
        <f t="shared" si="381"/>
        <v>film &amp; video</v>
      </c>
      <c r="M291" s="17" t="str">
        <f>RIGHT(I291,LEN(I291)-FIND("/",I291))</f>
        <v>documentary</v>
      </c>
    </row>
    <row r="292" spans="1:13" x14ac:dyDescent="0.3">
      <c r="A292" s="17" t="s">
        <v>8219</v>
      </c>
      <c r="B292" s="17" t="s">
        <v>8224</v>
      </c>
      <c r="C292" s="17" t="s">
        <v>8246</v>
      </c>
      <c r="D292" s="17">
        <v>1296633540</v>
      </c>
      <c r="E292" s="17">
        <v>1292316697</v>
      </c>
      <c r="F292" s="17" t="b">
        <v>1</v>
      </c>
      <c r="G292" s="17">
        <v>168</v>
      </c>
      <c r="H292" s="17" t="b">
        <v>1</v>
      </c>
      <c r="I292" s="17" t="s">
        <v>8269</v>
      </c>
      <c r="J292" s="18">
        <f t="shared" si="362"/>
        <v>1.0033403909506247</v>
      </c>
      <c r="K292" s="19" t="e">
        <f t="shared" ref="K292" si="414">AVERAGE(#REF!)</f>
        <v>#REF!</v>
      </c>
      <c r="L292" s="17" t="str">
        <f t="shared" si="381"/>
        <v>film &amp; video</v>
      </c>
      <c r="M292" s="17" t="str">
        <f>RIGHT(I292,LEN(I292)-FIND("/",I292))</f>
        <v>documentary</v>
      </c>
    </row>
    <row r="293" spans="1:13" x14ac:dyDescent="0.3">
      <c r="A293" s="17" t="s">
        <v>8219</v>
      </c>
      <c r="B293" s="17" t="s">
        <v>8224</v>
      </c>
      <c r="C293" s="17" t="s">
        <v>8246</v>
      </c>
      <c r="D293" s="17">
        <v>1367366460</v>
      </c>
      <c r="E293" s="17">
        <v>1365791246</v>
      </c>
      <c r="F293" s="17" t="b">
        <v>1</v>
      </c>
      <c r="G293" s="17">
        <v>128</v>
      </c>
      <c r="H293" s="17" t="b">
        <v>1</v>
      </c>
      <c r="I293" s="17" t="s">
        <v>8269</v>
      </c>
      <c r="J293" s="18">
        <f t="shared" si="362"/>
        <v>1.0011533343800623</v>
      </c>
      <c r="K293" s="19" t="e">
        <f t="shared" ref="K293" si="415">AVERAGE(#REF!)</f>
        <v>#REF!</v>
      </c>
      <c r="L293" s="17" t="str">
        <f t="shared" si="381"/>
        <v>film &amp; video</v>
      </c>
      <c r="M293" s="17" t="str">
        <f>RIGHT(I293,LEN(I293)-FIND("/",I293))</f>
        <v>documentary</v>
      </c>
    </row>
    <row r="294" spans="1:13" x14ac:dyDescent="0.3">
      <c r="A294" s="17" t="s">
        <v>8219</v>
      </c>
      <c r="B294" s="17" t="s">
        <v>8224</v>
      </c>
      <c r="C294" s="17" t="s">
        <v>8246</v>
      </c>
      <c r="D294" s="17">
        <v>1319860740</v>
      </c>
      <c r="E294" s="17">
        <v>1317064599</v>
      </c>
      <c r="F294" s="17" t="b">
        <v>1</v>
      </c>
      <c r="G294" s="17">
        <v>493</v>
      </c>
      <c r="H294" s="17" t="b">
        <v>1</v>
      </c>
      <c r="I294" s="17" t="s">
        <v>8269</v>
      </c>
      <c r="J294" s="18">
        <f t="shared" si="362"/>
        <v>1.0021230097613458</v>
      </c>
      <c r="K294" s="19" t="e">
        <f t="shared" ref="K294" si="416">AVERAGE(#REF!)</f>
        <v>#REF!</v>
      </c>
      <c r="L294" s="17" t="str">
        <f t="shared" si="381"/>
        <v>film &amp; video</v>
      </c>
      <c r="M294" s="17" t="str">
        <f>RIGHT(I294,LEN(I294)-FIND("/",I294))</f>
        <v>documentary</v>
      </c>
    </row>
    <row r="295" spans="1:13" x14ac:dyDescent="0.3">
      <c r="A295" s="17" t="s">
        <v>8219</v>
      </c>
      <c r="B295" s="17" t="s">
        <v>8224</v>
      </c>
      <c r="C295" s="17" t="s">
        <v>8246</v>
      </c>
      <c r="D295" s="17">
        <v>1398009714</v>
      </c>
      <c r="E295" s="17">
        <v>1395417714</v>
      </c>
      <c r="F295" s="17" t="b">
        <v>1</v>
      </c>
      <c r="G295" s="17">
        <v>131</v>
      </c>
      <c r="H295" s="17" t="b">
        <v>1</v>
      </c>
      <c r="I295" s="17" t="s">
        <v>8269</v>
      </c>
      <c r="J295" s="18">
        <f t="shared" si="362"/>
        <v>1.0018575083102321</v>
      </c>
      <c r="K295" s="19" t="e">
        <f t="shared" ref="K295" si="417">AVERAGE(#REF!)</f>
        <v>#REF!</v>
      </c>
      <c r="L295" s="17" t="str">
        <f t="shared" si="381"/>
        <v>film &amp; video</v>
      </c>
      <c r="M295" s="17" t="str">
        <f>RIGHT(I295,LEN(I295)-FIND("/",I295))</f>
        <v>documentary</v>
      </c>
    </row>
    <row r="296" spans="1:13" x14ac:dyDescent="0.3">
      <c r="A296" s="17" t="s">
        <v>8219</v>
      </c>
      <c r="B296" s="17" t="s">
        <v>8224</v>
      </c>
      <c r="C296" s="17" t="s">
        <v>8246</v>
      </c>
      <c r="D296" s="17">
        <v>1279555200</v>
      </c>
      <c r="E296" s="17">
        <v>1276480894</v>
      </c>
      <c r="F296" s="17" t="b">
        <v>1</v>
      </c>
      <c r="G296" s="17">
        <v>50</v>
      </c>
      <c r="H296" s="17" t="b">
        <v>1</v>
      </c>
      <c r="I296" s="17" t="s">
        <v>8269</v>
      </c>
      <c r="J296" s="18">
        <f t="shared" si="362"/>
        <v>1.0024084230437373</v>
      </c>
      <c r="K296" s="19" t="e">
        <f t="shared" ref="K296" si="418">AVERAGE(#REF!)</f>
        <v>#REF!</v>
      </c>
      <c r="L296" s="17" t="str">
        <f t="shared" si="381"/>
        <v>film &amp; video</v>
      </c>
      <c r="M296" s="17" t="str">
        <f>RIGHT(I296,LEN(I296)-FIND("/",I296))</f>
        <v>documentary</v>
      </c>
    </row>
    <row r="297" spans="1:13" x14ac:dyDescent="0.3">
      <c r="A297" s="17" t="s">
        <v>8219</v>
      </c>
      <c r="B297" s="17" t="s">
        <v>8224</v>
      </c>
      <c r="C297" s="17" t="s">
        <v>8246</v>
      </c>
      <c r="D297" s="17">
        <v>1383264000</v>
      </c>
      <c r="E297" s="17">
        <v>1378080409</v>
      </c>
      <c r="F297" s="17" t="b">
        <v>1</v>
      </c>
      <c r="G297" s="17">
        <v>665</v>
      </c>
      <c r="H297" s="17" t="b">
        <v>1</v>
      </c>
      <c r="I297" s="17" t="s">
        <v>8269</v>
      </c>
      <c r="J297" s="18">
        <f t="shared" si="362"/>
        <v>1.0037614575797951</v>
      </c>
      <c r="K297" s="19" t="e">
        <f t="shared" ref="K297" si="419">AVERAGE(#REF!)</f>
        <v>#REF!</v>
      </c>
      <c r="L297" s="17" t="str">
        <f t="shared" si="381"/>
        <v>film &amp; video</v>
      </c>
      <c r="M297" s="17" t="str">
        <f>RIGHT(I297,LEN(I297)-FIND("/",I297))</f>
        <v>documentary</v>
      </c>
    </row>
    <row r="298" spans="1:13" x14ac:dyDescent="0.3">
      <c r="A298" s="17" t="s">
        <v>8219</v>
      </c>
      <c r="B298" s="17" t="s">
        <v>8224</v>
      </c>
      <c r="C298" s="17" t="s">
        <v>8246</v>
      </c>
      <c r="D298" s="17">
        <v>1347017083</v>
      </c>
      <c r="E298" s="17">
        <v>1344857083</v>
      </c>
      <c r="F298" s="17" t="b">
        <v>1</v>
      </c>
      <c r="G298" s="17">
        <v>129</v>
      </c>
      <c r="H298" s="17" t="b">
        <v>1</v>
      </c>
      <c r="I298" s="17" t="s">
        <v>8269</v>
      </c>
      <c r="J298" s="18">
        <f t="shared" si="362"/>
        <v>1.0016061186183305</v>
      </c>
      <c r="K298" s="19" t="e">
        <f t="shared" ref="K298" si="420">AVERAGE(#REF!)</f>
        <v>#REF!</v>
      </c>
      <c r="L298" s="17" t="str">
        <f t="shared" si="381"/>
        <v>film &amp; video</v>
      </c>
      <c r="M298" s="17" t="str">
        <f>RIGHT(I298,LEN(I298)-FIND("/",I298))</f>
        <v>documentary</v>
      </c>
    </row>
    <row r="299" spans="1:13" x14ac:dyDescent="0.3">
      <c r="A299" s="17" t="s">
        <v>8219</v>
      </c>
      <c r="B299" s="17" t="s">
        <v>8224</v>
      </c>
      <c r="C299" s="17" t="s">
        <v>8246</v>
      </c>
      <c r="D299" s="17">
        <v>1430452740</v>
      </c>
      <c r="E299" s="17">
        <v>1427390901</v>
      </c>
      <c r="F299" s="17" t="b">
        <v>1</v>
      </c>
      <c r="G299" s="17">
        <v>142</v>
      </c>
      <c r="H299" s="17" t="b">
        <v>1</v>
      </c>
      <c r="I299" s="17" t="s">
        <v>8269</v>
      </c>
      <c r="J299" s="18">
        <f t="shared" si="362"/>
        <v>1.0021450599116577</v>
      </c>
      <c r="K299" s="19" t="e">
        <f t="shared" ref="K299" si="421">AVERAGE(#REF!)</f>
        <v>#REF!</v>
      </c>
      <c r="L299" s="17" t="str">
        <f t="shared" si="381"/>
        <v>film &amp; video</v>
      </c>
      <c r="M299" s="17" t="str">
        <f>RIGHT(I299,LEN(I299)-FIND("/",I299))</f>
        <v>documentary</v>
      </c>
    </row>
    <row r="300" spans="1:13" x14ac:dyDescent="0.3">
      <c r="A300" s="17" t="s">
        <v>8219</v>
      </c>
      <c r="B300" s="17" t="s">
        <v>8224</v>
      </c>
      <c r="C300" s="17" t="s">
        <v>8246</v>
      </c>
      <c r="D300" s="17">
        <v>1399669200</v>
      </c>
      <c r="E300" s="17">
        <v>1394536048</v>
      </c>
      <c r="F300" s="17" t="b">
        <v>1</v>
      </c>
      <c r="G300" s="17">
        <v>2436</v>
      </c>
      <c r="H300" s="17" t="b">
        <v>1</v>
      </c>
      <c r="I300" s="17" t="s">
        <v>8269</v>
      </c>
      <c r="J300" s="18">
        <f t="shared" si="362"/>
        <v>1.0036809030554368</v>
      </c>
      <c r="K300" s="19" t="e">
        <f t="shared" ref="K300" si="422">AVERAGE(#REF!)</f>
        <v>#REF!</v>
      </c>
      <c r="L300" s="17" t="str">
        <f t="shared" si="381"/>
        <v>film &amp; video</v>
      </c>
      <c r="M300" s="17" t="str">
        <f>RIGHT(I300,LEN(I300)-FIND("/",I300))</f>
        <v>documentary</v>
      </c>
    </row>
    <row r="301" spans="1:13" x14ac:dyDescent="0.3">
      <c r="A301" s="17" t="s">
        <v>8219</v>
      </c>
      <c r="B301" s="17" t="s">
        <v>8224</v>
      </c>
      <c r="C301" s="17" t="s">
        <v>8246</v>
      </c>
      <c r="D301" s="17">
        <v>1289975060</v>
      </c>
      <c r="E301" s="17">
        <v>1287379460</v>
      </c>
      <c r="F301" s="17" t="b">
        <v>1</v>
      </c>
      <c r="G301" s="17">
        <v>244</v>
      </c>
      <c r="H301" s="17" t="b">
        <v>1</v>
      </c>
      <c r="I301" s="17" t="s">
        <v>8269</v>
      </c>
      <c r="J301" s="18">
        <f t="shared" si="362"/>
        <v>1.0020161887622474</v>
      </c>
      <c r="K301" s="19" t="e">
        <f t="shared" ref="K301" si="423">AVERAGE(#REF!)</f>
        <v>#REF!</v>
      </c>
      <c r="L301" s="17" t="str">
        <f t="shared" si="381"/>
        <v>film &amp; video</v>
      </c>
      <c r="M301" s="17" t="str">
        <f>RIGHT(I301,LEN(I301)-FIND("/",I301))</f>
        <v>documentary</v>
      </c>
    </row>
    <row r="302" spans="1:13" x14ac:dyDescent="0.3">
      <c r="A302" s="17" t="s">
        <v>8219</v>
      </c>
      <c r="B302" s="17" t="s">
        <v>8224</v>
      </c>
      <c r="C302" s="17" t="s">
        <v>8246</v>
      </c>
      <c r="D302" s="17">
        <v>1303686138</v>
      </c>
      <c r="E302" s="17">
        <v>1301007738</v>
      </c>
      <c r="F302" s="17" t="b">
        <v>1</v>
      </c>
      <c r="G302" s="17">
        <v>298</v>
      </c>
      <c r="H302" s="17" t="b">
        <v>1</v>
      </c>
      <c r="I302" s="17" t="s">
        <v>8269</v>
      </c>
      <c r="J302" s="18">
        <f t="shared" si="362"/>
        <v>1.0020587118137494</v>
      </c>
      <c r="K302" s="19" t="e">
        <f t="shared" ref="K302" si="424">AVERAGE(#REF!)</f>
        <v>#REF!</v>
      </c>
      <c r="L302" s="17" t="str">
        <f t="shared" si="381"/>
        <v>film &amp; video</v>
      </c>
      <c r="M302" s="17" t="str">
        <f>RIGHT(I302,LEN(I302)-FIND("/",I302))</f>
        <v>documentary</v>
      </c>
    </row>
    <row r="303" spans="1:13" x14ac:dyDescent="0.3">
      <c r="A303" s="17" t="s">
        <v>8219</v>
      </c>
      <c r="B303" s="17" t="s">
        <v>8224</v>
      </c>
      <c r="C303" s="17" t="s">
        <v>8246</v>
      </c>
      <c r="D303" s="17">
        <v>1363711335</v>
      </c>
      <c r="E303" s="17">
        <v>1360258935</v>
      </c>
      <c r="F303" s="17" t="b">
        <v>1</v>
      </c>
      <c r="G303" s="17">
        <v>251</v>
      </c>
      <c r="H303" s="17" t="b">
        <v>1</v>
      </c>
      <c r="I303" s="17" t="s">
        <v>8269</v>
      </c>
      <c r="J303" s="18">
        <f t="shared" si="362"/>
        <v>1.002538046184567</v>
      </c>
      <c r="K303" s="19" t="e">
        <f t="shared" ref="K303" si="425">AVERAGE(#REF!)</f>
        <v>#REF!</v>
      </c>
      <c r="L303" s="17" t="str">
        <f t="shared" si="381"/>
        <v>film &amp; video</v>
      </c>
      <c r="M303" s="17" t="str">
        <f>RIGHT(I303,LEN(I303)-FIND("/",I303))</f>
        <v>documentary</v>
      </c>
    </row>
    <row r="304" spans="1:13" x14ac:dyDescent="0.3">
      <c r="A304" s="17" t="s">
        <v>8219</v>
      </c>
      <c r="B304" s="17" t="s">
        <v>8224</v>
      </c>
      <c r="C304" s="17" t="s">
        <v>8246</v>
      </c>
      <c r="D304" s="17">
        <v>1330115638</v>
      </c>
      <c r="E304" s="17">
        <v>1327523638</v>
      </c>
      <c r="F304" s="17" t="b">
        <v>1</v>
      </c>
      <c r="G304" s="17">
        <v>108</v>
      </c>
      <c r="H304" s="17" t="b">
        <v>1</v>
      </c>
      <c r="I304" s="17" t="s">
        <v>8269</v>
      </c>
      <c r="J304" s="18">
        <f t="shared" si="362"/>
        <v>1.0019525076057441</v>
      </c>
      <c r="K304" s="19" t="e">
        <f t="shared" ref="K304" si="426">AVERAGE(#REF!)</f>
        <v>#REF!</v>
      </c>
      <c r="L304" s="17" t="str">
        <f t="shared" si="381"/>
        <v>film &amp; video</v>
      </c>
      <c r="M304" s="17" t="str">
        <f>RIGHT(I304,LEN(I304)-FIND("/",I304))</f>
        <v>documentary</v>
      </c>
    </row>
    <row r="305" spans="1:13" x14ac:dyDescent="0.3">
      <c r="A305" s="17" t="s">
        <v>8219</v>
      </c>
      <c r="B305" s="17" t="s">
        <v>8224</v>
      </c>
      <c r="C305" s="17" t="s">
        <v>8246</v>
      </c>
      <c r="D305" s="17">
        <v>1338601346</v>
      </c>
      <c r="E305" s="17">
        <v>1336009346</v>
      </c>
      <c r="F305" s="17" t="b">
        <v>1</v>
      </c>
      <c r="G305" s="17">
        <v>82</v>
      </c>
      <c r="H305" s="17" t="b">
        <v>1</v>
      </c>
      <c r="I305" s="17" t="s">
        <v>8269</v>
      </c>
      <c r="J305" s="18">
        <f t="shared" si="362"/>
        <v>1.0019401061884488</v>
      </c>
      <c r="K305" s="19" t="e">
        <f t="shared" ref="K305" si="427">AVERAGE(#REF!)</f>
        <v>#REF!</v>
      </c>
      <c r="L305" s="17" t="str">
        <f t="shared" si="381"/>
        <v>film &amp; video</v>
      </c>
      <c r="M305" s="17" t="str">
        <f>RIGHT(I305,LEN(I305)-FIND("/",I305))</f>
        <v>documentary</v>
      </c>
    </row>
    <row r="306" spans="1:13" x14ac:dyDescent="0.3">
      <c r="A306" s="17" t="s">
        <v>8219</v>
      </c>
      <c r="B306" s="17" t="s">
        <v>8224</v>
      </c>
      <c r="C306" s="17" t="s">
        <v>8246</v>
      </c>
      <c r="D306" s="17">
        <v>1346464800</v>
      </c>
      <c r="E306" s="17">
        <v>1343096197</v>
      </c>
      <c r="F306" s="17" t="b">
        <v>1</v>
      </c>
      <c r="G306" s="17">
        <v>74</v>
      </c>
      <c r="H306" s="17" t="b">
        <v>1</v>
      </c>
      <c r="I306" s="17" t="s">
        <v>8269</v>
      </c>
      <c r="J306" s="18">
        <f t="shared" ref="J306:J369" si="428">$D306/$E306</f>
        <v>1.002508087661572</v>
      </c>
      <c r="K306" s="19" t="e">
        <f t="shared" ref="K306" si="429">AVERAGE(#REF!)</f>
        <v>#REF!</v>
      </c>
      <c r="L306" s="17" t="str">
        <f t="shared" si="381"/>
        <v>film &amp; video</v>
      </c>
      <c r="M306" s="17" t="str">
        <f>RIGHT(I306,LEN(I306)-FIND("/",I306))</f>
        <v>documentary</v>
      </c>
    </row>
    <row r="307" spans="1:13" x14ac:dyDescent="0.3">
      <c r="A307" s="17" t="s">
        <v>8219</v>
      </c>
      <c r="B307" s="17" t="s">
        <v>8224</v>
      </c>
      <c r="C307" s="17" t="s">
        <v>8246</v>
      </c>
      <c r="D307" s="17">
        <v>1331392049</v>
      </c>
      <c r="E307" s="17">
        <v>1328800049</v>
      </c>
      <c r="F307" s="17" t="b">
        <v>1</v>
      </c>
      <c r="G307" s="17">
        <v>189</v>
      </c>
      <c r="H307" s="17" t="b">
        <v>1</v>
      </c>
      <c r="I307" s="17" t="s">
        <v>8269</v>
      </c>
      <c r="J307" s="18">
        <f t="shared" si="428"/>
        <v>1.0019506320773774</v>
      </c>
      <c r="K307" s="19" t="e">
        <f t="shared" ref="K307" si="430">AVERAGE(#REF!)</f>
        <v>#REF!</v>
      </c>
      <c r="L307" s="17" t="str">
        <f t="shared" si="381"/>
        <v>film &amp; video</v>
      </c>
      <c r="M307" s="17" t="str">
        <f>RIGHT(I307,LEN(I307)-FIND("/",I307))</f>
        <v>documentary</v>
      </c>
    </row>
    <row r="308" spans="1:13" x14ac:dyDescent="0.3">
      <c r="A308" s="17" t="s">
        <v>8219</v>
      </c>
      <c r="B308" s="17" t="s">
        <v>8224</v>
      </c>
      <c r="C308" s="17" t="s">
        <v>8246</v>
      </c>
      <c r="D308" s="17">
        <v>1363806333</v>
      </c>
      <c r="E308" s="17">
        <v>1362081933</v>
      </c>
      <c r="F308" s="17" t="b">
        <v>1</v>
      </c>
      <c r="G308" s="17">
        <v>80</v>
      </c>
      <c r="H308" s="17" t="b">
        <v>1</v>
      </c>
      <c r="I308" s="17" t="s">
        <v>8269</v>
      </c>
      <c r="J308" s="18">
        <f t="shared" si="428"/>
        <v>1.0012660031369787</v>
      </c>
      <c r="K308" s="19" t="e">
        <f t="shared" ref="K308" si="431">AVERAGE(#REF!)</f>
        <v>#REF!</v>
      </c>
      <c r="L308" s="17" t="str">
        <f t="shared" si="381"/>
        <v>film &amp; video</v>
      </c>
      <c r="M308" s="17" t="str">
        <f>RIGHT(I308,LEN(I308)-FIND("/",I308))</f>
        <v>documentary</v>
      </c>
    </row>
    <row r="309" spans="1:13" x14ac:dyDescent="0.3">
      <c r="A309" s="17" t="s">
        <v>8219</v>
      </c>
      <c r="B309" s="17" t="s">
        <v>8224</v>
      </c>
      <c r="C309" s="17" t="s">
        <v>8246</v>
      </c>
      <c r="D309" s="17">
        <v>1360276801</v>
      </c>
      <c r="E309" s="17">
        <v>1357684801</v>
      </c>
      <c r="F309" s="17" t="b">
        <v>1</v>
      </c>
      <c r="G309" s="17">
        <v>576</v>
      </c>
      <c r="H309" s="17" t="b">
        <v>1</v>
      </c>
      <c r="I309" s="17" t="s">
        <v>8269</v>
      </c>
      <c r="J309" s="18">
        <f t="shared" si="428"/>
        <v>1.0019091323686402</v>
      </c>
      <c r="K309" s="19" t="e">
        <f t="shared" ref="K309" si="432">AVERAGE(#REF!)</f>
        <v>#REF!</v>
      </c>
      <c r="L309" s="17" t="str">
        <f t="shared" si="381"/>
        <v>film &amp; video</v>
      </c>
      <c r="M309" s="17" t="str">
        <f>RIGHT(I309,LEN(I309)-FIND("/",I309))</f>
        <v>documentary</v>
      </c>
    </row>
    <row r="310" spans="1:13" x14ac:dyDescent="0.3">
      <c r="A310" s="17" t="s">
        <v>8219</v>
      </c>
      <c r="B310" s="17" t="s">
        <v>8224</v>
      </c>
      <c r="C310" s="17" t="s">
        <v>8246</v>
      </c>
      <c r="D310" s="17">
        <v>1299775210</v>
      </c>
      <c r="E310" s="17">
        <v>1295887210</v>
      </c>
      <c r="F310" s="17" t="b">
        <v>1</v>
      </c>
      <c r="G310" s="17">
        <v>202</v>
      </c>
      <c r="H310" s="17" t="b">
        <v>1</v>
      </c>
      <c r="I310" s="17" t="s">
        <v>8269</v>
      </c>
      <c r="J310" s="18">
        <f t="shared" si="428"/>
        <v>1.0030002611106872</v>
      </c>
      <c r="K310" s="19" t="e">
        <f t="shared" ref="K310" si="433">AVERAGE(#REF!)</f>
        <v>#REF!</v>
      </c>
      <c r="L310" s="17" t="str">
        <f t="shared" si="381"/>
        <v>film &amp; video</v>
      </c>
      <c r="M310" s="17" t="str">
        <f>RIGHT(I310,LEN(I310)-FIND("/",I310))</f>
        <v>documentary</v>
      </c>
    </row>
    <row r="311" spans="1:13" x14ac:dyDescent="0.3">
      <c r="A311" s="17" t="s">
        <v>8219</v>
      </c>
      <c r="B311" s="17" t="s">
        <v>8224</v>
      </c>
      <c r="C311" s="17" t="s">
        <v>8246</v>
      </c>
      <c r="D311" s="17">
        <v>1346695334</v>
      </c>
      <c r="E311" s="17">
        <v>1344880934</v>
      </c>
      <c r="F311" s="17" t="b">
        <v>1</v>
      </c>
      <c r="G311" s="17">
        <v>238</v>
      </c>
      <c r="H311" s="17" t="b">
        <v>1</v>
      </c>
      <c r="I311" s="17" t="s">
        <v>8269</v>
      </c>
      <c r="J311" s="18">
        <f t="shared" si="428"/>
        <v>1.0013491157128709</v>
      </c>
      <c r="K311" s="19" t="e">
        <f t="shared" ref="K311" si="434">AVERAGE(#REF!)</f>
        <v>#REF!</v>
      </c>
      <c r="L311" s="17" t="str">
        <f t="shared" si="381"/>
        <v>film &amp; video</v>
      </c>
      <c r="M311" s="17" t="str">
        <f>RIGHT(I311,LEN(I311)-FIND("/",I311))</f>
        <v>documentary</v>
      </c>
    </row>
    <row r="312" spans="1:13" x14ac:dyDescent="0.3">
      <c r="A312" s="17" t="s">
        <v>8219</v>
      </c>
      <c r="B312" s="17" t="s">
        <v>8224</v>
      </c>
      <c r="C312" s="17" t="s">
        <v>8246</v>
      </c>
      <c r="D312" s="17">
        <v>1319076000</v>
      </c>
      <c r="E312" s="17">
        <v>1317788623</v>
      </c>
      <c r="F312" s="17" t="b">
        <v>1</v>
      </c>
      <c r="G312" s="17">
        <v>36</v>
      </c>
      <c r="H312" s="17" t="b">
        <v>1</v>
      </c>
      <c r="I312" s="17" t="s">
        <v>8269</v>
      </c>
      <c r="J312" s="18">
        <f t="shared" si="428"/>
        <v>1.0009769222298104</v>
      </c>
      <c r="K312" s="19" t="e">
        <f t="shared" ref="K312" si="435">AVERAGE(#REF!)</f>
        <v>#REF!</v>
      </c>
      <c r="L312" s="17" t="str">
        <f t="shared" si="381"/>
        <v>film &amp; video</v>
      </c>
      <c r="M312" s="17" t="str">
        <f>RIGHT(I312,LEN(I312)-FIND("/",I312))</f>
        <v>documentary</v>
      </c>
    </row>
    <row r="313" spans="1:13" x14ac:dyDescent="0.3">
      <c r="A313" s="17" t="s">
        <v>8219</v>
      </c>
      <c r="B313" s="17" t="s">
        <v>8224</v>
      </c>
      <c r="C313" s="17" t="s">
        <v>8246</v>
      </c>
      <c r="D313" s="17">
        <v>1325404740</v>
      </c>
      <c r="E313" s="17">
        <v>1321852592</v>
      </c>
      <c r="F313" s="17" t="b">
        <v>1</v>
      </c>
      <c r="G313" s="17">
        <v>150</v>
      </c>
      <c r="H313" s="17" t="b">
        <v>1</v>
      </c>
      <c r="I313" s="17" t="s">
        <v>8269</v>
      </c>
      <c r="J313" s="18">
        <f t="shared" si="428"/>
        <v>1.0026872497141497</v>
      </c>
      <c r="K313" s="19" t="e">
        <f t="shared" ref="K313" si="436">AVERAGE(#REF!)</f>
        <v>#REF!</v>
      </c>
      <c r="L313" s="17" t="str">
        <f t="shared" si="381"/>
        <v>film &amp; video</v>
      </c>
      <c r="M313" s="17" t="str">
        <f>RIGHT(I313,LEN(I313)-FIND("/",I313))</f>
        <v>documentary</v>
      </c>
    </row>
    <row r="314" spans="1:13" x14ac:dyDescent="0.3">
      <c r="A314" s="17" t="s">
        <v>8219</v>
      </c>
      <c r="B314" s="17" t="s">
        <v>8224</v>
      </c>
      <c r="C314" s="17" t="s">
        <v>8246</v>
      </c>
      <c r="D314" s="17">
        <v>1365973432</v>
      </c>
      <c r="E314" s="17">
        <v>1363381432</v>
      </c>
      <c r="F314" s="17" t="b">
        <v>1</v>
      </c>
      <c r="G314" s="17">
        <v>146</v>
      </c>
      <c r="H314" s="17" t="b">
        <v>1</v>
      </c>
      <c r="I314" s="17" t="s">
        <v>8269</v>
      </c>
      <c r="J314" s="18">
        <f t="shared" si="428"/>
        <v>1.0019011554207524</v>
      </c>
      <c r="K314" s="19" t="e">
        <f t="shared" ref="K314" si="437">AVERAGE(#REF!)</f>
        <v>#REF!</v>
      </c>
      <c r="L314" s="17" t="str">
        <f t="shared" si="381"/>
        <v>film &amp; video</v>
      </c>
      <c r="M314" s="17" t="str">
        <f>RIGHT(I314,LEN(I314)-FIND("/",I314))</f>
        <v>documentary</v>
      </c>
    </row>
    <row r="315" spans="1:13" x14ac:dyDescent="0.3">
      <c r="A315" s="17" t="s">
        <v>8219</v>
      </c>
      <c r="B315" s="17" t="s">
        <v>8224</v>
      </c>
      <c r="C315" s="17" t="s">
        <v>8246</v>
      </c>
      <c r="D315" s="17">
        <v>1281542340</v>
      </c>
      <c r="E315" s="17">
        <v>1277702894</v>
      </c>
      <c r="F315" s="17" t="b">
        <v>1</v>
      </c>
      <c r="G315" s="17">
        <v>222</v>
      </c>
      <c r="H315" s="17" t="b">
        <v>1</v>
      </c>
      <c r="I315" s="17" t="s">
        <v>8269</v>
      </c>
      <c r="J315" s="18">
        <f t="shared" si="428"/>
        <v>1.0030049599308493</v>
      </c>
      <c r="K315" s="19" t="e">
        <f t="shared" ref="K315" si="438">AVERAGE(#REF!)</f>
        <v>#REF!</v>
      </c>
      <c r="L315" s="17" t="str">
        <f t="shared" si="381"/>
        <v>film &amp; video</v>
      </c>
      <c r="M315" s="17" t="str">
        <f>RIGHT(I315,LEN(I315)-FIND("/",I315))</f>
        <v>documentary</v>
      </c>
    </row>
    <row r="316" spans="1:13" x14ac:dyDescent="0.3">
      <c r="A316" s="17" t="s">
        <v>8219</v>
      </c>
      <c r="B316" s="17" t="s">
        <v>8224</v>
      </c>
      <c r="C316" s="17" t="s">
        <v>8246</v>
      </c>
      <c r="D316" s="17">
        <v>1362167988</v>
      </c>
      <c r="E316" s="17">
        <v>1359575988</v>
      </c>
      <c r="F316" s="17" t="b">
        <v>1</v>
      </c>
      <c r="G316" s="17">
        <v>120</v>
      </c>
      <c r="H316" s="17" t="b">
        <v>1</v>
      </c>
      <c r="I316" s="17" t="s">
        <v>8269</v>
      </c>
      <c r="J316" s="18">
        <f t="shared" si="428"/>
        <v>1.0019064767419237</v>
      </c>
      <c r="K316" s="19" t="e">
        <f t="shared" ref="K316" si="439">AVERAGE(#REF!)</f>
        <v>#REF!</v>
      </c>
      <c r="L316" s="17" t="str">
        <f t="shared" si="381"/>
        <v>film &amp; video</v>
      </c>
      <c r="M316" s="17" t="str">
        <f>RIGHT(I316,LEN(I316)-FIND("/",I316))</f>
        <v>documentary</v>
      </c>
    </row>
    <row r="317" spans="1:13" x14ac:dyDescent="0.3">
      <c r="A317" s="17" t="s">
        <v>8219</v>
      </c>
      <c r="B317" s="17" t="s">
        <v>8224</v>
      </c>
      <c r="C317" s="17" t="s">
        <v>8246</v>
      </c>
      <c r="D317" s="17">
        <v>1345660334</v>
      </c>
      <c r="E317" s="17">
        <v>1343068334</v>
      </c>
      <c r="F317" s="17" t="b">
        <v>1</v>
      </c>
      <c r="G317" s="17">
        <v>126</v>
      </c>
      <c r="H317" s="17" t="b">
        <v>1</v>
      </c>
      <c r="I317" s="17" t="s">
        <v>8269</v>
      </c>
      <c r="J317" s="18">
        <f t="shared" si="428"/>
        <v>1.0019299092491298</v>
      </c>
      <c r="K317" s="19" t="e">
        <f t="shared" ref="K317" si="440">AVERAGE(#REF!)</f>
        <v>#REF!</v>
      </c>
      <c r="L317" s="17" t="str">
        <f t="shared" si="381"/>
        <v>film &amp; video</v>
      </c>
      <c r="M317" s="17" t="str">
        <f>RIGHT(I317,LEN(I317)-FIND("/",I317))</f>
        <v>documentary</v>
      </c>
    </row>
    <row r="318" spans="1:13" x14ac:dyDescent="0.3">
      <c r="A318" s="17" t="s">
        <v>8219</v>
      </c>
      <c r="B318" s="17" t="s">
        <v>8229</v>
      </c>
      <c r="C318" s="17" t="s">
        <v>8251</v>
      </c>
      <c r="D318" s="17">
        <v>1418273940</v>
      </c>
      <c r="E318" s="17">
        <v>1415398197</v>
      </c>
      <c r="F318" s="17" t="b">
        <v>1</v>
      </c>
      <c r="G318" s="17">
        <v>158</v>
      </c>
      <c r="H318" s="17" t="b">
        <v>1</v>
      </c>
      <c r="I318" s="17" t="s">
        <v>8269</v>
      </c>
      <c r="J318" s="18">
        <f t="shared" si="428"/>
        <v>1.0020317554495231</v>
      </c>
      <c r="K318" s="19" t="e">
        <f t="shared" ref="K318" si="441">AVERAGE(#REF!)</f>
        <v>#REF!</v>
      </c>
      <c r="L318" s="17" t="str">
        <f t="shared" si="381"/>
        <v>film &amp; video</v>
      </c>
      <c r="M318" s="17" t="str">
        <f>RIGHT(I318,LEN(I318)-FIND("/",I318))</f>
        <v>documentary</v>
      </c>
    </row>
    <row r="319" spans="1:13" x14ac:dyDescent="0.3">
      <c r="A319" s="17" t="s">
        <v>8219</v>
      </c>
      <c r="B319" s="17" t="s">
        <v>8224</v>
      </c>
      <c r="C319" s="17" t="s">
        <v>8246</v>
      </c>
      <c r="D319" s="17">
        <v>1386778483</v>
      </c>
      <c r="E319" s="17">
        <v>1384186483</v>
      </c>
      <c r="F319" s="17" t="b">
        <v>1</v>
      </c>
      <c r="G319" s="17">
        <v>316</v>
      </c>
      <c r="H319" s="17" t="b">
        <v>1</v>
      </c>
      <c r="I319" s="17" t="s">
        <v>8269</v>
      </c>
      <c r="J319" s="18">
        <f t="shared" si="428"/>
        <v>1.0018725800546631</v>
      </c>
      <c r="K319" s="19" t="e">
        <f t="shared" ref="K319" si="442">AVERAGE(#REF!)</f>
        <v>#REF!</v>
      </c>
      <c r="L319" s="17" t="str">
        <f t="shared" si="381"/>
        <v>film &amp; video</v>
      </c>
      <c r="M319" s="17" t="str">
        <f>RIGHT(I319,LEN(I319)-FIND("/",I319))</f>
        <v>documentary</v>
      </c>
    </row>
    <row r="320" spans="1:13" x14ac:dyDescent="0.3">
      <c r="A320" s="17" t="s">
        <v>8219</v>
      </c>
      <c r="B320" s="17" t="s">
        <v>8224</v>
      </c>
      <c r="C320" s="17" t="s">
        <v>8246</v>
      </c>
      <c r="D320" s="17">
        <v>1364342151</v>
      </c>
      <c r="E320" s="17">
        <v>1361753751</v>
      </c>
      <c r="F320" s="17" t="b">
        <v>1</v>
      </c>
      <c r="G320" s="17">
        <v>284</v>
      </c>
      <c r="H320" s="17" t="b">
        <v>1</v>
      </c>
      <c r="I320" s="17" t="s">
        <v>8269</v>
      </c>
      <c r="J320" s="18">
        <f t="shared" si="428"/>
        <v>1.0019007841895784</v>
      </c>
      <c r="K320" s="19" t="e">
        <f t="shared" ref="K320" si="443">AVERAGE(#REF!)</f>
        <v>#REF!</v>
      </c>
      <c r="L320" s="17" t="str">
        <f t="shared" si="381"/>
        <v>film &amp; video</v>
      </c>
      <c r="M320" s="17" t="str">
        <f>RIGHT(I320,LEN(I320)-FIND("/",I320))</f>
        <v>documentary</v>
      </c>
    </row>
    <row r="321" spans="1:13" x14ac:dyDescent="0.3">
      <c r="A321" s="17" t="s">
        <v>8219</v>
      </c>
      <c r="B321" s="17" t="s">
        <v>8224</v>
      </c>
      <c r="C321" s="17" t="s">
        <v>8246</v>
      </c>
      <c r="D321" s="17">
        <v>1265097540</v>
      </c>
      <c r="E321" s="17">
        <v>1257538029</v>
      </c>
      <c r="F321" s="17" t="b">
        <v>1</v>
      </c>
      <c r="G321" s="17">
        <v>51</v>
      </c>
      <c r="H321" s="17" t="b">
        <v>1</v>
      </c>
      <c r="I321" s="17" t="s">
        <v>8269</v>
      </c>
      <c r="J321" s="18">
        <f t="shared" si="428"/>
        <v>1.0060113577686485</v>
      </c>
      <c r="K321" s="19" t="e">
        <f t="shared" ref="K321" si="444">AVERAGE(#REF!)</f>
        <v>#REF!</v>
      </c>
      <c r="L321" s="17" t="str">
        <f t="shared" si="381"/>
        <v>film &amp; video</v>
      </c>
      <c r="M321" s="17" t="str">
        <f>RIGHT(I321,LEN(I321)-FIND("/",I321))</f>
        <v>documentary</v>
      </c>
    </row>
    <row r="322" spans="1:13" x14ac:dyDescent="0.3">
      <c r="A322" s="17" t="s">
        <v>8219</v>
      </c>
      <c r="B322" s="17" t="s">
        <v>8225</v>
      </c>
      <c r="C322" s="17" t="s">
        <v>8247</v>
      </c>
      <c r="D322" s="17">
        <v>1450825200</v>
      </c>
      <c r="E322" s="17">
        <v>1448284433</v>
      </c>
      <c r="F322" s="17" t="b">
        <v>1</v>
      </c>
      <c r="G322" s="17">
        <v>158</v>
      </c>
      <c r="H322" s="17" t="b">
        <v>1</v>
      </c>
      <c r="I322" s="17" t="s">
        <v>8269</v>
      </c>
      <c r="J322" s="18">
        <f t="shared" si="428"/>
        <v>1.0017543287368884</v>
      </c>
      <c r="K322" s="19" t="e">
        <f t="shared" ref="K322" si="445">AVERAGE(#REF!)</f>
        <v>#REF!</v>
      </c>
      <c r="L322" s="17" t="str">
        <f t="shared" si="381"/>
        <v>film &amp; video</v>
      </c>
      <c r="M322" s="17" t="str">
        <f>RIGHT(I322,LEN(I322)-FIND("/",I322))</f>
        <v>documentary</v>
      </c>
    </row>
    <row r="323" spans="1:13" x14ac:dyDescent="0.3">
      <c r="A323" s="17" t="s">
        <v>8219</v>
      </c>
      <c r="B323" s="17" t="s">
        <v>8236</v>
      </c>
      <c r="C323" s="17" t="s">
        <v>8249</v>
      </c>
      <c r="D323" s="17">
        <v>1478605386</v>
      </c>
      <c r="E323" s="17">
        <v>1475577786</v>
      </c>
      <c r="F323" s="17" t="b">
        <v>1</v>
      </c>
      <c r="G323" s="17">
        <v>337</v>
      </c>
      <c r="H323" s="17" t="b">
        <v>1</v>
      </c>
      <c r="I323" s="17" t="s">
        <v>8269</v>
      </c>
      <c r="J323" s="18">
        <f t="shared" si="428"/>
        <v>1.002051806437265</v>
      </c>
      <c r="K323" s="19" t="e">
        <f t="shared" ref="K323" si="446">AVERAGE(#REF!)</f>
        <v>#REF!</v>
      </c>
      <c r="L323" s="17" t="str">
        <f t="shared" ref="L323:L386" si="447">LEFT(I323,FIND("/",I323)-1)</f>
        <v>film &amp; video</v>
      </c>
      <c r="M323" s="17" t="str">
        <f>RIGHT(I323,LEN(I323)-FIND("/",I323))</f>
        <v>documentary</v>
      </c>
    </row>
    <row r="324" spans="1:13" x14ac:dyDescent="0.3">
      <c r="A324" s="17" t="s">
        <v>8219</v>
      </c>
      <c r="B324" s="17" t="s">
        <v>8224</v>
      </c>
      <c r="C324" s="17" t="s">
        <v>8246</v>
      </c>
      <c r="D324" s="17">
        <v>1463146848</v>
      </c>
      <c r="E324" s="17">
        <v>1460554848</v>
      </c>
      <c r="F324" s="17" t="b">
        <v>1</v>
      </c>
      <c r="G324" s="17">
        <v>186</v>
      </c>
      <c r="H324" s="17" t="b">
        <v>1</v>
      </c>
      <c r="I324" s="17" t="s">
        <v>8269</v>
      </c>
      <c r="J324" s="18">
        <f t="shared" si="428"/>
        <v>1.0017746680335555</v>
      </c>
      <c r="K324" s="19" t="e">
        <f t="shared" ref="K324" si="448">AVERAGE(#REF!)</f>
        <v>#REF!</v>
      </c>
      <c r="L324" s="17" t="str">
        <f t="shared" si="447"/>
        <v>film &amp; video</v>
      </c>
      <c r="M324" s="17" t="str">
        <f>RIGHT(I324,LEN(I324)-FIND("/",I324))</f>
        <v>documentary</v>
      </c>
    </row>
    <row r="325" spans="1:13" x14ac:dyDescent="0.3">
      <c r="A325" s="17" t="s">
        <v>8219</v>
      </c>
      <c r="B325" s="17" t="s">
        <v>8224</v>
      </c>
      <c r="C325" s="17" t="s">
        <v>8246</v>
      </c>
      <c r="D325" s="17">
        <v>1482307140</v>
      </c>
      <c r="E325" s="17">
        <v>1479886966</v>
      </c>
      <c r="F325" s="17" t="b">
        <v>1</v>
      </c>
      <c r="G325" s="17">
        <v>58</v>
      </c>
      <c r="H325" s="17" t="b">
        <v>1</v>
      </c>
      <c r="I325" s="17" t="s">
        <v>8269</v>
      </c>
      <c r="J325" s="18">
        <f t="shared" si="428"/>
        <v>1.0016353776035622</v>
      </c>
      <c r="K325" s="19" t="e">
        <f t="shared" ref="K325" si="449">AVERAGE(#REF!)</f>
        <v>#REF!</v>
      </c>
      <c r="L325" s="17" t="str">
        <f t="shared" si="447"/>
        <v>film &amp; video</v>
      </c>
      <c r="M325" s="17" t="str">
        <f>RIGHT(I325,LEN(I325)-FIND("/",I325))</f>
        <v>documentary</v>
      </c>
    </row>
    <row r="326" spans="1:13" x14ac:dyDescent="0.3">
      <c r="A326" s="17" t="s">
        <v>8219</v>
      </c>
      <c r="B326" s="17" t="s">
        <v>8224</v>
      </c>
      <c r="C326" s="17" t="s">
        <v>8246</v>
      </c>
      <c r="D326" s="17">
        <v>1438441308</v>
      </c>
      <c r="E326" s="17">
        <v>1435590108</v>
      </c>
      <c r="F326" s="17" t="b">
        <v>1</v>
      </c>
      <c r="G326" s="17">
        <v>82</v>
      </c>
      <c r="H326" s="17" t="b">
        <v>1</v>
      </c>
      <c r="I326" s="17" t="s">
        <v>8269</v>
      </c>
      <c r="J326" s="18">
        <f t="shared" si="428"/>
        <v>1.0019860822278668</v>
      </c>
      <c r="K326" s="19" t="e">
        <f t="shared" ref="K326" si="450">AVERAGE(#REF!)</f>
        <v>#REF!</v>
      </c>
      <c r="L326" s="17" t="str">
        <f t="shared" si="447"/>
        <v>film &amp; video</v>
      </c>
      <c r="M326" s="17" t="str">
        <f>RIGHT(I326,LEN(I326)-FIND("/",I326))</f>
        <v>documentary</v>
      </c>
    </row>
    <row r="327" spans="1:13" x14ac:dyDescent="0.3">
      <c r="A327" s="17" t="s">
        <v>8219</v>
      </c>
      <c r="B327" s="17" t="s">
        <v>8224</v>
      </c>
      <c r="C327" s="17" t="s">
        <v>8246</v>
      </c>
      <c r="D327" s="17">
        <v>1482208233</v>
      </c>
      <c r="E327" s="17">
        <v>1479184233</v>
      </c>
      <c r="F327" s="17" t="b">
        <v>1</v>
      </c>
      <c r="G327" s="17">
        <v>736</v>
      </c>
      <c r="H327" s="17" t="b">
        <v>1</v>
      </c>
      <c r="I327" s="17" t="s">
        <v>8269</v>
      </c>
      <c r="J327" s="18">
        <f t="shared" si="428"/>
        <v>1.0020443700876036</v>
      </c>
      <c r="K327" s="19" t="e">
        <f t="shared" ref="K327" si="451">AVERAGE(#REF!)</f>
        <v>#REF!</v>
      </c>
      <c r="L327" s="17" t="str">
        <f t="shared" si="447"/>
        <v>film &amp; video</v>
      </c>
      <c r="M327" s="17" t="str">
        <f>RIGHT(I327,LEN(I327)-FIND("/",I327))</f>
        <v>documentary</v>
      </c>
    </row>
    <row r="328" spans="1:13" x14ac:dyDescent="0.3">
      <c r="A328" s="17" t="s">
        <v>8219</v>
      </c>
      <c r="B328" s="17" t="s">
        <v>8224</v>
      </c>
      <c r="C328" s="17" t="s">
        <v>8246</v>
      </c>
      <c r="D328" s="17">
        <v>1489532220</v>
      </c>
      <c r="E328" s="17">
        <v>1486625606</v>
      </c>
      <c r="F328" s="17" t="b">
        <v>1</v>
      </c>
      <c r="G328" s="17">
        <v>1151</v>
      </c>
      <c r="H328" s="17" t="b">
        <v>1</v>
      </c>
      <c r="I328" s="17" t="s">
        <v>8269</v>
      </c>
      <c r="J328" s="18">
        <f t="shared" si="428"/>
        <v>1.001955175525209</v>
      </c>
      <c r="K328" s="19" t="e">
        <f t="shared" ref="K328" si="452">AVERAGE(#REF!)</f>
        <v>#REF!</v>
      </c>
      <c r="L328" s="17" t="str">
        <f t="shared" si="447"/>
        <v>film &amp; video</v>
      </c>
      <c r="M328" s="17" t="str">
        <f>RIGHT(I328,LEN(I328)-FIND("/",I328))</f>
        <v>documentary</v>
      </c>
    </row>
    <row r="329" spans="1:13" x14ac:dyDescent="0.3">
      <c r="A329" s="17" t="s">
        <v>8219</v>
      </c>
      <c r="B329" s="17" t="s">
        <v>8224</v>
      </c>
      <c r="C329" s="17" t="s">
        <v>8246</v>
      </c>
      <c r="D329" s="17">
        <v>1427011200</v>
      </c>
      <c r="E329" s="17">
        <v>1424669929</v>
      </c>
      <c r="F329" s="17" t="b">
        <v>1</v>
      </c>
      <c r="G329" s="17">
        <v>34</v>
      </c>
      <c r="H329" s="17" t="b">
        <v>1</v>
      </c>
      <c r="I329" s="17" t="s">
        <v>8269</v>
      </c>
      <c r="J329" s="18">
        <f t="shared" si="428"/>
        <v>1.001643377846575</v>
      </c>
      <c r="K329" s="19" t="e">
        <f t="shared" ref="K329" si="453">AVERAGE(#REF!)</f>
        <v>#REF!</v>
      </c>
      <c r="L329" s="17" t="str">
        <f t="shared" si="447"/>
        <v>film &amp; video</v>
      </c>
      <c r="M329" s="17" t="str">
        <f>RIGHT(I329,LEN(I329)-FIND("/",I329))</f>
        <v>documentary</v>
      </c>
    </row>
    <row r="330" spans="1:13" x14ac:dyDescent="0.3">
      <c r="A330" s="17" t="s">
        <v>8219</v>
      </c>
      <c r="B330" s="17" t="s">
        <v>8224</v>
      </c>
      <c r="C330" s="17" t="s">
        <v>8246</v>
      </c>
      <c r="D330" s="17">
        <v>1446350400</v>
      </c>
      <c r="E330" s="17">
        <v>1443739388</v>
      </c>
      <c r="F330" s="17" t="b">
        <v>1</v>
      </c>
      <c r="G330" s="17">
        <v>498</v>
      </c>
      <c r="H330" s="17" t="b">
        <v>1</v>
      </c>
      <c r="I330" s="17" t="s">
        <v>8269</v>
      </c>
      <c r="J330" s="18">
        <f t="shared" si="428"/>
        <v>1.0018085064532436</v>
      </c>
      <c r="K330" s="19" t="e">
        <f t="shared" ref="K330" si="454">AVERAGE(#REF!)</f>
        <v>#REF!</v>
      </c>
      <c r="L330" s="17" t="str">
        <f t="shared" si="447"/>
        <v>film &amp; video</v>
      </c>
      <c r="M330" s="17" t="str">
        <f>RIGHT(I330,LEN(I330)-FIND("/",I330))</f>
        <v>documentary</v>
      </c>
    </row>
    <row r="331" spans="1:13" x14ac:dyDescent="0.3">
      <c r="A331" s="17" t="s">
        <v>8219</v>
      </c>
      <c r="B331" s="17" t="s">
        <v>8224</v>
      </c>
      <c r="C331" s="17" t="s">
        <v>8246</v>
      </c>
      <c r="D331" s="17">
        <v>1446868800</v>
      </c>
      <c r="E331" s="17">
        <v>1444821127</v>
      </c>
      <c r="F331" s="17" t="b">
        <v>1</v>
      </c>
      <c r="G331" s="17">
        <v>167</v>
      </c>
      <c r="H331" s="17" t="b">
        <v>1</v>
      </c>
      <c r="I331" s="17" t="s">
        <v>8269</v>
      </c>
      <c r="J331" s="18">
        <f t="shared" si="428"/>
        <v>1.0014172501784022</v>
      </c>
      <c r="K331" s="19" t="e">
        <f t="shared" ref="K331" si="455">AVERAGE(#REF!)</f>
        <v>#REF!</v>
      </c>
      <c r="L331" s="17" t="str">
        <f t="shared" si="447"/>
        <v>film &amp; video</v>
      </c>
      <c r="M331" s="17" t="str">
        <f>RIGHT(I331,LEN(I331)-FIND("/",I331))</f>
        <v>documentary</v>
      </c>
    </row>
    <row r="332" spans="1:13" x14ac:dyDescent="0.3">
      <c r="A332" s="17" t="s">
        <v>8219</v>
      </c>
      <c r="B332" s="17" t="s">
        <v>8224</v>
      </c>
      <c r="C332" s="17" t="s">
        <v>8246</v>
      </c>
      <c r="D332" s="17">
        <v>1368763140</v>
      </c>
      <c r="E332" s="17">
        <v>1366028563</v>
      </c>
      <c r="F332" s="17" t="b">
        <v>1</v>
      </c>
      <c r="G332" s="17">
        <v>340</v>
      </c>
      <c r="H332" s="17" t="b">
        <v>1</v>
      </c>
      <c r="I332" s="17" t="s">
        <v>8269</v>
      </c>
      <c r="J332" s="18">
        <f t="shared" si="428"/>
        <v>1.0020018446715304</v>
      </c>
      <c r="K332" s="19" t="e">
        <f t="shared" ref="K332" si="456">AVERAGE(#REF!)</f>
        <v>#REF!</v>
      </c>
      <c r="L332" s="17" t="str">
        <f t="shared" si="447"/>
        <v>film &amp; video</v>
      </c>
      <c r="M332" s="17" t="str">
        <f>RIGHT(I332,LEN(I332)-FIND("/",I332))</f>
        <v>documentary</v>
      </c>
    </row>
    <row r="333" spans="1:13" x14ac:dyDescent="0.3">
      <c r="A333" s="17" t="s">
        <v>8219</v>
      </c>
      <c r="B333" s="17" t="s">
        <v>8224</v>
      </c>
      <c r="C333" s="17" t="s">
        <v>8246</v>
      </c>
      <c r="D333" s="17">
        <v>1466171834</v>
      </c>
      <c r="E333" s="17">
        <v>1463493434</v>
      </c>
      <c r="F333" s="17" t="b">
        <v>1</v>
      </c>
      <c r="G333" s="17">
        <v>438</v>
      </c>
      <c r="H333" s="17" t="b">
        <v>1</v>
      </c>
      <c r="I333" s="17" t="s">
        <v>8269</v>
      </c>
      <c r="J333" s="18">
        <f t="shared" si="428"/>
        <v>1.0018301414531663</v>
      </c>
      <c r="K333" s="19" t="e">
        <f t="shared" ref="K333" si="457">AVERAGE(#REF!)</f>
        <v>#REF!</v>
      </c>
      <c r="L333" s="17" t="str">
        <f t="shared" si="447"/>
        <v>film &amp; video</v>
      </c>
      <c r="M333" s="17" t="str">
        <f>RIGHT(I333,LEN(I333)-FIND("/",I333))</f>
        <v>documentary</v>
      </c>
    </row>
    <row r="334" spans="1:13" x14ac:dyDescent="0.3">
      <c r="A334" s="17" t="s">
        <v>8219</v>
      </c>
      <c r="B334" s="17" t="s">
        <v>8224</v>
      </c>
      <c r="C334" s="17" t="s">
        <v>8246</v>
      </c>
      <c r="D334" s="17">
        <v>1446019200</v>
      </c>
      <c r="E334" s="17">
        <v>1442420377</v>
      </c>
      <c r="F334" s="17" t="b">
        <v>1</v>
      </c>
      <c r="G334" s="17">
        <v>555</v>
      </c>
      <c r="H334" s="17" t="b">
        <v>1</v>
      </c>
      <c r="I334" s="17" t="s">
        <v>8269</v>
      </c>
      <c r="J334" s="18">
        <f t="shared" si="428"/>
        <v>1.0024949890180317</v>
      </c>
      <c r="K334" s="19" t="e">
        <f t="shared" ref="K334" si="458">AVERAGE(#REF!)</f>
        <v>#REF!</v>
      </c>
      <c r="L334" s="17" t="str">
        <f t="shared" si="447"/>
        <v>film &amp; video</v>
      </c>
      <c r="M334" s="17" t="str">
        <f>RIGHT(I334,LEN(I334)-FIND("/",I334))</f>
        <v>documentary</v>
      </c>
    </row>
    <row r="335" spans="1:13" x14ac:dyDescent="0.3">
      <c r="A335" s="17" t="s">
        <v>8219</v>
      </c>
      <c r="B335" s="17" t="s">
        <v>8224</v>
      </c>
      <c r="C335" s="17" t="s">
        <v>8246</v>
      </c>
      <c r="D335" s="17">
        <v>1460038591</v>
      </c>
      <c r="E335" s="17">
        <v>1457450191</v>
      </c>
      <c r="F335" s="17" t="b">
        <v>1</v>
      </c>
      <c r="G335" s="17">
        <v>266</v>
      </c>
      <c r="H335" s="17" t="b">
        <v>1</v>
      </c>
      <c r="I335" s="17" t="s">
        <v>8269</v>
      </c>
      <c r="J335" s="18">
        <f t="shared" si="428"/>
        <v>1.0017759783600042</v>
      </c>
      <c r="K335" s="19" t="e">
        <f t="shared" ref="K335" si="459">AVERAGE(#REF!)</f>
        <v>#REF!</v>
      </c>
      <c r="L335" s="17" t="str">
        <f t="shared" si="447"/>
        <v>film &amp; video</v>
      </c>
      <c r="M335" s="17" t="str">
        <f>RIGHT(I335,LEN(I335)-FIND("/",I335))</f>
        <v>documentary</v>
      </c>
    </row>
    <row r="336" spans="1:13" x14ac:dyDescent="0.3">
      <c r="A336" s="17" t="s">
        <v>8219</v>
      </c>
      <c r="B336" s="17" t="s">
        <v>8224</v>
      </c>
      <c r="C336" s="17" t="s">
        <v>8246</v>
      </c>
      <c r="D336" s="17">
        <v>1431716400</v>
      </c>
      <c r="E336" s="17">
        <v>1428423757</v>
      </c>
      <c r="F336" s="17" t="b">
        <v>1</v>
      </c>
      <c r="G336" s="17">
        <v>69</v>
      </c>
      <c r="H336" s="17" t="b">
        <v>1</v>
      </c>
      <c r="I336" s="17" t="s">
        <v>8269</v>
      </c>
      <c r="J336" s="18">
        <f t="shared" si="428"/>
        <v>1.002305088377216</v>
      </c>
      <c r="K336" s="19" t="e">
        <f t="shared" ref="K336" si="460">AVERAGE(#REF!)</f>
        <v>#REF!</v>
      </c>
      <c r="L336" s="17" t="str">
        <f t="shared" si="447"/>
        <v>film &amp; video</v>
      </c>
      <c r="M336" s="17" t="str">
        <f>RIGHT(I336,LEN(I336)-FIND("/",I336))</f>
        <v>documentary</v>
      </c>
    </row>
    <row r="337" spans="1:13" x14ac:dyDescent="0.3">
      <c r="A337" s="17" t="s">
        <v>8219</v>
      </c>
      <c r="B337" s="17" t="s">
        <v>8224</v>
      </c>
      <c r="C337" s="17" t="s">
        <v>8246</v>
      </c>
      <c r="D337" s="17">
        <v>1431122400</v>
      </c>
      <c r="E337" s="17">
        <v>1428428515</v>
      </c>
      <c r="F337" s="17" t="b">
        <v>1</v>
      </c>
      <c r="G337" s="17">
        <v>80</v>
      </c>
      <c r="H337" s="17" t="b">
        <v>1</v>
      </c>
      <c r="I337" s="17" t="s">
        <v>8269</v>
      </c>
      <c r="J337" s="18">
        <f t="shared" si="428"/>
        <v>1.00188590816531</v>
      </c>
      <c r="K337" s="19" t="e">
        <f t="shared" ref="K337" si="461">AVERAGE(#REF!)</f>
        <v>#REF!</v>
      </c>
      <c r="L337" s="17" t="str">
        <f t="shared" si="447"/>
        <v>film &amp; video</v>
      </c>
      <c r="M337" s="17" t="str">
        <f>RIGHT(I337,LEN(I337)-FIND("/",I337))</f>
        <v>documentary</v>
      </c>
    </row>
    <row r="338" spans="1:13" x14ac:dyDescent="0.3">
      <c r="A338" s="17" t="s">
        <v>8219</v>
      </c>
      <c r="B338" s="17" t="s">
        <v>8224</v>
      </c>
      <c r="C338" s="17" t="s">
        <v>8246</v>
      </c>
      <c r="D338" s="17">
        <v>1447427918</v>
      </c>
      <c r="E338" s="17">
        <v>1444832318</v>
      </c>
      <c r="F338" s="17" t="b">
        <v>1</v>
      </c>
      <c r="G338" s="17">
        <v>493</v>
      </c>
      <c r="H338" s="17" t="b">
        <v>1</v>
      </c>
      <c r="I338" s="17" t="s">
        <v>8269</v>
      </c>
      <c r="J338" s="18">
        <f t="shared" si="428"/>
        <v>1.0017964714435463</v>
      </c>
      <c r="K338" s="19" t="e">
        <f t="shared" ref="K338" si="462">AVERAGE(#REF!)</f>
        <v>#REF!</v>
      </c>
      <c r="L338" s="17" t="str">
        <f t="shared" si="447"/>
        <v>film &amp; video</v>
      </c>
      <c r="M338" s="17" t="str">
        <f>RIGHT(I338,LEN(I338)-FIND("/",I338))</f>
        <v>documentary</v>
      </c>
    </row>
    <row r="339" spans="1:13" x14ac:dyDescent="0.3">
      <c r="A339" s="17" t="s">
        <v>8219</v>
      </c>
      <c r="B339" s="17" t="s">
        <v>8224</v>
      </c>
      <c r="C339" s="17" t="s">
        <v>8246</v>
      </c>
      <c r="D339" s="17">
        <v>1426298708</v>
      </c>
      <c r="E339" s="17">
        <v>1423710308</v>
      </c>
      <c r="F339" s="17" t="b">
        <v>1</v>
      </c>
      <c r="G339" s="17">
        <v>31</v>
      </c>
      <c r="H339" s="17" t="b">
        <v>1</v>
      </c>
      <c r="I339" s="17" t="s">
        <v>8269</v>
      </c>
      <c r="J339" s="18">
        <f t="shared" si="428"/>
        <v>1.0018180664882845</v>
      </c>
      <c r="K339" s="19" t="e">
        <f t="shared" ref="K339" si="463">AVERAGE(#REF!)</f>
        <v>#REF!</v>
      </c>
      <c r="L339" s="17" t="str">
        <f t="shared" si="447"/>
        <v>film &amp; video</v>
      </c>
      <c r="M339" s="17" t="str">
        <f>RIGHT(I339,LEN(I339)-FIND("/",I339))</f>
        <v>documentary</v>
      </c>
    </row>
    <row r="340" spans="1:13" x14ac:dyDescent="0.3">
      <c r="A340" s="17" t="s">
        <v>8219</v>
      </c>
      <c r="B340" s="17" t="s">
        <v>8224</v>
      </c>
      <c r="C340" s="17" t="s">
        <v>8246</v>
      </c>
      <c r="D340" s="17">
        <v>1472864400</v>
      </c>
      <c r="E340" s="17">
        <v>1468001290</v>
      </c>
      <c r="F340" s="17" t="b">
        <v>1</v>
      </c>
      <c r="G340" s="17">
        <v>236</v>
      </c>
      <c r="H340" s="17" t="b">
        <v>1</v>
      </c>
      <c r="I340" s="17" t="s">
        <v>8269</v>
      </c>
      <c r="J340" s="18">
        <f t="shared" si="428"/>
        <v>1.0033127423205466</v>
      </c>
      <c r="K340" s="19" t="e">
        <f t="shared" ref="K340" si="464">AVERAGE(#REF!)</f>
        <v>#REF!</v>
      </c>
      <c r="L340" s="17" t="str">
        <f t="shared" si="447"/>
        <v>film &amp; video</v>
      </c>
      <c r="M340" s="17" t="str">
        <f>RIGHT(I340,LEN(I340)-FIND("/",I340))</f>
        <v>documentary</v>
      </c>
    </row>
    <row r="341" spans="1:13" x14ac:dyDescent="0.3">
      <c r="A341" s="17" t="s">
        <v>8219</v>
      </c>
      <c r="B341" s="17" t="s">
        <v>8224</v>
      </c>
      <c r="C341" s="17" t="s">
        <v>8246</v>
      </c>
      <c r="D341" s="17">
        <v>1430331268</v>
      </c>
      <c r="E341" s="17">
        <v>1427739268</v>
      </c>
      <c r="F341" s="17" t="b">
        <v>1</v>
      </c>
      <c r="G341" s="17">
        <v>89</v>
      </c>
      <c r="H341" s="17" t="b">
        <v>1</v>
      </c>
      <c r="I341" s="17" t="s">
        <v>8269</v>
      </c>
      <c r="J341" s="18">
        <f t="shared" si="428"/>
        <v>1.0018154575265208</v>
      </c>
      <c r="K341" s="19" t="e">
        <f t="shared" ref="K341" si="465">AVERAGE(#REF!)</f>
        <v>#REF!</v>
      </c>
      <c r="L341" s="17" t="str">
        <f t="shared" si="447"/>
        <v>film &amp; video</v>
      </c>
      <c r="M341" s="17" t="str">
        <f>RIGHT(I341,LEN(I341)-FIND("/",I341))</f>
        <v>documentary</v>
      </c>
    </row>
    <row r="342" spans="1:13" x14ac:dyDescent="0.3">
      <c r="A342" s="17" t="s">
        <v>8219</v>
      </c>
      <c r="B342" s="17" t="s">
        <v>8224</v>
      </c>
      <c r="C342" s="17" t="s">
        <v>8246</v>
      </c>
      <c r="D342" s="17">
        <v>1489006800</v>
      </c>
      <c r="E342" s="17">
        <v>1486397007</v>
      </c>
      <c r="F342" s="17" t="b">
        <v>1</v>
      </c>
      <c r="G342" s="17">
        <v>299</v>
      </c>
      <c r="H342" s="17" t="b">
        <v>1</v>
      </c>
      <c r="I342" s="17" t="s">
        <v>8269</v>
      </c>
      <c r="J342" s="18">
        <f t="shared" si="428"/>
        <v>1.0017557846172385</v>
      </c>
      <c r="K342" s="19" t="e">
        <f t="shared" ref="K342" si="466">AVERAGE(#REF!)</f>
        <v>#REF!</v>
      </c>
      <c r="L342" s="17" t="str">
        <f t="shared" si="447"/>
        <v>film &amp; video</v>
      </c>
      <c r="M342" s="17" t="str">
        <f>RIGHT(I342,LEN(I342)-FIND("/",I342))</f>
        <v>documentary</v>
      </c>
    </row>
    <row r="343" spans="1:13" x14ac:dyDescent="0.3">
      <c r="A343" s="17" t="s">
        <v>8219</v>
      </c>
      <c r="B343" s="17" t="s">
        <v>8224</v>
      </c>
      <c r="C343" s="17" t="s">
        <v>8246</v>
      </c>
      <c r="D343" s="17">
        <v>1412135940</v>
      </c>
      <c r="E343" s="17">
        <v>1410555998</v>
      </c>
      <c r="F343" s="17" t="b">
        <v>1</v>
      </c>
      <c r="G343" s="17">
        <v>55</v>
      </c>
      <c r="H343" s="17" t="b">
        <v>1</v>
      </c>
      <c r="I343" s="17" t="s">
        <v>8269</v>
      </c>
      <c r="J343" s="18">
        <f t="shared" si="428"/>
        <v>1.0011200845639876</v>
      </c>
      <c r="K343" s="19" t="e">
        <f t="shared" ref="K343" si="467">AVERAGE(#REF!)</f>
        <v>#REF!</v>
      </c>
      <c r="L343" s="17" t="str">
        <f t="shared" si="447"/>
        <v>film &amp; video</v>
      </c>
      <c r="M343" s="17" t="str">
        <f>RIGHT(I343,LEN(I343)-FIND("/",I343))</f>
        <v>documentary</v>
      </c>
    </row>
    <row r="344" spans="1:13" x14ac:dyDescent="0.3">
      <c r="A344" s="17" t="s">
        <v>8219</v>
      </c>
      <c r="B344" s="17" t="s">
        <v>8224</v>
      </c>
      <c r="C344" s="17" t="s">
        <v>8246</v>
      </c>
      <c r="D344" s="17">
        <v>1461955465</v>
      </c>
      <c r="E344" s="17">
        <v>1459363465</v>
      </c>
      <c r="F344" s="17" t="b">
        <v>1</v>
      </c>
      <c r="G344" s="17">
        <v>325</v>
      </c>
      <c r="H344" s="17" t="b">
        <v>1</v>
      </c>
      <c r="I344" s="17" t="s">
        <v>8269</v>
      </c>
      <c r="J344" s="18">
        <f t="shared" si="428"/>
        <v>1.001776116822275</v>
      </c>
      <c r="K344" s="19" t="e">
        <f t="shared" ref="K344" si="468">AVERAGE(#REF!)</f>
        <v>#REF!</v>
      </c>
      <c r="L344" s="17" t="str">
        <f t="shared" si="447"/>
        <v>film &amp; video</v>
      </c>
      <c r="M344" s="17" t="str">
        <f>RIGHT(I344,LEN(I344)-FIND("/",I344))</f>
        <v>documentary</v>
      </c>
    </row>
    <row r="345" spans="1:13" x14ac:dyDescent="0.3">
      <c r="A345" s="17" t="s">
        <v>8219</v>
      </c>
      <c r="B345" s="17" t="s">
        <v>8224</v>
      </c>
      <c r="C345" s="17" t="s">
        <v>8246</v>
      </c>
      <c r="D345" s="17">
        <v>1415934000</v>
      </c>
      <c r="E345" s="17">
        <v>1413308545</v>
      </c>
      <c r="F345" s="17" t="b">
        <v>1</v>
      </c>
      <c r="G345" s="17">
        <v>524</v>
      </c>
      <c r="H345" s="17" t="b">
        <v>1</v>
      </c>
      <c r="I345" s="17" t="s">
        <v>8269</v>
      </c>
      <c r="J345" s="18">
        <f t="shared" si="428"/>
        <v>1.0018576658361604</v>
      </c>
      <c r="K345" s="19" t="e">
        <f t="shared" ref="K345" si="469">AVERAGE(#REF!)</f>
        <v>#REF!</v>
      </c>
      <c r="L345" s="17" t="str">
        <f t="shared" si="447"/>
        <v>film &amp; video</v>
      </c>
      <c r="M345" s="17" t="str">
        <f>RIGHT(I345,LEN(I345)-FIND("/",I345))</f>
        <v>documentary</v>
      </c>
    </row>
    <row r="346" spans="1:13" x14ac:dyDescent="0.3">
      <c r="A346" s="17" t="s">
        <v>8219</v>
      </c>
      <c r="B346" s="17" t="s">
        <v>8224</v>
      </c>
      <c r="C346" s="17" t="s">
        <v>8246</v>
      </c>
      <c r="D346" s="17">
        <v>1433125200</v>
      </c>
      <c r="E346" s="17">
        <v>1429312694</v>
      </c>
      <c r="F346" s="17" t="b">
        <v>1</v>
      </c>
      <c r="G346" s="17">
        <v>285</v>
      </c>
      <c r="H346" s="17" t="b">
        <v>1</v>
      </c>
      <c r="I346" s="17" t="s">
        <v>8269</v>
      </c>
      <c r="J346" s="18">
        <f t="shared" si="428"/>
        <v>1.0026673701395112</v>
      </c>
      <c r="K346" s="19" t="e">
        <f t="shared" ref="K346" si="470">AVERAGE(#REF!)</f>
        <v>#REF!</v>
      </c>
      <c r="L346" s="17" t="str">
        <f t="shared" si="447"/>
        <v>film &amp; video</v>
      </c>
      <c r="M346" s="17" t="str">
        <f>RIGHT(I346,LEN(I346)-FIND("/",I346))</f>
        <v>documentary</v>
      </c>
    </row>
    <row r="347" spans="1:13" x14ac:dyDescent="0.3">
      <c r="A347" s="17" t="s">
        <v>8219</v>
      </c>
      <c r="B347" s="17" t="s">
        <v>8224</v>
      </c>
      <c r="C347" s="17" t="s">
        <v>8246</v>
      </c>
      <c r="D347" s="17">
        <v>1432161590</v>
      </c>
      <c r="E347" s="17">
        <v>1429569590</v>
      </c>
      <c r="F347" s="17" t="b">
        <v>1</v>
      </c>
      <c r="G347" s="17">
        <v>179</v>
      </c>
      <c r="H347" s="17" t="b">
        <v>1</v>
      </c>
      <c r="I347" s="17" t="s">
        <v>8269</v>
      </c>
      <c r="J347" s="18">
        <f t="shared" si="428"/>
        <v>1.0018131331403042</v>
      </c>
      <c r="K347" s="19" t="e">
        <f t="shared" ref="K347" si="471">AVERAGE(#REF!)</f>
        <v>#REF!</v>
      </c>
      <c r="L347" s="17" t="str">
        <f t="shared" si="447"/>
        <v>film &amp; video</v>
      </c>
      <c r="M347" s="17" t="str">
        <f>RIGHT(I347,LEN(I347)-FIND("/",I347))</f>
        <v>documentary</v>
      </c>
    </row>
    <row r="348" spans="1:13" x14ac:dyDescent="0.3">
      <c r="A348" s="17" t="s">
        <v>8219</v>
      </c>
      <c r="B348" s="17" t="s">
        <v>8224</v>
      </c>
      <c r="C348" s="17" t="s">
        <v>8246</v>
      </c>
      <c r="D348" s="17">
        <v>1444824021</v>
      </c>
      <c r="E348" s="17">
        <v>1442232021</v>
      </c>
      <c r="F348" s="17" t="b">
        <v>1</v>
      </c>
      <c r="G348" s="17">
        <v>188</v>
      </c>
      <c r="H348" s="17" t="b">
        <v>1</v>
      </c>
      <c r="I348" s="17" t="s">
        <v>8269</v>
      </c>
      <c r="J348" s="18">
        <f t="shared" si="428"/>
        <v>1.0017972142916385</v>
      </c>
      <c r="K348" s="19" t="e">
        <f t="shared" ref="K348" si="472">AVERAGE(#REF!)</f>
        <v>#REF!</v>
      </c>
      <c r="L348" s="17" t="str">
        <f t="shared" si="447"/>
        <v>film &amp; video</v>
      </c>
      <c r="M348" s="17" t="str">
        <f>RIGHT(I348,LEN(I348)-FIND("/",I348))</f>
        <v>documentary</v>
      </c>
    </row>
    <row r="349" spans="1:13" x14ac:dyDescent="0.3">
      <c r="A349" s="17" t="s">
        <v>8219</v>
      </c>
      <c r="B349" s="17" t="s">
        <v>8224</v>
      </c>
      <c r="C349" s="17" t="s">
        <v>8246</v>
      </c>
      <c r="D349" s="17">
        <v>1447505609</v>
      </c>
      <c r="E349" s="17">
        <v>1444910009</v>
      </c>
      <c r="F349" s="17" t="b">
        <v>1</v>
      </c>
      <c r="G349" s="17">
        <v>379</v>
      </c>
      <c r="H349" s="17" t="b">
        <v>1</v>
      </c>
      <c r="I349" s="17" t="s">
        <v>8269</v>
      </c>
      <c r="J349" s="18">
        <f t="shared" si="428"/>
        <v>1.0017963748495289</v>
      </c>
      <c r="K349" s="19" t="e">
        <f t="shared" ref="K349" si="473">AVERAGE(#REF!)</f>
        <v>#REF!</v>
      </c>
      <c r="L349" s="17" t="str">
        <f t="shared" si="447"/>
        <v>film &amp; video</v>
      </c>
      <c r="M349" s="17" t="str">
        <f>RIGHT(I349,LEN(I349)-FIND("/",I349))</f>
        <v>documentary</v>
      </c>
    </row>
    <row r="350" spans="1:13" x14ac:dyDescent="0.3">
      <c r="A350" s="17" t="s">
        <v>8219</v>
      </c>
      <c r="B350" s="17" t="s">
        <v>8224</v>
      </c>
      <c r="C350" s="17" t="s">
        <v>8246</v>
      </c>
      <c r="D350" s="17">
        <v>1440165916</v>
      </c>
      <c r="E350" s="17">
        <v>1437573916</v>
      </c>
      <c r="F350" s="17" t="b">
        <v>1</v>
      </c>
      <c r="G350" s="17">
        <v>119</v>
      </c>
      <c r="H350" s="17" t="b">
        <v>1</v>
      </c>
      <c r="I350" s="17" t="s">
        <v>8269</v>
      </c>
      <c r="J350" s="18">
        <f t="shared" si="428"/>
        <v>1.0018030377228964</v>
      </c>
      <c r="K350" s="19" t="e">
        <f t="shared" ref="K350" si="474">AVERAGE(#REF!)</f>
        <v>#REF!</v>
      </c>
      <c r="L350" s="17" t="str">
        <f t="shared" si="447"/>
        <v>film &amp; video</v>
      </c>
      <c r="M350" s="17" t="str">
        <f>RIGHT(I350,LEN(I350)-FIND("/",I350))</f>
        <v>documentary</v>
      </c>
    </row>
    <row r="351" spans="1:13" x14ac:dyDescent="0.3">
      <c r="A351" s="17" t="s">
        <v>8219</v>
      </c>
      <c r="B351" s="17" t="s">
        <v>8224</v>
      </c>
      <c r="C351" s="17" t="s">
        <v>8246</v>
      </c>
      <c r="D351" s="17">
        <v>1487937508</v>
      </c>
      <c r="E351" s="17">
        <v>1485345508</v>
      </c>
      <c r="F351" s="17" t="b">
        <v>1</v>
      </c>
      <c r="G351" s="17">
        <v>167</v>
      </c>
      <c r="H351" s="17" t="b">
        <v>1</v>
      </c>
      <c r="I351" s="17" t="s">
        <v>8269</v>
      </c>
      <c r="J351" s="18">
        <f t="shared" si="428"/>
        <v>1.0017450485331794</v>
      </c>
      <c r="K351" s="19" t="e">
        <f t="shared" ref="K351" si="475">AVERAGE(#REF!)</f>
        <v>#REF!</v>
      </c>
      <c r="L351" s="17" t="str">
        <f t="shared" si="447"/>
        <v>film &amp; video</v>
      </c>
      <c r="M351" s="17" t="str">
        <f>RIGHT(I351,LEN(I351)-FIND("/",I351))</f>
        <v>documentary</v>
      </c>
    </row>
    <row r="352" spans="1:13" x14ac:dyDescent="0.3">
      <c r="A352" s="17" t="s">
        <v>8219</v>
      </c>
      <c r="B352" s="17" t="s">
        <v>8224</v>
      </c>
      <c r="C352" s="17" t="s">
        <v>8246</v>
      </c>
      <c r="D352" s="17">
        <v>1473566340</v>
      </c>
      <c r="E352" s="17">
        <v>1470274509</v>
      </c>
      <c r="F352" s="17" t="b">
        <v>1</v>
      </c>
      <c r="G352" s="17">
        <v>221</v>
      </c>
      <c r="H352" s="17" t="b">
        <v>1</v>
      </c>
      <c r="I352" s="17" t="s">
        <v>8269</v>
      </c>
      <c r="J352" s="18">
        <f t="shared" si="428"/>
        <v>1.0022389227180704</v>
      </c>
      <c r="K352" s="19" t="e">
        <f t="shared" ref="K352" si="476">AVERAGE(#REF!)</f>
        <v>#REF!</v>
      </c>
      <c r="L352" s="17" t="str">
        <f t="shared" si="447"/>
        <v>film &amp; video</v>
      </c>
      <c r="M352" s="17" t="str">
        <f>RIGHT(I352,LEN(I352)-FIND("/",I352))</f>
        <v>documentary</v>
      </c>
    </row>
    <row r="353" spans="1:13" x14ac:dyDescent="0.3">
      <c r="A353" s="17" t="s">
        <v>8219</v>
      </c>
      <c r="B353" s="17" t="s">
        <v>8227</v>
      </c>
      <c r="C353" s="17" t="s">
        <v>8249</v>
      </c>
      <c r="D353" s="17">
        <v>1460066954</v>
      </c>
      <c r="E353" s="17">
        <v>1456614554</v>
      </c>
      <c r="F353" s="17" t="b">
        <v>1</v>
      </c>
      <c r="G353" s="17">
        <v>964</v>
      </c>
      <c r="H353" s="17" t="b">
        <v>1</v>
      </c>
      <c r="I353" s="17" t="s">
        <v>8269</v>
      </c>
      <c r="J353" s="18">
        <f t="shared" si="428"/>
        <v>1.0023701534428029</v>
      </c>
      <c r="K353" s="19" t="e">
        <f t="shared" ref="K353" si="477">AVERAGE(#REF!)</f>
        <v>#REF!</v>
      </c>
      <c r="L353" s="17" t="str">
        <f t="shared" si="447"/>
        <v>film &amp; video</v>
      </c>
      <c r="M353" s="17" t="str">
        <f>RIGHT(I353,LEN(I353)-FIND("/",I353))</f>
        <v>documentary</v>
      </c>
    </row>
    <row r="354" spans="1:13" x14ac:dyDescent="0.3">
      <c r="A354" s="17" t="s">
        <v>8219</v>
      </c>
      <c r="B354" s="17" t="s">
        <v>8224</v>
      </c>
      <c r="C354" s="17" t="s">
        <v>8246</v>
      </c>
      <c r="D354" s="17">
        <v>1412740868</v>
      </c>
      <c r="E354" s="17">
        <v>1410148868</v>
      </c>
      <c r="F354" s="17" t="b">
        <v>1</v>
      </c>
      <c r="G354" s="17">
        <v>286</v>
      </c>
      <c r="H354" s="17" t="b">
        <v>1</v>
      </c>
      <c r="I354" s="17" t="s">
        <v>8269</v>
      </c>
      <c r="J354" s="18">
        <f t="shared" si="428"/>
        <v>1.0018381038050799</v>
      </c>
      <c r="K354" s="19" t="e">
        <f t="shared" ref="K354" si="478">AVERAGE(#REF!)</f>
        <v>#REF!</v>
      </c>
      <c r="L354" s="17" t="str">
        <f t="shared" si="447"/>
        <v>film &amp; video</v>
      </c>
      <c r="M354" s="17" t="str">
        <f>RIGHT(I354,LEN(I354)-FIND("/",I354))</f>
        <v>documentary</v>
      </c>
    </row>
    <row r="355" spans="1:13" x14ac:dyDescent="0.3">
      <c r="A355" s="17" t="s">
        <v>8219</v>
      </c>
      <c r="B355" s="17" t="s">
        <v>8224</v>
      </c>
      <c r="C355" s="17" t="s">
        <v>8246</v>
      </c>
      <c r="D355" s="17">
        <v>1447963219</v>
      </c>
      <c r="E355" s="17">
        <v>1445367619</v>
      </c>
      <c r="F355" s="17" t="b">
        <v>1</v>
      </c>
      <c r="G355" s="17">
        <v>613</v>
      </c>
      <c r="H355" s="17" t="b">
        <v>1</v>
      </c>
      <c r="I355" s="17" t="s">
        <v>8269</v>
      </c>
      <c r="J355" s="18">
        <f t="shared" si="428"/>
        <v>1.001795806109034</v>
      </c>
      <c r="K355" s="19" t="e">
        <f t="shared" ref="K355" si="479">AVERAGE(#REF!)</f>
        <v>#REF!</v>
      </c>
      <c r="L355" s="17" t="str">
        <f t="shared" si="447"/>
        <v>film &amp; video</v>
      </c>
      <c r="M355" s="17" t="str">
        <f>RIGHT(I355,LEN(I355)-FIND("/",I355))</f>
        <v>documentary</v>
      </c>
    </row>
    <row r="356" spans="1:13" x14ac:dyDescent="0.3">
      <c r="A356" s="17" t="s">
        <v>8219</v>
      </c>
      <c r="B356" s="17" t="s">
        <v>8224</v>
      </c>
      <c r="C356" s="17" t="s">
        <v>8246</v>
      </c>
      <c r="D356" s="17">
        <v>1460141521</v>
      </c>
      <c r="E356" s="17">
        <v>1457553121</v>
      </c>
      <c r="F356" s="17" t="b">
        <v>1</v>
      </c>
      <c r="G356" s="17">
        <v>29</v>
      </c>
      <c r="H356" s="17" t="b">
        <v>1</v>
      </c>
      <c r="I356" s="17" t="s">
        <v>8269</v>
      </c>
      <c r="J356" s="18">
        <f t="shared" si="428"/>
        <v>1.0017758529433385</v>
      </c>
      <c r="K356" s="19" t="e">
        <f t="shared" ref="K356" si="480">AVERAGE(#REF!)</f>
        <v>#REF!</v>
      </c>
      <c r="L356" s="17" t="str">
        <f t="shared" si="447"/>
        <v>film &amp; video</v>
      </c>
      <c r="M356" s="17" t="str">
        <f>RIGHT(I356,LEN(I356)-FIND("/",I356))</f>
        <v>documentary</v>
      </c>
    </row>
    <row r="357" spans="1:13" x14ac:dyDescent="0.3">
      <c r="A357" s="17" t="s">
        <v>8219</v>
      </c>
      <c r="B357" s="17" t="s">
        <v>8224</v>
      </c>
      <c r="C357" s="17" t="s">
        <v>8246</v>
      </c>
      <c r="D357" s="17">
        <v>1417420994</v>
      </c>
      <c r="E357" s="17">
        <v>1414738994</v>
      </c>
      <c r="F357" s="17" t="b">
        <v>1</v>
      </c>
      <c r="G357" s="17">
        <v>165</v>
      </c>
      <c r="H357" s="17" t="b">
        <v>1</v>
      </c>
      <c r="I357" s="17" t="s">
        <v>8269</v>
      </c>
      <c r="J357" s="18">
        <f t="shared" si="428"/>
        <v>1.0018957560450192</v>
      </c>
      <c r="K357" s="19" t="e">
        <f t="shared" ref="K357" si="481">AVERAGE(#REF!)</f>
        <v>#REF!</v>
      </c>
      <c r="L357" s="17" t="str">
        <f t="shared" si="447"/>
        <v>film &amp; video</v>
      </c>
      <c r="M357" s="17" t="str">
        <f>RIGHT(I357,LEN(I357)-FIND("/",I357))</f>
        <v>documentary</v>
      </c>
    </row>
    <row r="358" spans="1:13" x14ac:dyDescent="0.3">
      <c r="A358" s="17" t="s">
        <v>8219</v>
      </c>
      <c r="B358" s="17" t="s">
        <v>8224</v>
      </c>
      <c r="C358" s="17" t="s">
        <v>8246</v>
      </c>
      <c r="D358" s="17">
        <v>1458152193</v>
      </c>
      <c r="E358" s="17">
        <v>1455563793</v>
      </c>
      <c r="F358" s="17" t="b">
        <v>1</v>
      </c>
      <c r="G358" s="17">
        <v>97</v>
      </c>
      <c r="H358" s="17" t="b">
        <v>1</v>
      </c>
      <c r="I358" s="17" t="s">
        <v>8269</v>
      </c>
      <c r="J358" s="18">
        <f t="shared" si="428"/>
        <v>1.0017782800124928</v>
      </c>
      <c r="K358" s="19" t="e">
        <f t="shared" ref="K358" si="482">AVERAGE(#REF!)</f>
        <v>#REF!</v>
      </c>
      <c r="L358" s="17" t="str">
        <f t="shared" si="447"/>
        <v>film &amp; video</v>
      </c>
      <c r="M358" s="17" t="str">
        <f>RIGHT(I358,LEN(I358)-FIND("/",I358))</f>
        <v>documentary</v>
      </c>
    </row>
    <row r="359" spans="1:13" x14ac:dyDescent="0.3">
      <c r="A359" s="17" t="s">
        <v>8219</v>
      </c>
      <c r="B359" s="17" t="s">
        <v>8224</v>
      </c>
      <c r="C359" s="17" t="s">
        <v>8246</v>
      </c>
      <c r="D359" s="17">
        <v>1429852797</v>
      </c>
      <c r="E359" s="17">
        <v>1426396797</v>
      </c>
      <c r="F359" s="17" t="b">
        <v>1</v>
      </c>
      <c r="G359" s="17">
        <v>303</v>
      </c>
      <c r="H359" s="17" t="b">
        <v>1</v>
      </c>
      <c r="I359" s="17" t="s">
        <v>8269</v>
      </c>
      <c r="J359" s="18">
        <f t="shared" si="428"/>
        <v>1.0024228882224557</v>
      </c>
      <c r="K359" s="19" t="e">
        <f t="shared" ref="K359" si="483">AVERAGE(#REF!)</f>
        <v>#REF!</v>
      </c>
      <c r="L359" s="17" t="str">
        <f t="shared" si="447"/>
        <v>film &amp; video</v>
      </c>
      <c r="M359" s="17" t="str">
        <f>RIGHT(I359,LEN(I359)-FIND("/",I359))</f>
        <v>documentary</v>
      </c>
    </row>
    <row r="360" spans="1:13" x14ac:dyDescent="0.3">
      <c r="A360" s="17" t="s">
        <v>8219</v>
      </c>
      <c r="B360" s="17" t="s">
        <v>8224</v>
      </c>
      <c r="C360" s="17" t="s">
        <v>8246</v>
      </c>
      <c r="D360" s="17">
        <v>1466002800</v>
      </c>
      <c r="E360" s="17">
        <v>1463517521</v>
      </c>
      <c r="F360" s="17" t="b">
        <v>1</v>
      </c>
      <c r="G360" s="17">
        <v>267</v>
      </c>
      <c r="H360" s="17" t="b">
        <v>1</v>
      </c>
      <c r="I360" s="17" t="s">
        <v>8269</v>
      </c>
      <c r="J360" s="18">
        <f t="shared" si="428"/>
        <v>1.0016981545928483</v>
      </c>
      <c r="K360" s="19" t="e">
        <f t="shared" ref="K360" si="484">AVERAGE(#REF!)</f>
        <v>#REF!</v>
      </c>
      <c r="L360" s="17" t="str">
        <f t="shared" si="447"/>
        <v>film &amp; video</v>
      </c>
      <c r="M360" s="17" t="str">
        <f>RIGHT(I360,LEN(I360)-FIND("/",I360))</f>
        <v>documentary</v>
      </c>
    </row>
    <row r="361" spans="1:13" x14ac:dyDescent="0.3">
      <c r="A361" s="17" t="s">
        <v>8219</v>
      </c>
      <c r="B361" s="17" t="s">
        <v>8224</v>
      </c>
      <c r="C361" s="17" t="s">
        <v>8246</v>
      </c>
      <c r="D361" s="17">
        <v>1415941920</v>
      </c>
      <c r="E361" s="17">
        <v>1414028490</v>
      </c>
      <c r="F361" s="17" t="b">
        <v>1</v>
      </c>
      <c r="G361" s="17">
        <v>302</v>
      </c>
      <c r="H361" s="17" t="b">
        <v>1</v>
      </c>
      <c r="I361" s="17" t="s">
        <v>8269</v>
      </c>
      <c r="J361" s="18">
        <f t="shared" si="428"/>
        <v>1.0013531764130155</v>
      </c>
      <c r="K361" s="19" t="e">
        <f t="shared" ref="K361" si="485">AVERAGE(#REF!)</f>
        <v>#REF!</v>
      </c>
      <c r="L361" s="17" t="str">
        <f t="shared" si="447"/>
        <v>film &amp; video</v>
      </c>
      <c r="M361" s="17" t="str">
        <f>RIGHT(I361,LEN(I361)-FIND("/",I361))</f>
        <v>documentary</v>
      </c>
    </row>
    <row r="362" spans="1:13" x14ac:dyDescent="0.3">
      <c r="A362" s="17" t="s">
        <v>8219</v>
      </c>
      <c r="B362" s="17" t="s">
        <v>8224</v>
      </c>
      <c r="C362" s="17" t="s">
        <v>8246</v>
      </c>
      <c r="D362" s="17">
        <v>1437621060</v>
      </c>
      <c r="E362" s="17">
        <v>1433799180</v>
      </c>
      <c r="F362" s="17" t="b">
        <v>0</v>
      </c>
      <c r="G362" s="17">
        <v>87</v>
      </c>
      <c r="H362" s="17" t="b">
        <v>1</v>
      </c>
      <c r="I362" s="17" t="s">
        <v>8269</v>
      </c>
      <c r="J362" s="18">
        <f t="shared" si="428"/>
        <v>1.0026655615746691</v>
      </c>
      <c r="K362" s="19" t="e">
        <f t="shared" ref="K362" si="486">AVERAGE(#REF!)</f>
        <v>#REF!</v>
      </c>
      <c r="L362" s="17" t="str">
        <f t="shared" si="447"/>
        <v>film &amp; video</v>
      </c>
      <c r="M362" s="17" t="str">
        <f>RIGHT(I362,LEN(I362)-FIND("/",I362))</f>
        <v>documentary</v>
      </c>
    </row>
    <row r="363" spans="1:13" x14ac:dyDescent="0.3">
      <c r="A363" s="17" t="s">
        <v>8219</v>
      </c>
      <c r="B363" s="17" t="s">
        <v>8224</v>
      </c>
      <c r="C363" s="17" t="s">
        <v>8246</v>
      </c>
      <c r="D363" s="17">
        <v>1416704506</v>
      </c>
      <c r="E363" s="17">
        <v>1414108906</v>
      </c>
      <c r="F363" s="17" t="b">
        <v>0</v>
      </c>
      <c r="G363" s="17">
        <v>354</v>
      </c>
      <c r="H363" s="17" t="b">
        <v>1</v>
      </c>
      <c r="I363" s="17" t="s">
        <v>8269</v>
      </c>
      <c r="J363" s="18">
        <f t="shared" si="428"/>
        <v>1.0018355021943408</v>
      </c>
      <c r="K363" s="19" t="e">
        <f t="shared" ref="K363" si="487">AVERAGE(#REF!)</f>
        <v>#REF!</v>
      </c>
      <c r="L363" s="17" t="str">
        <f t="shared" si="447"/>
        <v>film &amp; video</v>
      </c>
      <c r="M363" s="17" t="str">
        <f>RIGHT(I363,LEN(I363)-FIND("/",I363))</f>
        <v>documentary</v>
      </c>
    </row>
    <row r="364" spans="1:13" x14ac:dyDescent="0.3">
      <c r="A364" s="17" t="s">
        <v>8219</v>
      </c>
      <c r="B364" s="17" t="s">
        <v>8224</v>
      </c>
      <c r="C364" s="17" t="s">
        <v>8246</v>
      </c>
      <c r="D364" s="17">
        <v>1407456000</v>
      </c>
      <c r="E364" s="17">
        <v>1405573391</v>
      </c>
      <c r="F364" s="17" t="b">
        <v>0</v>
      </c>
      <c r="G364" s="17">
        <v>86</v>
      </c>
      <c r="H364" s="17" t="b">
        <v>1</v>
      </c>
      <c r="I364" s="17" t="s">
        <v>8269</v>
      </c>
      <c r="J364" s="18">
        <f t="shared" si="428"/>
        <v>1.0013393886168125</v>
      </c>
      <c r="K364" s="19" t="e">
        <f t="shared" ref="K364" si="488">AVERAGE(#REF!)</f>
        <v>#REF!</v>
      </c>
      <c r="L364" s="17" t="str">
        <f t="shared" si="447"/>
        <v>film &amp; video</v>
      </c>
      <c r="M364" s="17" t="str">
        <f>RIGHT(I364,LEN(I364)-FIND("/",I364))</f>
        <v>documentary</v>
      </c>
    </row>
    <row r="365" spans="1:13" x14ac:dyDescent="0.3">
      <c r="A365" s="17" t="s">
        <v>8219</v>
      </c>
      <c r="B365" s="17" t="s">
        <v>8224</v>
      </c>
      <c r="C365" s="17" t="s">
        <v>8246</v>
      </c>
      <c r="D365" s="17">
        <v>1272828120</v>
      </c>
      <c r="E365" s="17">
        <v>1268934736</v>
      </c>
      <c r="F365" s="17" t="b">
        <v>0</v>
      </c>
      <c r="G365" s="17">
        <v>26</v>
      </c>
      <c r="H365" s="17" t="b">
        <v>1</v>
      </c>
      <c r="I365" s="17" t="s">
        <v>8269</v>
      </c>
      <c r="J365" s="18">
        <f t="shared" si="428"/>
        <v>1.0030682302954941</v>
      </c>
      <c r="K365" s="19" t="e">
        <f t="shared" ref="K365" si="489">AVERAGE(#REF!)</f>
        <v>#REF!</v>
      </c>
      <c r="L365" s="17" t="str">
        <f t="shared" si="447"/>
        <v>film &amp; video</v>
      </c>
      <c r="M365" s="17" t="str">
        <f>RIGHT(I365,LEN(I365)-FIND("/",I365))</f>
        <v>documentary</v>
      </c>
    </row>
    <row r="366" spans="1:13" x14ac:dyDescent="0.3">
      <c r="A366" s="17" t="s">
        <v>8219</v>
      </c>
      <c r="B366" s="17" t="s">
        <v>8224</v>
      </c>
      <c r="C366" s="17" t="s">
        <v>8246</v>
      </c>
      <c r="D366" s="17">
        <v>1403323140</v>
      </c>
      <c r="E366" s="17">
        <v>1400704672</v>
      </c>
      <c r="F366" s="17" t="b">
        <v>0</v>
      </c>
      <c r="G366" s="17">
        <v>113</v>
      </c>
      <c r="H366" s="17" t="b">
        <v>1</v>
      </c>
      <c r="I366" s="17" t="s">
        <v>8269</v>
      </c>
      <c r="J366" s="18">
        <f t="shared" si="428"/>
        <v>1.0018693933506062</v>
      </c>
      <c r="K366" s="19" t="e">
        <f t="shared" ref="K366" si="490">AVERAGE(#REF!)</f>
        <v>#REF!</v>
      </c>
      <c r="L366" s="17" t="str">
        <f t="shared" si="447"/>
        <v>film &amp; video</v>
      </c>
      <c r="M366" s="17" t="str">
        <f>RIGHT(I366,LEN(I366)-FIND("/",I366))</f>
        <v>documentary</v>
      </c>
    </row>
    <row r="367" spans="1:13" x14ac:dyDescent="0.3">
      <c r="A367" s="17" t="s">
        <v>8219</v>
      </c>
      <c r="B367" s="17" t="s">
        <v>8225</v>
      </c>
      <c r="C367" s="17" t="s">
        <v>8247</v>
      </c>
      <c r="D367" s="17">
        <v>1393597999</v>
      </c>
      <c r="E367" s="17">
        <v>1391005999</v>
      </c>
      <c r="F367" s="17" t="b">
        <v>0</v>
      </c>
      <c r="G367" s="17">
        <v>65</v>
      </c>
      <c r="H367" s="17" t="b">
        <v>1</v>
      </c>
      <c r="I367" s="17" t="s">
        <v>8269</v>
      </c>
      <c r="J367" s="18">
        <f t="shared" si="428"/>
        <v>1.0018633995840875</v>
      </c>
      <c r="K367" s="19" t="e">
        <f t="shared" ref="K367" si="491">AVERAGE(#REF!)</f>
        <v>#REF!</v>
      </c>
      <c r="L367" s="17" t="str">
        <f t="shared" si="447"/>
        <v>film &amp; video</v>
      </c>
      <c r="M367" s="17" t="str">
        <f>RIGHT(I367,LEN(I367)-FIND("/",I367))</f>
        <v>documentary</v>
      </c>
    </row>
    <row r="368" spans="1:13" x14ac:dyDescent="0.3">
      <c r="A368" s="17" t="s">
        <v>8219</v>
      </c>
      <c r="B368" s="17" t="s">
        <v>8224</v>
      </c>
      <c r="C368" s="17" t="s">
        <v>8246</v>
      </c>
      <c r="D368" s="17">
        <v>1337540518</v>
      </c>
      <c r="E368" s="17">
        <v>1334948518</v>
      </c>
      <c r="F368" s="17" t="b">
        <v>0</v>
      </c>
      <c r="G368" s="17">
        <v>134</v>
      </c>
      <c r="H368" s="17" t="b">
        <v>1</v>
      </c>
      <c r="I368" s="17" t="s">
        <v>8269</v>
      </c>
      <c r="J368" s="18">
        <f t="shared" si="428"/>
        <v>1.0019416479100507</v>
      </c>
      <c r="K368" s="19" t="e">
        <f t="shared" ref="K368" si="492">AVERAGE(#REF!)</f>
        <v>#REF!</v>
      </c>
      <c r="L368" s="17" t="str">
        <f t="shared" si="447"/>
        <v>film &amp; video</v>
      </c>
      <c r="M368" s="17" t="str">
        <f>RIGHT(I368,LEN(I368)-FIND("/",I368))</f>
        <v>documentary</v>
      </c>
    </row>
    <row r="369" spans="1:13" x14ac:dyDescent="0.3">
      <c r="A369" s="17" t="s">
        <v>8219</v>
      </c>
      <c r="B369" s="17" t="s">
        <v>8224</v>
      </c>
      <c r="C369" s="17" t="s">
        <v>8246</v>
      </c>
      <c r="D369" s="17">
        <v>1367384340</v>
      </c>
      <c r="E369" s="17">
        <v>1363960278</v>
      </c>
      <c r="F369" s="17" t="b">
        <v>0</v>
      </c>
      <c r="G369" s="17">
        <v>119</v>
      </c>
      <c r="H369" s="17" t="b">
        <v>1</v>
      </c>
      <c r="I369" s="17" t="s">
        <v>8269</v>
      </c>
      <c r="J369" s="18">
        <f t="shared" si="428"/>
        <v>1.0025103824907722</v>
      </c>
      <c r="K369" s="19" t="e">
        <f t="shared" ref="K369" si="493">AVERAGE(#REF!)</f>
        <v>#REF!</v>
      </c>
      <c r="L369" s="17" t="str">
        <f t="shared" si="447"/>
        <v>film &amp; video</v>
      </c>
      <c r="M369" s="17" t="str">
        <f>RIGHT(I369,LEN(I369)-FIND("/",I369))</f>
        <v>documentary</v>
      </c>
    </row>
    <row r="370" spans="1:13" x14ac:dyDescent="0.3">
      <c r="A370" s="17" t="s">
        <v>8219</v>
      </c>
      <c r="B370" s="17" t="s">
        <v>8224</v>
      </c>
      <c r="C370" s="17" t="s">
        <v>8246</v>
      </c>
      <c r="D370" s="17">
        <v>1426426322</v>
      </c>
      <c r="E370" s="17">
        <v>1423405922</v>
      </c>
      <c r="F370" s="17" t="b">
        <v>0</v>
      </c>
      <c r="G370" s="17">
        <v>159</v>
      </c>
      <c r="H370" s="17" t="b">
        <v>1</v>
      </c>
      <c r="I370" s="17" t="s">
        <v>8269</v>
      </c>
      <c r="J370" s="18">
        <f t="shared" ref="J370:J421" si="494">$D370/$E370</f>
        <v>1.0021219526723313</v>
      </c>
      <c r="K370" s="19" t="e">
        <f t="shared" ref="K370" si="495">AVERAGE(#REF!)</f>
        <v>#REF!</v>
      </c>
      <c r="L370" s="17" t="str">
        <f t="shared" si="447"/>
        <v>film &amp; video</v>
      </c>
      <c r="M370" s="17" t="str">
        <f>RIGHT(I370,LEN(I370)-FIND("/",I370))</f>
        <v>documentary</v>
      </c>
    </row>
    <row r="371" spans="1:13" x14ac:dyDescent="0.3">
      <c r="A371" s="17" t="s">
        <v>8219</v>
      </c>
      <c r="B371" s="17" t="s">
        <v>8224</v>
      </c>
      <c r="C371" s="17" t="s">
        <v>8246</v>
      </c>
      <c r="D371" s="17">
        <v>1326633269</v>
      </c>
      <c r="E371" s="17">
        <v>1324041269</v>
      </c>
      <c r="F371" s="17" t="b">
        <v>0</v>
      </c>
      <c r="G371" s="17">
        <v>167</v>
      </c>
      <c r="H371" s="17" t="b">
        <v>1</v>
      </c>
      <c r="I371" s="17" t="s">
        <v>8269</v>
      </c>
      <c r="J371" s="18">
        <f t="shared" si="494"/>
        <v>1.0019576429078814</v>
      </c>
      <c r="K371" s="19" t="e">
        <f t="shared" ref="K371" si="496">AVERAGE(#REF!)</f>
        <v>#REF!</v>
      </c>
      <c r="L371" s="17" t="str">
        <f t="shared" si="447"/>
        <v>film &amp; video</v>
      </c>
      <c r="M371" s="17" t="str">
        <f>RIGHT(I371,LEN(I371)-FIND("/",I371))</f>
        <v>documentary</v>
      </c>
    </row>
    <row r="372" spans="1:13" x14ac:dyDescent="0.3">
      <c r="A372" s="17" t="s">
        <v>8219</v>
      </c>
      <c r="B372" s="17" t="s">
        <v>8224</v>
      </c>
      <c r="C372" s="17" t="s">
        <v>8246</v>
      </c>
      <c r="D372" s="17">
        <v>1483729500</v>
      </c>
      <c r="E372" s="17">
        <v>1481137500</v>
      </c>
      <c r="F372" s="17" t="b">
        <v>0</v>
      </c>
      <c r="G372" s="17">
        <v>43</v>
      </c>
      <c r="H372" s="17" t="b">
        <v>1</v>
      </c>
      <c r="I372" s="17" t="s">
        <v>8269</v>
      </c>
      <c r="J372" s="18">
        <f t="shared" si="494"/>
        <v>1.0017500063295945</v>
      </c>
      <c r="K372" s="19" t="e">
        <f t="shared" ref="K372" si="497">AVERAGE(#REF!)</f>
        <v>#REF!</v>
      </c>
      <c r="L372" s="17" t="str">
        <f t="shared" si="447"/>
        <v>film &amp; video</v>
      </c>
      <c r="M372" s="17" t="str">
        <f>RIGHT(I372,LEN(I372)-FIND("/",I372))</f>
        <v>documentary</v>
      </c>
    </row>
    <row r="373" spans="1:13" x14ac:dyDescent="0.3">
      <c r="A373" s="17" t="s">
        <v>8219</v>
      </c>
      <c r="B373" s="17" t="s">
        <v>8224</v>
      </c>
      <c r="C373" s="17" t="s">
        <v>8246</v>
      </c>
      <c r="D373" s="17">
        <v>1359743139</v>
      </c>
      <c r="E373" s="17">
        <v>1355855139</v>
      </c>
      <c r="F373" s="17" t="b">
        <v>0</v>
      </c>
      <c r="G373" s="17">
        <v>1062</v>
      </c>
      <c r="H373" s="17" t="b">
        <v>1</v>
      </c>
      <c r="I373" s="17" t="s">
        <v>8269</v>
      </c>
      <c r="J373" s="18">
        <f t="shared" si="494"/>
        <v>1.002867562977906</v>
      </c>
      <c r="K373" s="19" t="e">
        <f t="shared" ref="K373" si="498">AVERAGE(#REF!)</f>
        <v>#REF!</v>
      </c>
      <c r="L373" s="17" t="str">
        <f t="shared" si="447"/>
        <v>film &amp; video</v>
      </c>
      <c r="M373" s="17" t="str">
        <f>RIGHT(I373,LEN(I373)-FIND("/",I373))</f>
        <v>documentary</v>
      </c>
    </row>
    <row r="374" spans="1:13" x14ac:dyDescent="0.3">
      <c r="A374" s="17" t="s">
        <v>8219</v>
      </c>
      <c r="B374" s="17" t="s">
        <v>8225</v>
      </c>
      <c r="C374" s="17" t="s">
        <v>8247</v>
      </c>
      <c r="D374" s="17">
        <v>1459872000</v>
      </c>
      <c r="E374" s="17">
        <v>1456408244</v>
      </c>
      <c r="F374" s="17" t="b">
        <v>0</v>
      </c>
      <c r="G374" s="17">
        <v>9</v>
      </c>
      <c r="H374" s="17" t="b">
        <v>1</v>
      </c>
      <c r="I374" s="17" t="s">
        <v>8269</v>
      </c>
      <c r="J374" s="18">
        <f t="shared" si="494"/>
        <v>1.0023782864552364</v>
      </c>
      <c r="K374" s="19" t="e">
        <f t="shared" ref="K374" si="499">AVERAGE(#REF!)</f>
        <v>#REF!</v>
      </c>
      <c r="L374" s="17" t="str">
        <f t="shared" si="447"/>
        <v>film &amp; video</v>
      </c>
      <c r="M374" s="17" t="str">
        <f>RIGHT(I374,LEN(I374)-FIND("/",I374))</f>
        <v>documentary</v>
      </c>
    </row>
    <row r="375" spans="1:13" x14ac:dyDescent="0.3">
      <c r="A375" s="17" t="s">
        <v>8219</v>
      </c>
      <c r="B375" s="17" t="s">
        <v>8224</v>
      </c>
      <c r="C375" s="17" t="s">
        <v>8246</v>
      </c>
      <c r="D375" s="17">
        <v>1342648398</v>
      </c>
      <c r="E375" s="17">
        <v>1340056398</v>
      </c>
      <c r="F375" s="17" t="b">
        <v>0</v>
      </c>
      <c r="G375" s="17">
        <v>89</v>
      </c>
      <c r="H375" s="17" t="b">
        <v>1</v>
      </c>
      <c r="I375" s="17" t="s">
        <v>8269</v>
      </c>
      <c r="J375" s="18">
        <f t="shared" si="494"/>
        <v>1.0019342469495078</v>
      </c>
      <c r="K375" s="19" t="e">
        <f t="shared" ref="K375" si="500">AVERAGE(#REF!)</f>
        <v>#REF!</v>
      </c>
      <c r="L375" s="17" t="str">
        <f t="shared" si="447"/>
        <v>film &amp; video</v>
      </c>
      <c r="M375" s="17" t="str">
        <f>RIGHT(I375,LEN(I375)-FIND("/",I375))</f>
        <v>documentary</v>
      </c>
    </row>
    <row r="376" spans="1:13" x14ac:dyDescent="0.3">
      <c r="A376" s="17" t="s">
        <v>8219</v>
      </c>
      <c r="B376" s="17" t="s">
        <v>8224</v>
      </c>
      <c r="C376" s="17" t="s">
        <v>8246</v>
      </c>
      <c r="D376" s="17">
        <v>1316208031</v>
      </c>
      <c r="E376" s="17">
        <v>1312320031</v>
      </c>
      <c r="F376" s="17" t="b">
        <v>0</v>
      </c>
      <c r="G376" s="17">
        <v>174</v>
      </c>
      <c r="H376" s="17" t="b">
        <v>1</v>
      </c>
      <c r="I376" s="17" t="s">
        <v>8269</v>
      </c>
      <c r="J376" s="18">
        <f t="shared" si="494"/>
        <v>1.0029626919563495</v>
      </c>
      <c r="K376" s="19" t="e">
        <f t="shared" ref="K376" si="501">AVERAGE(#REF!)</f>
        <v>#REF!</v>
      </c>
      <c r="L376" s="17" t="str">
        <f t="shared" si="447"/>
        <v>film &amp; video</v>
      </c>
      <c r="M376" s="17" t="str">
        <f>RIGHT(I376,LEN(I376)-FIND("/",I376))</f>
        <v>documentary</v>
      </c>
    </row>
    <row r="377" spans="1:13" x14ac:dyDescent="0.3">
      <c r="A377" s="17" t="s">
        <v>8219</v>
      </c>
      <c r="B377" s="17" t="s">
        <v>8224</v>
      </c>
      <c r="C377" s="17" t="s">
        <v>8246</v>
      </c>
      <c r="D377" s="17">
        <v>1393694280</v>
      </c>
      <c r="E377" s="17">
        <v>1390088311</v>
      </c>
      <c r="F377" s="17" t="b">
        <v>0</v>
      </c>
      <c r="G377" s="17">
        <v>14</v>
      </c>
      <c r="H377" s="17" t="b">
        <v>1</v>
      </c>
      <c r="I377" s="17" t="s">
        <v>8269</v>
      </c>
      <c r="J377" s="18">
        <f t="shared" si="494"/>
        <v>1.0025940574936609</v>
      </c>
      <c r="K377" s="19" t="e">
        <f t="shared" ref="K377" si="502">AVERAGE(#REF!)</f>
        <v>#REF!</v>
      </c>
      <c r="L377" s="17" t="str">
        <f t="shared" si="447"/>
        <v>film &amp; video</v>
      </c>
      <c r="M377" s="17" t="str">
        <f>RIGHT(I377,LEN(I377)-FIND("/",I377))</f>
        <v>documentary</v>
      </c>
    </row>
    <row r="378" spans="1:13" x14ac:dyDescent="0.3">
      <c r="A378" s="17" t="s">
        <v>8219</v>
      </c>
      <c r="B378" s="17" t="s">
        <v>8225</v>
      </c>
      <c r="C378" s="17" t="s">
        <v>8247</v>
      </c>
      <c r="D378" s="17">
        <v>1472122316</v>
      </c>
      <c r="E378" s="17">
        <v>1469443916</v>
      </c>
      <c r="F378" s="17" t="b">
        <v>0</v>
      </c>
      <c r="G378" s="17">
        <v>48</v>
      </c>
      <c r="H378" s="17" t="b">
        <v>1</v>
      </c>
      <c r="I378" s="17" t="s">
        <v>8269</v>
      </c>
      <c r="J378" s="18">
        <f t="shared" si="494"/>
        <v>1.0018227303341327</v>
      </c>
      <c r="K378" s="19" t="e">
        <f t="shared" ref="K378" si="503">AVERAGE(#REF!)</f>
        <v>#REF!</v>
      </c>
      <c r="L378" s="17" t="str">
        <f t="shared" si="447"/>
        <v>film &amp; video</v>
      </c>
      <c r="M378" s="17" t="str">
        <f>RIGHT(I378,LEN(I378)-FIND("/",I378))</f>
        <v>documentary</v>
      </c>
    </row>
    <row r="379" spans="1:13" x14ac:dyDescent="0.3">
      <c r="A379" s="17" t="s">
        <v>8219</v>
      </c>
      <c r="B379" s="17" t="s">
        <v>8224</v>
      </c>
      <c r="C379" s="17" t="s">
        <v>8246</v>
      </c>
      <c r="D379" s="17">
        <v>1447484460</v>
      </c>
      <c r="E379" s="17">
        <v>1444888868</v>
      </c>
      <c r="F379" s="17" t="b">
        <v>0</v>
      </c>
      <c r="G379" s="17">
        <v>133</v>
      </c>
      <c r="H379" s="17" t="b">
        <v>1</v>
      </c>
      <c r="I379" s="17" t="s">
        <v>8269</v>
      </c>
      <c r="J379" s="18">
        <f t="shared" si="494"/>
        <v>1.0017963955965643</v>
      </c>
      <c r="K379" s="19" t="e">
        <f t="shared" ref="K379" si="504">AVERAGE(#REF!)</f>
        <v>#REF!</v>
      </c>
      <c r="L379" s="17" t="str">
        <f t="shared" si="447"/>
        <v>film &amp; video</v>
      </c>
      <c r="M379" s="17" t="str">
        <f>RIGHT(I379,LEN(I379)-FIND("/",I379))</f>
        <v>documentary</v>
      </c>
    </row>
    <row r="380" spans="1:13" x14ac:dyDescent="0.3">
      <c r="A380" s="17" t="s">
        <v>8219</v>
      </c>
      <c r="B380" s="17" t="s">
        <v>8229</v>
      </c>
      <c r="C380" s="17" t="s">
        <v>8251</v>
      </c>
      <c r="D380" s="17">
        <v>1453765920</v>
      </c>
      <c r="E380" s="17">
        <v>1451655808</v>
      </c>
      <c r="F380" s="17" t="b">
        <v>0</v>
      </c>
      <c r="G380" s="17">
        <v>83</v>
      </c>
      <c r="H380" s="17" t="b">
        <v>1</v>
      </c>
      <c r="I380" s="17" t="s">
        <v>8269</v>
      </c>
      <c r="J380" s="18">
        <f t="shared" si="494"/>
        <v>1.001453589747908</v>
      </c>
      <c r="K380" s="19" t="e">
        <f t="shared" ref="K380" si="505">AVERAGE(#REF!)</f>
        <v>#REF!</v>
      </c>
      <c r="L380" s="17" t="str">
        <f t="shared" si="447"/>
        <v>film &amp; video</v>
      </c>
      <c r="M380" s="17" t="str">
        <f>RIGHT(I380,LEN(I380)-FIND("/",I380))</f>
        <v>documentary</v>
      </c>
    </row>
    <row r="381" spans="1:13" x14ac:dyDescent="0.3">
      <c r="A381" s="17" t="s">
        <v>8219</v>
      </c>
      <c r="B381" s="17" t="s">
        <v>8224</v>
      </c>
      <c r="C381" s="17" t="s">
        <v>8246</v>
      </c>
      <c r="D381" s="17">
        <v>1336062672</v>
      </c>
      <c r="E381" s="17">
        <v>1332174672</v>
      </c>
      <c r="F381" s="17" t="b">
        <v>0</v>
      </c>
      <c r="G381" s="17">
        <v>149</v>
      </c>
      <c r="H381" s="17" t="b">
        <v>1</v>
      </c>
      <c r="I381" s="17" t="s">
        <v>8269</v>
      </c>
      <c r="J381" s="18">
        <f t="shared" si="494"/>
        <v>1.0029185361962805</v>
      </c>
      <c r="K381" s="19" t="e">
        <f t="shared" ref="K381" si="506">AVERAGE(#REF!)</f>
        <v>#REF!</v>
      </c>
      <c r="L381" s="17" t="str">
        <f t="shared" si="447"/>
        <v>film &amp; video</v>
      </c>
      <c r="M381" s="17" t="str">
        <f>RIGHT(I381,LEN(I381)-FIND("/",I381))</f>
        <v>documentary</v>
      </c>
    </row>
    <row r="382" spans="1:13" x14ac:dyDescent="0.3">
      <c r="A382" s="17" t="s">
        <v>8219</v>
      </c>
      <c r="B382" s="17" t="s">
        <v>8224</v>
      </c>
      <c r="C382" s="17" t="s">
        <v>8246</v>
      </c>
      <c r="D382" s="17">
        <v>1453569392</v>
      </c>
      <c r="E382" s="17">
        <v>1451409392</v>
      </c>
      <c r="F382" s="17" t="b">
        <v>0</v>
      </c>
      <c r="G382" s="17">
        <v>49</v>
      </c>
      <c r="H382" s="17" t="b">
        <v>1</v>
      </c>
      <c r="I382" s="17" t="s">
        <v>8269</v>
      </c>
      <c r="J382" s="18">
        <f t="shared" si="494"/>
        <v>1.0014882086418246</v>
      </c>
      <c r="K382" s="19" t="e">
        <f t="shared" ref="K382" si="507">AVERAGE(#REF!)</f>
        <v>#REF!</v>
      </c>
      <c r="L382" s="17" t="str">
        <f t="shared" si="447"/>
        <v>film &amp; video</v>
      </c>
      <c r="M382" s="17" t="str">
        <f>RIGHT(I382,LEN(I382)-FIND("/",I382))</f>
        <v>documentary</v>
      </c>
    </row>
    <row r="383" spans="1:13" x14ac:dyDescent="0.3">
      <c r="A383" s="17" t="s">
        <v>8219</v>
      </c>
      <c r="B383" s="17" t="s">
        <v>8224</v>
      </c>
      <c r="C383" s="17" t="s">
        <v>8246</v>
      </c>
      <c r="D383" s="17">
        <v>1343624400</v>
      </c>
      <c r="E383" s="17">
        <v>1340642717</v>
      </c>
      <c r="F383" s="17" t="b">
        <v>0</v>
      </c>
      <c r="G383" s="17">
        <v>251</v>
      </c>
      <c r="H383" s="17" t="b">
        <v>1</v>
      </c>
      <c r="I383" s="17" t="s">
        <v>8269</v>
      </c>
      <c r="J383" s="18">
        <f t="shared" si="494"/>
        <v>1.0022240698153138</v>
      </c>
      <c r="K383" s="19" t="e">
        <f t="shared" ref="K383" si="508">AVERAGE(#REF!)</f>
        <v>#REF!</v>
      </c>
      <c r="L383" s="17" t="str">
        <f t="shared" si="447"/>
        <v>film &amp; video</v>
      </c>
      <c r="M383" s="17" t="str">
        <f>RIGHT(I383,LEN(I383)-FIND("/",I383))</f>
        <v>documentary</v>
      </c>
    </row>
    <row r="384" spans="1:13" x14ac:dyDescent="0.3">
      <c r="A384" s="17" t="s">
        <v>8219</v>
      </c>
      <c r="B384" s="17" t="s">
        <v>8224</v>
      </c>
      <c r="C384" s="17" t="s">
        <v>8246</v>
      </c>
      <c r="D384" s="17">
        <v>1346950900</v>
      </c>
      <c r="E384" s="17">
        <v>1345741300</v>
      </c>
      <c r="F384" s="17" t="b">
        <v>0</v>
      </c>
      <c r="G384" s="17">
        <v>22</v>
      </c>
      <c r="H384" s="17" t="b">
        <v>1</v>
      </c>
      <c r="I384" s="17" t="s">
        <v>8269</v>
      </c>
      <c r="J384" s="18">
        <f t="shared" si="494"/>
        <v>1.0008988354596831</v>
      </c>
      <c r="K384" s="19" t="e">
        <f t="shared" ref="K384" si="509">AVERAGE(#REF!)</f>
        <v>#REF!</v>
      </c>
      <c r="L384" s="17" t="str">
        <f t="shared" si="447"/>
        <v>film &amp; video</v>
      </c>
      <c r="M384" s="17" t="str">
        <f>RIGHT(I384,LEN(I384)-FIND("/",I384))</f>
        <v>documentary</v>
      </c>
    </row>
    <row r="385" spans="1:13" x14ac:dyDescent="0.3">
      <c r="A385" s="17" t="s">
        <v>8219</v>
      </c>
      <c r="B385" s="17" t="s">
        <v>8224</v>
      </c>
      <c r="C385" s="17" t="s">
        <v>8246</v>
      </c>
      <c r="D385" s="17">
        <v>1400467759</v>
      </c>
      <c r="E385" s="17">
        <v>1398480559</v>
      </c>
      <c r="F385" s="17" t="b">
        <v>0</v>
      </c>
      <c r="G385" s="17">
        <v>48</v>
      </c>
      <c r="H385" s="17" t="b">
        <v>1</v>
      </c>
      <c r="I385" s="17" t="s">
        <v>8269</v>
      </c>
      <c r="J385" s="18">
        <f t="shared" si="494"/>
        <v>1.0014209707723223</v>
      </c>
      <c r="K385" s="19" t="e">
        <f t="shared" ref="K385" si="510">AVERAGE(#REF!)</f>
        <v>#REF!</v>
      </c>
      <c r="L385" s="17" t="str">
        <f t="shared" si="447"/>
        <v>film &amp; video</v>
      </c>
      <c r="M385" s="17" t="str">
        <f>RIGHT(I385,LEN(I385)-FIND("/",I385))</f>
        <v>documentary</v>
      </c>
    </row>
    <row r="386" spans="1:13" x14ac:dyDescent="0.3">
      <c r="A386" s="17" t="s">
        <v>8219</v>
      </c>
      <c r="B386" s="17" t="s">
        <v>8224</v>
      </c>
      <c r="C386" s="17" t="s">
        <v>8246</v>
      </c>
      <c r="D386" s="17">
        <v>1420569947</v>
      </c>
      <c r="E386" s="17">
        <v>1417977947</v>
      </c>
      <c r="F386" s="17" t="b">
        <v>0</v>
      </c>
      <c r="G386" s="17">
        <v>383</v>
      </c>
      <c r="H386" s="17" t="b">
        <v>1</v>
      </c>
      <c r="I386" s="17" t="s">
        <v>8269</v>
      </c>
      <c r="J386" s="18">
        <f t="shared" si="494"/>
        <v>1.0018279550859617</v>
      </c>
      <c r="K386" s="19" t="e">
        <f t="shared" ref="K386" si="511">AVERAGE(#REF!)</f>
        <v>#REF!</v>
      </c>
      <c r="L386" s="17" t="str">
        <f t="shared" si="447"/>
        <v>film &amp; video</v>
      </c>
      <c r="M386" s="17" t="str">
        <f>RIGHT(I386,LEN(I386)-FIND("/",I386))</f>
        <v>documentary</v>
      </c>
    </row>
    <row r="387" spans="1:13" x14ac:dyDescent="0.3">
      <c r="A387" s="17" t="s">
        <v>8219</v>
      </c>
      <c r="B387" s="17" t="s">
        <v>8224</v>
      </c>
      <c r="C387" s="17" t="s">
        <v>8246</v>
      </c>
      <c r="D387" s="17">
        <v>1416582101</v>
      </c>
      <c r="E387" s="17">
        <v>1413986501</v>
      </c>
      <c r="F387" s="17" t="b">
        <v>0</v>
      </c>
      <c r="G387" s="17">
        <v>237</v>
      </c>
      <c r="H387" s="17" t="b">
        <v>1</v>
      </c>
      <c r="I387" s="17" t="s">
        <v>8269</v>
      </c>
      <c r="J387" s="18">
        <f t="shared" si="494"/>
        <v>1.0018356610888182</v>
      </c>
      <c r="K387" s="19" t="e">
        <f t="shared" ref="K387" si="512">AVERAGE(#REF!)</f>
        <v>#REF!</v>
      </c>
      <c r="L387" s="17" t="str">
        <f t="shared" ref="L387:L450" si="513">LEFT(I387,FIND("/",I387)-1)</f>
        <v>film &amp; video</v>
      </c>
      <c r="M387" s="17" t="str">
        <f>RIGHT(I387,LEN(I387)-FIND("/",I387))</f>
        <v>documentary</v>
      </c>
    </row>
    <row r="388" spans="1:13" x14ac:dyDescent="0.3">
      <c r="A388" s="17" t="s">
        <v>8219</v>
      </c>
      <c r="B388" s="17" t="s">
        <v>8224</v>
      </c>
      <c r="C388" s="17" t="s">
        <v>8246</v>
      </c>
      <c r="D388" s="17">
        <v>1439246991</v>
      </c>
      <c r="E388" s="17">
        <v>1437950991</v>
      </c>
      <c r="F388" s="17" t="b">
        <v>0</v>
      </c>
      <c r="G388" s="17">
        <v>13</v>
      </c>
      <c r="H388" s="17" t="b">
        <v>1</v>
      </c>
      <c r="I388" s="17" t="s">
        <v>8269</v>
      </c>
      <c r="J388" s="18">
        <f t="shared" si="494"/>
        <v>1.0009012824554602</v>
      </c>
      <c r="K388" s="19" t="e">
        <f t="shared" ref="K388" si="514">AVERAGE(#REF!)</f>
        <v>#REF!</v>
      </c>
      <c r="L388" s="17" t="str">
        <f t="shared" si="513"/>
        <v>film &amp; video</v>
      </c>
      <c r="M388" s="17" t="str">
        <f>RIGHT(I388,LEN(I388)-FIND("/",I388))</f>
        <v>documentary</v>
      </c>
    </row>
    <row r="389" spans="1:13" x14ac:dyDescent="0.3">
      <c r="A389" s="17" t="s">
        <v>8219</v>
      </c>
      <c r="B389" s="17" t="s">
        <v>8224</v>
      </c>
      <c r="C389" s="17" t="s">
        <v>8246</v>
      </c>
      <c r="D389" s="17">
        <v>1439618400</v>
      </c>
      <c r="E389" s="17">
        <v>1436976858</v>
      </c>
      <c r="F389" s="17" t="b">
        <v>0</v>
      </c>
      <c r="G389" s="17">
        <v>562</v>
      </c>
      <c r="H389" s="17" t="b">
        <v>1</v>
      </c>
      <c r="I389" s="17" t="s">
        <v>8269</v>
      </c>
      <c r="J389" s="18">
        <f t="shared" si="494"/>
        <v>1.0018382634245597</v>
      </c>
      <c r="K389" s="19" t="e">
        <f t="shared" ref="K389" si="515">AVERAGE(#REF!)</f>
        <v>#REF!</v>
      </c>
      <c r="L389" s="17" t="str">
        <f t="shared" si="513"/>
        <v>film &amp; video</v>
      </c>
      <c r="M389" s="17" t="str">
        <f>RIGHT(I389,LEN(I389)-FIND("/",I389))</f>
        <v>documentary</v>
      </c>
    </row>
    <row r="390" spans="1:13" x14ac:dyDescent="0.3">
      <c r="A390" s="17" t="s">
        <v>8219</v>
      </c>
      <c r="B390" s="17" t="s">
        <v>8224</v>
      </c>
      <c r="C390" s="17" t="s">
        <v>8246</v>
      </c>
      <c r="D390" s="17">
        <v>1469670580</v>
      </c>
      <c r="E390" s="17">
        <v>1467078580</v>
      </c>
      <c r="F390" s="17" t="b">
        <v>0</v>
      </c>
      <c r="G390" s="17">
        <v>71</v>
      </c>
      <c r="H390" s="17" t="b">
        <v>1</v>
      </c>
      <c r="I390" s="17" t="s">
        <v>8269</v>
      </c>
      <c r="J390" s="18">
        <f t="shared" si="494"/>
        <v>1.0017667765280849</v>
      </c>
      <c r="K390" s="19" t="e">
        <f t="shared" ref="K390" si="516">AVERAGE(#REF!)</f>
        <v>#REF!</v>
      </c>
      <c r="L390" s="17" t="str">
        <f t="shared" si="513"/>
        <v>film &amp; video</v>
      </c>
      <c r="M390" s="17" t="str">
        <f>RIGHT(I390,LEN(I390)-FIND("/",I390))</f>
        <v>documentary</v>
      </c>
    </row>
    <row r="391" spans="1:13" x14ac:dyDescent="0.3">
      <c r="A391" s="17" t="s">
        <v>8219</v>
      </c>
      <c r="B391" s="17" t="s">
        <v>8224</v>
      </c>
      <c r="C391" s="17" t="s">
        <v>8246</v>
      </c>
      <c r="D391" s="17">
        <v>1394233140</v>
      </c>
      <c r="E391" s="17">
        <v>1391477450</v>
      </c>
      <c r="F391" s="17" t="b">
        <v>0</v>
      </c>
      <c r="G391" s="17">
        <v>1510</v>
      </c>
      <c r="H391" s="17" t="b">
        <v>1</v>
      </c>
      <c r="I391" s="17" t="s">
        <v>8269</v>
      </c>
      <c r="J391" s="18">
        <f t="shared" si="494"/>
        <v>1.0019804057909814</v>
      </c>
      <c r="K391" s="19" t="e">
        <f t="shared" ref="K391" si="517">AVERAGE(#REF!)</f>
        <v>#REF!</v>
      </c>
      <c r="L391" s="17" t="str">
        <f t="shared" si="513"/>
        <v>film &amp; video</v>
      </c>
      <c r="M391" s="17" t="str">
        <f>RIGHT(I391,LEN(I391)-FIND("/",I391))</f>
        <v>documentary</v>
      </c>
    </row>
    <row r="392" spans="1:13" x14ac:dyDescent="0.3">
      <c r="A392" s="17" t="s">
        <v>8219</v>
      </c>
      <c r="B392" s="17" t="s">
        <v>8224</v>
      </c>
      <c r="C392" s="17" t="s">
        <v>8246</v>
      </c>
      <c r="D392" s="17">
        <v>1431046372</v>
      </c>
      <c r="E392" s="17">
        <v>1429318372</v>
      </c>
      <c r="F392" s="17" t="b">
        <v>0</v>
      </c>
      <c r="G392" s="17">
        <v>14</v>
      </c>
      <c r="H392" s="17" t="b">
        <v>1</v>
      </c>
      <c r="I392" s="17" t="s">
        <v>8269</v>
      </c>
      <c r="J392" s="18">
        <f t="shared" si="494"/>
        <v>1.0012089678785714</v>
      </c>
      <c r="K392" s="19" t="e">
        <f t="shared" ref="K392" si="518">AVERAGE(#REF!)</f>
        <v>#REF!</v>
      </c>
      <c r="L392" s="17" t="str">
        <f t="shared" si="513"/>
        <v>film &amp; video</v>
      </c>
      <c r="M392" s="17" t="str">
        <f>RIGHT(I392,LEN(I392)-FIND("/",I392))</f>
        <v>documentary</v>
      </c>
    </row>
    <row r="393" spans="1:13" x14ac:dyDescent="0.3">
      <c r="A393" s="17" t="s">
        <v>8219</v>
      </c>
      <c r="B393" s="17" t="s">
        <v>8224</v>
      </c>
      <c r="C393" s="17" t="s">
        <v>8246</v>
      </c>
      <c r="D393" s="17">
        <v>1324169940</v>
      </c>
      <c r="E393" s="17">
        <v>1321578051</v>
      </c>
      <c r="F393" s="17" t="b">
        <v>0</v>
      </c>
      <c r="G393" s="17">
        <v>193</v>
      </c>
      <c r="H393" s="17" t="b">
        <v>1</v>
      </c>
      <c r="I393" s="17" t="s">
        <v>8269</v>
      </c>
      <c r="J393" s="18">
        <f t="shared" si="494"/>
        <v>1.0019612076623388</v>
      </c>
      <c r="K393" s="19" t="e">
        <f t="shared" ref="K393" si="519">AVERAGE(#REF!)</f>
        <v>#REF!</v>
      </c>
      <c r="L393" s="17" t="str">
        <f t="shared" si="513"/>
        <v>film &amp; video</v>
      </c>
      <c r="M393" s="17" t="str">
        <f>RIGHT(I393,LEN(I393)-FIND("/",I393))</f>
        <v>documentary</v>
      </c>
    </row>
    <row r="394" spans="1:13" x14ac:dyDescent="0.3">
      <c r="A394" s="17" t="s">
        <v>8219</v>
      </c>
      <c r="B394" s="17" t="s">
        <v>8224</v>
      </c>
      <c r="C394" s="17" t="s">
        <v>8246</v>
      </c>
      <c r="D394" s="17">
        <v>1315450800</v>
      </c>
      <c r="E394" s="17">
        <v>1312823571</v>
      </c>
      <c r="F394" s="17" t="b">
        <v>0</v>
      </c>
      <c r="G394" s="17">
        <v>206</v>
      </c>
      <c r="H394" s="17" t="b">
        <v>1</v>
      </c>
      <c r="I394" s="17" t="s">
        <v>8269</v>
      </c>
      <c r="J394" s="18">
        <f t="shared" si="494"/>
        <v>1.0020012049280915</v>
      </c>
      <c r="K394" s="19" t="e">
        <f t="shared" ref="K394" si="520">AVERAGE(#REF!)</f>
        <v>#REF!</v>
      </c>
      <c r="L394" s="17" t="str">
        <f t="shared" si="513"/>
        <v>film &amp; video</v>
      </c>
      <c r="M394" s="17" t="str">
        <f>RIGHT(I394,LEN(I394)-FIND("/",I394))</f>
        <v>documentary</v>
      </c>
    </row>
    <row r="395" spans="1:13" x14ac:dyDescent="0.3">
      <c r="A395" s="17" t="s">
        <v>8219</v>
      </c>
      <c r="B395" s="17" t="s">
        <v>8224</v>
      </c>
      <c r="C395" s="17" t="s">
        <v>8246</v>
      </c>
      <c r="D395" s="17">
        <v>1381424452</v>
      </c>
      <c r="E395" s="17">
        <v>1378746052</v>
      </c>
      <c r="F395" s="17" t="b">
        <v>0</v>
      </c>
      <c r="G395" s="17">
        <v>351</v>
      </c>
      <c r="H395" s="17" t="b">
        <v>1</v>
      </c>
      <c r="I395" s="17" t="s">
        <v>8269</v>
      </c>
      <c r="J395" s="18">
        <f t="shared" si="494"/>
        <v>1.0019426347557729</v>
      </c>
      <c r="K395" s="19" t="e">
        <f t="shared" ref="K395" si="521">AVERAGE(#REF!)</f>
        <v>#REF!</v>
      </c>
      <c r="L395" s="17" t="str">
        <f t="shared" si="513"/>
        <v>film &amp; video</v>
      </c>
      <c r="M395" s="17" t="str">
        <f>RIGHT(I395,LEN(I395)-FIND("/",I395))</f>
        <v>documentary</v>
      </c>
    </row>
    <row r="396" spans="1:13" x14ac:dyDescent="0.3">
      <c r="A396" s="17" t="s">
        <v>8219</v>
      </c>
      <c r="B396" s="17" t="s">
        <v>8227</v>
      </c>
      <c r="C396" s="17" t="s">
        <v>8249</v>
      </c>
      <c r="D396" s="17">
        <v>1460918282</v>
      </c>
      <c r="E396" s="17">
        <v>1455737882</v>
      </c>
      <c r="F396" s="17" t="b">
        <v>0</v>
      </c>
      <c r="G396" s="17">
        <v>50</v>
      </c>
      <c r="H396" s="17" t="b">
        <v>1</v>
      </c>
      <c r="I396" s="17" t="s">
        <v>8269</v>
      </c>
      <c r="J396" s="18">
        <f t="shared" si="494"/>
        <v>1.0035586076752243</v>
      </c>
      <c r="K396" s="19" t="e">
        <f t="shared" ref="K396" si="522">AVERAGE(#REF!)</f>
        <v>#REF!</v>
      </c>
      <c r="L396" s="17" t="str">
        <f t="shared" si="513"/>
        <v>film &amp; video</v>
      </c>
      <c r="M396" s="17" t="str">
        <f>RIGHT(I396,LEN(I396)-FIND("/",I396))</f>
        <v>documentary</v>
      </c>
    </row>
    <row r="397" spans="1:13" x14ac:dyDescent="0.3">
      <c r="A397" s="17" t="s">
        <v>8219</v>
      </c>
      <c r="B397" s="17" t="s">
        <v>8224</v>
      </c>
      <c r="C397" s="17" t="s">
        <v>8246</v>
      </c>
      <c r="D397" s="17">
        <v>1335562320</v>
      </c>
      <c r="E397" s="17">
        <v>1332452960</v>
      </c>
      <c r="F397" s="17" t="b">
        <v>0</v>
      </c>
      <c r="G397" s="17">
        <v>184</v>
      </c>
      <c r="H397" s="17" t="b">
        <v>1</v>
      </c>
      <c r="I397" s="17" t="s">
        <v>8269</v>
      </c>
      <c r="J397" s="18">
        <f t="shared" si="494"/>
        <v>1.0023335608035273</v>
      </c>
      <c r="K397" s="19" t="e">
        <f t="shared" ref="K397" si="523">AVERAGE(#REF!)</f>
        <v>#REF!</v>
      </c>
      <c r="L397" s="17" t="str">
        <f t="shared" si="513"/>
        <v>film &amp; video</v>
      </c>
      <c r="M397" s="17" t="str">
        <f>RIGHT(I397,LEN(I397)-FIND("/",I397))</f>
        <v>documentary</v>
      </c>
    </row>
    <row r="398" spans="1:13" x14ac:dyDescent="0.3">
      <c r="A398" s="17" t="s">
        <v>8219</v>
      </c>
      <c r="B398" s="17" t="s">
        <v>8224</v>
      </c>
      <c r="C398" s="17" t="s">
        <v>8246</v>
      </c>
      <c r="D398" s="17">
        <v>1341668006</v>
      </c>
      <c r="E398" s="17">
        <v>1340372006</v>
      </c>
      <c r="F398" s="17" t="b">
        <v>0</v>
      </c>
      <c r="G398" s="17">
        <v>196</v>
      </c>
      <c r="H398" s="17" t="b">
        <v>1</v>
      </c>
      <c r="I398" s="17" t="s">
        <v>8269</v>
      </c>
      <c r="J398" s="18">
        <f t="shared" si="494"/>
        <v>1.0009668957529692</v>
      </c>
      <c r="K398" s="19" t="e">
        <f t="shared" ref="K398" si="524">AVERAGE(#REF!)</f>
        <v>#REF!</v>
      </c>
      <c r="L398" s="17" t="str">
        <f t="shared" si="513"/>
        <v>film &amp; video</v>
      </c>
      <c r="M398" s="17" t="str">
        <f>RIGHT(I398,LEN(I398)-FIND("/",I398))</f>
        <v>documentary</v>
      </c>
    </row>
    <row r="399" spans="1:13" x14ac:dyDescent="0.3">
      <c r="A399" s="17" t="s">
        <v>8219</v>
      </c>
      <c r="B399" s="17" t="s">
        <v>8224</v>
      </c>
      <c r="C399" s="17" t="s">
        <v>8246</v>
      </c>
      <c r="D399" s="17">
        <v>1283312640</v>
      </c>
      <c r="E399" s="17">
        <v>1279651084</v>
      </c>
      <c r="F399" s="17" t="b">
        <v>0</v>
      </c>
      <c r="G399" s="17">
        <v>229</v>
      </c>
      <c r="H399" s="17" t="b">
        <v>1</v>
      </c>
      <c r="I399" s="17" t="s">
        <v>8269</v>
      </c>
      <c r="J399" s="18">
        <f t="shared" si="494"/>
        <v>1.0028613706078022</v>
      </c>
      <c r="K399" s="19" t="e">
        <f t="shared" ref="K399" si="525">AVERAGE(#REF!)</f>
        <v>#REF!</v>
      </c>
      <c r="L399" s="17" t="str">
        <f t="shared" si="513"/>
        <v>film &amp; video</v>
      </c>
      <c r="M399" s="17" t="str">
        <f>RIGHT(I399,LEN(I399)-FIND("/",I399))</f>
        <v>documentary</v>
      </c>
    </row>
    <row r="400" spans="1:13" x14ac:dyDescent="0.3">
      <c r="A400" s="17" t="s">
        <v>8219</v>
      </c>
      <c r="B400" s="17" t="s">
        <v>8224</v>
      </c>
      <c r="C400" s="17" t="s">
        <v>8246</v>
      </c>
      <c r="D400" s="17">
        <v>1430334126</v>
      </c>
      <c r="E400" s="17">
        <v>1426446126</v>
      </c>
      <c r="F400" s="17" t="b">
        <v>0</v>
      </c>
      <c r="G400" s="17">
        <v>67</v>
      </c>
      <c r="H400" s="17" t="b">
        <v>1</v>
      </c>
      <c r="I400" s="17" t="s">
        <v>8269</v>
      </c>
      <c r="J400" s="18">
        <f t="shared" si="494"/>
        <v>1.0027256549890899</v>
      </c>
      <c r="K400" s="19" t="e">
        <f t="shared" ref="K400" si="526">AVERAGE(#REF!)</f>
        <v>#REF!</v>
      </c>
      <c r="L400" s="17" t="str">
        <f t="shared" si="513"/>
        <v>film &amp; video</v>
      </c>
      <c r="M400" s="17" t="str">
        <f>RIGHT(I400,LEN(I400)-FIND("/",I400))</f>
        <v>documentary</v>
      </c>
    </row>
    <row r="401" spans="1:13" x14ac:dyDescent="0.3">
      <c r="A401" s="17" t="s">
        <v>8219</v>
      </c>
      <c r="B401" s="17" t="s">
        <v>8225</v>
      </c>
      <c r="C401" s="17" t="s">
        <v>8247</v>
      </c>
      <c r="D401" s="17">
        <v>1481716800</v>
      </c>
      <c r="E401" s="17">
        <v>1479070867</v>
      </c>
      <c r="F401" s="17" t="b">
        <v>0</v>
      </c>
      <c r="G401" s="17">
        <v>95</v>
      </c>
      <c r="H401" s="17" t="b">
        <v>1</v>
      </c>
      <c r="I401" s="17" t="s">
        <v>8269</v>
      </c>
      <c r="J401" s="18">
        <f t="shared" si="494"/>
        <v>1.0017889156355075</v>
      </c>
      <c r="K401" s="19" t="e">
        <f t="shared" ref="K401" si="527">AVERAGE(#REF!)</f>
        <v>#REF!</v>
      </c>
      <c r="L401" s="17" t="str">
        <f t="shared" si="513"/>
        <v>film &amp; video</v>
      </c>
      <c r="M401" s="17" t="str">
        <f>RIGHT(I401,LEN(I401)-FIND("/",I401))</f>
        <v>documentary</v>
      </c>
    </row>
    <row r="402" spans="1:13" x14ac:dyDescent="0.3">
      <c r="A402" s="17" t="s">
        <v>8219</v>
      </c>
      <c r="B402" s="17" t="s">
        <v>8224</v>
      </c>
      <c r="C402" s="17" t="s">
        <v>8246</v>
      </c>
      <c r="D402" s="17">
        <v>1400297400</v>
      </c>
      <c r="E402" s="17">
        <v>1397661347</v>
      </c>
      <c r="F402" s="17" t="b">
        <v>0</v>
      </c>
      <c r="G402" s="17">
        <v>62</v>
      </c>
      <c r="H402" s="17" t="b">
        <v>1</v>
      </c>
      <c r="I402" s="17" t="s">
        <v>8269</v>
      </c>
      <c r="J402" s="18">
        <f t="shared" si="494"/>
        <v>1.0018860455758172</v>
      </c>
      <c r="K402" s="19" t="e">
        <f t="shared" ref="K402" si="528">AVERAGE(#REF!)</f>
        <v>#REF!</v>
      </c>
      <c r="L402" s="17" t="str">
        <f t="shared" si="513"/>
        <v>film &amp; video</v>
      </c>
      <c r="M402" s="17" t="str">
        <f>RIGHT(I402,LEN(I402)-FIND("/",I402))</f>
        <v>documentary</v>
      </c>
    </row>
    <row r="403" spans="1:13" x14ac:dyDescent="0.3">
      <c r="A403" s="17" t="s">
        <v>8219</v>
      </c>
      <c r="B403" s="17" t="s">
        <v>8224</v>
      </c>
      <c r="C403" s="17" t="s">
        <v>8246</v>
      </c>
      <c r="D403" s="17">
        <v>1312747970</v>
      </c>
      <c r="E403" s="17">
        <v>1310155970</v>
      </c>
      <c r="F403" s="17" t="b">
        <v>0</v>
      </c>
      <c r="G403" s="17">
        <v>73</v>
      </c>
      <c r="H403" s="17" t="b">
        <v>1</v>
      </c>
      <c r="I403" s="17" t="s">
        <v>8269</v>
      </c>
      <c r="J403" s="18">
        <f t="shared" si="494"/>
        <v>1.0019783904049226</v>
      </c>
      <c r="K403" s="19" t="e">
        <f t="shared" ref="K403" si="529">AVERAGE(#REF!)</f>
        <v>#REF!</v>
      </c>
      <c r="L403" s="17" t="str">
        <f t="shared" si="513"/>
        <v>film &amp; video</v>
      </c>
      <c r="M403" s="17" t="str">
        <f>RIGHT(I403,LEN(I403)-FIND("/",I403))</f>
        <v>documentary</v>
      </c>
    </row>
    <row r="404" spans="1:13" x14ac:dyDescent="0.3">
      <c r="A404" s="17" t="s">
        <v>8219</v>
      </c>
      <c r="B404" s="17" t="s">
        <v>8224</v>
      </c>
      <c r="C404" s="17" t="s">
        <v>8246</v>
      </c>
      <c r="D404" s="17">
        <v>1446731817</v>
      </c>
      <c r="E404" s="17">
        <v>1444913817</v>
      </c>
      <c r="F404" s="17" t="b">
        <v>0</v>
      </c>
      <c r="G404" s="17">
        <v>43</v>
      </c>
      <c r="H404" s="17" t="b">
        <v>1</v>
      </c>
      <c r="I404" s="17" t="s">
        <v>8269</v>
      </c>
      <c r="J404" s="18">
        <f t="shared" si="494"/>
        <v>1.001258206530113</v>
      </c>
      <c r="K404" s="19" t="e">
        <f t="shared" ref="K404" si="530">AVERAGE(#REF!)</f>
        <v>#REF!</v>
      </c>
      <c r="L404" s="17" t="str">
        <f t="shared" si="513"/>
        <v>film &amp; video</v>
      </c>
      <c r="M404" s="17" t="str">
        <f>RIGHT(I404,LEN(I404)-FIND("/",I404))</f>
        <v>documentary</v>
      </c>
    </row>
    <row r="405" spans="1:13" x14ac:dyDescent="0.3">
      <c r="A405" s="17" t="s">
        <v>8219</v>
      </c>
      <c r="B405" s="17" t="s">
        <v>8224</v>
      </c>
      <c r="C405" s="17" t="s">
        <v>8246</v>
      </c>
      <c r="D405" s="17">
        <v>1312960080</v>
      </c>
      <c r="E405" s="17">
        <v>1308900441</v>
      </c>
      <c r="F405" s="17" t="b">
        <v>0</v>
      </c>
      <c r="G405" s="17">
        <v>70</v>
      </c>
      <c r="H405" s="17" t="b">
        <v>1</v>
      </c>
      <c r="I405" s="17" t="s">
        <v>8269</v>
      </c>
      <c r="J405" s="18">
        <f t="shared" si="494"/>
        <v>1.0031015643916343</v>
      </c>
      <c r="K405" s="19" t="e">
        <f t="shared" ref="K405" si="531">AVERAGE(#REF!)</f>
        <v>#REF!</v>
      </c>
      <c r="L405" s="17" t="str">
        <f t="shared" si="513"/>
        <v>film &amp; video</v>
      </c>
      <c r="M405" s="17" t="str">
        <f>RIGHT(I405,LEN(I405)-FIND("/",I405))</f>
        <v>documentary</v>
      </c>
    </row>
    <row r="406" spans="1:13" x14ac:dyDescent="0.3">
      <c r="A406" s="17" t="s">
        <v>8219</v>
      </c>
      <c r="B406" s="17" t="s">
        <v>8224</v>
      </c>
      <c r="C406" s="17" t="s">
        <v>8246</v>
      </c>
      <c r="D406" s="17">
        <v>1391641440</v>
      </c>
      <c r="E406" s="17">
        <v>1389107062</v>
      </c>
      <c r="F406" s="17" t="b">
        <v>0</v>
      </c>
      <c r="G406" s="17">
        <v>271</v>
      </c>
      <c r="H406" s="17" t="b">
        <v>1</v>
      </c>
      <c r="I406" s="17" t="s">
        <v>8269</v>
      </c>
      <c r="J406" s="18">
        <f t="shared" si="494"/>
        <v>1.0018244655644837</v>
      </c>
      <c r="K406" s="19" t="e">
        <f t="shared" ref="K406" si="532">AVERAGE(#REF!)</f>
        <v>#REF!</v>
      </c>
      <c r="L406" s="17" t="str">
        <f t="shared" si="513"/>
        <v>film &amp; video</v>
      </c>
      <c r="M406" s="17" t="str">
        <f>RIGHT(I406,LEN(I406)-FIND("/",I406))</f>
        <v>documentary</v>
      </c>
    </row>
    <row r="407" spans="1:13" x14ac:dyDescent="0.3">
      <c r="A407" s="17" t="s">
        <v>8219</v>
      </c>
      <c r="B407" s="17" t="s">
        <v>8224</v>
      </c>
      <c r="C407" s="17" t="s">
        <v>8246</v>
      </c>
      <c r="D407" s="17">
        <v>1394071339</v>
      </c>
      <c r="E407" s="17">
        <v>1391479339</v>
      </c>
      <c r="F407" s="17" t="b">
        <v>0</v>
      </c>
      <c r="G407" s="17">
        <v>55</v>
      </c>
      <c r="H407" s="17" t="b">
        <v>1</v>
      </c>
      <c r="I407" s="17" t="s">
        <v>8269</v>
      </c>
      <c r="J407" s="18">
        <f t="shared" si="494"/>
        <v>1.0018627657108174</v>
      </c>
      <c r="K407" s="19" t="e">
        <f t="shared" ref="K407" si="533">AVERAGE(#REF!)</f>
        <v>#REF!</v>
      </c>
      <c r="L407" s="17" t="str">
        <f t="shared" si="513"/>
        <v>film &amp; video</v>
      </c>
      <c r="M407" s="17" t="str">
        <f>RIGHT(I407,LEN(I407)-FIND("/",I407))</f>
        <v>documentary</v>
      </c>
    </row>
    <row r="408" spans="1:13" x14ac:dyDescent="0.3">
      <c r="A408" s="17" t="s">
        <v>8219</v>
      </c>
      <c r="B408" s="17" t="s">
        <v>8224</v>
      </c>
      <c r="C408" s="17" t="s">
        <v>8246</v>
      </c>
      <c r="D408" s="17">
        <v>1304920740</v>
      </c>
      <c r="E408" s="17">
        <v>1301975637</v>
      </c>
      <c r="F408" s="17" t="b">
        <v>0</v>
      </c>
      <c r="G408" s="17">
        <v>35</v>
      </c>
      <c r="H408" s="17" t="b">
        <v>1</v>
      </c>
      <c r="I408" s="17" t="s">
        <v>8269</v>
      </c>
      <c r="J408" s="18">
        <f t="shared" si="494"/>
        <v>1.0022620261979602</v>
      </c>
      <c r="K408" s="19" t="e">
        <f t="shared" ref="K408" si="534">AVERAGE(#REF!)</f>
        <v>#REF!</v>
      </c>
      <c r="L408" s="17" t="str">
        <f t="shared" si="513"/>
        <v>film &amp; video</v>
      </c>
      <c r="M408" s="17" t="str">
        <f>RIGHT(I408,LEN(I408)-FIND("/",I408))</f>
        <v>documentary</v>
      </c>
    </row>
    <row r="409" spans="1:13" x14ac:dyDescent="0.3">
      <c r="A409" s="17" t="s">
        <v>8219</v>
      </c>
      <c r="B409" s="17" t="s">
        <v>8224</v>
      </c>
      <c r="C409" s="17" t="s">
        <v>8246</v>
      </c>
      <c r="D409" s="17">
        <v>1321739650</v>
      </c>
      <c r="E409" s="17">
        <v>1316552050</v>
      </c>
      <c r="F409" s="17" t="b">
        <v>0</v>
      </c>
      <c r="G409" s="17">
        <v>22</v>
      </c>
      <c r="H409" s="17" t="b">
        <v>1</v>
      </c>
      <c r="I409" s="17" t="s">
        <v>8269</v>
      </c>
      <c r="J409" s="18">
        <f t="shared" si="494"/>
        <v>1.0039402923720335</v>
      </c>
      <c r="K409" s="19" t="e">
        <f t="shared" ref="K409" si="535">AVERAGE(#REF!)</f>
        <v>#REF!</v>
      </c>
      <c r="L409" s="17" t="str">
        <f t="shared" si="513"/>
        <v>film &amp; video</v>
      </c>
      <c r="M409" s="17" t="str">
        <f>RIGHT(I409,LEN(I409)-FIND("/",I409))</f>
        <v>documentary</v>
      </c>
    </row>
    <row r="410" spans="1:13" x14ac:dyDescent="0.3">
      <c r="A410" s="17" t="s">
        <v>8219</v>
      </c>
      <c r="B410" s="17" t="s">
        <v>8224</v>
      </c>
      <c r="C410" s="17" t="s">
        <v>8246</v>
      </c>
      <c r="D410" s="17">
        <v>1383676790</v>
      </c>
      <c r="E410" s="17">
        <v>1380217190</v>
      </c>
      <c r="F410" s="17" t="b">
        <v>0</v>
      </c>
      <c r="G410" s="17">
        <v>38</v>
      </c>
      <c r="H410" s="17" t="b">
        <v>1</v>
      </c>
      <c r="I410" s="17" t="s">
        <v>8269</v>
      </c>
      <c r="J410" s="18">
        <f t="shared" si="494"/>
        <v>1.0025065620288354</v>
      </c>
      <c r="K410" s="19" t="e">
        <f t="shared" ref="K410" si="536">AVERAGE(#REF!)</f>
        <v>#REF!</v>
      </c>
      <c r="L410" s="17" t="str">
        <f t="shared" si="513"/>
        <v>film &amp; video</v>
      </c>
      <c r="M410" s="17" t="str">
        <f>RIGHT(I410,LEN(I410)-FIND("/",I410))</f>
        <v>documentary</v>
      </c>
    </row>
    <row r="411" spans="1:13" x14ac:dyDescent="0.3">
      <c r="A411" s="17" t="s">
        <v>8219</v>
      </c>
      <c r="B411" s="17" t="s">
        <v>8225</v>
      </c>
      <c r="C411" s="17" t="s">
        <v>8247</v>
      </c>
      <c r="D411" s="17">
        <v>1469220144</v>
      </c>
      <c r="E411" s="17">
        <v>1466628144</v>
      </c>
      <c r="F411" s="17" t="b">
        <v>0</v>
      </c>
      <c r="G411" s="17">
        <v>15</v>
      </c>
      <c r="H411" s="17" t="b">
        <v>1</v>
      </c>
      <c r="I411" s="17" t="s">
        <v>8269</v>
      </c>
      <c r="J411" s="18">
        <f t="shared" si="494"/>
        <v>1.0017673191467134</v>
      </c>
      <c r="K411" s="19" t="e">
        <f t="shared" ref="K411" si="537">AVERAGE(#REF!)</f>
        <v>#REF!</v>
      </c>
      <c r="L411" s="17" t="str">
        <f t="shared" si="513"/>
        <v>film &amp; video</v>
      </c>
      <c r="M411" s="17" t="str">
        <f>RIGHT(I411,LEN(I411)-FIND("/",I411))</f>
        <v>documentary</v>
      </c>
    </row>
    <row r="412" spans="1:13" x14ac:dyDescent="0.3">
      <c r="A412" s="17" t="s">
        <v>8219</v>
      </c>
      <c r="B412" s="17" t="s">
        <v>8229</v>
      </c>
      <c r="C412" s="17" t="s">
        <v>8251</v>
      </c>
      <c r="D412" s="17">
        <v>1434670397</v>
      </c>
      <c r="E412" s="17">
        <v>1429486397</v>
      </c>
      <c r="F412" s="17" t="b">
        <v>0</v>
      </c>
      <c r="G412" s="17">
        <v>7</v>
      </c>
      <c r="H412" s="17" t="b">
        <v>1</v>
      </c>
      <c r="I412" s="17" t="s">
        <v>8269</v>
      </c>
      <c r="J412" s="18">
        <f t="shared" si="494"/>
        <v>1.0036264773214207</v>
      </c>
      <c r="K412" s="19" t="e">
        <f t="shared" ref="K412" si="538">AVERAGE(#REF!)</f>
        <v>#REF!</v>
      </c>
      <c r="L412" s="17" t="str">
        <f t="shared" si="513"/>
        <v>film &amp; video</v>
      </c>
      <c r="M412" s="17" t="str">
        <f>RIGHT(I412,LEN(I412)-FIND("/",I412))</f>
        <v>documentary</v>
      </c>
    </row>
    <row r="413" spans="1:13" x14ac:dyDescent="0.3">
      <c r="A413" s="17" t="s">
        <v>8219</v>
      </c>
      <c r="B413" s="17" t="s">
        <v>8224</v>
      </c>
      <c r="C413" s="17" t="s">
        <v>8246</v>
      </c>
      <c r="D413" s="17">
        <v>1387688400</v>
      </c>
      <c r="E413" s="17">
        <v>1384920804</v>
      </c>
      <c r="F413" s="17" t="b">
        <v>0</v>
      </c>
      <c r="G413" s="17">
        <v>241</v>
      </c>
      <c r="H413" s="17" t="b">
        <v>1</v>
      </c>
      <c r="I413" s="17" t="s">
        <v>8269</v>
      </c>
      <c r="J413" s="18">
        <f t="shared" si="494"/>
        <v>1.0019983785296651</v>
      </c>
      <c r="K413" s="19" t="e">
        <f t="shared" ref="K413" si="539">AVERAGE(#REF!)</f>
        <v>#REF!</v>
      </c>
      <c r="L413" s="17" t="str">
        <f t="shared" si="513"/>
        <v>film &amp; video</v>
      </c>
      <c r="M413" s="17" t="str">
        <f>RIGHT(I413,LEN(I413)-FIND("/",I413))</f>
        <v>documentary</v>
      </c>
    </row>
    <row r="414" spans="1:13" x14ac:dyDescent="0.3">
      <c r="A414" s="17" t="s">
        <v>8219</v>
      </c>
      <c r="B414" s="17" t="s">
        <v>8224</v>
      </c>
      <c r="C414" s="17" t="s">
        <v>8246</v>
      </c>
      <c r="D414" s="17">
        <v>1343238578</v>
      </c>
      <c r="E414" s="17">
        <v>1341856178</v>
      </c>
      <c r="F414" s="17" t="b">
        <v>0</v>
      </c>
      <c r="G414" s="17">
        <v>55</v>
      </c>
      <c r="H414" s="17" t="b">
        <v>1</v>
      </c>
      <c r="I414" s="17" t="s">
        <v>8269</v>
      </c>
      <c r="J414" s="18">
        <f t="shared" si="494"/>
        <v>1.0010302147299128</v>
      </c>
      <c r="K414" s="19" t="e">
        <f t="shared" ref="K414" si="540">AVERAGE(#REF!)</f>
        <v>#REF!</v>
      </c>
      <c r="L414" s="17" t="str">
        <f t="shared" si="513"/>
        <v>film &amp; video</v>
      </c>
      <c r="M414" s="17" t="str">
        <f>RIGHT(I414,LEN(I414)-FIND("/",I414))</f>
        <v>documentary</v>
      </c>
    </row>
    <row r="415" spans="1:13" x14ac:dyDescent="0.3">
      <c r="A415" s="17" t="s">
        <v>8219</v>
      </c>
      <c r="B415" s="17" t="s">
        <v>8224</v>
      </c>
      <c r="C415" s="17" t="s">
        <v>8246</v>
      </c>
      <c r="D415" s="17">
        <v>1342731811</v>
      </c>
      <c r="E415" s="17">
        <v>1340139811</v>
      </c>
      <c r="F415" s="17" t="b">
        <v>0</v>
      </c>
      <c r="G415" s="17">
        <v>171</v>
      </c>
      <c r="H415" s="17" t="b">
        <v>1</v>
      </c>
      <c r="I415" s="17" t="s">
        <v>8269</v>
      </c>
      <c r="J415" s="18">
        <f t="shared" si="494"/>
        <v>1.0019341265580834</v>
      </c>
      <c r="K415" s="19" t="e">
        <f t="shared" ref="K415" si="541">AVERAGE(#REF!)</f>
        <v>#REF!</v>
      </c>
      <c r="L415" s="17" t="str">
        <f t="shared" si="513"/>
        <v>film &amp; video</v>
      </c>
      <c r="M415" s="17" t="str">
        <f>RIGHT(I415,LEN(I415)-FIND("/",I415))</f>
        <v>documentary</v>
      </c>
    </row>
    <row r="416" spans="1:13" x14ac:dyDescent="0.3">
      <c r="A416" s="17" t="s">
        <v>8219</v>
      </c>
      <c r="B416" s="17" t="s">
        <v>8224</v>
      </c>
      <c r="C416" s="17" t="s">
        <v>8246</v>
      </c>
      <c r="D416" s="17">
        <v>1381541465</v>
      </c>
      <c r="E416" s="17">
        <v>1378949465</v>
      </c>
      <c r="F416" s="17" t="b">
        <v>0</v>
      </c>
      <c r="G416" s="17">
        <v>208</v>
      </c>
      <c r="H416" s="17" t="b">
        <v>1</v>
      </c>
      <c r="I416" s="17" t="s">
        <v>8269</v>
      </c>
      <c r="J416" s="18">
        <f t="shared" si="494"/>
        <v>1.0018796917985677</v>
      </c>
      <c r="K416" s="19" t="e">
        <f t="shared" ref="K416" si="542">AVERAGE(#REF!)</f>
        <v>#REF!</v>
      </c>
      <c r="L416" s="17" t="str">
        <f t="shared" si="513"/>
        <v>film &amp; video</v>
      </c>
      <c r="M416" s="17" t="str">
        <f>RIGHT(I416,LEN(I416)-FIND("/",I416))</f>
        <v>documentary</v>
      </c>
    </row>
    <row r="417" spans="1:13" x14ac:dyDescent="0.3">
      <c r="A417" s="17" t="s">
        <v>8219</v>
      </c>
      <c r="B417" s="17" t="s">
        <v>8229</v>
      </c>
      <c r="C417" s="17" t="s">
        <v>8251</v>
      </c>
      <c r="D417" s="17">
        <v>1413547200</v>
      </c>
      <c r="E417" s="17">
        <v>1411417602</v>
      </c>
      <c r="F417" s="17" t="b">
        <v>0</v>
      </c>
      <c r="G417" s="17">
        <v>21</v>
      </c>
      <c r="H417" s="17" t="b">
        <v>1</v>
      </c>
      <c r="I417" s="17" t="s">
        <v>8269</v>
      </c>
      <c r="J417" s="18">
        <f t="shared" si="494"/>
        <v>1.0015088362203945</v>
      </c>
      <c r="K417" s="19" t="e">
        <f t="shared" ref="K417" si="543">AVERAGE(#REF!)</f>
        <v>#REF!</v>
      </c>
      <c r="L417" s="17" t="str">
        <f t="shared" si="513"/>
        <v>film &amp; video</v>
      </c>
      <c r="M417" s="17" t="str">
        <f>RIGHT(I417,LEN(I417)-FIND("/",I417))</f>
        <v>documentary</v>
      </c>
    </row>
    <row r="418" spans="1:13" x14ac:dyDescent="0.3">
      <c r="A418" s="17" t="s">
        <v>8219</v>
      </c>
      <c r="B418" s="17" t="s">
        <v>8224</v>
      </c>
      <c r="C418" s="17" t="s">
        <v>8246</v>
      </c>
      <c r="D418" s="17">
        <v>1391851831</v>
      </c>
      <c r="E418" s="17">
        <v>1389259831</v>
      </c>
      <c r="F418" s="17" t="b">
        <v>0</v>
      </c>
      <c r="G418" s="17">
        <v>25</v>
      </c>
      <c r="H418" s="17" t="b">
        <v>1</v>
      </c>
      <c r="I418" s="17" t="s">
        <v>8269</v>
      </c>
      <c r="J418" s="18">
        <f t="shared" si="494"/>
        <v>1.001865741700841</v>
      </c>
      <c r="K418" s="19" t="e">
        <f t="shared" ref="K418" si="544">AVERAGE(#REF!)</f>
        <v>#REF!</v>
      </c>
      <c r="L418" s="17" t="str">
        <f t="shared" si="513"/>
        <v>film &amp; video</v>
      </c>
      <c r="M418" s="17" t="str">
        <f>RIGHT(I418,LEN(I418)-FIND("/",I418))</f>
        <v>documentary</v>
      </c>
    </row>
    <row r="419" spans="1:13" x14ac:dyDescent="0.3">
      <c r="A419" s="17" t="s">
        <v>8219</v>
      </c>
      <c r="B419" s="17" t="s">
        <v>8224</v>
      </c>
      <c r="C419" s="17" t="s">
        <v>8246</v>
      </c>
      <c r="D419" s="17">
        <v>1365395580</v>
      </c>
      <c r="E419" s="17">
        <v>1364426260</v>
      </c>
      <c r="F419" s="17" t="b">
        <v>0</v>
      </c>
      <c r="G419" s="17">
        <v>52</v>
      </c>
      <c r="H419" s="17" t="b">
        <v>1</v>
      </c>
      <c r="I419" s="17" t="s">
        <v>8269</v>
      </c>
      <c r="J419" s="18">
        <f t="shared" si="494"/>
        <v>1.0007104231488479</v>
      </c>
      <c r="K419" s="19" t="e">
        <f t="shared" ref="K419" si="545">AVERAGE(#REF!)</f>
        <v>#REF!</v>
      </c>
      <c r="L419" s="17" t="str">
        <f t="shared" si="513"/>
        <v>film &amp; video</v>
      </c>
      <c r="M419" s="17" t="str">
        <f>RIGHT(I419,LEN(I419)-FIND("/",I419))</f>
        <v>documentary</v>
      </c>
    </row>
    <row r="420" spans="1:13" x14ac:dyDescent="0.3">
      <c r="A420" s="17" t="s">
        <v>8219</v>
      </c>
      <c r="B420" s="17" t="s">
        <v>8224</v>
      </c>
      <c r="C420" s="17" t="s">
        <v>8246</v>
      </c>
      <c r="D420" s="17">
        <v>1437633997</v>
      </c>
      <c r="E420" s="17">
        <v>1435041997</v>
      </c>
      <c r="F420" s="17" t="b">
        <v>0</v>
      </c>
      <c r="G420" s="17">
        <v>104</v>
      </c>
      <c r="H420" s="17" t="b">
        <v>1</v>
      </c>
      <c r="I420" s="17" t="s">
        <v>8269</v>
      </c>
      <c r="J420" s="18">
        <f t="shared" si="494"/>
        <v>1.0018062189158357</v>
      </c>
      <c r="K420" s="19" t="e">
        <f t="shared" ref="K420" si="546">AVERAGE(#REF!)</f>
        <v>#REF!</v>
      </c>
      <c r="L420" s="17" t="str">
        <f t="shared" si="513"/>
        <v>film &amp; video</v>
      </c>
      <c r="M420" s="17" t="str">
        <f>RIGHT(I420,LEN(I420)-FIND("/",I420))</f>
        <v>documentary</v>
      </c>
    </row>
    <row r="421" spans="1:13" x14ac:dyDescent="0.3">
      <c r="A421" s="17" t="s">
        <v>8219</v>
      </c>
      <c r="B421" s="17" t="s">
        <v>8224</v>
      </c>
      <c r="C421" s="17" t="s">
        <v>8246</v>
      </c>
      <c r="D421" s="17">
        <v>1372536787</v>
      </c>
      <c r="E421" s="17">
        <v>1367352787</v>
      </c>
      <c r="F421" s="17" t="b">
        <v>0</v>
      </c>
      <c r="G421" s="17">
        <v>73</v>
      </c>
      <c r="H421" s="17" t="b">
        <v>1</v>
      </c>
      <c r="I421" s="17" t="s">
        <v>8269</v>
      </c>
      <c r="J421" s="18">
        <f t="shared" si="494"/>
        <v>1.0037912673666127</v>
      </c>
      <c r="K421" s="19" t="e">
        <f t="shared" ref="K421" si="547">AVERAGE(#REF!)</f>
        <v>#REF!</v>
      </c>
      <c r="L421" s="17" t="str">
        <f t="shared" si="513"/>
        <v>film &amp; video</v>
      </c>
      <c r="M421" s="17" t="str">
        <f>RIGHT(I421,LEN(I421)-FIND("/",I421))</f>
        <v>documentary</v>
      </c>
    </row>
    <row r="422" spans="1:13" x14ac:dyDescent="0.3">
      <c r="A422" s="17" t="s">
        <v>8221</v>
      </c>
      <c r="B422" s="17" t="s">
        <v>8224</v>
      </c>
      <c r="C422" s="17" t="s">
        <v>8246</v>
      </c>
      <c r="D422" s="17">
        <v>1394772031</v>
      </c>
      <c r="E422" s="17">
        <v>1392183631</v>
      </c>
      <c r="F422" s="17" t="b">
        <v>0</v>
      </c>
      <c r="G422" s="17">
        <v>3</v>
      </c>
      <c r="H422" s="17" t="b">
        <v>0</v>
      </c>
      <c r="I422" s="17" t="s">
        <v>8270</v>
      </c>
      <c r="K422" s="19" t="e">
        <f t="shared" ref="K422" si="548">AVERAGE(#REF!)</f>
        <v>#REF!</v>
      </c>
      <c r="L422" s="17" t="str">
        <f t="shared" si="513"/>
        <v>film &amp; video</v>
      </c>
      <c r="M422" s="17" t="str">
        <f>RIGHT(I422,LEN(I422)-FIND("/",I422))</f>
        <v>animation</v>
      </c>
    </row>
    <row r="423" spans="1:13" x14ac:dyDescent="0.3">
      <c r="A423" s="17" t="s">
        <v>8221</v>
      </c>
      <c r="B423" s="17" t="s">
        <v>8224</v>
      </c>
      <c r="C423" s="17" t="s">
        <v>8246</v>
      </c>
      <c r="D423" s="17">
        <v>1440157656</v>
      </c>
      <c r="E423" s="17">
        <v>1434973656</v>
      </c>
      <c r="F423" s="17" t="b">
        <v>0</v>
      </c>
      <c r="G423" s="17">
        <v>6</v>
      </c>
      <c r="H423" s="17" t="b">
        <v>0</v>
      </c>
      <c r="I423" s="17" t="s">
        <v>8270</v>
      </c>
      <c r="K423" s="19" t="e">
        <f t="shared" ref="K423" si="549">AVERAGE(#REF!)</f>
        <v>#REF!</v>
      </c>
      <c r="L423" s="17" t="str">
        <f t="shared" si="513"/>
        <v>film &amp; video</v>
      </c>
      <c r="M423" s="17" t="str">
        <f>RIGHT(I423,LEN(I423)-FIND("/",I423))</f>
        <v>animation</v>
      </c>
    </row>
    <row r="424" spans="1:13" x14ac:dyDescent="0.3">
      <c r="A424" s="17" t="s">
        <v>8221</v>
      </c>
      <c r="B424" s="17" t="s">
        <v>8224</v>
      </c>
      <c r="C424" s="17" t="s">
        <v>8246</v>
      </c>
      <c r="D424" s="17">
        <v>1410416097</v>
      </c>
      <c r="E424" s="17">
        <v>1407824097</v>
      </c>
      <c r="F424" s="17" t="b">
        <v>0</v>
      </c>
      <c r="G424" s="17">
        <v>12</v>
      </c>
      <c r="H424" s="17" t="b">
        <v>0</v>
      </c>
      <c r="I424" s="17" t="s">
        <v>8270</v>
      </c>
      <c r="K424" s="19" t="e">
        <f t="shared" ref="K424" si="550">AVERAGE(#REF!)</f>
        <v>#REF!</v>
      </c>
      <c r="L424" s="17" t="str">
        <f t="shared" si="513"/>
        <v>film &amp; video</v>
      </c>
      <c r="M424" s="17" t="str">
        <f>RIGHT(I424,LEN(I424)-FIND("/",I424))</f>
        <v>animation</v>
      </c>
    </row>
    <row r="425" spans="1:13" x14ac:dyDescent="0.3">
      <c r="A425" s="17" t="s">
        <v>8221</v>
      </c>
      <c r="B425" s="17" t="s">
        <v>8224</v>
      </c>
      <c r="C425" s="17" t="s">
        <v>8246</v>
      </c>
      <c r="D425" s="17">
        <v>1370470430</v>
      </c>
      <c r="E425" s="17">
        <v>1367878430</v>
      </c>
      <c r="F425" s="17" t="b">
        <v>0</v>
      </c>
      <c r="G425" s="17">
        <v>13</v>
      </c>
      <c r="H425" s="17" t="b">
        <v>0</v>
      </c>
      <c r="I425" s="17" t="s">
        <v>8270</v>
      </c>
      <c r="K425" s="19" t="e">
        <f t="shared" ref="K425" si="551">AVERAGE(#REF!)</f>
        <v>#REF!</v>
      </c>
      <c r="L425" s="17" t="str">
        <f t="shared" si="513"/>
        <v>film &amp; video</v>
      </c>
      <c r="M425" s="17" t="str">
        <f>RIGHT(I425,LEN(I425)-FIND("/",I425))</f>
        <v>animation</v>
      </c>
    </row>
    <row r="426" spans="1:13" x14ac:dyDescent="0.3">
      <c r="A426" s="17" t="s">
        <v>8221</v>
      </c>
      <c r="B426" s="17" t="s">
        <v>8224</v>
      </c>
      <c r="C426" s="17" t="s">
        <v>8246</v>
      </c>
      <c r="D426" s="17">
        <v>1332748899</v>
      </c>
      <c r="E426" s="17">
        <v>1327568499</v>
      </c>
      <c r="F426" s="17" t="b">
        <v>0</v>
      </c>
      <c r="G426" s="17">
        <v>5</v>
      </c>
      <c r="H426" s="17" t="b">
        <v>0</v>
      </c>
      <c r="I426" s="17" t="s">
        <v>8270</v>
      </c>
      <c r="K426" s="19" t="e">
        <f t="shared" ref="K426" si="552">AVERAGE(#REF!)</f>
        <v>#REF!</v>
      </c>
      <c r="L426" s="17" t="str">
        <f t="shared" si="513"/>
        <v>film &amp; video</v>
      </c>
      <c r="M426" s="17" t="str">
        <f>RIGHT(I426,LEN(I426)-FIND("/",I426))</f>
        <v>animation</v>
      </c>
    </row>
    <row r="427" spans="1:13" x14ac:dyDescent="0.3">
      <c r="A427" s="17" t="s">
        <v>8221</v>
      </c>
      <c r="B427" s="17" t="s">
        <v>8224</v>
      </c>
      <c r="C427" s="17" t="s">
        <v>8246</v>
      </c>
      <c r="D427" s="17">
        <v>1448660404</v>
      </c>
      <c r="E427" s="17">
        <v>1443472804</v>
      </c>
      <c r="F427" s="17" t="b">
        <v>0</v>
      </c>
      <c r="G427" s="17">
        <v>2</v>
      </c>
      <c r="H427" s="17" t="b">
        <v>0</v>
      </c>
      <c r="I427" s="17" t="s">
        <v>8270</v>
      </c>
      <c r="K427" s="19" t="e">
        <f t="shared" ref="K427" si="553">AVERAGE(#REF!)</f>
        <v>#REF!</v>
      </c>
      <c r="L427" s="17" t="str">
        <f t="shared" si="513"/>
        <v>film &amp; video</v>
      </c>
      <c r="M427" s="17" t="str">
        <f>RIGHT(I427,LEN(I427)-FIND("/",I427))</f>
        <v>animation</v>
      </c>
    </row>
    <row r="428" spans="1:13" x14ac:dyDescent="0.3">
      <c r="A428" s="17" t="s">
        <v>8221</v>
      </c>
      <c r="B428" s="17" t="s">
        <v>8224</v>
      </c>
      <c r="C428" s="17" t="s">
        <v>8246</v>
      </c>
      <c r="D428" s="17">
        <v>1456851914</v>
      </c>
      <c r="E428" s="17">
        <v>1454259914</v>
      </c>
      <c r="F428" s="17" t="b">
        <v>0</v>
      </c>
      <c r="G428" s="17">
        <v>8</v>
      </c>
      <c r="H428" s="17" t="b">
        <v>0</v>
      </c>
      <c r="I428" s="17" t="s">
        <v>8270</v>
      </c>
      <c r="K428" s="19" t="e">
        <f t="shared" ref="K428" si="554">AVERAGE(#REF!)</f>
        <v>#REF!</v>
      </c>
      <c r="L428" s="17" t="str">
        <f t="shared" si="513"/>
        <v>film &amp; video</v>
      </c>
      <c r="M428" s="17" t="str">
        <f>RIGHT(I428,LEN(I428)-FIND("/",I428))</f>
        <v>animation</v>
      </c>
    </row>
    <row r="429" spans="1:13" x14ac:dyDescent="0.3">
      <c r="A429" s="17" t="s">
        <v>8221</v>
      </c>
      <c r="B429" s="17" t="s">
        <v>8224</v>
      </c>
      <c r="C429" s="17" t="s">
        <v>8246</v>
      </c>
      <c r="D429" s="17">
        <v>1445540340</v>
      </c>
      <c r="E429" s="17">
        <v>1444340940</v>
      </c>
      <c r="F429" s="17" t="b">
        <v>0</v>
      </c>
      <c r="G429" s="17">
        <v>0</v>
      </c>
      <c r="H429" s="17" t="b">
        <v>0</v>
      </c>
      <c r="I429" s="17" t="s">
        <v>8270</v>
      </c>
      <c r="K429" s="19" t="e">
        <f t="shared" ref="K429" si="555">AVERAGE(#REF!)</f>
        <v>#REF!</v>
      </c>
      <c r="L429" s="17" t="str">
        <f t="shared" si="513"/>
        <v>film &amp; video</v>
      </c>
      <c r="M429" s="17" t="str">
        <f>RIGHT(I429,LEN(I429)-FIND("/",I429))</f>
        <v>animation</v>
      </c>
    </row>
    <row r="430" spans="1:13" x14ac:dyDescent="0.3">
      <c r="A430" s="17" t="s">
        <v>8221</v>
      </c>
      <c r="B430" s="17" t="s">
        <v>8224</v>
      </c>
      <c r="C430" s="17" t="s">
        <v>8246</v>
      </c>
      <c r="D430" s="17">
        <v>1402956000</v>
      </c>
      <c r="E430" s="17">
        <v>1400523845</v>
      </c>
      <c r="F430" s="17" t="b">
        <v>0</v>
      </c>
      <c r="G430" s="17">
        <v>13</v>
      </c>
      <c r="H430" s="17" t="b">
        <v>0</v>
      </c>
      <c r="I430" s="17" t="s">
        <v>8270</v>
      </c>
      <c r="K430" s="19" t="e">
        <f t="shared" ref="K430" si="556">AVERAGE(#REF!)</f>
        <v>#REF!</v>
      </c>
      <c r="L430" s="17" t="str">
        <f t="shared" si="513"/>
        <v>film &amp; video</v>
      </c>
      <c r="M430" s="17" t="str">
        <f>RIGHT(I430,LEN(I430)-FIND("/",I430))</f>
        <v>animation</v>
      </c>
    </row>
    <row r="431" spans="1:13" x14ac:dyDescent="0.3">
      <c r="A431" s="17" t="s">
        <v>8221</v>
      </c>
      <c r="B431" s="17" t="s">
        <v>8224</v>
      </c>
      <c r="C431" s="17" t="s">
        <v>8246</v>
      </c>
      <c r="D431" s="17">
        <v>1259297940</v>
      </c>
      <c r="E431" s="17">
        <v>1252964282</v>
      </c>
      <c r="F431" s="17" t="b">
        <v>0</v>
      </c>
      <c r="G431" s="17">
        <v>0</v>
      </c>
      <c r="H431" s="17" t="b">
        <v>0</v>
      </c>
      <c r="I431" s="17" t="s">
        <v>8270</v>
      </c>
      <c r="K431" s="19" t="e">
        <f t="shared" ref="K431" si="557">AVERAGE(#REF!)</f>
        <v>#REF!</v>
      </c>
      <c r="L431" s="17" t="str">
        <f t="shared" si="513"/>
        <v>film &amp; video</v>
      </c>
      <c r="M431" s="17" t="str">
        <f>RIGHT(I431,LEN(I431)-FIND("/",I431))</f>
        <v>animation</v>
      </c>
    </row>
    <row r="432" spans="1:13" x14ac:dyDescent="0.3">
      <c r="A432" s="17" t="s">
        <v>8221</v>
      </c>
      <c r="B432" s="17" t="s">
        <v>8224</v>
      </c>
      <c r="C432" s="17" t="s">
        <v>8246</v>
      </c>
      <c r="D432" s="17">
        <v>1378866867</v>
      </c>
      <c r="E432" s="17">
        <v>1377570867</v>
      </c>
      <c r="F432" s="17" t="b">
        <v>0</v>
      </c>
      <c r="G432" s="17">
        <v>5</v>
      </c>
      <c r="H432" s="17" t="b">
        <v>0</v>
      </c>
      <c r="I432" s="17" t="s">
        <v>8270</v>
      </c>
      <c r="K432" s="19" t="e">
        <f t="shared" ref="K432" si="558">AVERAGE(#REF!)</f>
        <v>#REF!</v>
      </c>
      <c r="L432" s="17" t="str">
        <f t="shared" si="513"/>
        <v>film &amp; video</v>
      </c>
      <c r="M432" s="17" t="str">
        <f>RIGHT(I432,LEN(I432)-FIND("/",I432))</f>
        <v>animation</v>
      </c>
    </row>
    <row r="433" spans="1:13" x14ac:dyDescent="0.3">
      <c r="A433" s="17" t="s">
        <v>8221</v>
      </c>
      <c r="B433" s="17" t="s">
        <v>8225</v>
      </c>
      <c r="C433" s="17" t="s">
        <v>8247</v>
      </c>
      <c r="D433" s="17">
        <v>1467752083</v>
      </c>
      <c r="E433" s="17">
        <v>1465160083</v>
      </c>
      <c r="F433" s="17" t="b">
        <v>0</v>
      </c>
      <c r="G433" s="17">
        <v>8</v>
      </c>
      <c r="H433" s="17" t="b">
        <v>0</v>
      </c>
      <c r="I433" s="17" t="s">
        <v>8270</v>
      </c>
      <c r="K433" s="19" t="e">
        <f t="shared" ref="K433" si="559">AVERAGE(#REF!)</f>
        <v>#REF!</v>
      </c>
      <c r="L433" s="17" t="str">
        <f t="shared" si="513"/>
        <v>film &amp; video</v>
      </c>
      <c r="M433" s="17" t="str">
        <f>RIGHT(I433,LEN(I433)-FIND("/",I433))</f>
        <v>animation</v>
      </c>
    </row>
    <row r="434" spans="1:13" x14ac:dyDescent="0.3">
      <c r="A434" s="17" t="s">
        <v>8221</v>
      </c>
      <c r="B434" s="17" t="s">
        <v>8224</v>
      </c>
      <c r="C434" s="17" t="s">
        <v>8246</v>
      </c>
      <c r="D434" s="17">
        <v>1445448381</v>
      </c>
      <c r="E434" s="17">
        <v>1440264381</v>
      </c>
      <c r="F434" s="17" t="b">
        <v>0</v>
      </c>
      <c r="G434" s="17">
        <v>8</v>
      </c>
      <c r="H434" s="17" t="b">
        <v>0</v>
      </c>
      <c r="I434" s="17" t="s">
        <v>8270</v>
      </c>
      <c r="K434" s="19" t="e">
        <f t="shared" ref="K434" si="560">AVERAGE(#REF!)</f>
        <v>#REF!</v>
      </c>
      <c r="L434" s="17" t="str">
        <f t="shared" si="513"/>
        <v>film &amp; video</v>
      </c>
      <c r="M434" s="17" t="str">
        <f>RIGHT(I434,LEN(I434)-FIND("/",I434))</f>
        <v>animation</v>
      </c>
    </row>
    <row r="435" spans="1:13" x14ac:dyDescent="0.3">
      <c r="A435" s="17" t="s">
        <v>8221</v>
      </c>
      <c r="B435" s="17" t="s">
        <v>8224</v>
      </c>
      <c r="C435" s="17" t="s">
        <v>8246</v>
      </c>
      <c r="D435" s="17">
        <v>1444576022</v>
      </c>
      <c r="E435" s="17">
        <v>1439392022</v>
      </c>
      <c r="F435" s="17" t="b">
        <v>0</v>
      </c>
      <c r="G435" s="17">
        <v>0</v>
      </c>
      <c r="H435" s="17" t="b">
        <v>0</v>
      </c>
      <c r="I435" s="17" t="s">
        <v>8270</v>
      </c>
      <c r="K435" s="19" t="e">
        <f t="shared" ref="K435" si="561">AVERAGE(#REF!)</f>
        <v>#REF!</v>
      </c>
      <c r="L435" s="17" t="str">
        <f t="shared" si="513"/>
        <v>film &amp; video</v>
      </c>
      <c r="M435" s="17" t="str">
        <f>RIGHT(I435,LEN(I435)-FIND("/",I435))</f>
        <v>animation</v>
      </c>
    </row>
    <row r="436" spans="1:13" x14ac:dyDescent="0.3">
      <c r="A436" s="17" t="s">
        <v>8221</v>
      </c>
      <c r="B436" s="17" t="s">
        <v>8224</v>
      </c>
      <c r="C436" s="17" t="s">
        <v>8246</v>
      </c>
      <c r="D436" s="17">
        <v>1385931702</v>
      </c>
      <c r="E436" s="17">
        <v>1383076902</v>
      </c>
      <c r="F436" s="17" t="b">
        <v>0</v>
      </c>
      <c r="G436" s="17">
        <v>2</v>
      </c>
      <c r="H436" s="17" t="b">
        <v>0</v>
      </c>
      <c r="I436" s="17" t="s">
        <v>8270</v>
      </c>
      <c r="K436" s="19" t="e">
        <f t="shared" ref="K436" si="562">AVERAGE(#REF!)</f>
        <v>#REF!</v>
      </c>
      <c r="L436" s="17" t="str">
        <f t="shared" si="513"/>
        <v>film &amp; video</v>
      </c>
      <c r="M436" s="17" t="str">
        <f>RIGHT(I436,LEN(I436)-FIND("/",I436))</f>
        <v>animation</v>
      </c>
    </row>
    <row r="437" spans="1:13" x14ac:dyDescent="0.3">
      <c r="A437" s="17" t="s">
        <v>8221</v>
      </c>
      <c r="B437" s="17" t="s">
        <v>8224</v>
      </c>
      <c r="C437" s="17" t="s">
        <v>8246</v>
      </c>
      <c r="D437" s="17">
        <v>1379094980</v>
      </c>
      <c r="E437" s="17">
        <v>1376502980</v>
      </c>
      <c r="F437" s="17" t="b">
        <v>0</v>
      </c>
      <c r="G437" s="17">
        <v>3</v>
      </c>
      <c r="H437" s="17" t="b">
        <v>0</v>
      </c>
      <c r="I437" s="17" t="s">
        <v>8270</v>
      </c>
      <c r="K437" s="19" t="e">
        <f t="shared" ref="K437" si="563">AVERAGE(#REF!)</f>
        <v>#REF!</v>
      </c>
      <c r="L437" s="17" t="str">
        <f t="shared" si="513"/>
        <v>film &amp; video</v>
      </c>
      <c r="M437" s="17" t="str">
        <f>RIGHT(I437,LEN(I437)-FIND("/",I437))</f>
        <v>animation</v>
      </c>
    </row>
    <row r="438" spans="1:13" x14ac:dyDescent="0.3">
      <c r="A438" s="17" t="s">
        <v>8221</v>
      </c>
      <c r="B438" s="17" t="s">
        <v>8224</v>
      </c>
      <c r="C438" s="17" t="s">
        <v>8246</v>
      </c>
      <c r="D438" s="17">
        <v>1375260113</v>
      </c>
      <c r="E438" s="17">
        <v>1372668113</v>
      </c>
      <c r="F438" s="17" t="b">
        <v>0</v>
      </c>
      <c r="G438" s="17">
        <v>0</v>
      </c>
      <c r="H438" s="17" t="b">
        <v>0</v>
      </c>
      <c r="I438" s="17" t="s">
        <v>8270</v>
      </c>
      <c r="K438" s="19" t="e">
        <f t="shared" ref="K438" si="564">AVERAGE(#REF!)</f>
        <v>#REF!</v>
      </c>
      <c r="L438" s="17" t="str">
        <f t="shared" si="513"/>
        <v>film &amp; video</v>
      </c>
      <c r="M438" s="17" t="str">
        <f>RIGHT(I438,LEN(I438)-FIND("/",I438))</f>
        <v>animation</v>
      </c>
    </row>
    <row r="439" spans="1:13" x14ac:dyDescent="0.3">
      <c r="A439" s="17" t="s">
        <v>8221</v>
      </c>
      <c r="B439" s="17" t="s">
        <v>8229</v>
      </c>
      <c r="C439" s="17" t="s">
        <v>8251</v>
      </c>
      <c r="D439" s="17">
        <v>1475912326</v>
      </c>
      <c r="E439" s="17">
        <v>1470728326</v>
      </c>
      <c r="F439" s="17" t="b">
        <v>0</v>
      </c>
      <c r="G439" s="17">
        <v>0</v>
      </c>
      <c r="H439" s="17" t="b">
        <v>0</v>
      </c>
      <c r="I439" s="17" t="s">
        <v>8270</v>
      </c>
      <c r="K439" s="19" t="e">
        <f t="shared" ref="K439" si="565">AVERAGE(#REF!)</f>
        <v>#REF!</v>
      </c>
      <c r="L439" s="17" t="str">
        <f t="shared" si="513"/>
        <v>film &amp; video</v>
      </c>
      <c r="M439" s="17" t="str">
        <f>RIGHT(I439,LEN(I439)-FIND("/",I439))</f>
        <v>animation</v>
      </c>
    </row>
    <row r="440" spans="1:13" x14ac:dyDescent="0.3">
      <c r="A440" s="17" t="s">
        <v>8221</v>
      </c>
      <c r="B440" s="17" t="s">
        <v>8224</v>
      </c>
      <c r="C440" s="17" t="s">
        <v>8246</v>
      </c>
      <c r="D440" s="17">
        <v>1447830958</v>
      </c>
      <c r="E440" s="17">
        <v>1445235358</v>
      </c>
      <c r="F440" s="17" t="b">
        <v>0</v>
      </c>
      <c r="G440" s="17">
        <v>11</v>
      </c>
      <c r="H440" s="17" t="b">
        <v>0</v>
      </c>
      <c r="I440" s="17" t="s">
        <v>8270</v>
      </c>
      <c r="K440" s="19" t="e">
        <f t="shared" ref="K440" si="566">AVERAGE(#REF!)</f>
        <v>#REF!</v>
      </c>
      <c r="L440" s="17" t="str">
        <f t="shared" si="513"/>
        <v>film &amp; video</v>
      </c>
      <c r="M440" s="17" t="str">
        <f>RIGHT(I440,LEN(I440)-FIND("/",I440))</f>
        <v>animation</v>
      </c>
    </row>
    <row r="441" spans="1:13" x14ac:dyDescent="0.3">
      <c r="A441" s="17" t="s">
        <v>8221</v>
      </c>
      <c r="B441" s="17" t="s">
        <v>8224</v>
      </c>
      <c r="C441" s="17" t="s">
        <v>8246</v>
      </c>
      <c r="D441" s="17">
        <v>1413569818</v>
      </c>
      <c r="E441" s="17">
        <v>1412705818</v>
      </c>
      <c r="F441" s="17" t="b">
        <v>0</v>
      </c>
      <c r="G441" s="17">
        <v>0</v>
      </c>
      <c r="H441" s="17" t="b">
        <v>0</v>
      </c>
      <c r="I441" s="17" t="s">
        <v>8270</v>
      </c>
      <c r="K441" s="19" t="e">
        <f t="shared" ref="K441" si="567">AVERAGE(#REF!)</f>
        <v>#REF!</v>
      </c>
      <c r="L441" s="17" t="str">
        <f t="shared" si="513"/>
        <v>film &amp; video</v>
      </c>
      <c r="M441" s="17" t="str">
        <f>RIGHT(I441,LEN(I441)-FIND("/",I441))</f>
        <v>animation</v>
      </c>
    </row>
    <row r="442" spans="1:13" x14ac:dyDescent="0.3">
      <c r="A442" s="17" t="s">
        <v>8221</v>
      </c>
      <c r="B442" s="17" t="s">
        <v>8224</v>
      </c>
      <c r="C442" s="17" t="s">
        <v>8246</v>
      </c>
      <c r="D442" s="17">
        <v>1458859153</v>
      </c>
      <c r="E442" s="17">
        <v>1456270753</v>
      </c>
      <c r="F442" s="17" t="b">
        <v>0</v>
      </c>
      <c r="G442" s="17">
        <v>1</v>
      </c>
      <c r="H442" s="17" t="b">
        <v>0</v>
      </c>
      <c r="I442" s="17" t="s">
        <v>8270</v>
      </c>
      <c r="K442" s="19" t="e">
        <f t="shared" ref="K442" si="568">AVERAGE(#REF!)</f>
        <v>#REF!</v>
      </c>
      <c r="L442" s="17" t="str">
        <f t="shared" si="513"/>
        <v>film &amp; video</v>
      </c>
      <c r="M442" s="17" t="str">
        <f>RIGHT(I442,LEN(I442)-FIND("/",I442))</f>
        <v>animation</v>
      </c>
    </row>
    <row r="443" spans="1:13" x14ac:dyDescent="0.3">
      <c r="A443" s="17" t="s">
        <v>8221</v>
      </c>
      <c r="B443" s="17" t="s">
        <v>8225</v>
      </c>
      <c r="C443" s="17" t="s">
        <v>8247</v>
      </c>
      <c r="D443" s="17">
        <v>1383418996</v>
      </c>
      <c r="E443" s="17">
        <v>1380826996</v>
      </c>
      <c r="F443" s="17" t="b">
        <v>0</v>
      </c>
      <c r="G443" s="17">
        <v>0</v>
      </c>
      <c r="H443" s="17" t="b">
        <v>0</v>
      </c>
      <c r="I443" s="17" t="s">
        <v>8270</v>
      </c>
      <c r="K443" s="19" t="e">
        <f t="shared" ref="K443" si="569">AVERAGE(#REF!)</f>
        <v>#REF!</v>
      </c>
      <c r="L443" s="17" t="str">
        <f t="shared" si="513"/>
        <v>film &amp; video</v>
      </c>
      <c r="M443" s="17" t="str">
        <f>RIGHT(I443,LEN(I443)-FIND("/",I443))</f>
        <v>animation</v>
      </c>
    </row>
    <row r="444" spans="1:13" x14ac:dyDescent="0.3">
      <c r="A444" s="17" t="s">
        <v>8221</v>
      </c>
      <c r="B444" s="17" t="s">
        <v>8224</v>
      </c>
      <c r="C444" s="17" t="s">
        <v>8246</v>
      </c>
      <c r="D444" s="17">
        <v>1424380783</v>
      </c>
      <c r="E444" s="17">
        <v>1421788783</v>
      </c>
      <c r="F444" s="17" t="b">
        <v>0</v>
      </c>
      <c r="G444" s="17">
        <v>17</v>
      </c>
      <c r="H444" s="17" t="b">
        <v>0</v>
      </c>
      <c r="I444" s="17" t="s">
        <v>8270</v>
      </c>
      <c r="K444" s="19" t="e">
        <f t="shared" ref="K444" si="570">AVERAGE(#REF!)</f>
        <v>#REF!</v>
      </c>
      <c r="L444" s="17" t="str">
        <f t="shared" si="513"/>
        <v>film &amp; video</v>
      </c>
      <c r="M444" s="17" t="str">
        <f>RIGHT(I444,LEN(I444)-FIND("/",I444))</f>
        <v>animation</v>
      </c>
    </row>
    <row r="445" spans="1:13" x14ac:dyDescent="0.3">
      <c r="A445" s="17" t="s">
        <v>8221</v>
      </c>
      <c r="B445" s="17" t="s">
        <v>8229</v>
      </c>
      <c r="C445" s="17" t="s">
        <v>8251</v>
      </c>
      <c r="D445" s="17">
        <v>1391991701</v>
      </c>
      <c r="E445" s="17">
        <v>1389399701</v>
      </c>
      <c r="F445" s="17" t="b">
        <v>0</v>
      </c>
      <c r="G445" s="17">
        <v>2</v>
      </c>
      <c r="H445" s="17" t="b">
        <v>0</v>
      </c>
      <c r="I445" s="17" t="s">
        <v>8270</v>
      </c>
      <c r="K445" s="19" t="e">
        <f t="shared" ref="K445" si="571">AVERAGE(#REF!)</f>
        <v>#REF!</v>
      </c>
      <c r="L445" s="17" t="str">
        <f t="shared" si="513"/>
        <v>film &amp; video</v>
      </c>
      <c r="M445" s="17" t="str">
        <f>RIGHT(I445,LEN(I445)-FIND("/",I445))</f>
        <v>animation</v>
      </c>
    </row>
    <row r="446" spans="1:13" x14ac:dyDescent="0.3">
      <c r="A446" s="17" t="s">
        <v>8221</v>
      </c>
      <c r="B446" s="17" t="s">
        <v>8224</v>
      </c>
      <c r="C446" s="17" t="s">
        <v>8246</v>
      </c>
      <c r="D446" s="17">
        <v>1329342361</v>
      </c>
      <c r="E446" s="17">
        <v>1324158361</v>
      </c>
      <c r="F446" s="17" t="b">
        <v>0</v>
      </c>
      <c r="G446" s="17">
        <v>1</v>
      </c>
      <c r="H446" s="17" t="b">
        <v>0</v>
      </c>
      <c r="I446" s="17" t="s">
        <v>8270</v>
      </c>
      <c r="K446" s="19" t="e">
        <f t="shared" ref="K446" si="572">AVERAGE(#REF!)</f>
        <v>#REF!</v>
      </c>
      <c r="L446" s="17" t="str">
        <f t="shared" si="513"/>
        <v>film &amp; video</v>
      </c>
      <c r="M446" s="17" t="str">
        <f>RIGHT(I446,LEN(I446)-FIND("/",I446))</f>
        <v>animation</v>
      </c>
    </row>
    <row r="447" spans="1:13" x14ac:dyDescent="0.3">
      <c r="A447" s="17" t="s">
        <v>8221</v>
      </c>
      <c r="B447" s="17" t="s">
        <v>8224</v>
      </c>
      <c r="C447" s="17" t="s">
        <v>8246</v>
      </c>
      <c r="D447" s="17">
        <v>1432195375</v>
      </c>
      <c r="E447" s="17">
        <v>1430899375</v>
      </c>
      <c r="F447" s="17" t="b">
        <v>0</v>
      </c>
      <c r="G447" s="17">
        <v>2</v>
      </c>
      <c r="H447" s="17" t="b">
        <v>0</v>
      </c>
      <c r="I447" s="17" t="s">
        <v>8270</v>
      </c>
      <c r="K447" s="19" t="e">
        <f t="shared" ref="K447" si="573">AVERAGE(#REF!)</f>
        <v>#REF!</v>
      </c>
      <c r="L447" s="17" t="str">
        <f t="shared" si="513"/>
        <v>film &amp; video</v>
      </c>
      <c r="M447" s="17" t="str">
        <f>RIGHT(I447,LEN(I447)-FIND("/",I447))</f>
        <v>animation</v>
      </c>
    </row>
    <row r="448" spans="1:13" x14ac:dyDescent="0.3">
      <c r="A448" s="17" t="s">
        <v>8221</v>
      </c>
      <c r="B448" s="17" t="s">
        <v>8224</v>
      </c>
      <c r="C448" s="17" t="s">
        <v>8246</v>
      </c>
      <c r="D448" s="17">
        <v>1425434420</v>
      </c>
      <c r="E448" s="17">
        <v>1422842420</v>
      </c>
      <c r="F448" s="17" t="b">
        <v>0</v>
      </c>
      <c r="G448" s="17">
        <v>16</v>
      </c>
      <c r="H448" s="17" t="b">
        <v>0</v>
      </c>
      <c r="I448" s="17" t="s">
        <v>8270</v>
      </c>
      <c r="K448" s="19" t="e">
        <f t="shared" ref="K448" si="574">AVERAGE(#REF!)</f>
        <v>#REF!</v>
      </c>
      <c r="L448" s="17" t="str">
        <f t="shared" si="513"/>
        <v>film &amp; video</v>
      </c>
      <c r="M448" s="17" t="str">
        <f>RIGHT(I448,LEN(I448)-FIND("/",I448))</f>
        <v>animation</v>
      </c>
    </row>
    <row r="449" spans="1:13" x14ac:dyDescent="0.3">
      <c r="A449" s="17" t="s">
        <v>8221</v>
      </c>
      <c r="B449" s="17" t="s">
        <v>8225</v>
      </c>
      <c r="C449" s="17" t="s">
        <v>8247</v>
      </c>
      <c r="D449" s="17">
        <v>1364041163</v>
      </c>
      <c r="E449" s="17">
        <v>1361884763</v>
      </c>
      <c r="F449" s="17" t="b">
        <v>0</v>
      </c>
      <c r="G449" s="17">
        <v>1</v>
      </c>
      <c r="H449" s="17" t="b">
        <v>0</v>
      </c>
      <c r="I449" s="17" t="s">
        <v>8270</v>
      </c>
      <c r="K449" s="19" t="e">
        <f t="shared" ref="K449" si="575">AVERAGE(#REF!)</f>
        <v>#REF!</v>
      </c>
      <c r="L449" s="17" t="str">
        <f t="shared" si="513"/>
        <v>film &amp; video</v>
      </c>
      <c r="M449" s="17" t="str">
        <f>RIGHT(I449,LEN(I449)-FIND("/",I449))</f>
        <v>animation</v>
      </c>
    </row>
    <row r="450" spans="1:13" x14ac:dyDescent="0.3">
      <c r="A450" s="17" t="s">
        <v>8221</v>
      </c>
      <c r="B450" s="17" t="s">
        <v>8224</v>
      </c>
      <c r="C450" s="17" t="s">
        <v>8246</v>
      </c>
      <c r="D450" s="17">
        <v>1400091095</v>
      </c>
      <c r="E450" s="17">
        <v>1398363095</v>
      </c>
      <c r="F450" s="17" t="b">
        <v>0</v>
      </c>
      <c r="G450" s="17">
        <v>4</v>
      </c>
      <c r="H450" s="17" t="b">
        <v>0</v>
      </c>
      <c r="I450" s="17" t="s">
        <v>8270</v>
      </c>
      <c r="K450" s="19" t="e">
        <f t="shared" ref="K450" si="576">AVERAGE(#REF!)</f>
        <v>#REF!</v>
      </c>
      <c r="L450" s="17" t="str">
        <f t="shared" si="513"/>
        <v>film &amp; video</v>
      </c>
      <c r="M450" s="17" t="str">
        <f>RIGHT(I450,LEN(I450)-FIND("/",I450))</f>
        <v>animation</v>
      </c>
    </row>
    <row r="451" spans="1:13" x14ac:dyDescent="0.3">
      <c r="A451" s="17" t="s">
        <v>8221</v>
      </c>
      <c r="B451" s="17" t="s">
        <v>8225</v>
      </c>
      <c r="C451" s="17" t="s">
        <v>8247</v>
      </c>
      <c r="D451" s="17">
        <v>1382017085</v>
      </c>
      <c r="E451" s="17">
        <v>1379425085</v>
      </c>
      <c r="F451" s="17" t="b">
        <v>0</v>
      </c>
      <c r="G451" s="17">
        <v>5</v>
      </c>
      <c r="H451" s="17" t="b">
        <v>0</v>
      </c>
      <c r="I451" s="17" t="s">
        <v>8270</v>
      </c>
      <c r="K451" s="19" t="e">
        <f t="shared" ref="K451" si="577">AVERAGE(#REF!)</f>
        <v>#REF!</v>
      </c>
      <c r="L451" s="17" t="str">
        <f t="shared" ref="L451:L514" si="578">LEFT(I451,FIND("/",I451)-1)</f>
        <v>film &amp; video</v>
      </c>
      <c r="M451" s="17" t="str">
        <f>RIGHT(I451,LEN(I451)-FIND("/",I451))</f>
        <v>animation</v>
      </c>
    </row>
    <row r="452" spans="1:13" x14ac:dyDescent="0.3">
      <c r="A452" s="17" t="s">
        <v>8221</v>
      </c>
      <c r="B452" s="17" t="s">
        <v>8224</v>
      </c>
      <c r="C452" s="17" t="s">
        <v>8246</v>
      </c>
      <c r="D452" s="17">
        <v>1392417800</v>
      </c>
      <c r="E452" s="17">
        <v>1389825800</v>
      </c>
      <c r="F452" s="17" t="b">
        <v>0</v>
      </c>
      <c r="G452" s="17">
        <v>7</v>
      </c>
      <c r="H452" s="17" t="b">
        <v>0</v>
      </c>
      <c r="I452" s="17" t="s">
        <v>8270</v>
      </c>
      <c r="K452" s="19" t="e">
        <f t="shared" ref="K452" si="579">AVERAGE(#REF!)</f>
        <v>#REF!</v>
      </c>
      <c r="L452" s="17" t="str">
        <f t="shared" si="578"/>
        <v>film &amp; video</v>
      </c>
      <c r="M452" s="17" t="str">
        <f>RIGHT(I452,LEN(I452)-FIND("/",I452))</f>
        <v>animation</v>
      </c>
    </row>
    <row r="453" spans="1:13" x14ac:dyDescent="0.3">
      <c r="A453" s="17" t="s">
        <v>8221</v>
      </c>
      <c r="B453" s="17" t="s">
        <v>8224</v>
      </c>
      <c r="C453" s="17" t="s">
        <v>8246</v>
      </c>
      <c r="D453" s="17">
        <v>1390669791</v>
      </c>
      <c r="E453" s="17">
        <v>1388077791</v>
      </c>
      <c r="F453" s="17" t="b">
        <v>0</v>
      </c>
      <c r="G453" s="17">
        <v>0</v>
      </c>
      <c r="H453" s="17" t="b">
        <v>0</v>
      </c>
      <c r="I453" s="17" t="s">
        <v>8270</v>
      </c>
      <c r="K453" s="19" t="e">
        <f t="shared" ref="K453" si="580">AVERAGE(#REF!)</f>
        <v>#REF!</v>
      </c>
      <c r="L453" s="17" t="str">
        <f t="shared" si="578"/>
        <v>film &amp; video</v>
      </c>
      <c r="M453" s="17" t="str">
        <f>RIGHT(I453,LEN(I453)-FIND("/",I453))</f>
        <v>animation</v>
      </c>
    </row>
    <row r="454" spans="1:13" x14ac:dyDescent="0.3">
      <c r="A454" s="17" t="s">
        <v>8221</v>
      </c>
      <c r="B454" s="17" t="s">
        <v>8224</v>
      </c>
      <c r="C454" s="17" t="s">
        <v>8246</v>
      </c>
      <c r="D454" s="17">
        <v>1431536015</v>
      </c>
      <c r="E454" s="17">
        <v>1428944015</v>
      </c>
      <c r="F454" s="17" t="b">
        <v>0</v>
      </c>
      <c r="G454" s="17">
        <v>12</v>
      </c>
      <c r="H454" s="17" t="b">
        <v>0</v>
      </c>
      <c r="I454" s="17" t="s">
        <v>8270</v>
      </c>
      <c r="K454" s="19" t="e">
        <f t="shared" ref="K454" si="581">AVERAGE(#REF!)</f>
        <v>#REF!</v>
      </c>
      <c r="L454" s="17" t="str">
        <f t="shared" si="578"/>
        <v>film &amp; video</v>
      </c>
      <c r="M454" s="17" t="str">
        <f>RIGHT(I454,LEN(I454)-FIND("/",I454))</f>
        <v>animation</v>
      </c>
    </row>
    <row r="455" spans="1:13" x14ac:dyDescent="0.3">
      <c r="A455" s="17" t="s">
        <v>8221</v>
      </c>
      <c r="B455" s="17" t="s">
        <v>8224</v>
      </c>
      <c r="C455" s="17" t="s">
        <v>8246</v>
      </c>
      <c r="D455" s="17">
        <v>1424375279</v>
      </c>
      <c r="E455" s="17">
        <v>1422992879</v>
      </c>
      <c r="F455" s="17" t="b">
        <v>0</v>
      </c>
      <c r="G455" s="17">
        <v>2</v>
      </c>
      <c r="H455" s="17" t="b">
        <v>0</v>
      </c>
      <c r="I455" s="17" t="s">
        <v>8270</v>
      </c>
      <c r="K455" s="19" t="e">
        <f t="shared" ref="K455" si="582">AVERAGE(#REF!)</f>
        <v>#REF!</v>
      </c>
      <c r="L455" s="17" t="str">
        <f t="shared" si="578"/>
        <v>film &amp; video</v>
      </c>
      <c r="M455" s="17" t="str">
        <f>RIGHT(I455,LEN(I455)-FIND("/",I455))</f>
        <v>animation</v>
      </c>
    </row>
    <row r="456" spans="1:13" x14ac:dyDescent="0.3">
      <c r="A456" s="17" t="s">
        <v>8221</v>
      </c>
      <c r="B456" s="17" t="s">
        <v>8224</v>
      </c>
      <c r="C456" s="17" t="s">
        <v>8246</v>
      </c>
      <c r="D456" s="17">
        <v>1417007640</v>
      </c>
      <c r="E456" s="17">
        <v>1414343571</v>
      </c>
      <c r="F456" s="17" t="b">
        <v>0</v>
      </c>
      <c r="G456" s="17">
        <v>5</v>
      </c>
      <c r="H456" s="17" t="b">
        <v>0</v>
      </c>
      <c r="I456" s="17" t="s">
        <v>8270</v>
      </c>
      <c r="K456" s="19" t="e">
        <f t="shared" ref="K456" si="583">AVERAGE(#REF!)</f>
        <v>#REF!</v>
      </c>
      <c r="L456" s="17" t="str">
        <f t="shared" si="578"/>
        <v>film &amp; video</v>
      </c>
      <c r="M456" s="17" t="str">
        <f>RIGHT(I456,LEN(I456)-FIND("/",I456))</f>
        <v>animation</v>
      </c>
    </row>
    <row r="457" spans="1:13" x14ac:dyDescent="0.3">
      <c r="A457" s="17" t="s">
        <v>8221</v>
      </c>
      <c r="B457" s="17" t="s">
        <v>8224</v>
      </c>
      <c r="C457" s="17" t="s">
        <v>8246</v>
      </c>
      <c r="D457" s="17">
        <v>1334622660</v>
      </c>
      <c r="E457" s="17">
        <v>1330733022</v>
      </c>
      <c r="F457" s="17" t="b">
        <v>0</v>
      </c>
      <c r="G457" s="17">
        <v>2</v>
      </c>
      <c r="H457" s="17" t="b">
        <v>0</v>
      </c>
      <c r="I457" s="17" t="s">
        <v>8270</v>
      </c>
      <c r="K457" s="19" t="e">
        <f t="shared" ref="K457" si="584">AVERAGE(#REF!)</f>
        <v>#REF!</v>
      </c>
      <c r="L457" s="17" t="str">
        <f t="shared" si="578"/>
        <v>film &amp; video</v>
      </c>
      <c r="M457" s="17" t="str">
        <f>RIGHT(I457,LEN(I457)-FIND("/",I457))</f>
        <v>animation</v>
      </c>
    </row>
    <row r="458" spans="1:13" x14ac:dyDescent="0.3">
      <c r="A458" s="17" t="s">
        <v>8221</v>
      </c>
      <c r="B458" s="17" t="s">
        <v>8224</v>
      </c>
      <c r="C458" s="17" t="s">
        <v>8246</v>
      </c>
      <c r="D458" s="17">
        <v>1382414340</v>
      </c>
      <c r="E458" s="17">
        <v>1380559201</v>
      </c>
      <c r="F458" s="17" t="b">
        <v>0</v>
      </c>
      <c r="G458" s="17">
        <v>3</v>
      </c>
      <c r="H458" s="17" t="b">
        <v>0</v>
      </c>
      <c r="I458" s="17" t="s">
        <v>8270</v>
      </c>
      <c r="K458" s="19" t="e">
        <f t="shared" ref="K458" si="585">AVERAGE(#REF!)</f>
        <v>#REF!</v>
      </c>
      <c r="L458" s="17" t="str">
        <f t="shared" si="578"/>
        <v>film &amp; video</v>
      </c>
      <c r="M458" s="17" t="str">
        <f>RIGHT(I458,LEN(I458)-FIND("/",I458))</f>
        <v>animation</v>
      </c>
    </row>
    <row r="459" spans="1:13" x14ac:dyDescent="0.3">
      <c r="A459" s="17" t="s">
        <v>8221</v>
      </c>
      <c r="B459" s="17" t="s">
        <v>8229</v>
      </c>
      <c r="C459" s="17" t="s">
        <v>8251</v>
      </c>
      <c r="D459" s="17">
        <v>1408213512</v>
      </c>
      <c r="E459" s="17">
        <v>1405621512</v>
      </c>
      <c r="F459" s="17" t="b">
        <v>0</v>
      </c>
      <c r="G459" s="17">
        <v>0</v>
      </c>
      <c r="H459" s="17" t="b">
        <v>0</v>
      </c>
      <c r="I459" s="17" t="s">
        <v>8270</v>
      </c>
      <c r="K459" s="19" t="e">
        <f t="shared" ref="K459" si="586">AVERAGE(#REF!)</f>
        <v>#REF!</v>
      </c>
      <c r="L459" s="17" t="str">
        <f t="shared" si="578"/>
        <v>film &amp; video</v>
      </c>
      <c r="M459" s="17" t="str">
        <f>RIGHT(I459,LEN(I459)-FIND("/",I459))</f>
        <v>animation</v>
      </c>
    </row>
    <row r="460" spans="1:13" x14ac:dyDescent="0.3">
      <c r="A460" s="17" t="s">
        <v>8221</v>
      </c>
      <c r="B460" s="17" t="s">
        <v>8225</v>
      </c>
      <c r="C460" s="17" t="s">
        <v>8247</v>
      </c>
      <c r="D460" s="17">
        <v>1368550060</v>
      </c>
      <c r="E460" s="17">
        <v>1365958060</v>
      </c>
      <c r="F460" s="17" t="b">
        <v>0</v>
      </c>
      <c r="G460" s="17">
        <v>49</v>
      </c>
      <c r="H460" s="17" t="b">
        <v>0</v>
      </c>
      <c r="I460" s="17" t="s">
        <v>8270</v>
      </c>
      <c r="K460" s="19" t="e">
        <f t="shared" ref="K460" si="587">AVERAGE(#REF!)</f>
        <v>#REF!</v>
      </c>
      <c r="L460" s="17" t="str">
        <f t="shared" si="578"/>
        <v>film &amp; video</v>
      </c>
      <c r="M460" s="17" t="str">
        <f>RIGHT(I460,LEN(I460)-FIND("/",I460))</f>
        <v>animation</v>
      </c>
    </row>
    <row r="461" spans="1:13" x14ac:dyDescent="0.3">
      <c r="A461" s="17" t="s">
        <v>8221</v>
      </c>
      <c r="B461" s="17" t="s">
        <v>8224</v>
      </c>
      <c r="C461" s="17" t="s">
        <v>8246</v>
      </c>
      <c r="D461" s="17">
        <v>1321201327</v>
      </c>
      <c r="E461" s="17">
        <v>1316013727</v>
      </c>
      <c r="F461" s="17" t="b">
        <v>0</v>
      </c>
      <c r="G461" s="17">
        <v>1</v>
      </c>
      <c r="H461" s="17" t="b">
        <v>0</v>
      </c>
      <c r="I461" s="17" t="s">
        <v>8270</v>
      </c>
      <c r="K461" s="19" t="e">
        <f t="shared" ref="K461" si="588">AVERAGE(#REF!)</f>
        <v>#REF!</v>
      </c>
      <c r="L461" s="17" t="str">
        <f t="shared" si="578"/>
        <v>film &amp; video</v>
      </c>
      <c r="M461" s="17" t="str">
        <f>RIGHT(I461,LEN(I461)-FIND("/",I461))</f>
        <v>animation</v>
      </c>
    </row>
    <row r="462" spans="1:13" x14ac:dyDescent="0.3">
      <c r="A462" s="17" t="s">
        <v>8221</v>
      </c>
      <c r="B462" s="17" t="s">
        <v>8224</v>
      </c>
      <c r="C462" s="17" t="s">
        <v>8246</v>
      </c>
      <c r="D462" s="17">
        <v>1401595200</v>
      </c>
      <c r="E462" s="17">
        <v>1398862875</v>
      </c>
      <c r="F462" s="17" t="b">
        <v>0</v>
      </c>
      <c r="G462" s="17">
        <v>2</v>
      </c>
      <c r="H462" s="17" t="b">
        <v>0</v>
      </c>
      <c r="I462" s="17" t="s">
        <v>8270</v>
      </c>
      <c r="K462" s="19" t="e">
        <f t="shared" ref="K462" si="589">AVERAGE(#REF!)</f>
        <v>#REF!</v>
      </c>
      <c r="L462" s="17" t="str">
        <f t="shared" si="578"/>
        <v>film &amp; video</v>
      </c>
      <c r="M462" s="17" t="str">
        <f>RIGHT(I462,LEN(I462)-FIND("/",I462))</f>
        <v>animation</v>
      </c>
    </row>
    <row r="463" spans="1:13" x14ac:dyDescent="0.3">
      <c r="A463" s="17" t="s">
        <v>8221</v>
      </c>
      <c r="B463" s="17" t="s">
        <v>8225</v>
      </c>
      <c r="C463" s="17" t="s">
        <v>8247</v>
      </c>
      <c r="D463" s="17">
        <v>1370204367</v>
      </c>
      <c r="E463" s="17">
        <v>1368476367</v>
      </c>
      <c r="F463" s="17" t="b">
        <v>0</v>
      </c>
      <c r="G463" s="17">
        <v>0</v>
      </c>
      <c r="H463" s="17" t="b">
        <v>0</v>
      </c>
      <c r="I463" s="17" t="s">
        <v>8270</v>
      </c>
      <c r="K463" s="19" t="e">
        <f t="shared" ref="K463" si="590">AVERAGE(#REF!)</f>
        <v>#REF!</v>
      </c>
      <c r="L463" s="17" t="str">
        <f t="shared" si="578"/>
        <v>film &amp; video</v>
      </c>
      <c r="M463" s="17" t="str">
        <f>RIGHT(I463,LEN(I463)-FIND("/",I463))</f>
        <v>animation</v>
      </c>
    </row>
    <row r="464" spans="1:13" x14ac:dyDescent="0.3">
      <c r="A464" s="17" t="s">
        <v>8221</v>
      </c>
      <c r="B464" s="17" t="s">
        <v>8224</v>
      </c>
      <c r="C464" s="17" t="s">
        <v>8246</v>
      </c>
      <c r="D464" s="17">
        <v>1312945341</v>
      </c>
      <c r="E464" s="17">
        <v>1307761341</v>
      </c>
      <c r="F464" s="17" t="b">
        <v>0</v>
      </c>
      <c r="G464" s="17">
        <v>0</v>
      </c>
      <c r="H464" s="17" t="b">
        <v>0</v>
      </c>
      <c r="I464" s="17" t="s">
        <v>8270</v>
      </c>
      <c r="K464" s="19" t="e">
        <f t="shared" ref="K464" si="591">AVERAGE(#REF!)</f>
        <v>#REF!</v>
      </c>
      <c r="L464" s="17" t="str">
        <f t="shared" si="578"/>
        <v>film &amp; video</v>
      </c>
      <c r="M464" s="17" t="str">
        <f>RIGHT(I464,LEN(I464)-FIND("/",I464))</f>
        <v>animation</v>
      </c>
    </row>
    <row r="465" spans="1:13" x14ac:dyDescent="0.3">
      <c r="A465" s="17" t="s">
        <v>8221</v>
      </c>
      <c r="B465" s="17" t="s">
        <v>8224</v>
      </c>
      <c r="C465" s="17" t="s">
        <v>8246</v>
      </c>
      <c r="D465" s="17">
        <v>1316883753</v>
      </c>
      <c r="E465" s="17">
        <v>1311699753</v>
      </c>
      <c r="F465" s="17" t="b">
        <v>0</v>
      </c>
      <c r="G465" s="17">
        <v>11</v>
      </c>
      <c r="H465" s="17" t="b">
        <v>0</v>
      </c>
      <c r="I465" s="17" t="s">
        <v>8270</v>
      </c>
      <c r="K465" s="19" t="e">
        <f t="shared" ref="K465" si="592">AVERAGE(#REF!)</f>
        <v>#REF!</v>
      </c>
      <c r="L465" s="17" t="str">
        <f t="shared" si="578"/>
        <v>film &amp; video</v>
      </c>
      <c r="M465" s="17" t="str">
        <f>RIGHT(I465,LEN(I465)-FIND("/",I465))</f>
        <v>animation</v>
      </c>
    </row>
    <row r="466" spans="1:13" x14ac:dyDescent="0.3">
      <c r="A466" s="17" t="s">
        <v>8221</v>
      </c>
      <c r="B466" s="17" t="s">
        <v>8236</v>
      </c>
      <c r="C466" s="17" t="s">
        <v>8249</v>
      </c>
      <c r="D466" s="17">
        <v>1463602935</v>
      </c>
      <c r="E466" s="17">
        <v>1461874935</v>
      </c>
      <c r="F466" s="17" t="b">
        <v>0</v>
      </c>
      <c r="G466" s="17">
        <v>1</v>
      </c>
      <c r="H466" s="17" t="b">
        <v>0</v>
      </c>
      <c r="I466" s="17" t="s">
        <v>8270</v>
      </c>
      <c r="K466" s="19" t="e">
        <f t="shared" ref="K466" si="593">AVERAGE(#REF!)</f>
        <v>#REF!</v>
      </c>
      <c r="L466" s="17" t="str">
        <f t="shared" si="578"/>
        <v>film &amp; video</v>
      </c>
      <c r="M466" s="17" t="str">
        <f>RIGHT(I466,LEN(I466)-FIND("/",I466))</f>
        <v>animation</v>
      </c>
    </row>
    <row r="467" spans="1:13" x14ac:dyDescent="0.3">
      <c r="A467" s="17" t="s">
        <v>8221</v>
      </c>
      <c r="B467" s="17" t="s">
        <v>8224</v>
      </c>
      <c r="C467" s="17" t="s">
        <v>8246</v>
      </c>
      <c r="D467" s="17">
        <v>1403837574</v>
      </c>
      <c r="E467" s="17">
        <v>1402455174</v>
      </c>
      <c r="F467" s="17" t="b">
        <v>0</v>
      </c>
      <c r="G467" s="17">
        <v>8</v>
      </c>
      <c r="H467" s="17" t="b">
        <v>0</v>
      </c>
      <c r="I467" s="17" t="s">
        <v>8270</v>
      </c>
      <c r="K467" s="19" t="e">
        <f t="shared" ref="K467" si="594">AVERAGE(#REF!)</f>
        <v>#REF!</v>
      </c>
      <c r="L467" s="17" t="str">
        <f t="shared" si="578"/>
        <v>film &amp; video</v>
      </c>
      <c r="M467" s="17" t="str">
        <f>RIGHT(I467,LEN(I467)-FIND("/",I467))</f>
        <v>animation</v>
      </c>
    </row>
    <row r="468" spans="1:13" x14ac:dyDescent="0.3">
      <c r="A468" s="17" t="s">
        <v>8221</v>
      </c>
      <c r="B468" s="17" t="s">
        <v>8224</v>
      </c>
      <c r="C468" s="17" t="s">
        <v>8246</v>
      </c>
      <c r="D468" s="17">
        <v>1347057464</v>
      </c>
      <c r="E468" s="17">
        <v>1344465464</v>
      </c>
      <c r="F468" s="17" t="b">
        <v>0</v>
      </c>
      <c r="G468" s="17">
        <v>5</v>
      </c>
      <c r="H468" s="17" t="b">
        <v>0</v>
      </c>
      <c r="I468" s="17" t="s">
        <v>8270</v>
      </c>
      <c r="K468" s="19" t="e">
        <f t="shared" ref="K468" si="595">AVERAGE(#REF!)</f>
        <v>#REF!</v>
      </c>
      <c r="L468" s="17" t="str">
        <f t="shared" si="578"/>
        <v>film &amp; video</v>
      </c>
      <c r="M468" s="17" t="str">
        <f>RIGHT(I468,LEN(I468)-FIND("/",I468))</f>
        <v>animation</v>
      </c>
    </row>
    <row r="469" spans="1:13" x14ac:dyDescent="0.3">
      <c r="A469" s="17" t="s">
        <v>8221</v>
      </c>
      <c r="B469" s="17" t="s">
        <v>8224</v>
      </c>
      <c r="C469" s="17" t="s">
        <v>8246</v>
      </c>
      <c r="D469" s="17">
        <v>1348849134</v>
      </c>
      <c r="E469" s="17">
        <v>1344961134</v>
      </c>
      <c r="F469" s="17" t="b">
        <v>0</v>
      </c>
      <c r="G469" s="17">
        <v>39</v>
      </c>
      <c r="H469" s="17" t="b">
        <v>0</v>
      </c>
      <c r="I469" s="17" t="s">
        <v>8270</v>
      </c>
      <c r="K469" s="19" t="e">
        <f t="shared" ref="K469" si="596">AVERAGE(#REF!)</f>
        <v>#REF!</v>
      </c>
      <c r="L469" s="17" t="str">
        <f t="shared" si="578"/>
        <v>film &amp; video</v>
      </c>
      <c r="M469" s="17" t="str">
        <f>RIGHT(I469,LEN(I469)-FIND("/",I469))</f>
        <v>animation</v>
      </c>
    </row>
    <row r="470" spans="1:13" x14ac:dyDescent="0.3">
      <c r="A470" s="17" t="s">
        <v>8221</v>
      </c>
      <c r="B470" s="17" t="s">
        <v>8224</v>
      </c>
      <c r="C470" s="17" t="s">
        <v>8246</v>
      </c>
      <c r="D470" s="17">
        <v>1341978665</v>
      </c>
      <c r="E470" s="17">
        <v>1336795283</v>
      </c>
      <c r="F470" s="17" t="b">
        <v>0</v>
      </c>
      <c r="G470" s="17">
        <v>0</v>
      </c>
      <c r="H470" s="17" t="b">
        <v>0</v>
      </c>
      <c r="I470" s="17" t="s">
        <v>8270</v>
      </c>
      <c r="K470" s="19" t="e">
        <f t="shared" ref="K470" si="597">AVERAGE(#REF!)</f>
        <v>#REF!</v>
      </c>
      <c r="L470" s="17" t="str">
        <f t="shared" si="578"/>
        <v>film &amp; video</v>
      </c>
      <c r="M470" s="17" t="str">
        <f>RIGHT(I470,LEN(I470)-FIND("/",I470))</f>
        <v>animation</v>
      </c>
    </row>
    <row r="471" spans="1:13" x14ac:dyDescent="0.3">
      <c r="A471" s="17" t="s">
        <v>8221</v>
      </c>
      <c r="B471" s="17" t="s">
        <v>8225</v>
      </c>
      <c r="C471" s="17" t="s">
        <v>8247</v>
      </c>
      <c r="D471" s="17">
        <v>1409960724</v>
      </c>
      <c r="E471" s="17">
        <v>1404776724</v>
      </c>
      <c r="F471" s="17" t="b">
        <v>0</v>
      </c>
      <c r="G471" s="17">
        <v>0</v>
      </c>
      <c r="H471" s="17" t="b">
        <v>0</v>
      </c>
      <c r="I471" s="17" t="s">
        <v>8270</v>
      </c>
      <c r="K471" s="19" t="e">
        <f t="shared" ref="K471" si="598">AVERAGE(#REF!)</f>
        <v>#REF!</v>
      </c>
      <c r="L471" s="17" t="str">
        <f t="shared" si="578"/>
        <v>film &amp; video</v>
      </c>
      <c r="M471" s="17" t="str">
        <f>RIGHT(I471,LEN(I471)-FIND("/",I471))</f>
        <v>animation</v>
      </c>
    </row>
    <row r="472" spans="1:13" x14ac:dyDescent="0.3">
      <c r="A472" s="17" t="s">
        <v>8221</v>
      </c>
      <c r="B472" s="17" t="s">
        <v>8224</v>
      </c>
      <c r="C472" s="17" t="s">
        <v>8246</v>
      </c>
      <c r="D472" s="17">
        <v>1389844800</v>
      </c>
      <c r="E472" s="17">
        <v>1385524889</v>
      </c>
      <c r="F472" s="17" t="b">
        <v>0</v>
      </c>
      <c r="G472" s="17">
        <v>2</v>
      </c>
      <c r="H472" s="17" t="b">
        <v>0</v>
      </c>
      <c r="I472" s="17" t="s">
        <v>8270</v>
      </c>
      <c r="K472" s="19" t="e">
        <f t="shared" ref="K472" si="599">AVERAGE(#REF!)</f>
        <v>#REF!</v>
      </c>
      <c r="L472" s="17" t="str">
        <f t="shared" si="578"/>
        <v>film &amp; video</v>
      </c>
      <c r="M472" s="17" t="str">
        <f>RIGHT(I472,LEN(I472)-FIND("/",I472))</f>
        <v>animation</v>
      </c>
    </row>
    <row r="473" spans="1:13" x14ac:dyDescent="0.3">
      <c r="A473" s="17" t="s">
        <v>8221</v>
      </c>
      <c r="B473" s="17" t="s">
        <v>8224</v>
      </c>
      <c r="C473" s="17" t="s">
        <v>8246</v>
      </c>
      <c r="D473" s="17">
        <v>1397924379</v>
      </c>
      <c r="E473" s="17">
        <v>1394039979</v>
      </c>
      <c r="F473" s="17" t="b">
        <v>0</v>
      </c>
      <c r="G473" s="17">
        <v>170</v>
      </c>
      <c r="H473" s="17" t="b">
        <v>0</v>
      </c>
      <c r="I473" s="17" t="s">
        <v>8270</v>
      </c>
      <c r="K473" s="19" t="e">
        <f t="shared" ref="K473" si="600">AVERAGE(#REF!)</f>
        <v>#REF!</v>
      </c>
      <c r="L473" s="17" t="str">
        <f t="shared" si="578"/>
        <v>film &amp; video</v>
      </c>
      <c r="M473" s="17" t="str">
        <f>RIGHT(I473,LEN(I473)-FIND("/",I473))</f>
        <v>animation</v>
      </c>
    </row>
    <row r="474" spans="1:13" x14ac:dyDescent="0.3">
      <c r="A474" s="17" t="s">
        <v>8221</v>
      </c>
      <c r="B474" s="17" t="s">
        <v>8224</v>
      </c>
      <c r="C474" s="17" t="s">
        <v>8246</v>
      </c>
      <c r="D474" s="17">
        <v>1408831718</v>
      </c>
      <c r="E474" s="17">
        <v>1406239718</v>
      </c>
      <c r="F474" s="17" t="b">
        <v>0</v>
      </c>
      <c r="G474" s="17">
        <v>5</v>
      </c>
      <c r="H474" s="17" t="b">
        <v>0</v>
      </c>
      <c r="I474" s="17" t="s">
        <v>8270</v>
      </c>
      <c r="K474" s="19" t="e">
        <f t="shared" ref="K474" si="601">AVERAGE(#REF!)</f>
        <v>#REF!</v>
      </c>
      <c r="L474" s="17" t="str">
        <f t="shared" si="578"/>
        <v>film &amp; video</v>
      </c>
      <c r="M474" s="17" t="str">
        <f>RIGHT(I474,LEN(I474)-FIND("/",I474))</f>
        <v>animation</v>
      </c>
    </row>
    <row r="475" spans="1:13" x14ac:dyDescent="0.3">
      <c r="A475" s="17" t="s">
        <v>8221</v>
      </c>
      <c r="B475" s="17" t="s">
        <v>8224</v>
      </c>
      <c r="C475" s="17" t="s">
        <v>8246</v>
      </c>
      <c r="D475" s="17">
        <v>1410972319</v>
      </c>
      <c r="E475" s="17">
        <v>1408380319</v>
      </c>
      <c r="F475" s="17" t="b">
        <v>0</v>
      </c>
      <c r="G475" s="17">
        <v>14</v>
      </c>
      <c r="H475" s="17" t="b">
        <v>0</v>
      </c>
      <c r="I475" s="17" t="s">
        <v>8270</v>
      </c>
      <c r="K475" s="19" t="e">
        <f t="shared" ref="K475" si="602">AVERAGE(#REF!)</f>
        <v>#REF!</v>
      </c>
      <c r="L475" s="17" t="str">
        <f t="shared" si="578"/>
        <v>film &amp; video</v>
      </c>
      <c r="M475" s="17" t="str">
        <f>RIGHT(I475,LEN(I475)-FIND("/",I475))</f>
        <v>animation</v>
      </c>
    </row>
    <row r="476" spans="1:13" x14ac:dyDescent="0.3">
      <c r="A476" s="17" t="s">
        <v>8221</v>
      </c>
      <c r="B476" s="17" t="s">
        <v>8224</v>
      </c>
      <c r="C476" s="17" t="s">
        <v>8246</v>
      </c>
      <c r="D476" s="17">
        <v>1487318029</v>
      </c>
      <c r="E476" s="17">
        <v>1484726029</v>
      </c>
      <c r="F476" s="17" t="b">
        <v>0</v>
      </c>
      <c r="G476" s="17">
        <v>1</v>
      </c>
      <c r="H476" s="17" t="b">
        <v>0</v>
      </c>
      <c r="I476" s="17" t="s">
        <v>8270</v>
      </c>
      <c r="K476" s="19" t="e">
        <f t="shared" ref="K476" si="603">AVERAGE(#REF!)</f>
        <v>#REF!</v>
      </c>
      <c r="L476" s="17" t="str">
        <f t="shared" si="578"/>
        <v>film &amp; video</v>
      </c>
      <c r="M476" s="17" t="str">
        <f>RIGHT(I476,LEN(I476)-FIND("/",I476))</f>
        <v>animation</v>
      </c>
    </row>
    <row r="477" spans="1:13" x14ac:dyDescent="0.3">
      <c r="A477" s="17" t="s">
        <v>8221</v>
      </c>
      <c r="B477" s="17" t="s">
        <v>8224</v>
      </c>
      <c r="C477" s="17" t="s">
        <v>8246</v>
      </c>
      <c r="D477" s="17">
        <v>1430877843</v>
      </c>
      <c r="E477" s="17">
        <v>1428285843</v>
      </c>
      <c r="F477" s="17" t="b">
        <v>0</v>
      </c>
      <c r="G477" s="17">
        <v>0</v>
      </c>
      <c r="H477" s="17" t="b">
        <v>0</v>
      </c>
      <c r="I477" s="17" t="s">
        <v>8270</v>
      </c>
      <c r="K477" s="19" t="e">
        <f t="shared" ref="K477" si="604">AVERAGE(#REF!)</f>
        <v>#REF!</v>
      </c>
      <c r="L477" s="17" t="str">
        <f t="shared" si="578"/>
        <v>film &amp; video</v>
      </c>
      <c r="M477" s="17" t="str">
        <f>RIGHT(I477,LEN(I477)-FIND("/",I477))</f>
        <v>animation</v>
      </c>
    </row>
    <row r="478" spans="1:13" x14ac:dyDescent="0.3">
      <c r="A478" s="17" t="s">
        <v>8221</v>
      </c>
      <c r="B478" s="17" t="s">
        <v>8224</v>
      </c>
      <c r="C478" s="17" t="s">
        <v>8246</v>
      </c>
      <c r="D478" s="17">
        <v>1401767940</v>
      </c>
      <c r="E478" s="17">
        <v>1398727441</v>
      </c>
      <c r="F478" s="17" t="b">
        <v>0</v>
      </c>
      <c r="G478" s="17">
        <v>124</v>
      </c>
      <c r="H478" s="17" t="b">
        <v>0</v>
      </c>
      <c r="I478" s="17" t="s">
        <v>8270</v>
      </c>
      <c r="K478" s="19" t="e">
        <f t="shared" ref="K478" si="605">AVERAGE(#REF!)</f>
        <v>#REF!</v>
      </c>
      <c r="L478" s="17" t="str">
        <f t="shared" si="578"/>
        <v>film &amp; video</v>
      </c>
      <c r="M478" s="17" t="str">
        <f>RIGHT(I478,LEN(I478)-FIND("/",I478))</f>
        <v>animation</v>
      </c>
    </row>
    <row r="479" spans="1:13" x14ac:dyDescent="0.3">
      <c r="A479" s="17" t="s">
        <v>8221</v>
      </c>
      <c r="B479" s="17" t="s">
        <v>8224</v>
      </c>
      <c r="C479" s="17" t="s">
        <v>8246</v>
      </c>
      <c r="D479" s="17">
        <v>1337371334</v>
      </c>
      <c r="E479" s="17">
        <v>1332187334</v>
      </c>
      <c r="F479" s="17" t="b">
        <v>0</v>
      </c>
      <c r="G479" s="17">
        <v>0</v>
      </c>
      <c r="H479" s="17" t="b">
        <v>0</v>
      </c>
      <c r="I479" s="17" t="s">
        <v>8270</v>
      </c>
      <c r="K479" s="19" t="e">
        <f t="shared" ref="K479" si="606">AVERAGE(#REF!)</f>
        <v>#REF!</v>
      </c>
      <c r="L479" s="17" t="str">
        <f t="shared" si="578"/>
        <v>film &amp; video</v>
      </c>
      <c r="M479" s="17" t="str">
        <f>RIGHT(I479,LEN(I479)-FIND("/",I479))</f>
        <v>animation</v>
      </c>
    </row>
    <row r="480" spans="1:13" x14ac:dyDescent="0.3">
      <c r="A480" s="17" t="s">
        <v>8221</v>
      </c>
      <c r="B480" s="17" t="s">
        <v>8224</v>
      </c>
      <c r="C480" s="17" t="s">
        <v>8246</v>
      </c>
      <c r="D480" s="17">
        <v>1427921509</v>
      </c>
      <c r="E480" s="17">
        <v>1425333109</v>
      </c>
      <c r="F480" s="17" t="b">
        <v>0</v>
      </c>
      <c r="G480" s="17">
        <v>0</v>
      </c>
      <c r="H480" s="17" t="b">
        <v>0</v>
      </c>
      <c r="I480" s="17" t="s">
        <v>8270</v>
      </c>
      <c r="K480" s="19" t="e">
        <f t="shared" ref="K480" si="607">AVERAGE(#REF!)</f>
        <v>#REF!</v>
      </c>
      <c r="L480" s="17" t="str">
        <f t="shared" si="578"/>
        <v>film &amp; video</v>
      </c>
      <c r="M480" s="17" t="str">
        <f>RIGHT(I480,LEN(I480)-FIND("/",I480))</f>
        <v>animation</v>
      </c>
    </row>
    <row r="481" spans="1:13" x14ac:dyDescent="0.3">
      <c r="A481" s="17" t="s">
        <v>8221</v>
      </c>
      <c r="B481" s="17" t="s">
        <v>8224</v>
      </c>
      <c r="C481" s="17" t="s">
        <v>8246</v>
      </c>
      <c r="D481" s="17">
        <v>1416566835</v>
      </c>
      <c r="E481" s="17">
        <v>1411379235</v>
      </c>
      <c r="F481" s="17" t="b">
        <v>0</v>
      </c>
      <c r="G481" s="17">
        <v>55</v>
      </c>
      <c r="H481" s="17" t="b">
        <v>0</v>
      </c>
      <c r="I481" s="17" t="s">
        <v>8270</v>
      </c>
      <c r="K481" s="19" t="e">
        <f t="shared" ref="K481" si="608">AVERAGE(#REF!)</f>
        <v>#REF!</v>
      </c>
      <c r="L481" s="17" t="str">
        <f t="shared" si="578"/>
        <v>film &amp; video</v>
      </c>
      <c r="M481" s="17" t="str">
        <f>RIGHT(I481,LEN(I481)-FIND("/",I481))</f>
        <v>animation</v>
      </c>
    </row>
    <row r="482" spans="1:13" x14ac:dyDescent="0.3">
      <c r="A482" s="17" t="s">
        <v>8221</v>
      </c>
      <c r="B482" s="17" t="s">
        <v>8224</v>
      </c>
      <c r="C482" s="17" t="s">
        <v>8246</v>
      </c>
      <c r="D482" s="17">
        <v>1376049615</v>
      </c>
      <c r="E482" s="17">
        <v>1373457615</v>
      </c>
      <c r="F482" s="17" t="b">
        <v>0</v>
      </c>
      <c r="G482" s="17">
        <v>140</v>
      </c>
      <c r="H482" s="17" t="b">
        <v>0</v>
      </c>
      <c r="I482" s="17" t="s">
        <v>8270</v>
      </c>
      <c r="K482" s="19" t="e">
        <f t="shared" ref="K482" si="609">AVERAGE(#REF!)</f>
        <v>#REF!</v>
      </c>
      <c r="L482" s="17" t="str">
        <f t="shared" si="578"/>
        <v>film &amp; video</v>
      </c>
      <c r="M482" s="17" t="str">
        <f>RIGHT(I482,LEN(I482)-FIND("/",I482))</f>
        <v>animation</v>
      </c>
    </row>
    <row r="483" spans="1:13" x14ac:dyDescent="0.3">
      <c r="A483" s="17" t="s">
        <v>8221</v>
      </c>
      <c r="B483" s="17" t="s">
        <v>8224</v>
      </c>
      <c r="C483" s="17" t="s">
        <v>8246</v>
      </c>
      <c r="D483" s="17">
        <v>1349885289</v>
      </c>
      <c r="E483" s="17">
        <v>1347293289</v>
      </c>
      <c r="F483" s="17" t="b">
        <v>0</v>
      </c>
      <c r="G483" s="17">
        <v>21</v>
      </c>
      <c r="H483" s="17" t="b">
        <v>0</v>
      </c>
      <c r="I483" s="17" t="s">
        <v>8270</v>
      </c>
      <c r="K483" s="19" t="e">
        <f t="shared" ref="K483" si="610">AVERAGE(#REF!)</f>
        <v>#REF!</v>
      </c>
      <c r="L483" s="17" t="str">
        <f t="shared" si="578"/>
        <v>film &amp; video</v>
      </c>
      <c r="M483" s="17" t="str">
        <f>RIGHT(I483,LEN(I483)-FIND("/",I483))</f>
        <v>animation</v>
      </c>
    </row>
    <row r="484" spans="1:13" x14ac:dyDescent="0.3">
      <c r="A484" s="17" t="s">
        <v>8221</v>
      </c>
      <c r="B484" s="17" t="s">
        <v>8224</v>
      </c>
      <c r="C484" s="17" t="s">
        <v>8246</v>
      </c>
      <c r="D484" s="17">
        <v>1460644440</v>
      </c>
      <c r="E484" s="17">
        <v>1458336690</v>
      </c>
      <c r="F484" s="17" t="b">
        <v>0</v>
      </c>
      <c r="G484" s="17">
        <v>1</v>
      </c>
      <c r="H484" s="17" t="b">
        <v>0</v>
      </c>
      <c r="I484" s="17" t="s">
        <v>8270</v>
      </c>
      <c r="K484" s="19" t="e">
        <f t="shared" ref="K484" si="611">AVERAGE(#REF!)</f>
        <v>#REF!</v>
      </c>
      <c r="L484" s="17" t="str">
        <f t="shared" si="578"/>
        <v>film &amp; video</v>
      </c>
      <c r="M484" s="17" t="str">
        <f>RIGHT(I484,LEN(I484)-FIND("/",I484))</f>
        <v>animation</v>
      </c>
    </row>
    <row r="485" spans="1:13" x14ac:dyDescent="0.3">
      <c r="A485" s="17" t="s">
        <v>8221</v>
      </c>
      <c r="B485" s="17" t="s">
        <v>8225</v>
      </c>
      <c r="C485" s="17" t="s">
        <v>8247</v>
      </c>
      <c r="D485" s="17">
        <v>1359434672</v>
      </c>
      <c r="E485" s="17">
        <v>1354250672</v>
      </c>
      <c r="F485" s="17" t="b">
        <v>0</v>
      </c>
      <c r="G485" s="17">
        <v>147</v>
      </c>
      <c r="H485" s="17" t="b">
        <v>0</v>
      </c>
      <c r="I485" s="17" t="s">
        <v>8270</v>
      </c>
      <c r="K485" s="19" t="e">
        <f t="shared" ref="K485" si="612">AVERAGE(#REF!)</f>
        <v>#REF!</v>
      </c>
      <c r="L485" s="17" t="str">
        <f t="shared" si="578"/>
        <v>film &amp; video</v>
      </c>
      <c r="M485" s="17" t="str">
        <f>RIGHT(I485,LEN(I485)-FIND("/",I485))</f>
        <v>animation</v>
      </c>
    </row>
    <row r="486" spans="1:13" x14ac:dyDescent="0.3">
      <c r="A486" s="17" t="s">
        <v>8221</v>
      </c>
      <c r="B486" s="17" t="s">
        <v>8225</v>
      </c>
      <c r="C486" s="17" t="s">
        <v>8247</v>
      </c>
      <c r="D486" s="17">
        <v>1446766372</v>
      </c>
      <c r="E486" s="17">
        <v>1443220372</v>
      </c>
      <c r="F486" s="17" t="b">
        <v>0</v>
      </c>
      <c r="G486" s="17">
        <v>11</v>
      </c>
      <c r="H486" s="17" t="b">
        <v>0</v>
      </c>
      <c r="I486" s="17" t="s">
        <v>8270</v>
      </c>
      <c r="K486" s="19" t="e">
        <f t="shared" ref="K486" si="613">AVERAGE(#REF!)</f>
        <v>#REF!</v>
      </c>
      <c r="L486" s="17" t="str">
        <f t="shared" si="578"/>
        <v>film &amp; video</v>
      </c>
      <c r="M486" s="17" t="str">
        <f>RIGHT(I486,LEN(I486)-FIND("/",I486))</f>
        <v>animation</v>
      </c>
    </row>
    <row r="487" spans="1:13" x14ac:dyDescent="0.3">
      <c r="A487" s="17" t="s">
        <v>8221</v>
      </c>
      <c r="B487" s="17" t="s">
        <v>8225</v>
      </c>
      <c r="C487" s="17" t="s">
        <v>8247</v>
      </c>
      <c r="D487" s="17">
        <v>1368792499</v>
      </c>
      <c r="E487" s="17">
        <v>1366200499</v>
      </c>
      <c r="F487" s="17" t="b">
        <v>0</v>
      </c>
      <c r="G487" s="17">
        <v>125</v>
      </c>
      <c r="H487" s="17" t="b">
        <v>0</v>
      </c>
      <c r="I487" s="17" t="s">
        <v>8270</v>
      </c>
      <c r="K487" s="19" t="e">
        <f t="shared" ref="K487" si="614">AVERAGE(#REF!)</f>
        <v>#REF!</v>
      </c>
      <c r="L487" s="17" t="str">
        <f t="shared" si="578"/>
        <v>film &amp; video</v>
      </c>
      <c r="M487" s="17" t="str">
        <f>RIGHT(I487,LEN(I487)-FIND("/",I487))</f>
        <v>animation</v>
      </c>
    </row>
    <row r="488" spans="1:13" x14ac:dyDescent="0.3">
      <c r="A488" s="17" t="s">
        <v>8221</v>
      </c>
      <c r="B488" s="17" t="s">
        <v>8226</v>
      </c>
      <c r="C488" s="17" t="s">
        <v>8248</v>
      </c>
      <c r="D488" s="17">
        <v>1401662239</v>
      </c>
      <c r="E488" s="17">
        <v>1399070239</v>
      </c>
      <c r="F488" s="17" t="b">
        <v>0</v>
      </c>
      <c r="G488" s="17">
        <v>1</v>
      </c>
      <c r="H488" s="17" t="b">
        <v>0</v>
      </c>
      <c r="I488" s="17" t="s">
        <v>8270</v>
      </c>
      <c r="K488" s="19" t="e">
        <f t="shared" ref="K488" si="615">AVERAGE(#REF!)</f>
        <v>#REF!</v>
      </c>
      <c r="L488" s="17" t="str">
        <f t="shared" si="578"/>
        <v>film &amp; video</v>
      </c>
      <c r="M488" s="17" t="str">
        <f>RIGHT(I488,LEN(I488)-FIND("/",I488))</f>
        <v>animation</v>
      </c>
    </row>
    <row r="489" spans="1:13" x14ac:dyDescent="0.3">
      <c r="A489" s="17" t="s">
        <v>8221</v>
      </c>
      <c r="B489" s="17" t="s">
        <v>8229</v>
      </c>
      <c r="C489" s="17" t="s">
        <v>8251</v>
      </c>
      <c r="D489" s="17">
        <v>1482678994</v>
      </c>
      <c r="E489" s="17">
        <v>1477491394</v>
      </c>
      <c r="F489" s="17" t="b">
        <v>0</v>
      </c>
      <c r="G489" s="17">
        <v>0</v>
      </c>
      <c r="H489" s="17" t="b">
        <v>0</v>
      </c>
      <c r="I489" s="17" t="s">
        <v>8270</v>
      </c>
      <c r="K489" s="19" t="e">
        <f t="shared" ref="K489" si="616">AVERAGE(#REF!)</f>
        <v>#REF!</v>
      </c>
      <c r="L489" s="17" t="str">
        <f t="shared" si="578"/>
        <v>film &amp; video</v>
      </c>
      <c r="M489" s="17" t="str">
        <f>RIGHT(I489,LEN(I489)-FIND("/",I489))</f>
        <v>animation</v>
      </c>
    </row>
    <row r="490" spans="1:13" x14ac:dyDescent="0.3">
      <c r="A490" s="17" t="s">
        <v>8221</v>
      </c>
      <c r="B490" s="17" t="s">
        <v>8224</v>
      </c>
      <c r="C490" s="17" t="s">
        <v>8246</v>
      </c>
      <c r="D490" s="17">
        <v>1483924700</v>
      </c>
      <c r="E490" s="17">
        <v>1481332700</v>
      </c>
      <c r="F490" s="17" t="b">
        <v>0</v>
      </c>
      <c r="G490" s="17">
        <v>0</v>
      </c>
      <c r="H490" s="17" t="b">
        <v>0</v>
      </c>
      <c r="I490" s="17" t="s">
        <v>8270</v>
      </c>
      <c r="K490" s="19" t="e">
        <f t="shared" ref="K490" si="617">AVERAGE(#REF!)</f>
        <v>#REF!</v>
      </c>
      <c r="L490" s="17" t="str">
        <f t="shared" si="578"/>
        <v>film &amp; video</v>
      </c>
      <c r="M490" s="17" t="str">
        <f>RIGHT(I490,LEN(I490)-FIND("/",I490))</f>
        <v>animation</v>
      </c>
    </row>
    <row r="491" spans="1:13" x14ac:dyDescent="0.3">
      <c r="A491" s="17" t="s">
        <v>8221</v>
      </c>
      <c r="B491" s="17" t="s">
        <v>8224</v>
      </c>
      <c r="C491" s="17" t="s">
        <v>8246</v>
      </c>
      <c r="D491" s="17">
        <v>1325763180</v>
      </c>
      <c r="E491" s="17">
        <v>1323084816</v>
      </c>
      <c r="F491" s="17" t="b">
        <v>0</v>
      </c>
      <c r="G491" s="17">
        <v>3</v>
      </c>
      <c r="H491" s="17" t="b">
        <v>0</v>
      </c>
      <c r="I491" s="17" t="s">
        <v>8270</v>
      </c>
      <c r="K491" s="19" t="e">
        <f t="shared" ref="K491" si="618">AVERAGE(#REF!)</f>
        <v>#REF!</v>
      </c>
      <c r="L491" s="17" t="str">
        <f t="shared" si="578"/>
        <v>film &amp; video</v>
      </c>
      <c r="M491" s="17" t="str">
        <f>RIGHT(I491,LEN(I491)-FIND("/",I491))</f>
        <v>animation</v>
      </c>
    </row>
    <row r="492" spans="1:13" x14ac:dyDescent="0.3">
      <c r="A492" s="17" t="s">
        <v>8221</v>
      </c>
      <c r="B492" s="17" t="s">
        <v>8224</v>
      </c>
      <c r="C492" s="17" t="s">
        <v>8246</v>
      </c>
      <c r="D492" s="17">
        <v>1345677285</v>
      </c>
      <c r="E492" s="17">
        <v>1343085285</v>
      </c>
      <c r="F492" s="17" t="b">
        <v>0</v>
      </c>
      <c r="G492" s="17">
        <v>0</v>
      </c>
      <c r="H492" s="17" t="b">
        <v>0</v>
      </c>
      <c r="I492" s="17" t="s">
        <v>8270</v>
      </c>
      <c r="K492" s="19" t="e">
        <f t="shared" ref="K492" si="619">AVERAGE(#REF!)</f>
        <v>#REF!</v>
      </c>
      <c r="L492" s="17" t="str">
        <f t="shared" si="578"/>
        <v>film &amp; video</v>
      </c>
      <c r="M492" s="17" t="str">
        <f>RIGHT(I492,LEN(I492)-FIND("/",I492))</f>
        <v>animation</v>
      </c>
    </row>
    <row r="493" spans="1:13" x14ac:dyDescent="0.3">
      <c r="A493" s="17" t="s">
        <v>8221</v>
      </c>
      <c r="B493" s="17" t="s">
        <v>8224</v>
      </c>
      <c r="C493" s="17" t="s">
        <v>8246</v>
      </c>
      <c r="D493" s="17">
        <v>1453937699</v>
      </c>
      <c r="E493" s="17">
        <v>1451345699</v>
      </c>
      <c r="F493" s="17" t="b">
        <v>0</v>
      </c>
      <c r="G493" s="17">
        <v>0</v>
      </c>
      <c r="H493" s="17" t="b">
        <v>0</v>
      </c>
      <c r="I493" s="17" t="s">
        <v>8270</v>
      </c>
      <c r="K493" s="19" t="e">
        <f t="shared" ref="K493" si="620">AVERAGE(#REF!)</f>
        <v>#REF!</v>
      </c>
      <c r="L493" s="17" t="str">
        <f t="shared" si="578"/>
        <v>film &amp; video</v>
      </c>
      <c r="M493" s="17" t="str">
        <f>RIGHT(I493,LEN(I493)-FIND("/",I493))</f>
        <v>animation</v>
      </c>
    </row>
    <row r="494" spans="1:13" x14ac:dyDescent="0.3">
      <c r="A494" s="17" t="s">
        <v>8221</v>
      </c>
      <c r="B494" s="17" t="s">
        <v>8235</v>
      </c>
      <c r="C494" s="17" t="s">
        <v>8255</v>
      </c>
      <c r="D494" s="17">
        <v>1476319830</v>
      </c>
      <c r="E494" s="17">
        <v>1471135830</v>
      </c>
      <c r="F494" s="17" t="b">
        <v>0</v>
      </c>
      <c r="G494" s="17">
        <v>0</v>
      </c>
      <c r="H494" s="17" t="b">
        <v>0</v>
      </c>
      <c r="I494" s="17" t="s">
        <v>8270</v>
      </c>
      <c r="K494" s="19" t="e">
        <f t="shared" ref="K494" si="621">AVERAGE(#REF!)</f>
        <v>#REF!</v>
      </c>
      <c r="L494" s="17" t="str">
        <f t="shared" si="578"/>
        <v>film &amp; video</v>
      </c>
      <c r="M494" s="17" t="str">
        <f>RIGHT(I494,LEN(I494)-FIND("/",I494))</f>
        <v>animation</v>
      </c>
    </row>
    <row r="495" spans="1:13" x14ac:dyDescent="0.3">
      <c r="A495" s="17" t="s">
        <v>8221</v>
      </c>
      <c r="B495" s="17" t="s">
        <v>8225</v>
      </c>
      <c r="C495" s="17" t="s">
        <v>8247</v>
      </c>
      <c r="D495" s="17">
        <v>1432142738</v>
      </c>
      <c r="E495" s="17">
        <v>1429550738</v>
      </c>
      <c r="F495" s="17" t="b">
        <v>0</v>
      </c>
      <c r="G495" s="17">
        <v>0</v>
      </c>
      <c r="H495" s="17" t="b">
        <v>0</v>
      </c>
      <c r="I495" s="17" t="s">
        <v>8270</v>
      </c>
      <c r="K495" s="19" t="e">
        <f t="shared" ref="K495" si="622">AVERAGE(#REF!)</f>
        <v>#REF!</v>
      </c>
      <c r="L495" s="17" t="str">
        <f t="shared" si="578"/>
        <v>film &amp; video</v>
      </c>
      <c r="M495" s="17" t="str">
        <f>RIGHT(I495,LEN(I495)-FIND("/",I495))</f>
        <v>animation</v>
      </c>
    </row>
    <row r="496" spans="1:13" x14ac:dyDescent="0.3">
      <c r="A496" s="17" t="s">
        <v>8221</v>
      </c>
      <c r="B496" s="17" t="s">
        <v>8224</v>
      </c>
      <c r="C496" s="17" t="s">
        <v>8246</v>
      </c>
      <c r="D496" s="17">
        <v>1404356400</v>
      </c>
      <c r="E496" s="17">
        <v>1402343765</v>
      </c>
      <c r="F496" s="17" t="b">
        <v>0</v>
      </c>
      <c r="G496" s="17">
        <v>3</v>
      </c>
      <c r="H496" s="17" t="b">
        <v>0</v>
      </c>
      <c r="I496" s="17" t="s">
        <v>8270</v>
      </c>
      <c r="K496" s="19" t="e">
        <f t="shared" ref="K496" si="623">AVERAGE(#REF!)</f>
        <v>#REF!</v>
      </c>
      <c r="L496" s="17" t="str">
        <f t="shared" si="578"/>
        <v>film &amp; video</v>
      </c>
      <c r="M496" s="17" t="str">
        <f>RIGHT(I496,LEN(I496)-FIND("/",I496))</f>
        <v>animation</v>
      </c>
    </row>
    <row r="497" spans="1:13" x14ac:dyDescent="0.3">
      <c r="A497" s="17" t="s">
        <v>8221</v>
      </c>
      <c r="B497" s="17" t="s">
        <v>8224</v>
      </c>
      <c r="C497" s="17" t="s">
        <v>8246</v>
      </c>
      <c r="D497" s="17">
        <v>1437076305</v>
      </c>
      <c r="E497" s="17">
        <v>1434484305</v>
      </c>
      <c r="F497" s="17" t="b">
        <v>0</v>
      </c>
      <c r="G497" s="17">
        <v>0</v>
      </c>
      <c r="H497" s="17" t="b">
        <v>0</v>
      </c>
      <c r="I497" s="17" t="s">
        <v>8270</v>
      </c>
      <c r="K497" s="19" t="e">
        <f t="shared" ref="K497" si="624">AVERAGE(#REF!)</f>
        <v>#REF!</v>
      </c>
      <c r="L497" s="17" t="str">
        <f t="shared" si="578"/>
        <v>film &amp; video</v>
      </c>
      <c r="M497" s="17" t="str">
        <f>RIGHT(I497,LEN(I497)-FIND("/",I497))</f>
        <v>animation</v>
      </c>
    </row>
    <row r="498" spans="1:13" x14ac:dyDescent="0.3">
      <c r="A498" s="17" t="s">
        <v>8221</v>
      </c>
      <c r="B498" s="17" t="s">
        <v>8224</v>
      </c>
      <c r="C498" s="17" t="s">
        <v>8246</v>
      </c>
      <c r="D498" s="17">
        <v>1392070874</v>
      </c>
      <c r="E498" s="17">
        <v>1386886874</v>
      </c>
      <c r="F498" s="17" t="b">
        <v>0</v>
      </c>
      <c r="G498" s="17">
        <v>1</v>
      </c>
      <c r="H498" s="17" t="b">
        <v>0</v>
      </c>
      <c r="I498" s="17" t="s">
        <v>8270</v>
      </c>
      <c r="K498" s="19" t="e">
        <f t="shared" ref="K498" si="625">AVERAGE(#REF!)</f>
        <v>#REF!</v>
      </c>
      <c r="L498" s="17" t="str">
        <f t="shared" si="578"/>
        <v>film &amp; video</v>
      </c>
      <c r="M498" s="17" t="str">
        <f>RIGHT(I498,LEN(I498)-FIND("/",I498))</f>
        <v>animation</v>
      </c>
    </row>
    <row r="499" spans="1:13" x14ac:dyDescent="0.3">
      <c r="A499" s="17" t="s">
        <v>8221</v>
      </c>
      <c r="B499" s="17" t="s">
        <v>8224</v>
      </c>
      <c r="C499" s="17" t="s">
        <v>8246</v>
      </c>
      <c r="D499" s="17">
        <v>1419483600</v>
      </c>
      <c r="E499" s="17">
        <v>1414889665</v>
      </c>
      <c r="F499" s="17" t="b">
        <v>0</v>
      </c>
      <c r="G499" s="17">
        <v>3</v>
      </c>
      <c r="H499" s="17" t="b">
        <v>0</v>
      </c>
      <c r="I499" s="17" t="s">
        <v>8270</v>
      </c>
      <c r="K499" s="19" t="e">
        <f t="shared" ref="K499" si="626">AVERAGE(#REF!)</f>
        <v>#REF!</v>
      </c>
      <c r="L499" s="17" t="str">
        <f t="shared" si="578"/>
        <v>film &amp; video</v>
      </c>
      <c r="M499" s="17" t="str">
        <f>RIGHT(I499,LEN(I499)-FIND("/",I499))</f>
        <v>animation</v>
      </c>
    </row>
    <row r="500" spans="1:13" x14ac:dyDescent="0.3">
      <c r="A500" s="17" t="s">
        <v>8221</v>
      </c>
      <c r="B500" s="17" t="s">
        <v>8224</v>
      </c>
      <c r="C500" s="17" t="s">
        <v>8246</v>
      </c>
      <c r="D500" s="17">
        <v>1324664249</v>
      </c>
      <c r="E500" s="17">
        <v>1321035449</v>
      </c>
      <c r="F500" s="17" t="b">
        <v>0</v>
      </c>
      <c r="G500" s="17">
        <v>22</v>
      </c>
      <c r="H500" s="17" t="b">
        <v>0</v>
      </c>
      <c r="I500" s="17" t="s">
        <v>8270</v>
      </c>
      <c r="K500" s="19" t="e">
        <f t="shared" ref="K500" si="627">AVERAGE(#REF!)</f>
        <v>#REF!</v>
      </c>
      <c r="L500" s="17" t="str">
        <f t="shared" si="578"/>
        <v>film &amp; video</v>
      </c>
      <c r="M500" s="17" t="str">
        <f>RIGHT(I500,LEN(I500)-FIND("/",I500))</f>
        <v>animation</v>
      </c>
    </row>
    <row r="501" spans="1:13" x14ac:dyDescent="0.3">
      <c r="A501" s="17" t="s">
        <v>8221</v>
      </c>
      <c r="B501" s="17" t="s">
        <v>8224</v>
      </c>
      <c r="C501" s="17" t="s">
        <v>8246</v>
      </c>
      <c r="D501" s="17">
        <v>1255381140</v>
      </c>
      <c r="E501" s="17">
        <v>1250630968</v>
      </c>
      <c r="F501" s="17" t="b">
        <v>0</v>
      </c>
      <c r="G501" s="17">
        <v>26</v>
      </c>
      <c r="H501" s="17" t="b">
        <v>0</v>
      </c>
      <c r="I501" s="17" t="s">
        <v>8270</v>
      </c>
      <c r="K501" s="19" t="e">
        <f t="shared" ref="K501" si="628">AVERAGE(#REF!)</f>
        <v>#REF!</v>
      </c>
      <c r="L501" s="17" t="str">
        <f t="shared" si="578"/>
        <v>film &amp; video</v>
      </c>
      <c r="M501" s="17" t="str">
        <f>RIGHT(I501,LEN(I501)-FIND("/",I501))</f>
        <v>animation</v>
      </c>
    </row>
    <row r="502" spans="1:13" x14ac:dyDescent="0.3">
      <c r="A502" s="17" t="s">
        <v>8221</v>
      </c>
      <c r="B502" s="17" t="s">
        <v>8224</v>
      </c>
      <c r="C502" s="17" t="s">
        <v>8246</v>
      </c>
      <c r="D502" s="17">
        <v>1273356960</v>
      </c>
      <c r="E502" s="17">
        <v>1268255751</v>
      </c>
      <c r="F502" s="17" t="b">
        <v>0</v>
      </c>
      <c r="G502" s="17">
        <v>4</v>
      </c>
      <c r="H502" s="17" t="b">
        <v>0</v>
      </c>
      <c r="I502" s="17" t="s">
        <v>8270</v>
      </c>
      <c r="K502" s="19" t="e">
        <f t="shared" ref="K502" si="629">AVERAGE(#REF!)</f>
        <v>#REF!</v>
      </c>
      <c r="L502" s="17" t="str">
        <f t="shared" si="578"/>
        <v>film &amp; video</v>
      </c>
      <c r="M502" s="17" t="str">
        <f>RIGHT(I502,LEN(I502)-FIND("/",I502))</f>
        <v>animation</v>
      </c>
    </row>
    <row r="503" spans="1:13" x14ac:dyDescent="0.3">
      <c r="A503" s="17" t="s">
        <v>8221</v>
      </c>
      <c r="B503" s="17" t="s">
        <v>8224</v>
      </c>
      <c r="C503" s="17" t="s">
        <v>8246</v>
      </c>
      <c r="D503" s="17">
        <v>1310189851</v>
      </c>
      <c r="E503" s="17">
        <v>1307597851</v>
      </c>
      <c r="F503" s="17" t="b">
        <v>0</v>
      </c>
      <c r="G503" s="17">
        <v>0</v>
      </c>
      <c r="H503" s="17" t="b">
        <v>0</v>
      </c>
      <c r="I503" s="17" t="s">
        <v>8270</v>
      </c>
      <c r="K503" s="19" t="e">
        <f t="shared" ref="K503" si="630">AVERAGE(#REF!)</f>
        <v>#REF!</v>
      </c>
      <c r="L503" s="17" t="str">
        <f t="shared" si="578"/>
        <v>film &amp; video</v>
      </c>
      <c r="M503" s="17" t="str">
        <f>RIGHT(I503,LEN(I503)-FIND("/",I503))</f>
        <v>animation</v>
      </c>
    </row>
    <row r="504" spans="1:13" x14ac:dyDescent="0.3">
      <c r="A504" s="17" t="s">
        <v>8221</v>
      </c>
      <c r="B504" s="17" t="s">
        <v>8224</v>
      </c>
      <c r="C504" s="17" t="s">
        <v>8246</v>
      </c>
      <c r="D504" s="17">
        <v>1332073025</v>
      </c>
      <c r="E504" s="17">
        <v>1329484625</v>
      </c>
      <c r="F504" s="17" t="b">
        <v>0</v>
      </c>
      <c r="G504" s="17">
        <v>4</v>
      </c>
      <c r="H504" s="17" t="b">
        <v>0</v>
      </c>
      <c r="I504" s="17" t="s">
        <v>8270</v>
      </c>
      <c r="K504" s="19" t="e">
        <f t="shared" ref="K504" si="631">AVERAGE(#REF!)</f>
        <v>#REF!</v>
      </c>
      <c r="L504" s="17" t="str">
        <f t="shared" si="578"/>
        <v>film &amp; video</v>
      </c>
      <c r="M504" s="17" t="str">
        <f>RIGHT(I504,LEN(I504)-FIND("/",I504))</f>
        <v>animation</v>
      </c>
    </row>
    <row r="505" spans="1:13" x14ac:dyDescent="0.3">
      <c r="A505" s="17" t="s">
        <v>8221</v>
      </c>
      <c r="B505" s="17" t="s">
        <v>8225</v>
      </c>
      <c r="C505" s="17" t="s">
        <v>8247</v>
      </c>
      <c r="D505" s="17">
        <v>1421498303</v>
      </c>
      <c r="E505" s="17">
        <v>1418906303</v>
      </c>
      <c r="F505" s="17" t="b">
        <v>0</v>
      </c>
      <c r="G505" s="17">
        <v>9</v>
      </c>
      <c r="H505" s="17" t="b">
        <v>0</v>
      </c>
      <c r="I505" s="17" t="s">
        <v>8270</v>
      </c>
      <c r="K505" s="19" t="e">
        <f t="shared" ref="K505" si="632">AVERAGE(#REF!)</f>
        <v>#REF!</v>
      </c>
      <c r="L505" s="17" t="str">
        <f t="shared" si="578"/>
        <v>film &amp; video</v>
      </c>
      <c r="M505" s="17" t="str">
        <f>RIGHT(I505,LEN(I505)-FIND("/",I505))</f>
        <v>animation</v>
      </c>
    </row>
    <row r="506" spans="1:13" x14ac:dyDescent="0.3">
      <c r="A506" s="17" t="s">
        <v>8221</v>
      </c>
      <c r="B506" s="17" t="s">
        <v>8224</v>
      </c>
      <c r="C506" s="17" t="s">
        <v>8246</v>
      </c>
      <c r="D506" s="17">
        <v>1334097387</v>
      </c>
      <c r="E506" s="17">
        <v>1328916987</v>
      </c>
      <c r="F506" s="17" t="b">
        <v>0</v>
      </c>
      <c r="G506" s="17">
        <v>5</v>
      </c>
      <c r="H506" s="17" t="b">
        <v>0</v>
      </c>
      <c r="I506" s="17" t="s">
        <v>8270</v>
      </c>
      <c r="K506" s="19" t="e">
        <f t="shared" ref="K506" si="633">AVERAGE(#REF!)</f>
        <v>#REF!</v>
      </c>
      <c r="L506" s="17" t="str">
        <f t="shared" si="578"/>
        <v>film &amp; video</v>
      </c>
      <c r="M506" s="17" t="str">
        <f>RIGHT(I506,LEN(I506)-FIND("/",I506))</f>
        <v>animation</v>
      </c>
    </row>
    <row r="507" spans="1:13" x14ac:dyDescent="0.3">
      <c r="A507" s="17" t="s">
        <v>8221</v>
      </c>
      <c r="B507" s="17" t="s">
        <v>8224</v>
      </c>
      <c r="C507" s="17" t="s">
        <v>8246</v>
      </c>
      <c r="D507" s="17">
        <v>1451010086</v>
      </c>
      <c r="E507" s="17">
        <v>1447122086</v>
      </c>
      <c r="F507" s="17" t="b">
        <v>0</v>
      </c>
      <c r="G507" s="17">
        <v>14</v>
      </c>
      <c r="H507" s="17" t="b">
        <v>0</v>
      </c>
      <c r="I507" s="17" t="s">
        <v>8270</v>
      </c>
      <c r="K507" s="19" t="e">
        <f t="shared" ref="K507" si="634">AVERAGE(#REF!)</f>
        <v>#REF!</v>
      </c>
      <c r="L507" s="17" t="str">
        <f t="shared" si="578"/>
        <v>film &amp; video</v>
      </c>
      <c r="M507" s="17" t="str">
        <f>RIGHT(I507,LEN(I507)-FIND("/",I507))</f>
        <v>animation</v>
      </c>
    </row>
    <row r="508" spans="1:13" x14ac:dyDescent="0.3">
      <c r="A508" s="17" t="s">
        <v>8221</v>
      </c>
      <c r="B508" s="17" t="s">
        <v>8224</v>
      </c>
      <c r="C508" s="17" t="s">
        <v>8246</v>
      </c>
      <c r="D508" s="17">
        <v>1376140520</v>
      </c>
      <c r="E508" s="17">
        <v>1373548520</v>
      </c>
      <c r="F508" s="17" t="b">
        <v>0</v>
      </c>
      <c r="G508" s="17">
        <v>1</v>
      </c>
      <c r="H508" s="17" t="b">
        <v>0</v>
      </c>
      <c r="I508" s="17" t="s">
        <v>8270</v>
      </c>
      <c r="K508" s="19" t="e">
        <f t="shared" ref="K508" si="635">AVERAGE(#REF!)</f>
        <v>#REF!</v>
      </c>
      <c r="L508" s="17" t="str">
        <f t="shared" si="578"/>
        <v>film &amp; video</v>
      </c>
      <c r="M508" s="17" t="str">
        <f>RIGHT(I508,LEN(I508)-FIND("/",I508))</f>
        <v>animation</v>
      </c>
    </row>
    <row r="509" spans="1:13" x14ac:dyDescent="0.3">
      <c r="A509" s="17" t="s">
        <v>8221</v>
      </c>
      <c r="B509" s="17" t="s">
        <v>8224</v>
      </c>
      <c r="C509" s="17" t="s">
        <v>8246</v>
      </c>
      <c r="D509" s="17">
        <v>1350687657</v>
      </c>
      <c r="E509" s="17">
        <v>1346799657</v>
      </c>
      <c r="F509" s="17" t="b">
        <v>0</v>
      </c>
      <c r="G509" s="17">
        <v>10</v>
      </c>
      <c r="H509" s="17" t="b">
        <v>0</v>
      </c>
      <c r="I509" s="17" t="s">
        <v>8270</v>
      </c>
      <c r="K509" s="19" t="e">
        <f t="shared" ref="K509" si="636">AVERAGE(#REF!)</f>
        <v>#REF!</v>
      </c>
      <c r="L509" s="17" t="str">
        <f t="shared" si="578"/>
        <v>film &amp; video</v>
      </c>
      <c r="M509" s="17" t="str">
        <f>RIGHT(I509,LEN(I509)-FIND("/",I509))</f>
        <v>animation</v>
      </c>
    </row>
    <row r="510" spans="1:13" x14ac:dyDescent="0.3">
      <c r="A510" s="17" t="s">
        <v>8221</v>
      </c>
      <c r="B510" s="17" t="s">
        <v>8224</v>
      </c>
      <c r="C510" s="17" t="s">
        <v>8246</v>
      </c>
      <c r="D510" s="17">
        <v>1337955240</v>
      </c>
      <c r="E510" s="17">
        <v>1332808501</v>
      </c>
      <c r="F510" s="17" t="b">
        <v>0</v>
      </c>
      <c r="G510" s="17">
        <v>3</v>
      </c>
      <c r="H510" s="17" t="b">
        <v>0</v>
      </c>
      <c r="I510" s="17" t="s">
        <v>8270</v>
      </c>
      <c r="K510" s="19" t="e">
        <f t="shared" ref="K510" si="637">AVERAGE(#REF!)</f>
        <v>#REF!</v>
      </c>
      <c r="L510" s="17" t="str">
        <f t="shared" si="578"/>
        <v>film &amp; video</v>
      </c>
      <c r="M510" s="17" t="str">
        <f>RIGHT(I510,LEN(I510)-FIND("/",I510))</f>
        <v>animation</v>
      </c>
    </row>
    <row r="511" spans="1:13" x14ac:dyDescent="0.3">
      <c r="A511" s="17" t="s">
        <v>8221</v>
      </c>
      <c r="B511" s="17" t="s">
        <v>8225</v>
      </c>
      <c r="C511" s="17" t="s">
        <v>8247</v>
      </c>
      <c r="D511" s="17">
        <v>1435504170</v>
      </c>
      <c r="E511" s="17">
        <v>1432912170</v>
      </c>
      <c r="F511" s="17" t="b">
        <v>0</v>
      </c>
      <c r="G511" s="17">
        <v>1</v>
      </c>
      <c r="H511" s="17" t="b">
        <v>0</v>
      </c>
      <c r="I511" s="17" t="s">
        <v>8270</v>
      </c>
      <c r="K511" s="19" t="e">
        <f t="shared" ref="K511" si="638">AVERAGE(#REF!)</f>
        <v>#REF!</v>
      </c>
      <c r="L511" s="17" t="str">
        <f t="shared" si="578"/>
        <v>film &amp; video</v>
      </c>
      <c r="M511" s="17" t="str">
        <f>RIGHT(I511,LEN(I511)-FIND("/",I511))</f>
        <v>animation</v>
      </c>
    </row>
    <row r="512" spans="1:13" x14ac:dyDescent="0.3">
      <c r="A512" s="17" t="s">
        <v>8221</v>
      </c>
      <c r="B512" s="17" t="s">
        <v>8224</v>
      </c>
      <c r="C512" s="17" t="s">
        <v>8246</v>
      </c>
      <c r="D512" s="17">
        <v>1456805639</v>
      </c>
      <c r="E512" s="17">
        <v>1454213639</v>
      </c>
      <c r="F512" s="17" t="b">
        <v>0</v>
      </c>
      <c r="G512" s="17">
        <v>0</v>
      </c>
      <c r="H512" s="17" t="b">
        <v>0</v>
      </c>
      <c r="I512" s="17" t="s">
        <v>8270</v>
      </c>
      <c r="K512" s="19" t="e">
        <f t="shared" ref="K512" si="639">AVERAGE(#REF!)</f>
        <v>#REF!</v>
      </c>
      <c r="L512" s="17" t="str">
        <f t="shared" si="578"/>
        <v>film &amp; video</v>
      </c>
      <c r="M512" s="17" t="str">
        <f>RIGHT(I512,LEN(I512)-FIND("/",I512))</f>
        <v>animation</v>
      </c>
    </row>
    <row r="513" spans="1:14" x14ac:dyDescent="0.3">
      <c r="A513" s="17" t="s">
        <v>8221</v>
      </c>
      <c r="B513" s="17" t="s">
        <v>8224</v>
      </c>
      <c r="C513" s="17" t="s">
        <v>8246</v>
      </c>
      <c r="D513" s="17">
        <v>1365228982</v>
      </c>
      <c r="E513" s="17">
        <v>1362640582</v>
      </c>
      <c r="F513" s="17" t="b">
        <v>0</v>
      </c>
      <c r="G513" s="17">
        <v>5</v>
      </c>
      <c r="H513" s="17" t="b">
        <v>0</v>
      </c>
      <c r="I513" s="17" t="s">
        <v>8270</v>
      </c>
      <c r="K513" s="19" t="e">
        <f t="shared" ref="K513" si="640">AVERAGE(#REF!)</f>
        <v>#REF!</v>
      </c>
      <c r="L513" s="17" t="str">
        <f t="shared" si="578"/>
        <v>film &amp; video</v>
      </c>
      <c r="M513" s="17" t="str">
        <f>RIGHT(I513,LEN(I513)-FIND("/",I513))</f>
        <v>animation</v>
      </c>
    </row>
    <row r="514" spans="1:14" x14ac:dyDescent="0.3">
      <c r="A514" s="17" t="s">
        <v>8221</v>
      </c>
      <c r="B514" s="17" t="s">
        <v>8224</v>
      </c>
      <c r="C514" s="17" t="s">
        <v>8246</v>
      </c>
      <c r="D514" s="17">
        <v>1479667727</v>
      </c>
      <c r="E514" s="17">
        <v>1475776127</v>
      </c>
      <c r="F514" s="17" t="b">
        <v>0</v>
      </c>
      <c r="G514" s="17">
        <v>2</v>
      </c>
      <c r="H514" s="17" t="b">
        <v>0</v>
      </c>
      <c r="I514" s="17" t="s">
        <v>8270</v>
      </c>
      <c r="K514" s="19" t="e">
        <f t="shared" ref="K514" si="641">AVERAGE(#REF!)</f>
        <v>#REF!</v>
      </c>
      <c r="L514" s="17" t="str">
        <f t="shared" si="578"/>
        <v>film &amp; video</v>
      </c>
      <c r="M514" s="17" t="str">
        <f>RIGHT(I514,LEN(I514)-FIND("/",I514))</f>
        <v>animation</v>
      </c>
    </row>
    <row r="515" spans="1:14" x14ac:dyDescent="0.3">
      <c r="A515" s="17" t="s">
        <v>8221</v>
      </c>
      <c r="B515" s="17" t="s">
        <v>8224</v>
      </c>
      <c r="C515" s="17" t="s">
        <v>8246</v>
      </c>
      <c r="D515" s="17">
        <v>1471244400</v>
      </c>
      <c r="E515" s="17">
        <v>1467387705</v>
      </c>
      <c r="F515" s="17" t="b">
        <v>0</v>
      </c>
      <c r="G515" s="17">
        <v>68</v>
      </c>
      <c r="H515" s="17" t="b">
        <v>0</v>
      </c>
      <c r="I515" s="17" t="s">
        <v>8270</v>
      </c>
      <c r="K515" s="19" t="e">
        <f t="shared" ref="K515" si="642">AVERAGE(#REF!)</f>
        <v>#REF!</v>
      </c>
      <c r="L515" s="17" t="str">
        <f t="shared" ref="L515:L578" si="643">LEFT(I515,FIND("/",I515)-1)</f>
        <v>film &amp; video</v>
      </c>
      <c r="M515" s="17" t="str">
        <f>RIGHT(I515,LEN(I515)-FIND("/",I515))</f>
        <v>animation</v>
      </c>
    </row>
    <row r="516" spans="1:14" x14ac:dyDescent="0.3">
      <c r="A516" s="17" t="s">
        <v>8221</v>
      </c>
      <c r="B516" s="17" t="s">
        <v>8229</v>
      </c>
      <c r="C516" s="17" t="s">
        <v>8251</v>
      </c>
      <c r="D516" s="17">
        <v>1407595447</v>
      </c>
      <c r="E516" s="17">
        <v>1405003447</v>
      </c>
      <c r="F516" s="17" t="b">
        <v>0</v>
      </c>
      <c r="G516" s="17">
        <v>3</v>
      </c>
      <c r="H516" s="17" t="b">
        <v>0</v>
      </c>
      <c r="I516" s="17" t="s">
        <v>8270</v>
      </c>
      <c r="K516" s="19" t="e">
        <f t="shared" ref="K516" si="644">AVERAGE(#REF!)</f>
        <v>#REF!</v>
      </c>
      <c r="L516" s="17" t="str">
        <f t="shared" si="643"/>
        <v>film &amp; video</v>
      </c>
      <c r="M516" s="17" t="str">
        <f>RIGHT(I516,LEN(I516)-FIND("/",I516))</f>
        <v>animation</v>
      </c>
    </row>
    <row r="517" spans="1:14" x14ac:dyDescent="0.3">
      <c r="A517" s="17" t="s">
        <v>8221</v>
      </c>
      <c r="B517" s="17" t="s">
        <v>8224</v>
      </c>
      <c r="C517" s="17" t="s">
        <v>8246</v>
      </c>
      <c r="D517" s="17">
        <v>1451389601</v>
      </c>
      <c r="E517" s="17">
        <v>1447933601</v>
      </c>
      <c r="F517" s="17" t="b">
        <v>0</v>
      </c>
      <c r="G517" s="17">
        <v>34</v>
      </c>
      <c r="H517" s="17" t="b">
        <v>0</v>
      </c>
      <c r="I517" s="17" t="s">
        <v>8270</v>
      </c>
      <c r="K517" s="19" t="e">
        <f t="shared" ref="K517" si="645">AVERAGE(#REF!)</f>
        <v>#REF!</v>
      </c>
      <c r="L517" s="17" t="str">
        <f t="shared" si="643"/>
        <v>film &amp; video</v>
      </c>
      <c r="M517" s="17" t="str">
        <f>RIGHT(I517,LEN(I517)-FIND("/",I517))</f>
        <v>animation</v>
      </c>
    </row>
    <row r="518" spans="1:14" x14ac:dyDescent="0.3">
      <c r="A518" s="17" t="s">
        <v>8221</v>
      </c>
      <c r="B518" s="17" t="s">
        <v>8225</v>
      </c>
      <c r="C518" s="17" t="s">
        <v>8247</v>
      </c>
      <c r="D518" s="17">
        <v>1432752080</v>
      </c>
      <c r="E518" s="17">
        <v>1427568080</v>
      </c>
      <c r="F518" s="17" t="b">
        <v>0</v>
      </c>
      <c r="G518" s="17">
        <v>0</v>
      </c>
      <c r="H518" s="17" t="b">
        <v>0</v>
      </c>
      <c r="I518" s="17" t="s">
        <v>8270</v>
      </c>
      <c r="K518" s="19" t="e">
        <f t="shared" ref="K518" si="646">AVERAGE(#REF!)</f>
        <v>#REF!</v>
      </c>
      <c r="L518" s="17" t="str">
        <f t="shared" si="643"/>
        <v>film &amp; video</v>
      </c>
      <c r="M518" s="17" t="str">
        <f>RIGHT(I518,LEN(I518)-FIND("/",I518))</f>
        <v>animation</v>
      </c>
    </row>
    <row r="519" spans="1:14" x14ac:dyDescent="0.3">
      <c r="A519" s="17" t="s">
        <v>8221</v>
      </c>
      <c r="B519" s="17" t="s">
        <v>8224</v>
      </c>
      <c r="C519" s="17" t="s">
        <v>8246</v>
      </c>
      <c r="D519" s="17">
        <v>1486046761</v>
      </c>
      <c r="E519" s="17">
        <v>1483454761</v>
      </c>
      <c r="F519" s="17" t="b">
        <v>0</v>
      </c>
      <c r="G519" s="17">
        <v>3</v>
      </c>
      <c r="H519" s="17" t="b">
        <v>0</v>
      </c>
      <c r="I519" s="17" t="s">
        <v>8270</v>
      </c>
      <c r="K519" s="19" t="e">
        <f t="shared" ref="K519" si="647">AVERAGE(#REF!)</f>
        <v>#REF!</v>
      </c>
      <c r="L519" s="17" t="str">
        <f t="shared" si="643"/>
        <v>film &amp; video</v>
      </c>
      <c r="M519" s="17" t="str">
        <f>RIGHT(I519,LEN(I519)-FIND("/",I519))</f>
        <v>animation</v>
      </c>
    </row>
    <row r="520" spans="1:14" x14ac:dyDescent="0.3">
      <c r="A520" s="17" t="s">
        <v>8221</v>
      </c>
      <c r="B520" s="17" t="s">
        <v>8224</v>
      </c>
      <c r="C520" s="17" t="s">
        <v>8246</v>
      </c>
      <c r="D520" s="17">
        <v>1441550760</v>
      </c>
      <c r="E520" s="17">
        <v>1438958824</v>
      </c>
      <c r="F520" s="17" t="b">
        <v>0</v>
      </c>
      <c r="G520" s="17">
        <v>0</v>
      </c>
      <c r="H520" s="17" t="b">
        <v>0</v>
      </c>
      <c r="I520" s="17" t="s">
        <v>8270</v>
      </c>
      <c r="K520" s="19" t="e">
        <f t="shared" ref="K520" si="648">AVERAGE(#REF!)</f>
        <v>#REF!</v>
      </c>
      <c r="L520" s="17" t="str">
        <f t="shared" si="643"/>
        <v>film &amp; video</v>
      </c>
      <c r="M520" s="17" t="str">
        <f>RIGHT(I520,LEN(I520)-FIND("/",I520))</f>
        <v>animation</v>
      </c>
    </row>
    <row r="521" spans="1:14" x14ac:dyDescent="0.3">
      <c r="A521" s="17" t="s">
        <v>8221</v>
      </c>
      <c r="B521" s="17" t="s">
        <v>8224</v>
      </c>
      <c r="C521" s="17" t="s">
        <v>8246</v>
      </c>
      <c r="D521" s="17">
        <v>1354699421</v>
      </c>
      <c r="E521" s="17">
        <v>1352107421</v>
      </c>
      <c r="F521" s="17" t="b">
        <v>0</v>
      </c>
      <c r="G521" s="17">
        <v>70</v>
      </c>
      <c r="H521" s="17" t="b">
        <v>0</v>
      </c>
      <c r="I521" s="17" t="s">
        <v>8270</v>
      </c>
      <c r="K521" s="19" t="e">
        <f t="shared" ref="K521" si="649">AVERAGE(#REF!)</f>
        <v>#REF!</v>
      </c>
      <c r="L521" s="17" t="str">
        <f t="shared" si="643"/>
        <v>film &amp; video</v>
      </c>
      <c r="M521" s="17" t="str">
        <f>RIGHT(I521,LEN(I521)-FIND("/",I521))</f>
        <v>animation</v>
      </c>
    </row>
    <row r="522" spans="1:14" x14ac:dyDescent="0.3">
      <c r="A522" s="17" t="s">
        <v>8219</v>
      </c>
      <c r="B522" s="17" t="s">
        <v>8225</v>
      </c>
      <c r="C522" s="17" t="s">
        <v>8247</v>
      </c>
      <c r="D522" s="17">
        <v>1449766261</v>
      </c>
      <c r="E522" s="17">
        <v>1447174261</v>
      </c>
      <c r="F522" s="17" t="b">
        <v>0</v>
      </c>
      <c r="G522" s="17">
        <v>34</v>
      </c>
      <c r="H522" s="17" t="b">
        <v>1</v>
      </c>
      <c r="I522" s="17" t="s">
        <v>8271</v>
      </c>
      <c r="J522" s="18">
        <f t="shared" ref="J522:J541" si="650">$D522/$E522</f>
        <v>1.0017910766310956</v>
      </c>
      <c r="K522" s="19" t="e">
        <f t="shared" ref="K522" si="651">AVERAGE(#REF!)</f>
        <v>#REF!</v>
      </c>
      <c r="L522" s="17" t="str">
        <f t="shared" si="643"/>
        <v>theater</v>
      </c>
      <c r="M522" s="17" t="str">
        <f>RIGHT(I522,LEN(I522)-FIND("/",I522))</f>
        <v>plays</v>
      </c>
    </row>
    <row r="523" spans="1:14" x14ac:dyDescent="0.3">
      <c r="A523" s="17" t="s">
        <v>8219</v>
      </c>
      <c r="B523" s="17" t="s">
        <v>8224</v>
      </c>
      <c r="C523" s="17" t="s">
        <v>8246</v>
      </c>
      <c r="D523" s="17">
        <v>1477976340</v>
      </c>
      <c r="E523" s="17">
        <v>1475460819</v>
      </c>
      <c r="F523" s="17" t="b">
        <v>0</v>
      </c>
      <c r="G523" s="17">
        <v>56</v>
      </c>
      <c r="H523" s="17" t="b">
        <v>1</v>
      </c>
      <c r="I523" s="17" t="s">
        <v>8271</v>
      </c>
      <c r="J523" s="18">
        <f t="shared" si="650"/>
        <v>1.0017049053201594</v>
      </c>
      <c r="K523" s="19" t="e">
        <f t="shared" ref="K523" si="652">AVERAGE(#REF!)</f>
        <v>#REF!</v>
      </c>
      <c r="L523" s="17" t="str">
        <f t="shared" si="643"/>
        <v>theater</v>
      </c>
      <c r="M523" s="17" t="str">
        <f>RIGHT(I523,LEN(I523)-FIND("/",I523))</f>
        <v>plays</v>
      </c>
      <c r="N523" s="17">
        <v>694</v>
      </c>
    </row>
    <row r="524" spans="1:14" x14ac:dyDescent="0.3">
      <c r="A524" s="17" t="s">
        <v>8219</v>
      </c>
      <c r="B524" s="17" t="s">
        <v>8224</v>
      </c>
      <c r="C524" s="17" t="s">
        <v>8246</v>
      </c>
      <c r="D524" s="17">
        <v>1458518325</v>
      </c>
      <c r="E524" s="17">
        <v>1456793925</v>
      </c>
      <c r="F524" s="17" t="b">
        <v>0</v>
      </c>
      <c r="G524" s="17">
        <v>31</v>
      </c>
      <c r="H524" s="17" t="b">
        <v>1</v>
      </c>
      <c r="I524" s="17" t="s">
        <v>8271</v>
      </c>
      <c r="J524" s="18">
        <f t="shared" si="650"/>
        <v>1.0011836952161919</v>
      </c>
      <c r="K524" s="19" t="e">
        <f t="shared" ref="K524" si="653">AVERAGE(#REF!)</f>
        <v>#REF!</v>
      </c>
      <c r="L524" s="17" t="str">
        <f t="shared" si="643"/>
        <v>theater</v>
      </c>
      <c r="M524" s="17" t="str">
        <f>RIGHT(I524,LEN(I524)-FIND("/",I524))</f>
        <v>plays</v>
      </c>
    </row>
    <row r="525" spans="1:14" x14ac:dyDescent="0.3">
      <c r="A525" s="17" t="s">
        <v>8219</v>
      </c>
      <c r="B525" s="17" t="s">
        <v>8224</v>
      </c>
      <c r="C525" s="17" t="s">
        <v>8246</v>
      </c>
      <c r="D525" s="17">
        <v>1442805076</v>
      </c>
      <c r="E525" s="17">
        <v>1440213076</v>
      </c>
      <c r="F525" s="17" t="b">
        <v>0</v>
      </c>
      <c r="G525" s="17">
        <v>84</v>
      </c>
      <c r="H525" s="17" t="b">
        <v>1</v>
      </c>
      <c r="I525" s="17" t="s">
        <v>8271</v>
      </c>
      <c r="J525" s="18">
        <f t="shared" si="650"/>
        <v>1.0017997336944051</v>
      </c>
      <c r="K525" s="19" t="e">
        <f t="shared" ref="K525" si="654">AVERAGE(#REF!)</f>
        <v>#REF!</v>
      </c>
      <c r="L525" s="17" t="str">
        <f t="shared" si="643"/>
        <v>theater</v>
      </c>
      <c r="M525" s="17" t="str">
        <f>RIGHT(I525,LEN(I525)-FIND("/",I525))</f>
        <v>plays</v>
      </c>
    </row>
    <row r="526" spans="1:14" x14ac:dyDescent="0.3">
      <c r="A526" s="17" t="s">
        <v>8219</v>
      </c>
      <c r="B526" s="17" t="s">
        <v>8225</v>
      </c>
      <c r="C526" s="17" t="s">
        <v>8247</v>
      </c>
      <c r="D526" s="17">
        <v>1464801169</v>
      </c>
      <c r="E526" s="17">
        <v>1462209169</v>
      </c>
      <c r="F526" s="17" t="b">
        <v>0</v>
      </c>
      <c r="G526" s="17">
        <v>130</v>
      </c>
      <c r="H526" s="17" t="b">
        <v>1</v>
      </c>
      <c r="I526" s="17" t="s">
        <v>8271</v>
      </c>
      <c r="J526" s="18">
        <f t="shared" si="650"/>
        <v>1.0017726602013941</v>
      </c>
      <c r="K526" s="19" t="e">
        <f t="shared" ref="K526" si="655">AVERAGE(#REF!)</f>
        <v>#REF!</v>
      </c>
      <c r="L526" s="17" t="str">
        <f t="shared" si="643"/>
        <v>theater</v>
      </c>
      <c r="M526" s="17" t="str">
        <f>RIGHT(I526,LEN(I526)-FIND("/",I526))</f>
        <v>plays</v>
      </c>
    </row>
    <row r="527" spans="1:14" x14ac:dyDescent="0.3">
      <c r="A527" s="17" t="s">
        <v>8219</v>
      </c>
      <c r="B527" s="17" t="s">
        <v>8224</v>
      </c>
      <c r="C527" s="17" t="s">
        <v>8246</v>
      </c>
      <c r="D527" s="17">
        <v>1410601041</v>
      </c>
      <c r="E527" s="17">
        <v>1406713041</v>
      </c>
      <c r="F527" s="17" t="b">
        <v>0</v>
      </c>
      <c r="G527" s="17">
        <v>12</v>
      </c>
      <c r="H527" s="17" t="b">
        <v>1</v>
      </c>
      <c r="I527" s="17" t="s">
        <v>8271</v>
      </c>
      <c r="J527" s="18">
        <f t="shared" si="650"/>
        <v>1.0027638899240148</v>
      </c>
      <c r="K527" s="19" t="e">
        <f t="shared" ref="K527" si="656">AVERAGE(#REF!)</f>
        <v>#REF!</v>
      </c>
      <c r="L527" s="17" t="str">
        <f t="shared" si="643"/>
        <v>theater</v>
      </c>
      <c r="M527" s="17" t="str">
        <f>RIGHT(I527,LEN(I527)-FIND("/",I527))</f>
        <v>plays</v>
      </c>
    </row>
    <row r="528" spans="1:14" x14ac:dyDescent="0.3">
      <c r="A528" s="17" t="s">
        <v>8219</v>
      </c>
      <c r="B528" s="17" t="s">
        <v>8225</v>
      </c>
      <c r="C528" s="17" t="s">
        <v>8247</v>
      </c>
      <c r="D528" s="17">
        <v>1438966800</v>
      </c>
      <c r="E528" s="17">
        <v>1436278344</v>
      </c>
      <c r="F528" s="17" t="b">
        <v>0</v>
      </c>
      <c r="G528" s="17">
        <v>23</v>
      </c>
      <c r="H528" s="17" t="b">
        <v>1</v>
      </c>
      <c r="I528" s="17" t="s">
        <v>8271</v>
      </c>
      <c r="J528" s="18">
        <f t="shared" si="650"/>
        <v>1.0018718210235718</v>
      </c>
      <c r="K528" s="19" t="e">
        <f t="shared" ref="K528" si="657">AVERAGE(#REF!)</f>
        <v>#REF!</v>
      </c>
      <c r="L528" s="17" t="str">
        <f t="shared" si="643"/>
        <v>theater</v>
      </c>
      <c r="M528" s="17" t="str">
        <f>RIGHT(I528,LEN(I528)-FIND("/",I528))</f>
        <v>plays</v>
      </c>
    </row>
    <row r="529" spans="1:13" x14ac:dyDescent="0.3">
      <c r="A529" s="17" t="s">
        <v>8219</v>
      </c>
      <c r="B529" s="17" t="s">
        <v>8224</v>
      </c>
      <c r="C529" s="17" t="s">
        <v>8246</v>
      </c>
      <c r="D529" s="17">
        <v>1487347500</v>
      </c>
      <c r="E529" s="17">
        <v>1484715366</v>
      </c>
      <c r="F529" s="17" t="b">
        <v>0</v>
      </c>
      <c r="G529" s="17">
        <v>158</v>
      </c>
      <c r="H529" s="17" t="b">
        <v>1</v>
      </c>
      <c r="I529" s="17" t="s">
        <v>8271</v>
      </c>
      <c r="J529" s="18">
        <f t="shared" si="650"/>
        <v>1.0017728206094421</v>
      </c>
      <c r="K529" s="19" t="e">
        <f t="shared" ref="K529" si="658">AVERAGE(#REF!)</f>
        <v>#REF!</v>
      </c>
      <c r="L529" s="17" t="str">
        <f t="shared" si="643"/>
        <v>theater</v>
      </c>
      <c r="M529" s="17" t="str">
        <f>RIGHT(I529,LEN(I529)-FIND("/",I529))</f>
        <v>plays</v>
      </c>
    </row>
    <row r="530" spans="1:13" x14ac:dyDescent="0.3">
      <c r="A530" s="17" t="s">
        <v>8219</v>
      </c>
      <c r="B530" s="17" t="s">
        <v>8224</v>
      </c>
      <c r="C530" s="17" t="s">
        <v>8246</v>
      </c>
      <c r="D530" s="17">
        <v>1434921600</v>
      </c>
      <c r="E530" s="17">
        <v>1433109907</v>
      </c>
      <c r="F530" s="17" t="b">
        <v>0</v>
      </c>
      <c r="G530" s="17">
        <v>30</v>
      </c>
      <c r="H530" s="17" t="b">
        <v>1</v>
      </c>
      <c r="I530" s="17" t="s">
        <v>8271</v>
      </c>
      <c r="J530" s="18">
        <f t="shared" si="650"/>
        <v>1.001264168917646</v>
      </c>
      <c r="K530" s="19" t="e">
        <f t="shared" ref="K530" si="659">AVERAGE(#REF!)</f>
        <v>#REF!</v>
      </c>
      <c r="L530" s="17" t="str">
        <f t="shared" si="643"/>
        <v>theater</v>
      </c>
      <c r="M530" s="17" t="str">
        <f>RIGHT(I530,LEN(I530)-FIND("/",I530))</f>
        <v>plays</v>
      </c>
    </row>
    <row r="531" spans="1:13" x14ac:dyDescent="0.3">
      <c r="A531" s="17" t="s">
        <v>8219</v>
      </c>
      <c r="B531" s="17" t="s">
        <v>8229</v>
      </c>
      <c r="C531" s="17" t="s">
        <v>8251</v>
      </c>
      <c r="D531" s="17">
        <v>1484110800</v>
      </c>
      <c r="E531" s="17">
        <v>1482281094</v>
      </c>
      <c r="F531" s="17" t="b">
        <v>0</v>
      </c>
      <c r="G531" s="17">
        <v>18</v>
      </c>
      <c r="H531" s="17" t="b">
        <v>1</v>
      </c>
      <c r="I531" s="17" t="s">
        <v>8271</v>
      </c>
      <c r="J531" s="18">
        <f t="shared" si="650"/>
        <v>1.0012343853047889</v>
      </c>
      <c r="K531" s="19" t="e">
        <f t="shared" ref="K531" si="660">AVERAGE(#REF!)</f>
        <v>#REF!</v>
      </c>
      <c r="L531" s="17" t="str">
        <f t="shared" si="643"/>
        <v>theater</v>
      </c>
      <c r="M531" s="17" t="str">
        <f>RIGHT(I531,LEN(I531)-FIND("/",I531))</f>
        <v>plays</v>
      </c>
    </row>
    <row r="532" spans="1:13" x14ac:dyDescent="0.3">
      <c r="A532" s="17" t="s">
        <v>8219</v>
      </c>
      <c r="B532" s="17" t="s">
        <v>8224</v>
      </c>
      <c r="C532" s="17" t="s">
        <v>8246</v>
      </c>
      <c r="D532" s="17">
        <v>1435111200</v>
      </c>
      <c r="E532" s="17">
        <v>1433254268</v>
      </c>
      <c r="F532" s="17" t="b">
        <v>0</v>
      </c>
      <c r="G532" s="17">
        <v>29</v>
      </c>
      <c r="H532" s="17" t="b">
        <v>1</v>
      </c>
      <c r="I532" s="17" t="s">
        <v>8271</v>
      </c>
      <c r="J532" s="18">
        <f t="shared" si="650"/>
        <v>1.0012956054214939</v>
      </c>
      <c r="K532" s="19" t="e">
        <f t="shared" ref="K532" si="661">AVERAGE(#REF!)</f>
        <v>#REF!</v>
      </c>
      <c r="L532" s="17" t="str">
        <f t="shared" si="643"/>
        <v>theater</v>
      </c>
      <c r="M532" s="17" t="str">
        <f>RIGHT(I532,LEN(I532)-FIND("/",I532))</f>
        <v>plays</v>
      </c>
    </row>
    <row r="533" spans="1:13" x14ac:dyDescent="0.3">
      <c r="A533" s="17" t="s">
        <v>8219</v>
      </c>
      <c r="B533" s="17" t="s">
        <v>8224</v>
      </c>
      <c r="C533" s="17" t="s">
        <v>8246</v>
      </c>
      <c r="D533" s="17">
        <v>1481957940</v>
      </c>
      <c r="E533" s="17">
        <v>1478050429</v>
      </c>
      <c r="F533" s="17" t="b">
        <v>0</v>
      </c>
      <c r="G533" s="17">
        <v>31</v>
      </c>
      <c r="H533" s="17" t="b">
        <v>1</v>
      </c>
      <c r="I533" s="17" t="s">
        <v>8271</v>
      </c>
      <c r="J533" s="18">
        <f t="shared" si="650"/>
        <v>1.0026436926124664</v>
      </c>
      <c r="K533" s="19" t="e">
        <f t="shared" ref="K533" si="662">AVERAGE(#REF!)</f>
        <v>#REF!</v>
      </c>
      <c r="L533" s="17" t="str">
        <f t="shared" si="643"/>
        <v>theater</v>
      </c>
      <c r="M533" s="17" t="str">
        <f>RIGHT(I533,LEN(I533)-FIND("/",I533))</f>
        <v>plays</v>
      </c>
    </row>
    <row r="534" spans="1:13" x14ac:dyDescent="0.3">
      <c r="A534" s="17" t="s">
        <v>8219</v>
      </c>
      <c r="B534" s="17" t="s">
        <v>8224</v>
      </c>
      <c r="C534" s="17" t="s">
        <v>8246</v>
      </c>
      <c r="D534" s="17">
        <v>1463098208</v>
      </c>
      <c r="E534" s="17">
        <v>1460506208</v>
      </c>
      <c r="F534" s="17" t="b">
        <v>0</v>
      </c>
      <c r="G534" s="17">
        <v>173</v>
      </c>
      <c r="H534" s="17" t="b">
        <v>1</v>
      </c>
      <c r="I534" s="17" t="s">
        <v>8271</v>
      </c>
      <c r="J534" s="18">
        <f t="shared" si="650"/>
        <v>1.0017747271362505</v>
      </c>
      <c r="K534" s="19" t="e">
        <f t="shared" ref="K534" si="663">AVERAGE(#REF!)</f>
        <v>#REF!</v>
      </c>
      <c r="L534" s="17" t="str">
        <f t="shared" si="643"/>
        <v>theater</v>
      </c>
      <c r="M534" s="17" t="str">
        <f>RIGHT(I534,LEN(I534)-FIND("/",I534))</f>
        <v>plays</v>
      </c>
    </row>
    <row r="535" spans="1:13" x14ac:dyDescent="0.3">
      <c r="A535" s="17" t="s">
        <v>8219</v>
      </c>
      <c r="B535" s="17" t="s">
        <v>8225</v>
      </c>
      <c r="C535" s="17" t="s">
        <v>8247</v>
      </c>
      <c r="D535" s="17">
        <v>1463394365</v>
      </c>
      <c r="E535" s="17">
        <v>1461320765</v>
      </c>
      <c r="F535" s="17" t="b">
        <v>0</v>
      </c>
      <c r="G535" s="17">
        <v>17</v>
      </c>
      <c r="H535" s="17" t="b">
        <v>1</v>
      </c>
      <c r="I535" s="17" t="s">
        <v>8271</v>
      </c>
      <c r="J535" s="18">
        <f t="shared" si="650"/>
        <v>1.001418990306348</v>
      </c>
      <c r="K535" s="19" t="e">
        <f t="shared" ref="K535" si="664">AVERAGE(#REF!)</f>
        <v>#REF!</v>
      </c>
      <c r="L535" s="17" t="str">
        <f t="shared" si="643"/>
        <v>theater</v>
      </c>
      <c r="M535" s="17" t="str">
        <f>RIGHT(I535,LEN(I535)-FIND("/",I535))</f>
        <v>plays</v>
      </c>
    </row>
    <row r="536" spans="1:13" x14ac:dyDescent="0.3">
      <c r="A536" s="17" t="s">
        <v>8219</v>
      </c>
      <c r="B536" s="17" t="s">
        <v>8234</v>
      </c>
      <c r="C536" s="17" t="s">
        <v>8254</v>
      </c>
      <c r="D536" s="17">
        <v>1446418800</v>
      </c>
      <c r="E536" s="17">
        <v>1443036470</v>
      </c>
      <c r="F536" s="17" t="b">
        <v>0</v>
      </c>
      <c r="G536" s="17">
        <v>48</v>
      </c>
      <c r="H536" s="17" t="b">
        <v>1</v>
      </c>
      <c r="I536" s="17" t="s">
        <v>8271</v>
      </c>
      <c r="J536" s="18">
        <f t="shared" si="650"/>
        <v>1.0023438977949046</v>
      </c>
      <c r="K536" s="19" t="e">
        <f t="shared" ref="K536" si="665">AVERAGE(#REF!)</f>
        <v>#REF!</v>
      </c>
      <c r="L536" s="17" t="str">
        <f t="shared" si="643"/>
        <v>theater</v>
      </c>
      <c r="M536" s="17" t="str">
        <f>RIGHT(I536,LEN(I536)-FIND("/",I536))</f>
        <v>plays</v>
      </c>
    </row>
    <row r="537" spans="1:13" x14ac:dyDescent="0.3">
      <c r="A537" s="17" t="s">
        <v>8219</v>
      </c>
      <c r="B537" s="17" t="s">
        <v>8225</v>
      </c>
      <c r="C537" s="17" t="s">
        <v>8247</v>
      </c>
      <c r="D537" s="17">
        <v>1483707905</v>
      </c>
      <c r="E537" s="17">
        <v>1481115905</v>
      </c>
      <c r="F537" s="17" t="b">
        <v>0</v>
      </c>
      <c r="G537" s="17">
        <v>59</v>
      </c>
      <c r="H537" s="17" t="b">
        <v>1</v>
      </c>
      <c r="I537" s="17" t="s">
        <v>8271</v>
      </c>
      <c r="J537" s="18">
        <f t="shared" si="650"/>
        <v>1.0017500318450769</v>
      </c>
      <c r="K537" s="19" t="e">
        <f t="shared" ref="K537" si="666">AVERAGE(#REF!)</f>
        <v>#REF!</v>
      </c>
      <c r="L537" s="17" t="str">
        <f t="shared" si="643"/>
        <v>theater</v>
      </c>
      <c r="M537" s="17" t="str">
        <f>RIGHT(I537,LEN(I537)-FIND("/",I537))</f>
        <v>plays</v>
      </c>
    </row>
    <row r="538" spans="1:13" x14ac:dyDescent="0.3">
      <c r="A538" s="17" t="s">
        <v>8219</v>
      </c>
      <c r="B538" s="17" t="s">
        <v>8225</v>
      </c>
      <c r="C538" s="17" t="s">
        <v>8247</v>
      </c>
      <c r="D538" s="17">
        <v>1438624800</v>
      </c>
      <c r="E538" s="17">
        <v>1435133807</v>
      </c>
      <c r="F538" s="17" t="b">
        <v>0</v>
      </c>
      <c r="G538" s="17">
        <v>39</v>
      </c>
      <c r="H538" s="17" t="b">
        <v>1</v>
      </c>
      <c r="I538" s="17" t="s">
        <v>8271</v>
      </c>
      <c r="J538" s="18">
        <f t="shared" si="650"/>
        <v>1.0024325209140585</v>
      </c>
      <c r="K538" s="19" t="e">
        <f t="shared" ref="K538" si="667">AVERAGE(#REF!)</f>
        <v>#REF!</v>
      </c>
      <c r="L538" s="17" t="str">
        <f t="shared" si="643"/>
        <v>theater</v>
      </c>
      <c r="M538" s="17" t="str">
        <f>RIGHT(I538,LEN(I538)-FIND("/",I538))</f>
        <v>plays</v>
      </c>
    </row>
    <row r="539" spans="1:13" x14ac:dyDescent="0.3">
      <c r="A539" s="17" t="s">
        <v>8219</v>
      </c>
      <c r="B539" s="17" t="s">
        <v>8224</v>
      </c>
      <c r="C539" s="17" t="s">
        <v>8246</v>
      </c>
      <c r="D539" s="17">
        <v>1446665191</v>
      </c>
      <c r="E539" s="17">
        <v>1444069591</v>
      </c>
      <c r="F539" s="17" t="b">
        <v>0</v>
      </c>
      <c r="G539" s="17">
        <v>59</v>
      </c>
      <c r="H539" s="17" t="b">
        <v>1</v>
      </c>
      <c r="I539" s="17" t="s">
        <v>8271</v>
      </c>
      <c r="J539" s="18">
        <f t="shared" si="650"/>
        <v>1.0017974203017477</v>
      </c>
      <c r="K539" s="19" t="e">
        <f t="shared" ref="K539" si="668">AVERAGE(#REF!)</f>
        <v>#REF!</v>
      </c>
      <c r="L539" s="17" t="str">
        <f t="shared" si="643"/>
        <v>theater</v>
      </c>
      <c r="M539" s="17" t="str">
        <f>RIGHT(I539,LEN(I539)-FIND("/",I539))</f>
        <v>plays</v>
      </c>
    </row>
    <row r="540" spans="1:13" x14ac:dyDescent="0.3">
      <c r="A540" s="17" t="s">
        <v>8219</v>
      </c>
      <c r="B540" s="17" t="s">
        <v>8224</v>
      </c>
      <c r="C540" s="17" t="s">
        <v>8246</v>
      </c>
      <c r="D540" s="17">
        <v>1463166263</v>
      </c>
      <c r="E540" s="17">
        <v>1460574263</v>
      </c>
      <c r="F540" s="17" t="b">
        <v>0</v>
      </c>
      <c r="G540" s="17">
        <v>60</v>
      </c>
      <c r="H540" s="17" t="b">
        <v>1</v>
      </c>
      <c r="I540" s="17" t="s">
        <v>8271</v>
      </c>
      <c r="J540" s="18">
        <f t="shared" si="650"/>
        <v>1.0017746444433959</v>
      </c>
      <c r="K540" s="19" t="e">
        <f t="shared" ref="K540" si="669">AVERAGE(#REF!)</f>
        <v>#REF!</v>
      </c>
      <c r="L540" s="17" t="str">
        <f t="shared" si="643"/>
        <v>theater</v>
      </c>
      <c r="M540" s="17" t="str">
        <f>RIGHT(I540,LEN(I540)-FIND("/",I540))</f>
        <v>plays</v>
      </c>
    </row>
    <row r="541" spans="1:13" x14ac:dyDescent="0.3">
      <c r="A541" s="17" t="s">
        <v>8219</v>
      </c>
      <c r="B541" s="17" t="s">
        <v>8225</v>
      </c>
      <c r="C541" s="17" t="s">
        <v>8247</v>
      </c>
      <c r="D541" s="17">
        <v>1467681107</v>
      </c>
      <c r="E541" s="17">
        <v>1465866707</v>
      </c>
      <c r="F541" s="17" t="b">
        <v>0</v>
      </c>
      <c r="G541" s="17">
        <v>20</v>
      </c>
      <c r="H541" s="17" t="b">
        <v>1</v>
      </c>
      <c r="I541" s="17" t="s">
        <v>8271</v>
      </c>
      <c r="J541" s="18">
        <f t="shared" si="650"/>
        <v>1.0012377660201544</v>
      </c>
      <c r="K541" s="19" t="e">
        <f t="shared" ref="K541" si="670">AVERAGE(#REF!)</f>
        <v>#REF!</v>
      </c>
      <c r="L541" s="17" t="str">
        <f t="shared" si="643"/>
        <v>theater</v>
      </c>
      <c r="M541" s="17" t="str">
        <f>RIGHT(I541,LEN(I541)-FIND("/",I541))</f>
        <v>plays</v>
      </c>
    </row>
    <row r="542" spans="1:13" x14ac:dyDescent="0.3">
      <c r="A542" s="17" t="s">
        <v>8221</v>
      </c>
      <c r="B542" s="17" t="s">
        <v>8224</v>
      </c>
      <c r="C542" s="17" t="s">
        <v>8246</v>
      </c>
      <c r="D542" s="17">
        <v>1423078606</v>
      </c>
      <c r="E542" s="17">
        <v>1420486606</v>
      </c>
      <c r="F542" s="17" t="b">
        <v>0</v>
      </c>
      <c r="G542" s="17">
        <v>1</v>
      </c>
      <c r="H542" s="17" t="b">
        <v>0</v>
      </c>
      <c r="I542" s="17" t="s">
        <v>8272</v>
      </c>
      <c r="K542" s="19" t="e">
        <f t="shared" ref="K542" si="671">AVERAGE(#REF!)</f>
        <v>#REF!</v>
      </c>
      <c r="L542" s="17" t="str">
        <f t="shared" si="643"/>
        <v>technology</v>
      </c>
      <c r="M542" s="17" t="str">
        <f>RIGHT(I542,LEN(I542)-FIND("/",I542))</f>
        <v>web</v>
      </c>
    </row>
    <row r="543" spans="1:13" x14ac:dyDescent="0.3">
      <c r="A543" s="17" t="s">
        <v>8221</v>
      </c>
      <c r="B543" s="17" t="s">
        <v>8224</v>
      </c>
      <c r="C543" s="17" t="s">
        <v>8246</v>
      </c>
      <c r="D543" s="17">
        <v>1446080834</v>
      </c>
      <c r="E543" s="17">
        <v>1443488834</v>
      </c>
      <c r="F543" s="17" t="b">
        <v>0</v>
      </c>
      <c r="G543" s="17">
        <v>1</v>
      </c>
      <c r="H543" s="17" t="b">
        <v>0</v>
      </c>
      <c r="I543" s="17" t="s">
        <v>8272</v>
      </c>
      <c r="K543" s="19" t="e">
        <f t="shared" ref="K543" si="672">AVERAGE(#REF!)</f>
        <v>#REF!</v>
      </c>
      <c r="L543" s="17" t="str">
        <f t="shared" si="643"/>
        <v>technology</v>
      </c>
      <c r="M543" s="17" t="str">
        <f>RIGHT(I543,LEN(I543)-FIND("/",I543))</f>
        <v>web</v>
      </c>
    </row>
    <row r="544" spans="1:13" x14ac:dyDescent="0.3">
      <c r="A544" s="17" t="s">
        <v>8221</v>
      </c>
      <c r="B544" s="17" t="s">
        <v>8224</v>
      </c>
      <c r="C544" s="17" t="s">
        <v>8246</v>
      </c>
      <c r="D544" s="17">
        <v>1462293716</v>
      </c>
      <c r="E544" s="17">
        <v>1457113316</v>
      </c>
      <c r="F544" s="17" t="b">
        <v>0</v>
      </c>
      <c r="G544" s="17">
        <v>1</v>
      </c>
      <c r="H544" s="17" t="b">
        <v>0</v>
      </c>
      <c r="I544" s="17" t="s">
        <v>8272</v>
      </c>
      <c r="K544" s="19" t="e">
        <f t="shared" ref="K544" si="673">AVERAGE(#REF!)</f>
        <v>#REF!</v>
      </c>
      <c r="L544" s="17" t="str">
        <f t="shared" si="643"/>
        <v>technology</v>
      </c>
      <c r="M544" s="17" t="str">
        <f>RIGHT(I544,LEN(I544)-FIND("/",I544))</f>
        <v>web</v>
      </c>
    </row>
    <row r="545" spans="1:13" x14ac:dyDescent="0.3">
      <c r="A545" s="17" t="s">
        <v>8221</v>
      </c>
      <c r="B545" s="17" t="s">
        <v>8226</v>
      </c>
      <c r="C545" s="17" t="s">
        <v>8248</v>
      </c>
      <c r="D545" s="17">
        <v>1414807962</v>
      </c>
      <c r="E545" s="17">
        <v>1412215962</v>
      </c>
      <c r="F545" s="17" t="b">
        <v>0</v>
      </c>
      <c r="G545" s="17">
        <v>2</v>
      </c>
      <c r="H545" s="17" t="b">
        <v>0</v>
      </c>
      <c r="I545" s="17" t="s">
        <v>8272</v>
      </c>
      <c r="K545" s="19" t="e">
        <f t="shared" ref="K545" si="674">AVERAGE(#REF!)</f>
        <v>#REF!</v>
      </c>
      <c r="L545" s="17" t="str">
        <f t="shared" si="643"/>
        <v>technology</v>
      </c>
      <c r="M545" s="17" t="str">
        <f>RIGHT(I545,LEN(I545)-FIND("/",I545))</f>
        <v>web</v>
      </c>
    </row>
    <row r="546" spans="1:13" x14ac:dyDescent="0.3">
      <c r="A546" s="17" t="s">
        <v>8221</v>
      </c>
      <c r="B546" s="17" t="s">
        <v>8224</v>
      </c>
      <c r="C546" s="17" t="s">
        <v>8246</v>
      </c>
      <c r="D546" s="17">
        <v>1467647160</v>
      </c>
      <c r="E546" s="17">
        <v>1465055160</v>
      </c>
      <c r="F546" s="17" t="b">
        <v>0</v>
      </c>
      <c r="G546" s="17">
        <v>2</v>
      </c>
      <c r="H546" s="17" t="b">
        <v>0</v>
      </c>
      <c r="I546" s="17" t="s">
        <v>8272</v>
      </c>
      <c r="K546" s="19" t="e">
        <f t="shared" ref="K546" si="675">AVERAGE(#REF!)</f>
        <v>#REF!</v>
      </c>
      <c r="L546" s="17" t="str">
        <f t="shared" si="643"/>
        <v>technology</v>
      </c>
      <c r="M546" s="17" t="str">
        <f>RIGHT(I546,LEN(I546)-FIND("/",I546))</f>
        <v>web</v>
      </c>
    </row>
    <row r="547" spans="1:13" x14ac:dyDescent="0.3">
      <c r="A547" s="17" t="s">
        <v>8221</v>
      </c>
      <c r="B547" s="17" t="s">
        <v>8230</v>
      </c>
      <c r="C547" s="17" t="s">
        <v>8249</v>
      </c>
      <c r="D547" s="17">
        <v>1447600389</v>
      </c>
      <c r="E547" s="17">
        <v>1444140789</v>
      </c>
      <c r="F547" s="17" t="b">
        <v>0</v>
      </c>
      <c r="G547" s="17">
        <v>34</v>
      </c>
      <c r="H547" s="17" t="b">
        <v>0</v>
      </c>
      <c r="I547" s="17" t="s">
        <v>8272</v>
      </c>
      <c r="K547" s="19" t="e">
        <f t="shared" ref="K547" si="676">AVERAGE(#REF!)</f>
        <v>#REF!</v>
      </c>
      <c r="L547" s="17" t="str">
        <f t="shared" si="643"/>
        <v>technology</v>
      </c>
      <c r="M547" s="17" t="str">
        <f>RIGHT(I547,LEN(I547)-FIND("/",I547))</f>
        <v>web</v>
      </c>
    </row>
    <row r="548" spans="1:13" x14ac:dyDescent="0.3">
      <c r="A548" s="17" t="s">
        <v>8221</v>
      </c>
      <c r="B548" s="17" t="s">
        <v>8224</v>
      </c>
      <c r="C548" s="17" t="s">
        <v>8246</v>
      </c>
      <c r="D548" s="17">
        <v>1445097715</v>
      </c>
      <c r="E548" s="17">
        <v>1441209715</v>
      </c>
      <c r="F548" s="17" t="b">
        <v>0</v>
      </c>
      <c r="G548" s="17">
        <v>2</v>
      </c>
      <c r="H548" s="17" t="b">
        <v>0</v>
      </c>
      <c r="I548" s="17" t="s">
        <v>8272</v>
      </c>
      <c r="K548" s="19" t="e">
        <f t="shared" ref="K548" si="677">AVERAGE(#REF!)</f>
        <v>#REF!</v>
      </c>
      <c r="L548" s="17" t="str">
        <f t="shared" si="643"/>
        <v>technology</v>
      </c>
      <c r="M548" s="17" t="str">
        <f>RIGHT(I548,LEN(I548)-FIND("/",I548))</f>
        <v>web</v>
      </c>
    </row>
    <row r="549" spans="1:13" x14ac:dyDescent="0.3">
      <c r="A549" s="17" t="s">
        <v>8221</v>
      </c>
      <c r="B549" s="17" t="s">
        <v>8225</v>
      </c>
      <c r="C549" s="17" t="s">
        <v>8247</v>
      </c>
      <c r="D549" s="17">
        <v>1455122564</v>
      </c>
      <c r="E549" s="17">
        <v>1452530564</v>
      </c>
      <c r="F549" s="17" t="b">
        <v>0</v>
      </c>
      <c r="G549" s="17">
        <v>0</v>
      </c>
      <c r="H549" s="17" t="b">
        <v>0</v>
      </c>
      <c r="I549" s="17" t="s">
        <v>8272</v>
      </c>
      <c r="K549" s="19" t="e">
        <f t="shared" ref="K549" si="678">AVERAGE(#REF!)</f>
        <v>#REF!</v>
      </c>
      <c r="L549" s="17" t="str">
        <f t="shared" si="643"/>
        <v>technology</v>
      </c>
      <c r="M549" s="17" t="str">
        <f>RIGHT(I549,LEN(I549)-FIND("/",I549))</f>
        <v>web</v>
      </c>
    </row>
    <row r="550" spans="1:13" x14ac:dyDescent="0.3">
      <c r="A550" s="17" t="s">
        <v>8221</v>
      </c>
      <c r="B550" s="17" t="s">
        <v>8225</v>
      </c>
      <c r="C550" s="17" t="s">
        <v>8247</v>
      </c>
      <c r="D550" s="17">
        <v>1446154848</v>
      </c>
      <c r="E550" s="17">
        <v>1443562848</v>
      </c>
      <c r="F550" s="17" t="b">
        <v>0</v>
      </c>
      <c r="G550" s="17">
        <v>1</v>
      </c>
      <c r="H550" s="17" t="b">
        <v>0</v>
      </c>
      <c r="I550" s="17" t="s">
        <v>8272</v>
      </c>
      <c r="K550" s="19" t="e">
        <f t="shared" ref="K550" si="679">AVERAGE(#REF!)</f>
        <v>#REF!</v>
      </c>
      <c r="L550" s="17" t="str">
        <f t="shared" si="643"/>
        <v>technology</v>
      </c>
      <c r="M550" s="17" t="str">
        <f>RIGHT(I550,LEN(I550)-FIND("/",I550))</f>
        <v>web</v>
      </c>
    </row>
    <row r="551" spans="1:13" x14ac:dyDescent="0.3">
      <c r="A551" s="17" t="s">
        <v>8221</v>
      </c>
      <c r="B551" s="17" t="s">
        <v>8225</v>
      </c>
      <c r="C551" s="17" t="s">
        <v>8247</v>
      </c>
      <c r="D551" s="17">
        <v>1436368622</v>
      </c>
      <c r="E551" s="17">
        <v>1433776622</v>
      </c>
      <c r="F551" s="17" t="b">
        <v>0</v>
      </c>
      <c r="G551" s="17">
        <v>8</v>
      </c>
      <c r="H551" s="17" t="b">
        <v>0</v>
      </c>
      <c r="I551" s="17" t="s">
        <v>8272</v>
      </c>
      <c r="K551" s="19" t="e">
        <f t="shared" ref="K551" si="680">AVERAGE(#REF!)</f>
        <v>#REF!</v>
      </c>
      <c r="L551" s="17" t="str">
        <f t="shared" si="643"/>
        <v>technology</v>
      </c>
      <c r="M551" s="17" t="str">
        <f>RIGHT(I551,LEN(I551)-FIND("/",I551))</f>
        <v>web</v>
      </c>
    </row>
    <row r="552" spans="1:13" x14ac:dyDescent="0.3">
      <c r="A552" s="17" t="s">
        <v>8221</v>
      </c>
      <c r="B552" s="17" t="s">
        <v>8229</v>
      </c>
      <c r="C552" s="17" t="s">
        <v>8251</v>
      </c>
      <c r="D552" s="17">
        <v>1485838800</v>
      </c>
      <c r="E552" s="17">
        <v>1484756245</v>
      </c>
      <c r="F552" s="17" t="b">
        <v>0</v>
      </c>
      <c r="G552" s="17">
        <v>4</v>
      </c>
      <c r="H552" s="17" t="b">
        <v>0</v>
      </c>
      <c r="I552" s="17" t="s">
        <v>8272</v>
      </c>
      <c r="K552" s="19" t="e">
        <f t="shared" ref="K552" si="681">AVERAGE(#REF!)</f>
        <v>#REF!</v>
      </c>
      <c r="L552" s="17" t="str">
        <f t="shared" si="643"/>
        <v>technology</v>
      </c>
      <c r="M552" s="17" t="str">
        <f>RIGHT(I552,LEN(I552)-FIND("/",I552))</f>
        <v>web</v>
      </c>
    </row>
    <row r="553" spans="1:13" x14ac:dyDescent="0.3">
      <c r="A553" s="17" t="s">
        <v>8221</v>
      </c>
      <c r="B553" s="17" t="s">
        <v>8224</v>
      </c>
      <c r="C553" s="17" t="s">
        <v>8246</v>
      </c>
      <c r="D553" s="17">
        <v>1438451580</v>
      </c>
      <c r="E553" s="17">
        <v>1434609424</v>
      </c>
      <c r="F553" s="17" t="b">
        <v>0</v>
      </c>
      <c r="G553" s="17">
        <v>28</v>
      </c>
      <c r="H553" s="17" t="b">
        <v>0</v>
      </c>
      <c r="I553" s="17" t="s">
        <v>8272</v>
      </c>
      <c r="K553" s="19" t="e">
        <f t="shared" ref="K553" si="682">AVERAGE(#REF!)</f>
        <v>#REF!</v>
      </c>
      <c r="L553" s="17" t="str">
        <f t="shared" si="643"/>
        <v>technology</v>
      </c>
      <c r="M553" s="17" t="str">
        <f>RIGHT(I553,LEN(I553)-FIND("/",I553))</f>
        <v>web</v>
      </c>
    </row>
    <row r="554" spans="1:13" x14ac:dyDescent="0.3">
      <c r="A554" s="17" t="s">
        <v>8221</v>
      </c>
      <c r="B554" s="17" t="s">
        <v>8229</v>
      </c>
      <c r="C554" s="17" t="s">
        <v>8251</v>
      </c>
      <c r="D554" s="17">
        <v>1452350896</v>
      </c>
      <c r="E554" s="17">
        <v>1447166896</v>
      </c>
      <c r="F554" s="17" t="b">
        <v>0</v>
      </c>
      <c r="G554" s="17">
        <v>0</v>
      </c>
      <c r="H554" s="17" t="b">
        <v>0</v>
      </c>
      <c r="I554" s="17" t="s">
        <v>8272</v>
      </c>
      <c r="K554" s="19" t="e">
        <f t="shared" ref="K554" si="683">AVERAGE(#REF!)</f>
        <v>#REF!</v>
      </c>
      <c r="L554" s="17" t="str">
        <f t="shared" si="643"/>
        <v>technology</v>
      </c>
      <c r="M554" s="17" t="str">
        <f>RIGHT(I554,LEN(I554)-FIND("/",I554))</f>
        <v>web</v>
      </c>
    </row>
    <row r="555" spans="1:13" x14ac:dyDescent="0.3">
      <c r="A555" s="17" t="s">
        <v>8221</v>
      </c>
      <c r="B555" s="17" t="s">
        <v>8224</v>
      </c>
      <c r="C555" s="17" t="s">
        <v>8246</v>
      </c>
      <c r="D555" s="17">
        <v>1415988991</v>
      </c>
      <c r="E555" s="17">
        <v>1413393391</v>
      </c>
      <c r="F555" s="17" t="b">
        <v>0</v>
      </c>
      <c r="G555" s="17">
        <v>6</v>
      </c>
      <c r="H555" s="17" t="b">
        <v>0</v>
      </c>
      <c r="I555" s="17" t="s">
        <v>8272</v>
      </c>
      <c r="K555" s="19" t="e">
        <f t="shared" ref="K555" si="684">AVERAGE(#REF!)</f>
        <v>#REF!</v>
      </c>
      <c r="L555" s="17" t="str">
        <f t="shared" si="643"/>
        <v>technology</v>
      </c>
      <c r="M555" s="17" t="str">
        <f>RIGHT(I555,LEN(I555)-FIND("/",I555))</f>
        <v>web</v>
      </c>
    </row>
    <row r="556" spans="1:13" x14ac:dyDescent="0.3">
      <c r="A556" s="17" t="s">
        <v>8221</v>
      </c>
      <c r="B556" s="17" t="s">
        <v>8224</v>
      </c>
      <c r="C556" s="17" t="s">
        <v>8246</v>
      </c>
      <c r="D556" s="17">
        <v>1413735972</v>
      </c>
      <c r="E556" s="17">
        <v>1411143972</v>
      </c>
      <c r="F556" s="17" t="b">
        <v>0</v>
      </c>
      <c r="G556" s="17">
        <v>22</v>
      </c>
      <c r="H556" s="17" t="b">
        <v>0</v>
      </c>
      <c r="I556" s="17" t="s">
        <v>8272</v>
      </c>
      <c r="K556" s="19" t="e">
        <f t="shared" ref="K556" si="685">AVERAGE(#REF!)</f>
        <v>#REF!</v>
      </c>
      <c r="L556" s="17" t="str">
        <f t="shared" si="643"/>
        <v>technology</v>
      </c>
      <c r="M556" s="17" t="str">
        <f>RIGHT(I556,LEN(I556)-FIND("/",I556))</f>
        <v>web</v>
      </c>
    </row>
    <row r="557" spans="1:13" x14ac:dyDescent="0.3">
      <c r="A557" s="17" t="s">
        <v>8221</v>
      </c>
      <c r="B557" s="17" t="s">
        <v>8225</v>
      </c>
      <c r="C557" s="17" t="s">
        <v>8247</v>
      </c>
      <c r="D557" s="17">
        <v>1465720143</v>
      </c>
      <c r="E557" s="17">
        <v>1463128143</v>
      </c>
      <c r="F557" s="17" t="b">
        <v>0</v>
      </c>
      <c r="G557" s="17">
        <v>0</v>
      </c>
      <c r="H557" s="17" t="b">
        <v>0</v>
      </c>
      <c r="I557" s="17" t="s">
        <v>8272</v>
      </c>
      <c r="K557" s="19" t="e">
        <f t="shared" ref="K557" si="686">AVERAGE(#REF!)</f>
        <v>#REF!</v>
      </c>
      <c r="L557" s="17" t="str">
        <f t="shared" si="643"/>
        <v>technology</v>
      </c>
      <c r="M557" s="17" t="str">
        <f>RIGHT(I557,LEN(I557)-FIND("/",I557))</f>
        <v>web</v>
      </c>
    </row>
    <row r="558" spans="1:13" x14ac:dyDescent="0.3">
      <c r="A558" s="17" t="s">
        <v>8221</v>
      </c>
      <c r="B558" s="17" t="s">
        <v>8224</v>
      </c>
      <c r="C558" s="17" t="s">
        <v>8246</v>
      </c>
      <c r="D558" s="17">
        <v>1452112717</v>
      </c>
      <c r="E558" s="17">
        <v>1449520717</v>
      </c>
      <c r="F558" s="17" t="b">
        <v>0</v>
      </c>
      <c r="G558" s="17">
        <v>1</v>
      </c>
      <c r="H558" s="17" t="b">
        <v>0</v>
      </c>
      <c r="I558" s="17" t="s">
        <v>8272</v>
      </c>
      <c r="K558" s="19" t="e">
        <f t="shared" ref="K558" si="687">AVERAGE(#REF!)</f>
        <v>#REF!</v>
      </c>
      <c r="L558" s="17" t="str">
        <f t="shared" si="643"/>
        <v>technology</v>
      </c>
      <c r="M558" s="17" t="str">
        <f>RIGHT(I558,LEN(I558)-FIND("/",I558))</f>
        <v>web</v>
      </c>
    </row>
    <row r="559" spans="1:13" x14ac:dyDescent="0.3">
      <c r="A559" s="17" t="s">
        <v>8221</v>
      </c>
      <c r="B559" s="17" t="s">
        <v>8236</v>
      </c>
      <c r="C559" s="17" t="s">
        <v>8249</v>
      </c>
      <c r="D559" s="17">
        <v>1480721803</v>
      </c>
      <c r="E559" s="17">
        <v>1478126203</v>
      </c>
      <c r="F559" s="17" t="b">
        <v>0</v>
      </c>
      <c r="G559" s="17">
        <v>20</v>
      </c>
      <c r="H559" s="17" t="b">
        <v>0</v>
      </c>
      <c r="I559" s="17" t="s">
        <v>8272</v>
      </c>
      <c r="K559" s="19" t="e">
        <f t="shared" ref="K559" si="688">AVERAGE(#REF!)</f>
        <v>#REF!</v>
      </c>
      <c r="L559" s="17" t="str">
        <f t="shared" si="643"/>
        <v>technology</v>
      </c>
      <c r="M559" s="17" t="str">
        <f>RIGHT(I559,LEN(I559)-FIND("/",I559))</f>
        <v>web</v>
      </c>
    </row>
    <row r="560" spans="1:13" x14ac:dyDescent="0.3">
      <c r="A560" s="17" t="s">
        <v>8221</v>
      </c>
      <c r="B560" s="17" t="s">
        <v>8224</v>
      </c>
      <c r="C560" s="17" t="s">
        <v>8246</v>
      </c>
      <c r="D560" s="17">
        <v>1427227905</v>
      </c>
      <c r="E560" s="17">
        <v>1424639505</v>
      </c>
      <c r="F560" s="17" t="b">
        <v>0</v>
      </c>
      <c r="G560" s="17">
        <v>0</v>
      </c>
      <c r="H560" s="17" t="b">
        <v>0</v>
      </c>
      <c r="I560" s="17" t="s">
        <v>8272</v>
      </c>
      <c r="K560" s="19" t="e">
        <f t="shared" ref="K560" si="689">AVERAGE(#REF!)</f>
        <v>#REF!</v>
      </c>
      <c r="L560" s="17" t="str">
        <f t="shared" si="643"/>
        <v>technology</v>
      </c>
      <c r="M560" s="17" t="str">
        <f>RIGHT(I560,LEN(I560)-FIND("/",I560))</f>
        <v>web</v>
      </c>
    </row>
    <row r="561" spans="1:13" x14ac:dyDescent="0.3">
      <c r="A561" s="17" t="s">
        <v>8221</v>
      </c>
      <c r="B561" s="17" t="s">
        <v>8224</v>
      </c>
      <c r="C561" s="17" t="s">
        <v>8246</v>
      </c>
      <c r="D561" s="17">
        <v>1449989260</v>
      </c>
      <c r="E561" s="17">
        <v>1447397260</v>
      </c>
      <c r="F561" s="17" t="b">
        <v>0</v>
      </c>
      <c r="G561" s="17">
        <v>1</v>
      </c>
      <c r="H561" s="17" t="b">
        <v>0</v>
      </c>
      <c r="I561" s="17" t="s">
        <v>8272</v>
      </c>
      <c r="K561" s="19" t="e">
        <f t="shared" ref="K561" si="690">AVERAGE(#REF!)</f>
        <v>#REF!</v>
      </c>
      <c r="L561" s="17" t="str">
        <f t="shared" si="643"/>
        <v>technology</v>
      </c>
      <c r="M561" s="17" t="str">
        <f>RIGHT(I561,LEN(I561)-FIND("/",I561))</f>
        <v>web</v>
      </c>
    </row>
    <row r="562" spans="1:13" x14ac:dyDescent="0.3">
      <c r="A562" s="17" t="s">
        <v>8221</v>
      </c>
      <c r="B562" s="17" t="s">
        <v>8229</v>
      </c>
      <c r="C562" s="17" t="s">
        <v>8251</v>
      </c>
      <c r="D562" s="17">
        <v>1418841045</v>
      </c>
      <c r="E562" s="17">
        <v>1416249045</v>
      </c>
      <c r="F562" s="17" t="b">
        <v>0</v>
      </c>
      <c r="G562" s="17">
        <v>3</v>
      </c>
      <c r="H562" s="17" t="b">
        <v>0</v>
      </c>
      <c r="I562" s="17" t="s">
        <v>8272</v>
      </c>
      <c r="K562" s="19" t="e">
        <f t="shared" ref="K562" si="691">AVERAGE(#REF!)</f>
        <v>#REF!</v>
      </c>
      <c r="L562" s="17" t="str">
        <f t="shared" si="643"/>
        <v>technology</v>
      </c>
      <c r="M562" s="17" t="str">
        <f>RIGHT(I562,LEN(I562)-FIND("/",I562))</f>
        <v>web</v>
      </c>
    </row>
    <row r="563" spans="1:13" x14ac:dyDescent="0.3">
      <c r="A563" s="17" t="s">
        <v>8221</v>
      </c>
      <c r="B563" s="17" t="s">
        <v>8224</v>
      </c>
      <c r="C563" s="17" t="s">
        <v>8246</v>
      </c>
      <c r="D563" s="17">
        <v>1445874513</v>
      </c>
      <c r="E563" s="17">
        <v>1442850513</v>
      </c>
      <c r="F563" s="17" t="b">
        <v>0</v>
      </c>
      <c r="G563" s="17">
        <v>2</v>
      </c>
      <c r="H563" s="17" t="b">
        <v>0</v>
      </c>
      <c r="I563" s="17" t="s">
        <v>8272</v>
      </c>
      <c r="K563" s="19" t="e">
        <f t="shared" ref="K563" si="692">AVERAGE(#REF!)</f>
        <v>#REF!</v>
      </c>
      <c r="L563" s="17" t="str">
        <f t="shared" si="643"/>
        <v>technology</v>
      </c>
      <c r="M563" s="17" t="str">
        <f>RIGHT(I563,LEN(I563)-FIND("/",I563))</f>
        <v>web</v>
      </c>
    </row>
    <row r="564" spans="1:13" x14ac:dyDescent="0.3">
      <c r="A564" s="17" t="s">
        <v>8221</v>
      </c>
      <c r="B564" s="17" t="s">
        <v>8233</v>
      </c>
      <c r="C564" s="17" t="s">
        <v>8249</v>
      </c>
      <c r="D564" s="17">
        <v>1482052815</v>
      </c>
      <c r="E564" s="17">
        <v>1479460815</v>
      </c>
      <c r="F564" s="17" t="b">
        <v>0</v>
      </c>
      <c r="G564" s="17">
        <v>0</v>
      </c>
      <c r="H564" s="17" t="b">
        <v>0</v>
      </c>
      <c r="I564" s="17" t="s">
        <v>8272</v>
      </c>
      <c r="K564" s="19" t="e">
        <f t="shared" ref="K564" si="693">AVERAGE(#REF!)</f>
        <v>#REF!</v>
      </c>
      <c r="L564" s="17" t="str">
        <f t="shared" si="643"/>
        <v>technology</v>
      </c>
      <c r="M564" s="17" t="str">
        <f>RIGHT(I564,LEN(I564)-FIND("/",I564))</f>
        <v>web</v>
      </c>
    </row>
    <row r="565" spans="1:13" x14ac:dyDescent="0.3">
      <c r="A565" s="17" t="s">
        <v>8221</v>
      </c>
      <c r="B565" s="17" t="s">
        <v>8226</v>
      </c>
      <c r="C565" s="17" t="s">
        <v>8248</v>
      </c>
      <c r="D565" s="17">
        <v>1424137247</v>
      </c>
      <c r="E565" s="17">
        <v>1421545247</v>
      </c>
      <c r="F565" s="17" t="b">
        <v>0</v>
      </c>
      <c r="G565" s="17">
        <v>2</v>
      </c>
      <c r="H565" s="17" t="b">
        <v>0</v>
      </c>
      <c r="I565" s="17" t="s">
        <v>8272</v>
      </c>
      <c r="K565" s="19" t="e">
        <f t="shared" ref="K565" si="694">AVERAGE(#REF!)</f>
        <v>#REF!</v>
      </c>
      <c r="L565" s="17" t="str">
        <f t="shared" si="643"/>
        <v>technology</v>
      </c>
      <c r="M565" s="17" t="str">
        <f>RIGHT(I565,LEN(I565)-FIND("/",I565))</f>
        <v>web</v>
      </c>
    </row>
    <row r="566" spans="1:13" x14ac:dyDescent="0.3">
      <c r="A566" s="17" t="s">
        <v>8221</v>
      </c>
      <c r="B566" s="17" t="s">
        <v>8230</v>
      </c>
      <c r="C566" s="17" t="s">
        <v>8249</v>
      </c>
      <c r="D566" s="17">
        <v>1457822275</v>
      </c>
      <c r="E566" s="17">
        <v>1455230275</v>
      </c>
      <c r="F566" s="17" t="b">
        <v>0</v>
      </c>
      <c r="G566" s="17">
        <v>1</v>
      </c>
      <c r="H566" s="17" t="b">
        <v>0</v>
      </c>
      <c r="I566" s="17" t="s">
        <v>8272</v>
      </c>
      <c r="K566" s="19" t="e">
        <f t="shared" ref="K566" si="695">AVERAGE(#REF!)</f>
        <v>#REF!</v>
      </c>
      <c r="L566" s="17" t="str">
        <f t="shared" si="643"/>
        <v>technology</v>
      </c>
      <c r="M566" s="17" t="str">
        <f>RIGHT(I566,LEN(I566)-FIND("/",I566))</f>
        <v>web</v>
      </c>
    </row>
    <row r="567" spans="1:13" x14ac:dyDescent="0.3">
      <c r="A567" s="17" t="s">
        <v>8221</v>
      </c>
      <c r="B567" s="17" t="s">
        <v>8225</v>
      </c>
      <c r="C567" s="17" t="s">
        <v>8247</v>
      </c>
      <c r="D567" s="17">
        <v>1436554249</v>
      </c>
      <c r="E567" s="17">
        <v>1433962249</v>
      </c>
      <c r="F567" s="17" t="b">
        <v>0</v>
      </c>
      <c r="G567" s="17">
        <v>0</v>
      </c>
      <c r="H567" s="17" t="b">
        <v>0</v>
      </c>
      <c r="I567" s="17" t="s">
        <v>8272</v>
      </c>
      <c r="K567" s="19" t="e">
        <f t="shared" ref="K567" si="696">AVERAGE(#REF!)</f>
        <v>#REF!</v>
      </c>
      <c r="L567" s="17" t="str">
        <f t="shared" si="643"/>
        <v>technology</v>
      </c>
      <c r="M567" s="17" t="str">
        <f>RIGHT(I567,LEN(I567)-FIND("/",I567))</f>
        <v>web</v>
      </c>
    </row>
    <row r="568" spans="1:13" x14ac:dyDescent="0.3">
      <c r="A568" s="17" t="s">
        <v>8221</v>
      </c>
      <c r="B568" s="17" t="s">
        <v>8224</v>
      </c>
      <c r="C568" s="17" t="s">
        <v>8246</v>
      </c>
      <c r="D568" s="17">
        <v>1468513533</v>
      </c>
      <c r="E568" s="17">
        <v>1465921533</v>
      </c>
      <c r="F568" s="17" t="b">
        <v>0</v>
      </c>
      <c r="G568" s="17">
        <v>1</v>
      </c>
      <c r="H568" s="17" t="b">
        <v>0</v>
      </c>
      <c r="I568" s="17" t="s">
        <v>8272</v>
      </c>
      <c r="K568" s="19" t="e">
        <f t="shared" ref="K568" si="697">AVERAGE(#REF!)</f>
        <v>#REF!</v>
      </c>
      <c r="L568" s="17" t="str">
        <f t="shared" si="643"/>
        <v>technology</v>
      </c>
      <c r="M568" s="17" t="str">
        <f>RIGHT(I568,LEN(I568)-FIND("/",I568))</f>
        <v>web</v>
      </c>
    </row>
    <row r="569" spans="1:13" x14ac:dyDescent="0.3">
      <c r="A569" s="17" t="s">
        <v>8221</v>
      </c>
      <c r="B569" s="17" t="s">
        <v>8224</v>
      </c>
      <c r="C569" s="17" t="s">
        <v>8246</v>
      </c>
      <c r="D569" s="17">
        <v>1420143194</v>
      </c>
      <c r="E569" s="17">
        <v>1417551194</v>
      </c>
      <c r="F569" s="17" t="b">
        <v>0</v>
      </c>
      <c r="G569" s="17">
        <v>0</v>
      </c>
      <c r="H569" s="17" t="b">
        <v>0</v>
      </c>
      <c r="I569" s="17" t="s">
        <v>8272</v>
      </c>
      <c r="K569" s="19" t="e">
        <f t="shared" ref="K569" si="698">AVERAGE(#REF!)</f>
        <v>#REF!</v>
      </c>
      <c r="L569" s="17" t="str">
        <f t="shared" si="643"/>
        <v>technology</v>
      </c>
      <c r="M569" s="17" t="str">
        <f>RIGHT(I569,LEN(I569)-FIND("/",I569))</f>
        <v>web</v>
      </c>
    </row>
    <row r="570" spans="1:13" x14ac:dyDescent="0.3">
      <c r="A570" s="17" t="s">
        <v>8221</v>
      </c>
      <c r="B570" s="17" t="s">
        <v>8228</v>
      </c>
      <c r="C570" s="17" t="s">
        <v>8250</v>
      </c>
      <c r="D570" s="17">
        <v>1452942000</v>
      </c>
      <c r="E570" s="17">
        <v>1449785223</v>
      </c>
      <c r="F570" s="17" t="b">
        <v>0</v>
      </c>
      <c r="G570" s="17">
        <v>5</v>
      </c>
      <c r="H570" s="17" t="b">
        <v>0</v>
      </c>
      <c r="I570" s="17" t="s">
        <v>8272</v>
      </c>
      <c r="K570" s="19" t="e">
        <f t="shared" ref="K570" si="699">AVERAGE(#REF!)</f>
        <v>#REF!</v>
      </c>
      <c r="L570" s="17" t="str">
        <f t="shared" si="643"/>
        <v>technology</v>
      </c>
      <c r="M570" s="17" t="str">
        <f>RIGHT(I570,LEN(I570)-FIND("/",I570))</f>
        <v>web</v>
      </c>
    </row>
    <row r="571" spans="1:13" x14ac:dyDescent="0.3">
      <c r="A571" s="17" t="s">
        <v>8221</v>
      </c>
      <c r="B571" s="17" t="s">
        <v>8229</v>
      </c>
      <c r="C571" s="17" t="s">
        <v>8251</v>
      </c>
      <c r="D571" s="17">
        <v>1451679612</v>
      </c>
      <c r="E571" s="17">
        <v>1449087612</v>
      </c>
      <c r="F571" s="17" t="b">
        <v>0</v>
      </c>
      <c r="G571" s="17">
        <v>1</v>
      </c>
      <c r="H571" s="17" t="b">
        <v>0</v>
      </c>
      <c r="I571" s="17" t="s">
        <v>8272</v>
      </c>
      <c r="K571" s="19" t="e">
        <f t="shared" ref="K571" si="700">AVERAGE(#REF!)</f>
        <v>#REF!</v>
      </c>
      <c r="L571" s="17" t="str">
        <f t="shared" si="643"/>
        <v>technology</v>
      </c>
      <c r="M571" s="17" t="str">
        <f>RIGHT(I571,LEN(I571)-FIND("/",I571))</f>
        <v>web</v>
      </c>
    </row>
    <row r="572" spans="1:13" x14ac:dyDescent="0.3">
      <c r="A572" s="17" t="s">
        <v>8221</v>
      </c>
      <c r="B572" s="17" t="s">
        <v>8224</v>
      </c>
      <c r="C572" s="17" t="s">
        <v>8246</v>
      </c>
      <c r="D572" s="17">
        <v>1455822569</v>
      </c>
      <c r="E572" s="17">
        <v>1453230569</v>
      </c>
      <c r="F572" s="17" t="b">
        <v>0</v>
      </c>
      <c r="G572" s="17">
        <v>1</v>
      </c>
      <c r="H572" s="17" t="b">
        <v>0</v>
      </c>
      <c r="I572" s="17" t="s">
        <v>8272</v>
      </c>
      <c r="K572" s="19" t="e">
        <f t="shared" ref="K572" si="701">AVERAGE(#REF!)</f>
        <v>#REF!</v>
      </c>
      <c r="L572" s="17" t="str">
        <f t="shared" si="643"/>
        <v>technology</v>
      </c>
      <c r="M572" s="17" t="str">
        <f>RIGHT(I572,LEN(I572)-FIND("/",I572))</f>
        <v>web</v>
      </c>
    </row>
    <row r="573" spans="1:13" x14ac:dyDescent="0.3">
      <c r="A573" s="17" t="s">
        <v>8221</v>
      </c>
      <c r="B573" s="17" t="s">
        <v>8224</v>
      </c>
      <c r="C573" s="17" t="s">
        <v>8246</v>
      </c>
      <c r="D573" s="17">
        <v>1437969540</v>
      </c>
      <c r="E573" s="17">
        <v>1436297723</v>
      </c>
      <c r="F573" s="17" t="b">
        <v>0</v>
      </c>
      <c r="G573" s="17">
        <v>2</v>
      </c>
      <c r="H573" s="17" t="b">
        <v>0</v>
      </c>
      <c r="I573" s="17" t="s">
        <v>8272</v>
      </c>
      <c r="K573" s="19" t="e">
        <f t="shared" ref="K573" si="702">AVERAGE(#REF!)</f>
        <v>#REF!</v>
      </c>
      <c r="L573" s="17" t="str">
        <f t="shared" si="643"/>
        <v>technology</v>
      </c>
      <c r="M573" s="17" t="str">
        <f>RIGHT(I573,LEN(I573)-FIND("/",I573))</f>
        <v>web</v>
      </c>
    </row>
    <row r="574" spans="1:13" x14ac:dyDescent="0.3">
      <c r="A574" s="17" t="s">
        <v>8221</v>
      </c>
      <c r="B574" s="17" t="s">
        <v>8224</v>
      </c>
      <c r="C574" s="17" t="s">
        <v>8246</v>
      </c>
      <c r="D574" s="17">
        <v>1446660688</v>
      </c>
      <c r="E574" s="17">
        <v>1444065088</v>
      </c>
      <c r="F574" s="17" t="b">
        <v>0</v>
      </c>
      <c r="G574" s="17">
        <v>0</v>
      </c>
      <c r="H574" s="17" t="b">
        <v>0</v>
      </c>
      <c r="I574" s="17" t="s">
        <v>8272</v>
      </c>
      <c r="K574" s="19" t="e">
        <f t="shared" ref="K574" si="703">AVERAGE(#REF!)</f>
        <v>#REF!</v>
      </c>
      <c r="L574" s="17" t="str">
        <f t="shared" si="643"/>
        <v>technology</v>
      </c>
      <c r="M574" s="17" t="str">
        <f>RIGHT(I574,LEN(I574)-FIND("/",I574))</f>
        <v>web</v>
      </c>
    </row>
    <row r="575" spans="1:13" x14ac:dyDescent="0.3">
      <c r="A575" s="17" t="s">
        <v>8221</v>
      </c>
      <c r="B575" s="17" t="s">
        <v>8224</v>
      </c>
      <c r="C575" s="17" t="s">
        <v>8246</v>
      </c>
      <c r="D575" s="17">
        <v>1421543520</v>
      </c>
      <c r="E575" s="17">
        <v>1416445931</v>
      </c>
      <c r="F575" s="17" t="b">
        <v>0</v>
      </c>
      <c r="G575" s="17">
        <v>9</v>
      </c>
      <c r="H575" s="17" t="b">
        <v>0</v>
      </c>
      <c r="I575" s="17" t="s">
        <v>8272</v>
      </c>
      <c r="K575" s="19" t="e">
        <f t="shared" ref="K575" si="704">AVERAGE(#REF!)</f>
        <v>#REF!</v>
      </c>
      <c r="L575" s="17" t="str">
        <f t="shared" si="643"/>
        <v>technology</v>
      </c>
      <c r="M575" s="17" t="str">
        <f>RIGHT(I575,LEN(I575)-FIND("/",I575))</f>
        <v>web</v>
      </c>
    </row>
    <row r="576" spans="1:13" x14ac:dyDescent="0.3">
      <c r="A576" s="17" t="s">
        <v>8221</v>
      </c>
      <c r="B576" s="17" t="s">
        <v>8225</v>
      </c>
      <c r="C576" s="17" t="s">
        <v>8247</v>
      </c>
      <c r="D576" s="17">
        <v>1476873507</v>
      </c>
      <c r="E576" s="17">
        <v>1474281507</v>
      </c>
      <c r="F576" s="17" t="b">
        <v>0</v>
      </c>
      <c r="G576" s="17">
        <v>4</v>
      </c>
      <c r="H576" s="17" t="b">
        <v>0</v>
      </c>
      <c r="I576" s="17" t="s">
        <v>8272</v>
      </c>
      <c r="K576" s="19" t="e">
        <f t="shared" ref="K576" si="705">AVERAGE(#REF!)</f>
        <v>#REF!</v>
      </c>
      <c r="L576" s="17" t="str">
        <f t="shared" si="643"/>
        <v>technology</v>
      </c>
      <c r="M576" s="17" t="str">
        <f>RIGHT(I576,LEN(I576)-FIND("/",I576))</f>
        <v>web</v>
      </c>
    </row>
    <row r="577" spans="1:13" x14ac:dyDescent="0.3">
      <c r="A577" s="17" t="s">
        <v>8221</v>
      </c>
      <c r="B577" s="17" t="s">
        <v>8236</v>
      </c>
      <c r="C577" s="17" t="s">
        <v>8249</v>
      </c>
      <c r="D577" s="17">
        <v>1434213443</v>
      </c>
      <c r="E577" s="17">
        <v>1431621443</v>
      </c>
      <c r="F577" s="17" t="b">
        <v>0</v>
      </c>
      <c r="G577" s="17">
        <v>4</v>
      </c>
      <c r="H577" s="17" t="b">
        <v>0</v>
      </c>
      <c r="I577" s="17" t="s">
        <v>8272</v>
      </c>
      <c r="K577" s="19" t="e">
        <f t="shared" ref="K577" si="706">AVERAGE(#REF!)</f>
        <v>#REF!</v>
      </c>
      <c r="L577" s="17" t="str">
        <f t="shared" si="643"/>
        <v>technology</v>
      </c>
      <c r="M577" s="17" t="str">
        <f>RIGHT(I577,LEN(I577)-FIND("/",I577))</f>
        <v>web</v>
      </c>
    </row>
    <row r="578" spans="1:13" x14ac:dyDescent="0.3">
      <c r="A578" s="17" t="s">
        <v>8221</v>
      </c>
      <c r="B578" s="17" t="s">
        <v>8224</v>
      </c>
      <c r="C578" s="17" t="s">
        <v>8246</v>
      </c>
      <c r="D578" s="17">
        <v>1427537952</v>
      </c>
      <c r="E578" s="17">
        <v>1422357552</v>
      </c>
      <c r="F578" s="17" t="b">
        <v>0</v>
      </c>
      <c r="G578" s="17">
        <v>1</v>
      </c>
      <c r="H578" s="17" t="b">
        <v>0</v>
      </c>
      <c r="I578" s="17" t="s">
        <v>8272</v>
      </c>
      <c r="K578" s="19" t="e">
        <f t="shared" ref="K578" si="707">AVERAGE(#REF!)</f>
        <v>#REF!</v>
      </c>
      <c r="L578" s="17" t="str">
        <f t="shared" si="643"/>
        <v>technology</v>
      </c>
      <c r="M578" s="17" t="str">
        <f>RIGHT(I578,LEN(I578)-FIND("/",I578))</f>
        <v>web</v>
      </c>
    </row>
    <row r="579" spans="1:13" x14ac:dyDescent="0.3">
      <c r="A579" s="17" t="s">
        <v>8221</v>
      </c>
      <c r="B579" s="17" t="s">
        <v>8224</v>
      </c>
      <c r="C579" s="17" t="s">
        <v>8246</v>
      </c>
      <c r="D579" s="17">
        <v>1463753302</v>
      </c>
      <c r="E579" s="17">
        <v>1458569302</v>
      </c>
      <c r="F579" s="17" t="b">
        <v>0</v>
      </c>
      <c r="G579" s="17">
        <v>1</v>
      </c>
      <c r="H579" s="17" t="b">
        <v>0</v>
      </c>
      <c r="I579" s="17" t="s">
        <v>8272</v>
      </c>
      <c r="K579" s="19" t="e">
        <f t="shared" ref="K579" si="708">AVERAGE(#REF!)</f>
        <v>#REF!</v>
      </c>
      <c r="L579" s="17" t="str">
        <f t="shared" ref="L579:L642" si="709">LEFT(I579,FIND("/",I579)-1)</f>
        <v>technology</v>
      </c>
      <c r="M579" s="17" t="str">
        <f>RIGHT(I579,LEN(I579)-FIND("/",I579))</f>
        <v>web</v>
      </c>
    </row>
    <row r="580" spans="1:13" x14ac:dyDescent="0.3">
      <c r="A580" s="17" t="s">
        <v>8221</v>
      </c>
      <c r="B580" s="17" t="s">
        <v>8225</v>
      </c>
      <c r="C580" s="17" t="s">
        <v>8247</v>
      </c>
      <c r="D580" s="17">
        <v>1441633993</v>
      </c>
      <c r="E580" s="17">
        <v>1439560393</v>
      </c>
      <c r="F580" s="17" t="b">
        <v>0</v>
      </c>
      <c r="G580" s="17">
        <v>7</v>
      </c>
      <c r="H580" s="17" t="b">
        <v>0</v>
      </c>
      <c r="I580" s="17" t="s">
        <v>8272</v>
      </c>
      <c r="K580" s="19" t="e">
        <f t="shared" ref="K580" si="710">AVERAGE(#REF!)</f>
        <v>#REF!</v>
      </c>
      <c r="L580" s="17" t="str">
        <f t="shared" si="709"/>
        <v>technology</v>
      </c>
      <c r="M580" s="17" t="str">
        <f>RIGHT(I580,LEN(I580)-FIND("/",I580))</f>
        <v>web</v>
      </c>
    </row>
    <row r="581" spans="1:13" x14ac:dyDescent="0.3">
      <c r="A581" s="17" t="s">
        <v>8221</v>
      </c>
      <c r="B581" s="17" t="s">
        <v>8224</v>
      </c>
      <c r="C581" s="17" t="s">
        <v>8246</v>
      </c>
      <c r="D581" s="17">
        <v>1419539223</v>
      </c>
      <c r="E581" s="17">
        <v>1416947223</v>
      </c>
      <c r="F581" s="17" t="b">
        <v>0</v>
      </c>
      <c r="G581" s="17">
        <v>5</v>
      </c>
      <c r="H581" s="17" t="b">
        <v>0</v>
      </c>
      <c r="I581" s="17" t="s">
        <v>8272</v>
      </c>
      <c r="K581" s="19" t="e">
        <f t="shared" ref="K581" si="711">AVERAGE(#REF!)</f>
        <v>#REF!</v>
      </c>
      <c r="L581" s="17" t="str">
        <f t="shared" si="709"/>
        <v>technology</v>
      </c>
      <c r="M581" s="17" t="str">
        <f>RIGHT(I581,LEN(I581)-FIND("/",I581))</f>
        <v>web</v>
      </c>
    </row>
    <row r="582" spans="1:13" x14ac:dyDescent="0.3">
      <c r="A582" s="17" t="s">
        <v>8221</v>
      </c>
      <c r="B582" s="17" t="s">
        <v>8224</v>
      </c>
      <c r="C582" s="17" t="s">
        <v>8246</v>
      </c>
      <c r="D582" s="17">
        <v>1474580867</v>
      </c>
      <c r="E582" s="17">
        <v>1471988867</v>
      </c>
      <c r="F582" s="17" t="b">
        <v>0</v>
      </c>
      <c r="G582" s="17">
        <v>1</v>
      </c>
      <c r="H582" s="17" t="b">
        <v>0</v>
      </c>
      <c r="I582" s="17" t="s">
        <v>8272</v>
      </c>
      <c r="K582" s="19" t="e">
        <f t="shared" ref="K582" si="712">AVERAGE(#REF!)</f>
        <v>#REF!</v>
      </c>
      <c r="L582" s="17" t="str">
        <f t="shared" si="709"/>
        <v>technology</v>
      </c>
      <c r="M582" s="17" t="str">
        <f>RIGHT(I582,LEN(I582)-FIND("/",I582))</f>
        <v>web</v>
      </c>
    </row>
    <row r="583" spans="1:13" x14ac:dyDescent="0.3">
      <c r="A583" s="17" t="s">
        <v>8221</v>
      </c>
      <c r="B583" s="17" t="s">
        <v>8224</v>
      </c>
      <c r="C583" s="17" t="s">
        <v>8246</v>
      </c>
      <c r="D583" s="17">
        <v>1438474704</v>
      </c>
      <c r="E583" s="17">
        <v>1435882704</v>
      </c>
      <c r="F583" s="17" t="b">
        <v>0</v>
      </c>
      <c r="G583" s="17">
        <v>0</v>
      </c>
      <c r="H583" s="17" t="b">
        <v>0</v>
      </c>
      <c r="I583" s="17" t="s">
        <v>8272</v>
      </c>
      <c r="K583" s="19" t="e">
        <f t="shared" ref="K583" si="713">AVERAGE(#REF!)</f>
        <v>#REF!</v>
      </c>
      <c r="L583" s="17" t="str">
        <f t="shared" si="709"/>
        <v>technology</v>
      </c>
      <c r="M583" s="17" t="str">
        <f>RIGHT(I583,LEN(I583)-FIND("/",I583))</f>
        <v>web</v>
      </c>
    </row>
    <row r="584" spans="1:13" x14ac:dyDescent="0.3">
      <c r="A584" s="17" t="s">
        <v>8221</v>
      </c>
      <c r="B584" s="17" t="s">
        <v>8224</v>
      </c>
      <c r="C584" s="17" t="s">
        <v>8246</v>
      </c>
      <c r="D584" s="17">
        <v>1426442400</v>
      </c>
      <c r="E584" s="17">
        <v>1424454319</v>
      </c>
      <c r="F584" s="17" t="b">
        <v>0</v>
      </c>
      <c r="G584" s="17">
        <v>0</v>
      </c>
      <c r="H584" s="17" t="b">
        <v>0</v>
      </c>
      <c r="I584" s="17" t="s">
        <v>8272</v>
      </c>
      <c r="K584" s="19" t="e">
        <f t="shared" ref="K584" si="714">AVERAGE(#REF!)</f>
        <v>#REF!</v>
      </c>
      <c r="L584" s="17" t="str">
        <f t="shared" si="709"/>
        <v>technology</v>
      </c>
      <c r="M584" s="17" t="str">
        <f>RIGHT(I584,LEN(I584)-FIND("/",I584))</f>
        <v>web</v>
      </c>
    </row>
    <row r="585" spans="1:13" x14ac:dyDescent="0.3">
      <c r="A585" s="17" t="s">
        <v>8221</v>
      </c>
      <c r="B585" s="17" t="s">
        <v>8224</v>
      </c>
      <c r="C585" s="17" t="s">
        <v>8246</v>
      </c>
      <c r="D585" s="17">
        <v>1426800687</v>
      </c>
      <c r="E585" s="17">
        <v>1424212287</v>
      </c>
      <c r="F585" s="17" t="b">
        <v>0</v>
      </c>
      <c r="G585" s="17">
        <v>1</v>
      </c>
      <c r="H585" s="17" t="b">
        <v>0</v>
      </c>
      <c r="I585" s="17" t="s">
        <v>8272</v>
      </c>
      <c r="K585" s="19" t="e">
        <f t="shared" ref="K585" si="715">AVERAGE(#REF!)</f>
        <v>#REF!</v>
      </c>
      <c r="L585" s="17" t="str">
        <f t="shared" si="709"/>
        <v>technology</v>
      </c>
      <c r="M585" s="17" t="str">
        <f>RIGHT(I585,LEN(I585)-FIND("/",I585))</f>
        <v>web</v>
      </c>
    </row>
    <row r="586" spans="1:13" x14ac:dyDescent="0.3">
      <c r="A586" s="17" t="s">
        <v>8221</v>
      </c>
      <c r="B586" s="17" t="s">
        <v>8224</v>
      </c>
      <c r="C586" s="17" t="s">
        <v>8246</v>
      </c>
      <c r="D586" s="17">
        <v>1426522316</v>
      </c>
      <c r="E586" s="17">
        <v>1423933916</v>
      </c>
      <c r="F586" s="17" t="b">
        <v>0</v>
      </c>
      <c r="G586" s="17">
        <v>2</v>
      </c>
      <c r="H586" s="17" t="b">
        <v>0</v>
      </c>
      <c r="I586" s="17" t="s">
        <v>8272</v>
      </c>
      <c r="K586" s="19" t="e">
        <f t="shared" ref="K586" si="716">AVERAGE(#REF!)</f>
        <v>#REF!</v>
      </c>
      <c r="L586" s="17" t="str">
        <f t="shared" si="709"/>
        <v>technology</v>
      </c>
      <c r="M586" s="17" t="str">
        <f>RIGHT(I586,LEN(I586)-FIND("/",I586))</f>
        <v>web</v>
      </c>
    </row>
    <row r="587" spans="1:13" x14ac:dyDescent="0.3">
      <c r="A587" s="17" t="s">
        <v>8221</v>
      </c>
      <c r="B587" s="17" t="s">
        <v>8225</v>
      </c>
      <c r="C587" s="17" t="s">
        <v>8247</v>
      </c>
      <c r="D587" s="17">
        <v>1448928000</v>
      </c>
      <c r="E587" s="17">
        <v>1444123377</v>
      </c>
      <c r="F587" s="17" t="b">
        <v>0</v>
      </c>
      <c r="G587" s="17">
        <v>0</v>
      </c>
      <c r="H587" s="17" t="b">
        <v>0</v>
      </c>
      <c r="I587" s="17" t="s">
        <v>8272</v>
      </c>
      <c r="K587" s="19" t="e">
        <f t="shared" ref="K587" si="717">AVERAGE(#REF!)</f>
        <v>#REF!</v>
      </c>
      <c r="L587" s="17" t="str">
        <f t="shared" si="709"/>
        <v>technology</v>
      </c>
      <c r="M587" s="17" t="str">
        <f>RIGHT(I587,LEN(I587)-FIND("/",I587))</f>
        <v>web</v>
      </c>
    </row>
    <row r="588" spans="1:13" x14ac:dyDescent="0.3">
      <c r="A588" s="17" t="s">
        <v>8221</v>
      </c>
      <c r="B588" s="17" t="s">
        <v>8224</v>
      </c>
      <c r="C588" s="17" t="s">
        <v>8246</v>
      </c>
      <c r="D588" s="17">
        <v>1424032207</v>
      </c>
      <c r="E588" s="17">
        <v>1421440207</v>
      </c>
      <c r="F588" s="17" t="b">
        <v>0</v>
      </c>
      <c r="G588" s="17">
        <v>4</v>
      </c>
      <c r="H588" s="17" t="b">
        <v>0</v>
      </c>
      <c r="I588" s="17" t="s">
        <v>8272</v>
      </c>
      <c r="K588" s="19" t="e">
        <f t="shared" ref="K588" si="718">AVERAGE(#REF!)</f>
        <v>#REF!</v>
      </c>
      <c r="L588" s="17" t="str">
        <f t="shared" si="709"/>
        <v>technology</v>
      </c>
      <c r="M588" s="17" t="str">
        <f>RIGHT(I588,LEN(I588)-FIND("/",I588))</f>
        <v>web</v>
      </c>
    </row>
    <row r="589" spans="1:13" x14ac:dyDescent="0.3">
      <c r="A589" s="17" t="s">
        <v>8221</v>
      </c>
      <c r="B589" s="17" t="s">
        <v>8229</v>
      </c>
      <c r="C589" s="17" t="s">
        <v>8251</v>
      </c>
      <c r="D589" s="17">
        <v>1429207833</v>
      </c>
      <c r="E589" s="17">
        <v>1426615833</v>
      </c>
      <c r="F589" s="17" t="b">
        <v>0</v>
      </c>
      <c r="G589" s="17">
        <v>7</v>
      </c>
      <c r="H589" s="17" t="b">
        <v>0</v>
      </c>
      <c r="I589" s="17" t="s">
        <v>8272</v>
      </c>
      <c r="K589" s="19" t="e">
        <f t="shared" ref="K589" si="719">AVERAGE(#REF!)</f>
        <v>#REF!</v>
      </c>
      <c r="L589" s="17" t="str">
        <f t="shared" si="709"/>
        <v>technology</v>
      </c>
      <c r="M589" s="17" t="str">
        <f>RIGHT(I589,LEN(I589)-FIND("/",I589))</f>
        <v>web</v>
      </c>
    </row>
    <row r="590" spans="1:13" x14ac:dyDescent="0.3">
      <c r="A590" s="17" t="s">
        <v>8221</v>
      </c>
      <c r="B590" s="17" t="s">
        <v>8237</v>
      </c>
      <c r="C590" s="17" t="s">
        <v>8249</v>
      </c>
      <c r="D590" s="17">
        <v>1479410886</v>
      </c>
      <c r="E590" s="17">
        <v>1474223286</v>
      </c>
      <c r="F590" s="17" t="b">
        <v>0</v>
      </c>
      <c r="G590" s="17">
        <v>2</v>
      </c>
      <c r="H590" s="17" t="b">
        <v>0</v>
      </c>
      <c r="I590" s="17" t="s">
        <v>8272</v>
      </c>
      <c r="K590" s="19" t="e">
        <f t="shared" ref="K590" si="720">AVERAGE(#REF!)</f>
        <v>#REF!</v>
      </c>
      <c r="L590" s="17" t="str">
        <f t="shared" si="709"/>
        <v>technology</v>
      </c>
      <c r="M590" s="17" t="str">
        <f>RIGHT(I590,LEN(I590)-FIND("/",I590))</f>
        <v>web</v>
      </c>
    </row>
    <row r="591" spans="1:13" x14ac:dyDescent="0.3">
      <c r="A591" s="17" t="s">
        <v>8221</v>
      </c>
      <c r="B591" s="17" t="s">
        <v>8224</v>
      </c>
      <c r="C591" s="17" t="s">
        <v>8246</v>
      </c>
      <c r="D591" s="17">
        <v>1436366699</v>
      </c>
      <c r="E591" s="17">
        <v>1435070699</v>
      </c>
      <c r="F591" s="17" t="b">
        <v>0</v>
      </c>
      <c r="G591" s="17">
        <v>1</v>
      </c>
      <c r="H591" s="17" t="b">
        <v>0</v>
      </c>
      <c r="I591" s="17" t="s">
        <v>8272</v>
      </c>
      <c r="K591" s="19" t="e">
        <f t="shared" ref="K591" si="721">AVERAGE(#REF!)</f>
        <v>#REF!</v>
      </c>
      <c r="L591" s="17" t="str">
        <f t="shared" si="709"/>
        <v>technology</v>
      </c>
      <c r="M591" s="17" t="str">
        <f>RIGHT(I591,LEN(I591)-FIND("/",I591))</f>
        <v>web</v>
      </c>
    </row>
    <row r="592" spans="1:13" x14ac:dyDescent="0.3">
      <c r="A592" s="17" t="s">
        <v>8221</v>
      </c>
      <c r="B592" s="17" t="s">
        <v>8225</v>
      </c>
      <c r="C592" s="17" t="s">
        <v>8247</v>
      </c>
      <c r="D592" s="17">
        <v>1454936460</v>
      </c>
      <c r="E592" s="17">
        <v>1452259131</v>
      </c>
      <c r="F592" s="17" t="b">
        <v>0</v>
      </c>
      <c r="G592" s="17">
        <v>9</v>
      </c>
      <c r="H592" s="17" t="b">
        <v>0</v>
      </c>
      <c r="I592" s="17" t="s">
        <v>8272</v>
      </c>
      <c r="K592" s="19" t="e">
        <f t="shared" ref="K592" si="722">AVERAGE(#REF!)</f>
        <v>#REF!</v>
      </c>
      <c r="L592" s="17" t="str">
        <f t="shared" si="709"/>
        <v>technology</v>
      </c>
      <c r="M592" s="17" t="str">
        <f>RIGHT(I592,LEN(I592)-FIND("/",I592))</f>
        <v>web</v>
      </c>
    </row>
    <row r="593" spans="1:13" x14ac:dyDescent="0.3">
      <c r="A593" s="17" t="s">
        <v>8221</v>
      </c>
      <c r="B593" s="17" t="s">
        <v>8224</v>
      </c>
      <c r="C593" s="17" t="s">
        <v>8246</v>
      </c>
      <c r="D593" s="17">
        <v>1437570130</v>
      </c>
      <c r="E593" s="17">
        <v>1434978130</v>
      </c>
      <c r="F593" s="17" t="b">
        <v>0</v>
      </c>
      <c r="G593" s="17">
        <v>2</v>
      </c>
      <c r="H593" s="17" t="b">
        <v>0</v>
      </c>
      <c r="I593" s="17" t="s">
        <v>8272</v>
      </c>
      <c r="K593" s="19" t="e">
        <f t="shared" ref="K593" si="723">AVERAGE(#REF!)</f>
        <v>#REF!</v>
      </c>
      <c r="L593" s="17" t="str">
        <f t="shared" si="709"/>
        <v>technology</v>
      </c>
      <c r="M593" s="17" t="str">
        <f>RIGHT(I593,LEN(I593)-FIND("/",I593))</f>
        <v>web</v>
      </c>
    </row>
    <row r="594" spans="1:13" x14ac:dyDescent="0.3">
      <c r="A594" s="17" t="s">
        <v>8221</v>
      </c>
      <c r="B594" s="17" t="s">
        <v>8224</v>
      </c>
      <c r="C594" s="17" t="s">
        <v>8246</v>
      </c>
      <c r="D594" s="17">
        <v>1417584860</v>
      </c>
      <c r="E594" s="17">
        <v>1414992860</v>
      </c>
      <c r="F594" s="17" t="b">
        <v>0</v>
      </c>
      <c r="G594" s="17">
        <v>1</v>
      </c>
      <c r="H594" s="17" t="b">
        <v>0</v>
      </c>
      <c r="I594" s="17" t="s">
        <v>8272</v>
      </c>
      <c r="K594" s="19" t="e">
        <f t="shared" ref="K594" si="724">AVERAGE(#REF!)</f>
        <v>#REF!</v>
      </c>
      <c r="L594" s="17" t="str">
        <f t="shared" si="709"/>
        <v>technology</v>
      </c>
      <c r="M594" s="17" t="str">
        <f>RIGHT(I594,LEN(I594)-FIND("/",I594))</f>
        <v>web</v>
      </c>
    </row>
    <row r="595" spans="1:13" x14ac:dyDescent="0.3">
      <c r="A595" s="17" t="s">
        <v>8221</v>
      </c>
      <c r="B595" s="17" t="s">
        <v>8225</v>
      </c>
      <c r="C595" s="17" t="s">
        <v>8247</v>
      </c>
      <c r="D595" s="17">
        <v>1428333345</v>
      </c>
      <c r="E595" s="17">
        <v>1425744945</v>
      </c>
      <c r="F595" s="17" t="b">
        <v>0</v>
      </c>
      <c r="G595" s="17">
        <v>7</v>
      </c>
      <c r="H595" s="17" t="b">
        <v>0</v>
      </c>
      <c r="I595" s="17" t="s">
        <v>8272</v>
      </c>
      <c r="K595" s="19" t="e">
        <f t="shared" ref="K595" si="725">AVERAGE(#REF!)</f>
        <v>#REF!</v>
      </c>
      <c r="L595" s="17" t="str">
        <f t="shared" si="709"/>
        <v>technology</v>
      </c>
      <c r="M595" s="17" t="str">
        <f>RIGHT(I595,LEN(I595)-FIND("/",I595))</f>
        <v>web</v>
      </c>
    </row>
    <row r="596" spans="1:13" x14ac:dyDescent="0.3">
      <c r="A596" s="17" t="s">
        <v>8221</v>
      </c>
      <c r="B596" s="17" t="s">
        <v>8224</v>
      </c>
      <c r="C596" s="17" t="s">
        <v>8246</v>
      </c>
      <c r="D596" s="17">
        <v>1460832206</v>
      </c>
      <c r="E596" s="17">
        <v>1458240206</v>
      </c>
      <c r="F596" s="17" t="b">
        <v>0</v>
      </c>
      <c r="G596" s="17">
        <v>2</v>
      </c>
      <c r="H596" s="17" t="b">
        <v>0</v>
      </c>
      <c r="I596" s="17" t="s">
        <v>8272</v>
      </c>
      <c r="K596" s="19" t="e">
        <f t="shared" ref="K596" si="726">AVERAGE(#REF!)</f>
        <v>#REF!</v>
      </c>
      <c r="L596" s="17" t="str">
        <f t="shared" si="709"/>
        <v>technology</v>
      </c>
      <c r="M596" s="17" t="str">
        <f>RIGHT(I596,LEN(I596)-FIND("/",I596))</f>
        <v>web</v>
      </c>
    </row>
    <row r="597" spans="1:13" x14ac:dyDescent="0.3">
      <c r="A597" s="17" t="s">
        <v>8221</v>
      </c>
      <c r="B597" s="17" t="s">
        <v>8224</v>
      </c>
      <c r="C597" s="17" t="s">
        <v>8246</v>
      </c>
      <c r="D597" s="17">
        <v>1430703638</v>
      </c>
      <c r="E597" s="17">
        <v>1426815638</v>
      </c>
      <c r="F597" s="17" t="b">
        <v>0</v>
      </c>
      <c r="G597" s="17">
        <v>8</v>
      </c>
      <c r="H597" s="17" t="b">
        <v>0</v>
      </c>
      <c r="I597" s="17" t="s">
        <v>8272</v>
      </c>
      <c r="K597" s="19" t="e">
        <f t="shared" ref="K597" si="727">AVERAGE(#REF!)</f>
        <v>#REF!</v>
      </c>
      <c r="L597" s="17" t="str">
        <f t="shared" si="709"/>
        <v>technology</v>
      </c>
      <c r="M597" s="17" t="str">
        <f>RIGHT(I597,LEN(I597)-FIND("/",I597))</f>
        <v>web</v>
      </c>
    </row>
    <row r="598" spans="1:13" x14ac:dyDescent="0.3">
      <c r="A598" s="17" t="s">
        <v>8221</v>
      </c>
      <c r="B598" s="17" t="s">
        <v>8224</v>
      </c>
      <c r="C598" s="17" t="s">
        <v>8246</v>
      </c>
      <c r="D598" s="17">
        <v>1478122292</v>
      </c>
      <c r="E598" s="17">
        <v>1475530292</v>
      </c>
      <c r="F598" s="17" t="b">
        <v>0</v>
      </c>
      <c r="G598" s="17">
        <v>2</v>
      </c>
      <c r="H598" s="17" t="b">
        <v>0</v>
      </c>
      <c r="I598" s="17" t="s">
        <v>8272</v>
      </c>
      <c r="K598" s="19" t="e">
        <f t="shared" ref="K598" si="728">AVERAGE(#REF!)</f>
        <v>#REF!</v>
      </c>
      <c r="L598" s="17" t="str">
        <f t="shared" si="709"/>
        <v>technology</v>
      </c>
      <c r="M598" s="17" t="str">
        <f>RIGHT(I598,LEN(I598)-FIND("/",I598))</f>
        <v>web</v>
      </c>
    </row>
    <row r="599" spans="1:13" x14ac:dyDescent="0.3">
      <c r="A599" s="17" t="s">
        <v>8221</v>
      </c>
      <c r="B599" s="17" t="s">
        <v>8224</v>
      </c>
      <c r="C599" s="17" t="s">
        <v>8246</v>
      </c>
      <c r="D599" s="17">
        <v>1469980800</v>
      </c>
      <c r="E599" s="17">
        <v>1466787335</v>
      </c>
      <c r="F599" s="17" t="b">
        <v>0</v>
      </c>
      <c r="G599" s="17">
        <v>2</v>
      </c>
      <c r="H599" s="17" t="b">
        <v>0</v>
      </c>
      <c r="I599" s="17" t="s">
        <v>8272</v>
      </c>
      <c r="K599" s="19" t="e">
        <f t="shared" ref="K599" si="729">AVERAGE(#REF!)</f>
        <v>#REF!</v>
      </c>
      <c r="L599" s="17" t="str">
        <f t="shared" si="709"/>
        <v>technology</v>
      </c>
      <c r="M599" s="17" t="str">
        <f>RIGHT(I599,LEN(I599)-FIND("/",I599))</f>
        <v>web</v>
      </c>
    </row>
    <row r="600" spans="1:13" x14ac:dyDescent="0.3">
      <c r="A600" s="17" t="s">
        <v>8221</v>
      </c>
      <c r="B600" s="17" t="s">
        <v>8224</v>
      </c>
      <c r="C600" s="17" t="s">
        <v>8246</v>
      </c>
      <c r="D600" s="17">
        <v>1417737781</v>
      </c>
      <c r="E600" s="17">
        <v>1415145781</v>
      </c>
      <c r="F600" s="17" t="b">
        <v>0</v>
      </c>
      <c r="G600" s="17">
        <v>7</v>
      </c>
      <c r="H600" s="17" t="b">
        <v>0</v>
      </c>
      <c r="I600" s="17" t="s">
        <v>8272</v>
      </c>
      <c r="K600" s="19" t="e">
        <f t="shared" ref="K600" si="730">AVERAGE(#REF!)</f>
        <v>#REF!</v>
      </c>
      <c r="L600" s="17" t="str">
        <f t="shared" si="709"/>
        <v>technology</v>
      </c>
      <c r="M600" s="17" t="str">
        <f>RIGHT(I600,LEN(I600)-FIND("/",I600))</f>
        <v>web</v>
      </c>
    </row>
    <row r="601" spans="1:13" x14ac:dyDescent="0.3">
      <c r="A601" s="17" t="s">
        <v>8221</v>
      </c>
      <c r="B601" s="17" t="s">
        <v>8224</v>
      </c>
      <c r="C601" s="17" t="s">
        <v>8246</v>
      </c>
      <c r="D601" s="17">
        <v>1425827760</v>
      </c>
      <c r="E601" s="17">
        <v>1423769402</v>
      </c>
      <c r="F601" s="17" t="b">
        <v>0</v>
      </c>
      <c r="G601" s="17">
        <v>2</v>
      </c>
      <c r="H601" s="17" t="b">
        <v>0</v>
      </c>
      <c r="I601" s="17" t="s">
        <v>8272</v>
      </c>
      <c r="K601" s="19" t="e">
        <f t="shared" ref="K601" si="731">AVERAGE(#REF!)</f>
        <v>#REF!</v>
      </c>
      <c r="L601" s="17" t="str">
        <f t="shared" si="709"/>
        <v>technology</v>
      </c>
      <c r="M601" s="17" t="str">
        <f>RIGHT(I601,LEN(I601)-FIND("/",I601))</f>
        <v>web</v>
      </c>
    </row>
    <row r="602" spans="1:13" x14ac:dyDescent="0.3">
      <c r="A602" s="17" t="s">
        <v>8220</v>
      </c>
      <c r="B602" s="17" t="s">
        <v>8224</v>
      </c>
      <c r="C602" s="17" t="s">
        <v>8246</v>
      </c>
      <c r="D602" s="17">
        <v>1431198562</v>
      </c>
      <c r="E602" s="17">
        <v>1426014562</v>
      </c>
      <c r="F602" s="17" t="b">
        <v>0</v>
      </c>
      <c r="G602" s="17">
        <v>1</v>
      </c>
      <c r="H602" s="17" t="b">
        <v>0</v>
      </c>
      <c r="I602" s="17" t="s">
        <v>8272</v>
      </c>
      <c r="K602" s="19" t="e">
        <f t="shared" ref="K602" si="732">AVERAGE(#REF!)</f>
        <v>#REF!</v>
      </c>
      <c r="L602" s="17" t="str">
        <f t="shared" si="709"/>
        <v>technology</v>
      </c>
      <c r="M602" s="17" t="str">
        <f>RIGHT(I602,LEN(I602)-FIND("/",I602))</f>
        <v>web</v>
      </c>
    </row>
    <row r="603" spans="1:13" x14ac:dyDescent="0.3">
      <c r="A603" s="17" t="s">
        <v>8220</v>
      </c>
      <c r="B603" s="17" t="s">
        <v>8229</v>
      </c>
      <c r="C603" s="17" t="s">
        <v>8251</v>
      </c>
      <c r="D603" s="17">
        <v>1419626139</v>
      </c>
      <c r="E603" s="17">
        <v>1417034139</v>
      </c>
      <c r="F603" s="17" t="b">
        <v>0</v>
      </c>
      <c r="G603" s="17">
        <v>6</v>
      </c>
      <c r="H603" s="17" t="b">
        <v>0</v>
      </c>
      <c r="I603" s="17" t="s">
        <v>8272</v>
      </c>
      <c r="K603" s="19" t="e">
        <f t="shared" ref="K603" si="733">AVERAGE(#REF!)</f>
        <v>#REF!</v>
      </c>
      <c r="L603" s="17" t="str">
        <f t="shared" si="709"/>
        <v>technology</v>
      </c>
      <c r="M603" s="17" t="str">
        <f>RIGHT(I603,LEN(I603)-FIND("/",I603))</f>
        <v>web</v>
      </c>
    </row>
    <row r="604" spans="1:13" x14ac:dyDescent="0.3">
      <c r="A604" s="17" t="s">
        <v>8220</v>
      </c>
      <c r="B604" s="17" t="s">
        <v>8224</v>
      </c>
      <c r="C604" s="17" t="s">
        <v>8246</v>
      </c>
      <c r="D604" s="17">
        <v>1434654215</v>
      </c>
      <c r="E604" s="17">
        <v>1432062215</v>
      </c>
      <c r="F604" s="17" t="b">
        <v>0</v>
      </c>
      <c r="G604" s="17">
        <v>0</v>
      </c>
      <c r="H604" s="17" t="b">
        <v>0</v>
      </c>
      <c r="I604" s="17" t="s">
        <v>8272</v>
      </c>
      <c r="K604" s="19" t="e">
        <f t="shared" ref="K604" si="734">AVERAGE(#REF!)</f>
        <v>#REF!</v>
      </c>
      <c r="L604" s="17" t="str">
        <f t="shared" si="709"/>
        <v>technology</v>
      </c>
      <c r="M604" s="17" t="str">
        <f>RIGHT(I604,LEN(I604)-FIND("/",I604))</f>
        <v>web</v>
      </c>
    </row>
    <row r="605" spans="1:13" x14ac:dyDescent="0.3">
      <c r="A605" s="17" t="s">
        <v>8220</v>
      </c>
      <c r="B605" s="17" t="s">
        <v>8224</v>
      </c>
      <c r="C605" s="17" t="s">
        <v>8246</v>
      </c>
      <c r="D605" s="17">
        <v>1408029623</v>
      </c>
      <c r="E605" s="17">
        <v>1405437623</v>
      </c>
      <c r="F605" s="17" t="b">
        <v>0</v>
      </c>
      <c r="G605" s="17">
        <v>13</v>
      </c>
      <c r="H605" s="17" t="b">
        <v>0</v>
      </c>
      <c r="I605" s="17" t="s">
        <v>8272</v>
      </c>
      <c r="K605" s="19" t="e">
        <f t="shared" ref="K605" si="735">AVERAGE(#REF!)</f>
        <v>#REF!</v>
      </c>
      <c r="L605" s="17" t="str">
        <f t="shared" si="709"/>
        <v>technology</v>
      </c>
      <c r="M605" s="17" t="str">
        <f>RIGHT(I605,LEN(I605)-FIND("/",I605))</f>
        <v>web</v>
      </c>
    </row>
    <row r="606" spans="1:13" x14ac:dyDescent="0.3">
      <c r="A606" s="17" t="s">
        <v>8220</v>
      </c>
      <c r="B606" s="17" t="s">
        <v>8224</v>
      </c>
      <c r="C606" s="17" t="s">
        <v>8246</v>
      </c>
      <c r="D606" s="17">
        <v>1409187056</v>
      </c>
      <c r="E606" s="17">
        <v>1406595056</v>
      </c>
      <c r="F606" s="17" t="b">
        <v>0</v>
      </c>
      <c r="G606" s="17">
        <v>0</v>
      </c>
      <c r="H606" s="17" t="b">
        <v>0</v>
      </c>
      <c r="I606" s="17" t="s">
        <v>8272</v>
      </c>
      <c r="K606" s="19" t="e">
        <f t="shared" ref="K606" si="736">AVERAGE(#REF!)</f>
        <v>#REF!</v>
      </c>
      <c r="L606" s="17" t="str">
        <f t="shared" si="709"/>
        <v>technology</v>
      </c>
      <c r="M606" s="17" t="str">
        <f>RIGHT(I606,LEN(I606)-FIND("/",I606))</f>
        <v>web</v>
      </c>
    </row>
    <row r="607" spans="1:13" x14ac:dyDescent="0.3">
      <c r="A607" s="17" t="s">
        <v>8220</v>
      </c>
      <c r="B607" s="17" t="s">
        <v>8224</v>
      </c>
      <c r="C607" s="17" t="s">
        <v>8246</v>
      </c>
      <c r="D607" s="17">
        <v>1440318908</v>
      </c>
      <c r="E607" s="17">
        <v>1436430908</v>
      </c>
      <c r="F607" s="17" t="b">
        <v>0</v>
      </c>
      <c r="G607" s="17">
        <v>8</v>
      </c>
      <c r="H607" s="17" t="b">
        <v>0</v>
      </c>
      <c r="I607" s="17" t="s">
        <v>8272</v>
      </c>
      <c r="K607" s="19" t="e">
        <f t="shared" ref="K607" si="737">AVERAGE(#REF!)</f>
        <v>#REF!</v>
      </c>
      <c r="L607" s="17" t="str">
        <f t="shared" si="709"/>
        <v>technology</v>
      </c>
      <c r="M607" s="17" t="str">
        <f>RIGHT(I607,LEN(I607)-FIND("/",I607))</f>
        <v>web</v>
      </c>
    </row>
    <row r="608" spans="1:13" x14ac:dyDescent="0.3">
      <c r="A608" s="17" t="s">
        <v>8220</v>
      </c>
      <c r="B608" s="17" t="s">
        <v>8233</v>
      </c>
      <c r="C608" s="17" t="s">
        <v>8249</v>
      </c>
      <c r="D608" s="17">
        <v>1432479600</v>
      </c>
      <c r="E608" s="17">
        <v>1428507409</v>
      </c>
      <c r="F608" s="17" t="b">
        <v>0</v>
      </c>
      <c r="G608" s="17">
        <v>1</v>
      </c>
      <c r="H608" s="17" t="b">
        <v>0</v>
      </c>
      <c r="I608" s="17" t="s">
        <v>8272</v>
      </c>
      <c r="K608" s="19" t="e">
        <f t="shared" ref="K608" si="738">AVERAGE(#REF!)</f>
        <v>#REF!</v>
      </c>
      <c r="L608" s="17" t="str">
        <f t="shared" si="709"/>
        <v>technology</v>
      </c>
      <c r="M608" s="17" t="str">
        <f>RIGHT(I608,LEN(I608)-FIND("/",I608))</f>
        <v>web</v>
      </c>
    </row>
    <row r="609" spans="1:13" x14ac:dyDescent="0.3">
      <c r="A609" s="17" t="s">
        <v>8220</v>
      </c>
      <c r="B609" s="17" t="s">
        <v>8224</v>
      </c>
      <c r="C609" s="17" t="s">
        <v>8246</v>
      </c>
      <c r="D609" s="17">
        <v>1448225336</v>
      </c>
      <c r="E609" s="17">
        <v>1445629736</v>
      </c>
      <c r="F609" s="17" t="b">
        <v>0</v>
      </c>
      <c r="G609" s="17">
        <v>0</v>
      </c>
      <c r="H609" s="17" t="b">
        <v>0</v>
      </c>
      <c r="I609" s="17" t="s">
        <v>8272</v>
      </c>
      <c r="K609" s="19" t="e">
        <f t="shared" ref="K609" si="739">AVERAGE(#REF!)</f>
        <v>#REF!</v>
      </c>
      <c r="L609" s="17" t="str">
        <f t="shared" si="709"/>
        <v>technology</v>
      </c>
      <c r="M609" s="17" t="str">
        <f>RIGHT(I609,LEN(I609)-FIND("/",I609))</f>
        <v>web</v>
      </c>
    </row>
    <row r="610" spans="1:13" x14ac:dyDescent="0.3">
      <c r="A610" s="17" t="s">
        <v>8220</v>
      </c>
      <c r="B610" s="17" t="s">
        <v>8224</v>
      </c>
      <c r="C610" s="17" t="s">
        <v>8246</v>
      </c>
      <c r="D610" s="17">
        <v>1434405980</v>
      </c>
      <c r="E610" s="17">
        <v>1431813980</v>
      </c>
      <c r="F610" s="17" t="b">
        <v>0</v>
      </c>
      <c r="G610" s="17">
        <v>5</v>
      </c>
      <c r="H610" s="17" t="b">
        <v>0</v>
      </c>
      <c r="I610" s="17" t="s">
        <v>8272</v>
      </c>
      <c r="K610" s="19" t="e">
        <f t="shared" ref="K610" si="740">AVERAGE(#REF!)</f>
        <v>#REF!</v>
      </c>
      <c r="L610" s="17" t="str">
        <f t="shared" si="709"/>
        <v>technology</v>
      </c>
      <c r="M610" s="17" t="str">
        <f>RIGHT(I610,LEN(I610)-FIND("/",I610))</f>
        <v>web</v>
      </c>
    </row>
    <row r="611" spans="1:13" x14ac:dyDescent="0.3">
      <c r="A611" s="17" t="s">
        <v>8220</v>
      </c>
      <c r="B611" s="17" t="s">
        <v>8225</v>
      </c>
      <c r="C611" s="17" t="s">
        <v>8247</v>
      </c>
      <c r="D611" s="17">
        <v>1448761744</v>
      </c>
      <c r="E611" s="17">
        <v>1446166144</v>
      </c>
      <c r="F611" s="17" t="b">
        <v>0</v>
      </c>
      <c r="G611" s="17">
        <v>1</v>
      </c>
      <c r="H611" s="17" t="b">
        <v>0</v>
      </c>
      <c r="I611" s="17" t="s">
        <v>8272</v>
      </c>
      <c r="K611" s="19" t="e">
        <f t="shared" ref="K611" si="741">AVERAGE(#REF!)</f>
        <v>#REF!</v>
      </c>
      <c r="L611" s="17" t="str">
        <f t="shared" si="709"/>
        <v>technology</v>
      </c>
      <c r="M611" s="17" t="str">
        <f>RIGHT(I611,LEN(I611)-FIND("/",I611))</f>
        <v>web</v>
      </c>
    </row>
    <row r="612" spans="1:13" x14ac:dyDescent="0.3">
      <c r="A612" s="17" t="s">
        <v>8220</v>
      </c>
      <c r="B612" s="17" t="s">
        <v>8224</v>
      </c>
      <c r="C612" s="17" t="s">
        <v>8246</v>
      </c>
      <c r="D612" s="17">
        <v>1429732586</v>
      </c>
      <c r="E612" s="17">
        <v>1427140586</v>
      </c>
      <c r="F612" s="17" t="b">
        <v>0</v>
      </c>
      <c r="G612" s="17">
        <v>0</v>
      </c>
      <c r="H612" s="17" t="b">
        <v>0</v>
      </c>
      <c r="I612" s="17" t="s">
        <v>8272</v>
      </c>
      <c r="K612" s="19" t="e">
        <f t="shared" ref="K612" si="742">AVERAGE(#REF!)</f>
        <v>#REF!</v>
      </c>
      <c r="L612" s="17" t="str">
        <f t="shared" si="709"/>
        <v>technology</v>
      </c>
      <c r="M612" s="17" t="str">
        <f>RIGHT(I612,LEN(I612)-FIND("/",I612))</f>
        <v>web</v>
      </c>
    </row>
    <row r="613" spans="1:13" x14ac:dyDescent="0.3">
      <c r="A613" s="17" t="s">
        <v>8220</v>
      </c>
      <c r="B613" s="17" t="s">
        <v>8230</v>
      </c>
      <c r="C613" s="17" t="s">
        <v>8249</v>
      </c>
      <c r="D613" s="17">
        <v>1453210037</v>
      </c>
      <c r="E613" s="17">
        <v>1448026037</v>
      </c>
      <c r="F613" s="17" t="b">
        <v>0</v>
      </c>
      <c r="G613" s="17">
        <v>0</v>
      </c>
      <c r="H613" s="17" t="b">
        <v>0</v>
      </c>
      <c r="I613" s="17" t="s">
        <v>8272</v>
      </c>
      <c r="K613" s="19" t="e">
        <f t="shared" ref="K613" si="743">AVERAGE(#REF!)</f>
        <v>#REF!</v>
      </c>
      <c r="L613" s="17" t="str">
        <f t="shared" si="709"/>
        <v>technology</v>
      </c>
      <c r="M613" s="17" t="str">
        <f>RIGHT(I613,LEN(I613)-FIND("/",I613))</f>
        <v>web</v>
      </c>
    </row>
    <row r="614" spans="1:13" x14ac:dyDescent="0.3">
      <c r="A614" s="17" t="s">
        <v>8220</v>
      </c>
      <c r="B614" s="17" t="s">
        <v>8237</v>
      </c>
      <c r="C614" s="17" t="s">
        <v>8249</v>
      </c>
      <c r="D614" s="17">
        <v>1472777146</v>
      </c>
      <c r="E614" s="17">
        <v>1470185146</v>
      </c>
      <c r="F614" s="17" t="b">
        <v>0</v>
      </c>
      <c r="G614" s="17">
        <v>0</v>
      </c>
      <c r="H614" s="17" t="b">
        <v>0</v>
      </c>
      <c r="I614" s="17" t="s">
        <v>8272</v>
      </c>
      <c r="K614" s="19" t="e">
        <f t="shared" ref="K614" si="744">AVERAGE(#REF!)</f>
        <v>#REF!</v>
      </c>
      <c r="L614" s="17" t="str">
        <f t="shared" si="709"/>
        <v>technology</v>
      </c>
      <c r="M614" s="17" t="str">
        <f>RIGHT(I614,LEN(I614)-FIND("/",I614))</f>
        <v>web</v>
      </c>
    </row>
    <row r="615" spans="1:13" x14ac:dyDescent="0.3">
      <c r="A615" s="17" t="s">
        <v>8220</v>
      </c>
      <c r="B615" s="17" t="s">
        <v>8224</v>
      </c>
      <c r="C615" s="17" t="s">
        <v>8246</v>
      </c>
      <c r="D615" s="17">
        <v>1443675540</v>
      </c>
      <c r="E615" s="17">
        <v>1441022120</v>
      </c>
      <c r="F615" s="17" t="b">
        <v>0</v>
      </c>
      <c r="G615" s="17">
        <v>121</v>
      </c>
      <c r="H615" s="17" t="b">
        <v>0</v>
      </c>
      <c r="I615" s="17" t="s">
        <v>8272</v>
      </c>
      <c r="K615" s="19" t="e">
        <f t="shared" ref="K615" si="745">AVERAGE(#REF!)</f>
        <v>#REF!</v>
      </c>
      <c r="L615" s="17" t="str">
        <f t="shared" si="709"/>
        <v>technology</v>
      </c>
      <c r="M615" s="17" t="str">
        <f>RIGHT(I615,LEN(I615)-FIND("/",I615))</f>
        <v>web</v>
      </c>
    </row>
    <row r="616" spans="1:13" x14ac:dyDescent="0.3">
      <c r="A616" s="17" t="s">
        <v>8220</v>
      </c>
      <c r="B616" s="17" t="s">
        <v>8224</v>
      </c>
      <c r="C616" s="17" t="s">
        <v>8246</v>
      </c>
      <c r="D616" s="17">
        <v>1466731740</v>
      </c>
      <c r="E616" s="17">
        <v>1464139740</v>
      </c>
      <c r="F616" s="17" t="b">
        <v>0</v>
      </c>
      <c r="G616" s="17">
        <v>0</v>
      </c>
      <c r="H616" s="17" t="b">
        <v>0</v>
      </c>
      <c r="I616" s="17" t="s">
        <v>8272</v>
      </c>
      <c r="K616" s="19" t="e">
        <f t="shared" ref="K616" si="746">AVERAGE(#REF!)</f>
        <v>#REF!</v>
      </c>
      <c r="L616" s="17" t="str">
        <f t="shared" si="709"/>
        <v>technology</v>
      </c>
      <c r="M616" s="17" t="str">
        <f>RIGHT(I616,LEN(I616)-FIND("/",I616))</f>
        <v>web</v>
      </c>
    </row>
    <row r="617" spans="1:13" x14ac:dyDescent="0.3">
      <c r="A617" s="17" t="s">
        <v>8220</v>
      </c>
      <c r="B617" s="17" t="s">
        <v>8228</v>
      </c>
      <c r="C617" s="17" t="s">
        <v>8250</v>
      </c>
      <c r="D617" s="17">
        <v>1443149759</v>
      </c>
      <c r="E617" s="17">
        <v>1440557759</v>
      </c>
      <c r="F617" s="17" t="b">
        <v>0</v>
      </c>
      <c r="G617" s="17">
        <v>0</v>
      </c>
      <c r="H617" s="17" t="b">
        <v>0</v>
      </c>
      <c r="I617" s="17" t="s">
        <v>8272</v>
      </c>
      <c r="K617" s="19" t="e">
        <f t="shared" ref="K617" si="747">AVERAGE(#REF!)</f>
        <v>#REF!</v>
      </c>
      <c r="L617" s="17" t="str">
        <f t="shared" si="709"/>
        <v>technology</v>
      </c>
      <c r="M617" s="17" t="str">
        <f>RIGHT(I617,LEN(I617)-FIND("/",I617))</f>
        <v>web</v>
      </c>
    </row>
    <row r="618" spans="1:13" x14ac:dyDescent="0.3">
      <c r="A618" s="17" t="s">
        <v>8220</v>
      </c>
      <c r="B618" s="17" t="s">
        <v>8230</v>
      </c>
      <c r="C618" s="17" t="s">
        <v>8249</v>
      </c>
      <c r="D618" s="17">
        <v>1488013307</v>
      </c>
      <c r="E618" s="17">
        <v>1485421307</v>
      </c>
      <c r="F618" s="17" t="b">
        <v>0</v>
      </c>
      <c r="G618" s="17">
        <v>0</v>
      </c>
      <c r="H618" s="17" t="b">
        <v>0</v>
      </c>
      <c r="I618" s="17" t="s">
        <v>8272</v>
      </c>
      <c r="K618" s="19" t="e">
        <f t="shared" ref="K618" si="748">AVERAGE(#REF!)</f>
        <v>#REF!</v>
      </c>
      <c r="L618" s="17" t="str">
        <f t="shared" si="709"/>
        <v>technology</v>
      </c>
      <c r="M618" s="17" t="str">
        <f>RIGHT(I618,LEN(I618)-FIND("/",I618))</f>
        <v>web</v>
      </c>
    </row>
    <row r="619" spans="1:13" x14ac:dyDescent="0.3">
      <c r="A619" s="17" t="s">
        <v>8220</v>
      </c>
      <c r="B619" s="17" t="s">
        <v>8225</v>
      </c>
      <c r="C619" s="17" t="s">
        <v>8247</v>
      </c>
      <c r="D619" s="17">
        <v>1431072843</v>
      </c>
      <c r="E619" s="17">
        <v>1427184843</v>
      </c>
      <c r="F619" s="17" t="b">
        <v>0</v>
      </c>
      <c r="G619" s="17">
        <v>3</v>
      </c>
      <c r="H619" s="17" t="b">
        <v>0</v>
      </c>
      <c r="I619" s="17" t="s">
        <v>8272</v>
      </c>
      <c r="K619" s="19" t="e">
        <f t="shared" ref="K619" si="749">AVERAGE(#REF!)</f>
        <v>#REF!</v>
      </c>
      <c r="L619" s="17" t="str">
        <f t="shared" si="709"/>
        <v>technology</v>
      </c>
      <c r="M619" s="17" t="str">
        <f>RIGHT(I619,LEN(I619)-FIND("/",I619))</f>
        <v>web</v>
      </c>
    </row>
    <row r="620" spans="1:13" x14ac:dyDescent="0.3">
      <c r="A620" s="17" t="s">
        <v>8220</v>
      </c>
      <c r="B620" s="17" t="s">
        <v>8224</v>
      </c>
      <c r="C620" s="17" t="s">
        <v>8246</v>
      </c>
      <c r="D620" s="17">
        <v>1449689203</v>
      </c>
      <c r="E620" s="17">
        <v>1447097203</v>
      </c>
      <c r="F620" s="17" t="b">
        <v>0</v>
      </c>
      <c r="G620" s="17">
        <v>0</v>
      </c>
      <c r="H620" s="17" t="b">
        <v>0</v>
      </c>
      <c r="I620" s="17" t="s">
        <v>8272</v>
      </c>
      <c r="K620" s="19" t="e">
        <f t="shared" ref="K620" si="750">AVERAGE(#REF!)</f>
        <v>#REF!</v>
      </c>
      <c r="L620" s="17" t="str">
        <f t="shared" si="709"/>
        <v>technology</v>
      </c>
      <c r="M620" s="17" t="str">
        <f>RIGHT(I620,LEN(I620)-FIND("/",I620))</f>
        <v>web</v>
      </c>
    </row>
    <row r="621" spans="1:13" x14ac:dyDescent="0.3">
      <c r="A621" s="17" t="s">
        <v>8220</v>
      </c>
      <c r="B621" s="17" t="s">
        <v>8224</v>
      </c>
      <c r="C621" s="17" t="s">
        <v>8246</v>
      </c>
      <c r="D621" s="17">
        <v>1416933390</v>
      </c>
      <c r="E621" s="17">
        <v>1411745790</v>
      </c>
      <c r="F621" s="17" t="b">
        <v>0</v>
      </c>
      <c r="G621" s="17">
        <v>1</v>
      </c>
      <c r="H621" s="17" t="b">
        <v>0</v>
      </c>
      <c r="I621" s="17" t="s">
        <v>8272</v>
      </c>
      <c r="K621" s="19" t="e">
        <f t="shared" ref="K621" si="751">AVERAGE(#REF!)</f>
        <v>#REF!</v>
      </c>
      <c r="L621" s="17" t="str">
        <f t="shared" si="709"/>
        <v>technology</v>
      </c>
      <c r="M621" s="17" t="str">
        <f>RIGHT(I621,LEN(I621)-FIND("/",I621))</f>
        <v>web</v>
      </c>
    </row>
    <row r="622" spans="1:13" x14ac:dyDescent="0.3">
      <c r="A622" s="17" t="s">
        <v>8220</v>
      </c>
      <c r="B622" s="17" t="s">
        <v>8229</v>
      </c>
      <c r="C622" s="17" t="s">
        <v>8251</v>
      </c>
      <c r="D622" s="17">
        <v>1408986738</v>
      </c>
      <c r="E622" s="17">
        <v>1405098738</v>
      </c>
      <c r="F622" s="17" t="b">
        <v>0</v>
      </c>
      <c r="G622" s="17">
        <v>1</v>
      </c>
      <c r="H622" s="17" t="b">
        <v>0</v>
      </c>
      <c r="I622" s="17" t="s">
        <v>8272</v>
      </c>
      <c r="K622" s="19" t="e">
        <f t="shared" ref="K622" si="752">AVERAGE(#REF!)</f>
        <v>#REF!</v>
      </c>
      <c r="L622" s="17" t="str">
        <f t="shared" si="709"/>
        <v>technology</v>
      </c>
      <c r="M622" s="17" t="str">
        <f>RIGHT(I622,LEN(I622)-FIND("/",I622))</f>
        <v>web</v>
      </c>
    </row>
    <row r="623" spans="1:13" x14ac:dyDescent="0.3">
      <c r="A623" s="17" t="s">
        <v>8220</v>
      </c>
      <c r="B623" s="17" t="s">
        <v>8224</v>
      </c>
      <c r="C623" s="17" t="s">
        <v>8246</v>
      </c>
      <c r="D623" s="17">
        <v>1467934937</v>
      </c>
      <c r="E623" s="17">
        <v>1465342937</v>
      </c>
      <c r="F623" s="17" t="b">
        <v>0</v>
      </c>
      <c r="G623" s="17">
        <v>3</v>
      </c>
      <c r="H623" s="17" t="b">
        <v>0</v>
      </c>
      <c r="I623" s="17" t="s">
        <v>8272</v>
      </c>
      <c r="K623" s="19" t="e">
        <f t="shared" ref="K623" si="753">AVERAGE(#REF!)</f>
        <v>#REF!</v>
      </c>
      <c r="L623" s="17" t="str">
        <f t="shared" si="709"/>
        <v>technology</v>
      </c>
      <c r="M623" s="17" t="str">
        <f>RIGHT(I623,LEN(I623)-FIND("/",I623))</f>
        <v>web</v>
      </c>
    </row>
    <row r="624" spans="1:13" x14ac:dyDescent="0.3">
      <c r="A624" s="17" t="s">
        <v>8220</v>
      </c>
      <c r="B624" s="17" t="s">
        <v>8224</v>
      </c>
      <c r="C624" s="17" t="s">
        <v>8246</v>
      </c>
      <c r="D624" s="17">
        <v>1467398138</v>
      </c>
      <c r="E624" s="17">
        <v>1465670138</v>
      </c>
      <c r="F624" s="17" t="b">
        <v>0</v>
      </c>
      <c r="G624" s="17">
        <v>9</v>
      </c>
      <c r="H624" s="17" t="b">
        <v>0</v>
      </c>
      <c r="I624" s="17" t="s">
        <v>8272</v>
      </c>
      <c r="K624" s="19" t="e">
        <f t="shared" ref="K624" si="754">AVERAGE(#REF!)</f>
        <v>#REF!</v>
      </c>
      <c r="L624" s="17" t="str">
        <f t="shared" si="709"/>
        <v>technology</v>
      </c>
      <c r="M624" s="17" t="str">
        <f>RIGHT(I624,LEN(I624)-FIND("/",I624))</f>
        <v>web</v>
      </c>
    </row>
    <row r="625" spans="1:13" x14ac:dyDescent="0.3">
      <c r="A625" s="17" t="s">
        <v>8220</v>
      </c>
      <c r="B625" s="17" t="s">
        <v>8226</v>
      </c>
      <c r="C625" s="17" t="s">
        <v>8248</v>
      </c>
      <c r="D625" s="17">
        <v>1432771997</v>
      </c>
      <c r="E625" s="17">
        <v>1430179997</v>
      </c>
      <c r="F625" s="17" t="b">
        <v>0</v>
      </c>
      <c r="G625" s="17">
        <v>0</v>
      </c>
      <c r="H625" s="17" t="b">
        <v>0</v>
      </c>
      <c r="I625" s="17" t="s">
        <v>8272</v>
      </c>
      <c r="K625" s="19" t="e">
        <f t="shared" ref="K625" si="755">AVERAGE(#REF!)</f>
        <v>#REF!</v>
      </c>
      <c r="L625" s="17" t="str">
        <f t="shared" si="709"/>
        <v>technology</v>
      </c>
      <c r="M625" s="17" t="str">
        <f>RIGHT(I625,LEN(I625)-FIND("/",I625))</f>
        <v>web</v>
      </c>
    </row>
    <row r="626" spans="1:13" x14ac:dyDescent="0.3">
      <c r="A626" s="17" t="s">
        <v>8220</v>
      </c>
      <c r="B626" s="17" t="s">
        <v>8224</v>
      </c>
      <c r="C626" s="17" t="s">
        <v>8246</v>
      </c>
      <c r="D626" s="17">
        <v>1431647041</v>
      </c>
      <c r="E626" s="17">
        <v>1429055041</v>
      </c>
      <c r="F626" s="17" t="b">
        <v>0</v>
      </c>
      <c r="G626" s="17">
        <v>0</v>
      </c>
      <c r="H626" s="17" t="b">
        <v>0</v>
      </c>
      <c r="I626" s="17" t="s">
        <v>8272</v>
      </c>
      <c r="K626" s="19" t="e">
        <f t="shared" ref="K626" si="756">AVERAGE(#REF!)</f>
        <v>#REF!</v>
      </c>
      <c r="L626" s="17" t="str">
        <f t="shared" si="709"/>
        <v>technology</v>
      </c>
      <c r="M626" s="17" t="str">
        <f>RIGHT(I626,LEN(I626)-FIND("/",I626))</f>
        <v>web</v>
      </c>
    </row>
    <row r="627" spans="1:13" x14ac:dyDescent="0.3">
      <c r="A627" s="17" t="s">
        <v>8220</v>
      </c>
      <c r="B627" s="17" t="s">
        <v>8229</v>
      </c>
      <c r="C627" s="17" t="s">
        <v>8251</v>
      </c>
      <c r="D627" s="17">
        <v>1490560177</v>
      </c>
      <c r="E627" s="17">
        <v>1487971777</v>
      </c>
      <c r="F627" s="17" t="b">
        <v>0</v>
      </c>
      <c r="G627" s="17">
        <v>0</v>
      </c>
      <c r="H627" s="17" t="b">
        <v>0</v>
      </c>
      <c r="I627" s="17" t="s">
        <v>8272</v>
      </c>
      <c r="K627" s="19" t="e">
        <f t="shared" ref="K627" si="757">AVERAGE(#REF!)</f>
        <v>#REF!</v>
      </c>
      <c r="L627" s="17" t="str">
        <f t="shared" si="709"/>
        <v>technology</v>
      </c>
      <c r="M627" s="17" t="str">
        <f>RIGHT(I627,LEN(I627)-FIND("/",I627))</f>
        <v>web</v>
      </c>
    </row>
    <row r="628" spans="1:13" x14ac:dyDescent="0.3">
      <c r="A628" s="17" t="s">
        <v>8220</v>
      </c>
      <c r="B628" s="17" t="s">
        <v>8224</v>
      </c>
      <c r="C628" s="17" t="s">
        <v>8246</v>
      </c>
      <c r="D628" s="17">
        <v>1439644920</v>
      </c>
      <c r="E628" s="17">
        <v>1436793939</v>
      </c>
      <c r="F628" s="17" t="b">
        <v>0</v>
      </c>
      <c r="G628" s="17">
        <v>39</v>
      </c>
      <c r="H628" s="17" t="b">
        <v>0</v>
      </c>
      <c r="I628" s="17" t="s">
        <v>8272</v>
      </c>
      <c r="K628" s="19" t="e">
        <f t="shared" ref="K628" si="758">AVERAGE(#REF!)</f>
        <v>#REF!</v>
      </c>
      <c r="L628" s="17" t="str">
        <f t="shared" si="709"/>
        <v>technology</v>
      </c>
      <c r="M628" s="17" t="str">
        <f>RIGHT(I628,LEN(I628)-FIND("/",I628))</f>
        <v>web</v>
      </c>
    </row>
    <row r="629" spans="1:13" x14ac:dyDescent="0.3">
      <c r="A629" s="17" t="s">
        <v>8220</v>
      </c>
      <c r="B629" s="17" t="s">
        <v>8235</v>
      </c>
      <c r="C629" s="17" t="s">
        <v>8255</v>
      </c>
      <c r="D629" s="17">
        <v>1457996400</v>
      </c>
      <c r="E629" s="17">
        <v>1452842511</v>
      </c>
      <c r="F629" s="17" t="b">
        <v>0</v>
      </c>
      <c r="G629" s="17">
        <v>1</v>
      </c>
      <c r="H629" s="17" t="b">
        <v>0</v>
      </c>
      <c r="I629" s="17" t="s">
        <v>8272</v>
      </c>
      <c r="K629" s="19" t="e">
        <f t="shared" ref="K629" si="759">AVERAGE(#REF!)</f>
        <v>#REF!</v>
      </c>
      <c r="L629" s="17" t="str">
        <f t="shared" si="709"/>
        <v>technology</v>
      </c>
      <c r="M629" s="17" t="str">
        <f>RIGHT(I629,LEN(I629)-FIND("/",I629))</f>
        <v>web</v>
      </c>
    </row>
    <row r="630" spans="1:13" x14ac:dyDescent="0.3">
      <c r="A630" s="17" t="s">
        <v>8220</v>
      </c>
      <c r="B630" s="17" t="s">
        <v>8224</v>
      </c>
      <c r="C630" s="17" t="s">
        <v>8246</v>
      </c>
      <c r="D630" s="17">
        <v>1405269457</v>
      </c>
      <c r="E630" s="17">
        <v>1402677457</v>
      </c>
      <c r="F630" s="17" t="b">
        <v>0</v>
      </c>
      <c r="G630" s="17">
        <v>0</v>
      </c>
      <c r="H630" s="17" t="b">
        <v>0</v>
      </c>
      <c r="I630" s="17" t="s">
        <v>8272</v>
      </c>
      <c r="K630" s="19" t="e">
        <f t="shared" ref="K630" si="760">AVERAGE(#REF!)</f>
        <v>#REF!</v>
      </c>
      <c r="L630" s="17" t="str">
        <f t="shared" si="709"/>
        <v>technology</v>
      </c>
      <c r="M630" s="17" t="str">
        <f>RIGHT(I630,LEN(I630)-FIND("/",I630))</f>
        <v>web</v>
      </c>
    </row>
    <row r="631" spans="1:13" x14ac:dyDescent="0.3">
      <c r="A631" s="17" t="s">
        <v>8220</v>
      </c>
      <c r="B631" s="17" t="s">
        <v>8226</v>
      </c>
      <c r="C631" s="17" t="s">
        <v>8248</v>
      </c>
      <c r="D631" s="17">
        <v>1463239108</v>
      </c>
      <c r="E631" s="17">
        <v>1460647108</v>
      </c>
      <c r="F631" s="17" t="b">
        <v>0</v>
      </c>
      <c r="G631" s="17">
        <v>3</v>
      </c>
      <c r="H631" s="17" t="b">
        <v>0</v>
      </c>
      <c r="I631" s="17" t="s">
        <v>8272</v>
      </c>
      <c r="K631" s="19" t="e">
        <f t="shared" ref="K631" si="761">AVERAGE(#REF!)</f>
        <v>#REF!</v>
      </c>
      <c r="L631" s="17" t="str">
        <f t="shared" si="709"/>
        <v>technology</v>
      </c>
      <c r="M631" s="17" t="str">
        <f>RIGHT(I631,LEN(I631)-FIND("/",I631))</f>
        <v>web</v>
      </c>
    </row>
    <row r="632" spans="1:13" x14ac:dyDescent="0.3">
      <c r="A632" s="17" t="s">
        <v>8220</v>
      </c>
      <c r="B632" s="17" t="s">
        <v>8224</v>
      </c>
      <c r="C632" s="17" t="s">
        <v>8246</v>
      </c>
      <c r="D632" s="17">
        <v>1441516200</v>
      </c>
      <c r="E632" s="17">
        <v>1438959121</v>
      </c>
      <c r="F632" s="17" t="b">
        <v>0</v>
      </c>
      <c r="G632" s="17">
        <v>1</v>
      </c>
      <c r="H632" s="17" t="b">
        <v>0</v>
      </c>
      <c r="I632" s="17" t="s">
        <v>8272</v>
      </c>
      <c r="K632" s="19" t="e">
        <f t="shared" ref="K632" si="762">AVERAGE(#REF!)</f>
        <v>#REF!</v>
      </c>
      <c r="L632" s="17" t="str">
        <f t="shared" si="709"/>
        <v>technology</v>
      </c>
      <c r="M632" s="17" t="str">
        <f>RIGHT(I632,LEN(I632)-FIND("/",I632))</f>
        <v>web</v>
      </c>
    </row>
    <row r="633" spans="1:13" x14ac:dyDescent="0.3">
      <c r="A633" s="17" t="s">
        <v>8220</v>
      </c>
      <c r="B633" s="17" t="s">
        <v>8229</v>
      </c>
      <c r="C633" s="17" t="s">
        <v>8251</v>
      </c>
      <c r="D633" s="17">
        <v>1464460329</v>
      </c>
      <c r="E633" s="17">
        <v>1461954729</v>
      </c>
      <c r="F633" s="17" t="b">
        <v>0</v>
      </c>
      <c r="G633" s="17">
        <v>9</v>
      </c>
      <c r="H633" s="17" t="b">
        <v>0</v>
      </c>
      <c r="I633" s="17" t="s">
        <v>8272</v>
      </c>
      <c r="K633" s="19" t="e">
        <f t="shared" ref="K633" si="763">AVERAGE(#REF!)</f>
        <v>#REF!</v>
      </c>
      <c r="L633" s="17" t="str">
        <f t="shared" si="709"/>
        <v>technology</v>
      </c>
      <c r="M633" s="17" t="str">
        <f>RIGHT(I633,LEN(I633)-FIND("/",I633))</f>
        <v>web</v>
      </c>
    </row>
    <row r="634" spans="1:13" x14ac:dyDescent="0.3">
      <c r="A634" s="17" t="s">
        <v>8220</v>
      </c>
      <c r="B634" s="17" t="s">
        <v>8233</v>
      </c>
      <c r="C634" s="17" t="s">
        <v>8249</v>
      </c>
      <c r="D634" s="17">
        <v>1448470165</v>
      </c>
      <c r="E634" s="17">
        <v>1445874565</v>
      </c>
      <c r="F634" s="17" t="b">
        <v>0</v>
      </c>
      <c r="G634" s="17">
        <v>0</v>
      </c>
      <c r="H634" s="17" t="b">
        <v>0</v>
      </c>
      <c r="I634" s="17" t="s">
        <v>8272</v>
      </c>
      <c r="K634" s="19" t="e">
        <f t="shared" ref="K634" si="764">AVERAGE(#REF!)</f>
        <v>#REF!</v>
      </c>
      <c r="L634" s="17" t="str">
        <f t="shared" si="709"/>
        <v>technology</v>
      </c>
      <c r="M634" s="17" t="str">
        <f>RIGHT(I634,LEN(I634)-FIND("/",I634))</f>
        <v>web</v>
      </c>
    </row>
    <row r="635" spans="1:13" x14ac:dyDescent="0.3">
      <c r="A635" s="17" t="s">
        <v>8220</v>
      </c>
      <c r="B635" s="17" t="s">
        <v>8224</v>
      </c>
      <c r="C635" s="17" t="s">
        <v>8246</v>
      </c>
      <c r="D635" s="17">
        <v>1466204400</v>
      </c>
      <c r="E635" s="17">
        <v>1463469062</v>
      </c>
      <c r="F635" s="17" t="b">
        <v>0</v>
      </c>
      <c r="G635" s="17">
        <v>25</v>
      </c>
      <c r="H635" s="17" t="b">
        <v>0</v>
      </c>
      <c r="I635" s="17" t="s">
        <v>8272</v>
      </c>
      <c r="K635" s="19" t="e">
        <f t="shared" ref="K635" si="765">AVERAGE(#REF!)</f>
        <v>#REF!</v>
      </c>
      <c r="L635" s="17" t="str">
        <f t="shared" si="709"/>
        <v>technology</v>
      </c>
      <c r="M635" s="17" t="str">
        <f>RIGHT(I635,LEN(I635)-FIND("/",I635))</f>
        <v>web</v>
      </c>
    </row>
    <row r="636" spans="1:13" x14ac:dyDescent="0.3">
      <c r="A636" s="17" t="s">
        <v>8220</v>
      </c>
      <c r="B636" s="17" t="s">
        <v>8224</v>
      </c>
      <c r="C636" s="17" t="s">
        <v>8246</v>
      </c>
      <c r="D636" s="17">
        <v>1424989029</v>
      </c>
      <c r="E636" s="17">
        <v>1422397029</v>
      </c>
      <c r="F636" s="17" t="b">
        <v>0</v>
      </c>
      <c r="G636" s="17">
        <v>1</v>
      </c>
      <c r="H636" s="17" t="b">
        <v>0</v>
      </c>
      <c r="I636" s="17" t="s">
        <v>8272</v>
      </c>
      <c r="K636" s="19" t="e">
        <f t="shared" ref="K636" si="766">AVERAGE(#REF!)</f>
        <v>#REF!</v>
      </c>
      <c r="L636" s="17" t="str">
        <f t="shared" si="709"/>
        <v>technology</v>
      </c>
      <c r="M636" s="17" t="str">
        <f>RIGHT(I636,LEN(I636)-FIND("/",I636))</f>
        <v>web</v>
      </c>
    </row>
    <row r="637" spans="1:13" x14ac:dyDescent="0.3">
      <c r="A637" s="17" t="s">
        <v>8220</v>
      </c>
      <c r="B637" s="17" t="s">
        <v>8224</v>
      </c>
      <c r="C637" s="17" t="s">
        <v>8246</v>
      </c>
      <c r="D637" s="17">
        <v>1428804762</v>
      </c>
      <c r="E637" s="17">
        <v>1426212762</v>
      </c>
      <c r="F637" s="17" t="b">
        <v>0</v>
      </c>
      <c r="G637" s="17">
        <v>1</v>
      </c>
      <c r="H637" s="17" t="b">
        <v>0</v>
      </c>
      <c r="I637" s="17" t="s">
        <v>8272</v>
      </c>
      <c r="K637" s="19" t="e">
        <f t="shared" ref="K637" si="767">AVERAGE(#REF!)</f>
        <v>#REF!</v>
      </c>
      <c r="L637" s="17" t="str">
        <f t="shared" si="709"/>
        <v>technology</v>
      </c>
      <c r="M637" s="17" t="str">
        <f>RIGHT(I637,LEN(I637)-FIND("/",I637))</f>
        <v>web</v>
      </c>
    </row>
    <row r="638" spans="1:13" x14ac:dyDescent="0.3">
      <c r="A638" s="17" t="s">
        <v>8220</v>
      </c>
      <c r="B638" s="17" t="s">
        <v>8225</v>
      </c>
      <c r="C638" s="17" t="s">
        <v>8247</v>
      </c>
      <c r="D638" s="17">
        <v>1433587620</v>
      </c>
      <c r="E638" s="17">
        <v>1430996150</v>
      </c>
      <c r="F638" s="17" t="b">
        <v>0</v>
      </c>
      <c r="G638" s="17">
        <v>1</v>
      </c>
      <c r="H638" s="17" t="b">
        <v>0</v>
      </c>
      <c r="I638" s="17" t="s">
        <v>8272</v>
      </c>
      <c r="K638" s="19" t="e">
        <f t="shared" ref="K638" si="768">AVERAGE(#REF!)</f>
        <v>#REF!</v>
      </c>
      <c r="L638" s="17" t="str">
        <f t="shared" si="709"/>
        <v>technology</v>
      </c>
      <c r="M638" s="17" t="str">
        <f>RIGHT(I638,LEN(I638)-FIND("/",I638))</f>
        <v>web</v>
      </c>
    </row>
    <row r="639" spans="1:13" x14ac:dyDescent="0.3">
      <c r="A639" s="17" t="s">
        <v>8220</v>
      </c>
      <c r="B639" s="17" t="s">
        <v>8225</v>
      </c>
      <c r="C639" s="17" t="s">
        <v>8247</v>
      </c>
      <c r="D639" s="17">
        <v>1488063840</v>
      </c>
      <c r="E639" s="17">
        <v>1485558318</v>
      </c>
      <c r="F639" s="17" t="b">
        <v>0</v>
      </c>
      <c r="G639" s="17">
        <v>0</v>
      </c>
      <c r="H639" s="17" t="b">
        <v>0</v>
      </c>
      <c r="I639" s="17" t="s">
        <v>8272</v>
      </c>
      <c r="K639" s="19" t="e">
        <f t="shared" ref="K639" si="769">AVERAGE(#REF!)</f>
        <v>#REF!</v>
      </c>
      <c r="L639" s="17" t="str">
        <f t="shared" si="709"/>
        <v>technology</v>
      </c>
      <c r="M639" s="17" t="str">
        <f>RIGHT(I639,LEN(I639)-FIND("/",I639))</f>
        <v>web</v>
      </c>
    </row>
    <row r="640" spans="1:13" x14ac:dyDescent="0.3">
      <c r="A640" s="17" t="s">
        <v>8220</v>
      </c>
      <c r="B640" s="17" t="s">
        <v>8236</v>
      </c>
      <c r="C640" s="17" t="s">
        <v>8249</v>
      </c>
      <c r="D640" s="17">
        <v>1490447662</v>
      </c>
      <c r="E640" s="17">
        <v>1485267262</v>
      </c>
      <c r="F640" s="17" t="b">
        <v>0</v>
      </c>
      <c r="G640" s="17">
        <v>6</v>
      </c>
      <c r="H640" s="17" t="b">
        <v>0</v>
      </c>
      <c r="I640" s="17" t="s">
        <v>8272</v>
      </c>
      <c r="K640" s="19" t="e">
        <f t="shared" ref="K640" si="770">AVERAGE(#REF!)</f>
        <v>#REF!</v>
      </c>
      <c r="L640" s="17" t="str">
        <f t="shared" si="709"/>
        <v>technology</v>
      </c>
      <c r="M640" s="17" t="str">
        <f>RIGHT(I640,LEN(I640)-FIND("/",I640))</f>
        <v>web</v>
      </c>
    </row>
    <row r="641" spans="1:13" x14ac:dyDescent="0.3">
      <c r="A641" s="17" t="s">
        <v>8220</v>
      </c>
      <c r="B641" s="17" t="s">
        <v>8224</v>
      </c>
      <c r="C641" s="17" t="s">
        <v>8246</v>
      </c>
      <c r="D641" s="17">
        <v>1413208795</v>
      </c>
      <c r="E641" s="17">
        <v>1408024795</v>
      </c>
      <c r="F641" s="17" t="b">
        <v>0</v>
      </c>
      <c r="G641" s="17">
        <v>1</v>
      </c>
      <c r="H641" s="17" t="b">
        <v>0</v>
      </c>
      <c r="I641" s="17" t="s">
        <v>8272</v>
      </c>
      <c r="K641" s="19" t="e">
        <f t="shared" ref="K641" si="771">AVERAGE(#REF!)</f>
        <v>#REF!</v>
      </c>
      <c r="L641" s="17" t="str">
        <f t="shared" si="709"/>
        <v>technology</v>
      </c>
      <c r="M641" s="17" t="str">
        <f>RIGHT(I641,LEN(I641)-FIND("/",I641))</f>
        <v>web</v>
      </c>
    </row>
    <row r="642" spans="1:13" x14ac:dyDescent="0.3">
      <c r="A642" s="17" t="s">
        <v>8219</v>
      </c>
      <c r="B642" s="17" t="s">
        <v>8230</v>
      </c>
      <c r="C642" s="17" t="s">
        <v>8249</v>
      </c>
      <c r="D642" s="17">
        <v>1480028400</v>
      </c>
      <c r="E642" s="17">
        <v>1478685915</v>
      </c>
      <c r="F642" s="17" t="b">
        <v>0</v>
      </c>
      <c r="G642" s="17">
        <v>2</v>
      </c>
      <c r="H642" s="17" t="b">
        <v>1</v>
      </c>
      <c r="I642" s="17" t="s">
        <v>8273</v>
      </c>
      <c r="J642" s="18">
        <f t="shared" ref="J642:J661" si="772">$D642/$E642</f>
        <v>1.0009078905712037</v>
      </c>
      <c r="K642" s="19" t="e">
        <f t="shared" ref="K642" si="773">AVERAGE(#REF!)</f>
        <v>#REF!</v>
      </c>
      <c r="L642" s="17" t="str">
        <f t="shared" si="709"/>
        <v>technology</v>
      </c>
      <c r="M642" s="17" t="str">
        <f>RIGHT(I642,LEN(I642)-FIND("/",I642))</f>
        <v>wearables</v>
      </c>
    </row>
    <row r="643" spans="1:13" x14ac:dyDescent="0.3">
      <c r="A643" s="17" t="s">
        <v>8219</v>
      </c>
      <c r="B643" s="17" t="s">
        <v>8224</v>
      </c>
      <c r="C643" s="17" t="s">
        <v>8246</v>
      </c>
      <c r="D643" s="17">
        <v>1439473248</v>
      </c>
      <c r="E643" s="17">
        <v>1436881248</v>
      </c>
      <c r="F643" s="17" t="b">
        <v>0</v>
      </c>
      <c r="G643" s="17">
        <v>315</v>
      </c>
      <c r="H643" s="17" t="b">
        <v>1</v>
      </c>
      <c r="I643" s="17" t="s">
        <v>8273</v>
      </c>
      <c r="J643" s="18">
        <f t="shared" si="772"/>
        <v>1.0018039069015674</v>
      </c>
      <c r="K643" s="19" t="e">
        <f t="shared" ref="K643" si="774">AVERAGE(#REF!)</f>
        <v>#REF!</v>
      </c>
      <c r="L643" s="17" t="str">
        <f t="shared" ref="L643:L706" si="775">LEFT(I643,FIND("/",I643)-1)</f>
        <v>technology</v>
      </c>
      <c r="M643" s="17" t="str">
        <f>RIGHT(I643,LEN(I643)-FIND("/",I643))</f>
        <v>wearables</v>
      </c>
    </row>
    <row r="644" spans="1:13" x14ac:dyDescent="0.3">
      <c r="A644" s="17" t="s">
        <v>8219</v>
      </c>
      <c r="B644" s="17" t="s">
        <v>8236</v>
      </c>
      <c r="C644" s="17" t="s">
        <v>8249</v>
      </c>
      <c r="D644" s="17">
        <v>1439998674</v>
      </c>
      <c r="E644" s="17">
        <v>1436888274</v>
      </c>
      <c r="F644" s="17" t="b">
        <v>0</v>
      </c>
      <c r="G644" s="17">
        <v>2174</v>
      </c>
      <c r="H644" s="17" t="b">
        <v>1</v>
      </c>
      <c r="I644" s="17" t="s">
        <v>8273</v>
      </c>
      <c r="J644" s="18">
        <f t="shared" si="772"/>
        <v>1.0021646776971331</v>
      </c>
      <c r="K644" s="19" t="e">
        <f t="shared" ref="K644" si="776">AVERAGE(#REF!)</f>
        <v>#REF!</v>
      </c>
      <c r="L644" s="17" t="str">
        <f t="shared" si="775"/>
        <v>technology</v>
      </c>
      <c r="M644" s="17" t="str">
        <f>RIGHT(I644,LEN(I644)-FIND("/",I644))</f>
        <v>wearables</v>
      </c>
    </row>
    <row r="645" spans="1:13" x14ac:dyDescent="0.3">
      <c r="A645" s="17" t="s">
        <v>8219</v>
      </c>
      <c r="B645" s="17" t="s">
        <v>8224</v>
      </c>
      <c r="C645" s="17" t="s">
        <v>8246</v>
      </c>
      <c r="D645" s="17">
        <v>1433085875</v>
      </c>
      <c r="E645" s="17">
        <v>1428333875</v>
      </c>
      <c r="F645" s="17" t="b">
        <v>0</v>
      </c>
      <c r="G645" s="17">
        <v>152</v>
      </c>
      <c r="H645" s="17" t="b">
        <v>1</v>
      </c>
      <c r="I645" s="17" t="s">
        <v>8273</v>
      </c>
      <c r="J645" s="18">
        <f t="shared" si="772"/>
        <v>1.0033269532307354</v>
      </c>
      <c r="K645" s="19" t="e">
        <f t="shared" ref="K645" si="777">AVERAGE(#REF!)</f>
        <v>#REF!</v>
      </c>
      <c r="L645" s="17" t="str">
        <f t="shared" si="775"/>
        <v>technology</v>
      </c>
      <c r="M645" s="17" t="str">
        <f>RIGHT(I645,LEN(I645)-FIND("/",I645))</f>
        <v>wearables</v>
      </c>
    </row>
    <row r="646" spans="1:13" x14ac:dyDescent="0.3">
      <c r="A646" s="17" t="s">
        <v>8219</v>
      </c>
      <c r="B646" s="17" t="s">
        <v>8224</v>
      </c>
      <c r="C646" s="17" t="s">
        <v>8246</v>
      </c>
      <c r="D646" s="17">
        <v>1414544400</v>
      </c>
      <c r="E646" s="17">
        <v>1410883139</v>
      </c>
      <c r="F646" s="17" t="b">
        <v>0</v>
      </c>
      <c r="G646" s="17">
        <v>1021</v>
      </c>
      <c r="H646" s="17" t="b">
        <v>1</v>
      </c>
      <c r="I646" s="17" t="s">
        <v>8273</v>
      </c>
      <c r="J646" s="18">
        <f t="shared" si="772"/>
        <v>1.0025950136469808</v>
      </c>
      <c r="K646" s="19" t="e">
        <f t="shared" ref="K646" si="778">AVERAGE(#REF!)</f>
        <v>#REF!</v>
      </c>
      <c r="L646" s="17" t="str">
        <f t="shared" si="775"/>
        <v>technology</v>
      </c>
      <c r="M646" s="17" t="str">
        <f>RIGHT(I646,LEN(I646)-FIND("/",I646))</f>
        <v>wearables</v>
      </c>
    </row>
    <row r="647" spans="1:13" x14ac:dyDescent="0.3">
      <c r="A647" s="17" t="s">
        <v>8219</v>
      </c>
      <c r="B647" s="17" t="s">
        <v>8224</v>
      </c>
      <c r="C647" s="17" t="s">
        <v>8246</v>
      </c>
      <c r="D647" s="17">
        <v>1470962274</v>
      </c>
      <c r="E647" s="17">
        <v>1468370274</v>
      </c>
      <c r="F647" s="17" t="b">
        <v>0</v>
      </c>
      <c r="G647" s="17">
        <v>237</v>
      </c>
      <c r="H647" s="17" t="b">
        <v>1</v>
      </c>
      <c r="I647" s="17" t="s">
        <v>8273</v>
      </c>
      <c r="J647" s="18">
        <f t="shared" si="772"/>
        <v>1.00176522233247</v>
      </c>
      <c r="K647" s="19" t="e">
        <f t="shared" ref="K647" si="779">AVERAGE(#REF!)</f>
        <v>#REF!</v>
      </c>
      <c r="L647" s="17" t="str">
        <f t="shared" si="775"/>
        <v>technology</v>
      </c>
      <c r="M647" s="17" t="str">
        <f>RIGHT(I647,LEN(I647)-FIND("/",I647))</f>
        <v>wearables</v>
      </c>
    </row>
    <row r="648" spans="1:13" x14ac:dyDescent="0.3">
      <c r="A648" s="17" t="s">
        <v>8219</v>
      </c>
      <c r="B648" s="17" t="s">
        <v>8224</v>
      </c>
      <c r="C648" s="17" t="s">
        <v>8246</v>
      </c>
      <c r="D648" s="17">
        <v>1407788867</v>
      </c>
      <c r="E648" s="17">
        <v>1405196867</v>
      </c>
      <c r="F648" s="17" t="b">
        <v>0</v>
      </c>
      <c r="G648" s="17">
        <v>27</v>
      </c>
      <c r="H648" s="17" t="b">
        <v>1</v>
      </c>
      <c r="I648" s="17" t="s">
        <v>8273</v>
      </c>
      <c r="J648" s="18">
        <f t="shared" si="772"/>
        <v>1.0018445813970065</v>
      </c>
      <c r="K648" s="19" t="e">
        <f t="shared" ref="K648" si="780">AVERAGE(#REF!)</f>
        <v>#REF!</v>
      </c>
      <c r="L648" s="17" t="str">
        <f t="shared" si="775"/>
        <v>technology</v>
      </c>
      <c r="M648" s="17" t="str">
        <f>RIGHT(I648,LEN(I648)-FIND("/",I648))</f>
        <v>wearables</v>
      </c>
    </row>
    <row r="649" spans="1:13" x14ac:dyDescent="0.3">
      <c r="A649" s="17" t="s">
        <v>8219</v>
      </c>
      <c r="B649" s="17" t="s">
        <v>8229</v>
      </c>
      <c r="C649" s="17" t="s">
        <v>8251</v>
      </c>
      <c r="D649" s="17">
        <v>1458235549</v>
      </c>
      <c r="E649" s="17">
        <v>1455647149</v>
      </c>
      <c r="F649" s="17" t="b">
        <v>0</v>
      </c>
      <c r="G649" s="17">
        <v>17</v>
      </c>
      <c r="H649" s="17" t="b">
        <v>1</v>
      </c>
      <c r="I649" s="17" t="s">
        <v>8273</v>
      </c>
      <c r="J649" s="18">
        <f t="shared" si="772"/>
        <v>1.001778178181284</v>
      </c>
      <c r="K649" s="19" t="e">
        <f t="shared" ref="K649" si="781">AVERAGE(#REF!)</f>
        <v>#REF!</v>
      </c>
      <c r="L649" s="17" t="str">
        <f t="shared" si="775"/>
        <v>technology</v>
      </c>
      <c r="M649" s="17" t="str">
        <f>RIGHT(I649,LEN(I649)-FIND("/",I649))</f>
        <v>wearables</v>
      </c>
    </row>
    <row r="650" spans="1:13" x14ac:dyDescent="0.3">
      <c r="A650" s="17" t="s">
        <v>8219</v>
      </c>
      <c r="B650" s="17" t="s">
        <v>8224</v>
      </c>
      <c r="C650" s="17" t="s">
        <v>8246</v>
      </c>
      <c r="D650" s="17">
        <v>1413304708</v>
      </c>
      <c r="E650" s="17">
        <v>1410280708</v>
      </c>
      <c r="F650" s="17" t="b">
        <v>0</v>
      </c>
      <c r="G650" s="17">
        <v>27</v>
      </c>
      <c r="H650" s="17" t="b">
        <v>1</v>
      </c>
      <c r="I650" s="17" t="s">
        <v>8273</v>
      </c>
      <c r="J650" s="18">
        <f t="shared" si="772"/>
        <v>1.0021442539650767</v>
      </c>
      <c r="K650" s="19" t="e">
        <f t="shared" ref="K650" si="782">AVERAGE(#REF!)</f>
        <v>#REF!</v>
      </c>
      <c r="L650" s="17" t="str">
        <f t="shared" si="775"/>
        <v>technology</v>
      </c>
      <c r="M650" s="17" t="str">
        <f>RIGHT(I650,LEN(I650)-FIND("/",I650))</f>
        <v>wearables</v>
      </c>
    </row>
    <row r="651" spans="1:13" x14ac:dyDescent="0.3">
      <c r="A651" s="17" t="s">
        <v>8219</v>
      </c>
      <c r="B651" s="17" t="s">
        <v>8224</v>
      </c>
      <c r="C651" s="17" t="s">
        <v>8246</v>
      </c>
      <c r="D651" s="17">
        <v>1410904413</v>
      </c>
      <c r="E651" s="17">
        <v>1409090013</v>
      </c>
      <c r="F651" s="17" t="b">
        <v>0</v>
      </c>
      <c r="G651" s="17">
        <v>82</v>
      </c>
      <c r="H651" s="17" t="b">
        <v>1</v>
      </c>
      <c r="I651" s="17" t="s">
        <v>8273</v>
      </c>
      <c r="J651" s="18">
        <f t="shared" si="772"/>
        <v>1.0012876395285331</v>
      </c>
      <c r="K651" s="19" t="e">
        <f t="shared" ref="K651" si="783">AVERAGE(#REF!)</f>
        <v>#REF!</v>
      </c>
      <c r="L651" s="17" t="str">
        <f t="shared" si="775"/>
        <v>technology</v>
      </c>
      <c r="M651" s="17" t="str">
        <f>RIGHT(I651,LEN(I651)-FIND("/",I651))</f>
        <v>wearables</v>
      </c>
    </row>
    <row r="652" spans="1:13" x14ac:dyDescent="0.3">
      <c r="A652" s="17" t="s">
        <v>8219</v>
      </c>
      <c r="B652" s="17" t="s">
        <v>8224</v>
      </c>
      <c r="C652" s="17" t="s">
        <v>8246</v>
      </c>
      <c r="D652" s="17">
        <v>1418953984</v>
      </c>
      <c r="E652" s="17">
        <v>1413766384</v>
      </c>
      <c r="F652" s="17" t="b">
        <v>0</v>
      </c>
      <c r="G652" s="17">
        <v>48</v>
      </c>
      <c r="H652" s="17" t="b">
        <v>1</v>
      </c>
      <c r="I652" s="17" t="s">
        <v>8273</v>
      </c>
      <c r="J652" s="18">
        <f t="shared" si="772"/>
        <v>1.0036693473962244</v>
      </c>
      <c r="K652" s="19" t="e">
        <f t="shared" ref="K652" si="784">AVERAGE(#REF!)</f>
        <v>#REF!</v>
      </c>
      <c r="L652" s="17" t="str">
        <f t="shared" si="775"/>
        <v>technology</v>
      </c>
      <c r="M652" s="17" t="str">
        <f>RIGHT(I652,LEN(I652)-FIND("/",I652))</f>
        <v>wearables</v>
      </c>
    </row>
    <row r="653" spans="1:13" x14ac:dyDescent="0.3">
      <c r="A653" s="17" t="s">
        <v>8219</v>
      </c>
      <c r="B653" s="17" t="s">
        <v>8224</v>
      </c>
      <c r="C653" s="17" t="s">
        <v>8246</v>
      </c>
      <c r="D653" s="17">
        <v>1418430311</v>
      </c>
      <c r="E653" s="17">
        <v>1415838311</v>
      </c>
      <c r="F653" s="17" t="b">
        <v>0</v>
      </c>
      <c r="G653" s="17">
        <v>105</v>
      </c>
      <c r="H653" s="17" t="b">
        <v>1</v>
      </c>
      <c r="I653" s="17" t="s">
        <v>8273</v>
      </c>
      <c r="J653" s="18">
        <f t="shared" si="772"/>
        <v>1.0018307175189864</v>
      </c>
      <c r="K653" s="19" t="e">
        <f t="shared" ref="K653" si="785">AVERAGE(#REF!)</f>
        <v>#REF!</v>
      </c>
      <c r="L653" s="17" t="str">
        <f t="shared" si="775"/>
        <v>technology</v>
      </c>
      <c r="M653" s="17" t="str">
        <f>RIGHT(I653,LEN(I653)-FIND("/",I653))</f>
        <v>wearables</v>
      </c>
    </row>
    <row r="654" spans="1:13" x14ac:dyDescent="0.3">
      <c r="A654" s="17" t="s">
        <v>8219</v>
      </c>
      <c r="B654" s="17" t="s">
        <v>8224</v>
      </c>
      <c r="C654" s="17" t="s">
        <v>8246</v>
      </c>
      <c r="D654" s="17">
        <v>1480613650</v>
      </c>
      <c r="E654" s="17">
        <v>1478018050</v>
      </c>
      <c r="F654" s="17" t="b">
        <v>0</v>
      </c>
      <c r="G654" s="17">
        <v>28</v>
      </c>
      <c r="H654" s="17" t="b">
        <v>1</v>
      </c>
      <c r="I654" s="17" t="s">
        <v>8273</v>
      </c>
      <c r="J654" s="18">
        <f t="shared" si="772"/>
        <v>1.0017561355221609</v>
      </c>
      <c r="K654" s="19" t="e">
        <f t="shared" ref="K654" si="786">AVERAGE(#REF!)</f>
        <v>#REF!</v>
      </c>
      <c r="L654" s="17" t="str">
        <f t="shared" si="775"/>
        <v>technology</v>
      </c>
      <c r="M654" s="17" t="str">
        <f>RIGHT(I654,LEN(I654)-FIND("/",I654))</f>
        <v>wearables</v>
      </c>
    </row>
    <row r="655" spans="1:13" x14ac:dyDescent="0.3">
      <c r="A655" s="17" t="s">
        <v>8219</v>
      </c>
      <c r="B655" s="17" t="s">
        <v>8224</v>
      </c>
      <c r="C655" s="17" t="s">
        <v>8246</v>
      </c>
      <c r="D655" s="17">
        <v>1440082240</v>
      </c>
      <c r="E655" s="17">
        <v>1436885440</v>
      </c>
      <c r="F655" s="17" t="b">
        <v>0</v>
      </c>
      <c r="G655" s="17">
        <v>1107</v>
      </c>
      <c r="H655" s="17" t="b">
        <v>1</v>
      </c>
      <c r="I655" s="17" t="s">
        <v>8273</v>
      </c>
      <c r="J655" s="18">
        <f t="shared" si="772"/>
        <v>1.0022248120212005</v>
      </c>
      <c r="K655" s="19" t="e">
        <f t="shared" ref="K655" si="787">AVERAGE(#REF!)</f>
        <v>#REF!</v>
      </c>
      <c r="L655" s="17" t="str">
        <f t="shared" si="775"/>
        <v>technology</v>
      </c>
      <c r="M655" s="17" t="str">
        <f>RIGHT(I655,LEN(I655)-FIND("/",I655))</f>
        <v>wearables</v>
      </c>
    </row>
    <row r="656" spans="1:13" x14ac:dyDescent="0.3">
      <c r="A656" s="17" t="s">
        <v>8219</v>
      </c>
      <c r="B656" s="17" t="s">
        <v>8224</v>
      </c>
      <c r="C656" s="17" t="s">
        <v>8246</v>
      </c>
      <c r="D656" s="17">
        <v>1436396313</v>
      </c>
      <c r="E656" s="17">
        <v>1433804313</v>
      </c>
      <c r="F656" s="17" t="b">
        <v>0</v>
      </c>
      <c r="G656" s="17">
        <v>1013</v>
      </c>
      <c r="H656" s="17" t="b">
        <v>1</v>
      </c>
      <c r="I656" s="17" t="s">
        <v>8273</v>
      </c>
      <c r="J656" s="18">
        <f t="shared" si="772"/>
        <v>1.001807778074385</v>
      </c>
      <c r="K656" s="19" t="e">
        <f t="shared" ref="K656" si="788">AVERAGE(#REF!)</f>
        <v>#REF!</v>
      </c>
      <c r="L656" s="17" t="str">
        <f t="shared" si="775"/>
        <v>technology</v>
      </c>
      <c r="M656" s="17" t="str">
        <f>RIGHT(I656,LEN(I656)-FIND("/",I656))</f>
        <v>wearables</v>
      </c>
    </row>
    <row r="657" spans="1:13" x14ac:dyDescent="0.3">
      <c r="A657" s="17" t="s">
        <v>8219</v>
      </c>
      <c r="B657" s="17" t="s">
        <v>8224</v>
      </c>
      <c r="C657" s="17" t="s">
        <v>8246</v>
      </c>
      <c r="D657" s="17">
        <v>1426197512</v>
      </c>
      <c r="E657" s="17">
        <v>1423609112</v>
      </c>
      <c r="F657" s="17" t="b">
        <v>0</v>
      </c>
      <c r="G657" s="17">
        <v>274</v>
      </c>
      <c r="H657" s="17" t="b">
        <v>1</v>
      </c>
      <c r="I657" s="17" t="s">
        <v>8273</v>
      </c>
      <c r="J657" s="18">
        <f t="shared" si="772"/>
        <v>1.0018181957239396</v>
      </c>
      <c r="K657" s="19" t="e">
        <f t="shared" ref="K657" si="789">AVERAGE(#REF!)</f>
        <v>#REF!</v>
      </c>
      <c r="L657" s="17" t="str">
        <f t="shared" si="775"/>
        <v>technology</v>
      </c>
      <c r="M657" s="17" t="str">
        <f>RIGHT(I657,LEN(I657)-FIND("/",I657))</f>
        <v>wearables</v>
      </c>
    </row>
    <row r="658" spans="1:13" x14ac:dyDescent="0.3">
      <c r="A658" s="17" t="s">
        <v>8219</v>
      </c>
      <c r="B658" s="17" t="s">
        <v>8224</v>
      </c>
      <c r="C658" s="17" t="s">
        <v>8246</v>
      </c>
      <c r="D658" s="17">
        <v>1460917119</v>
      </c>
      <c r="E658" s="17">
        <v>1455736719</v>
      </c>
      <c r="F658" s="17" t="b">
        <v>0</v>
      </c>
      <c r="G658" s="17">
        <v>87</v>
      </c>
      <c r="H658" s="17" t="b">
        <v>1</v>
      </c>
      <c r="I658" s="17" t="s">
        <v>8273</v>
      </c>
      <c r="J658" s="18">
        <f t="shared" si="772"/>
        <v>1.0035586105182253</v>
      </c>
      <c r="K658" s="19" t="e">
        <f t="shared" ref="K658" si="790">AVERAGE(#REF!)</f>
        <v>#REF!</v>
      </c>
      <c r="L658" s="17" t="str">
        <f t="shared" si="775"/>
        <v>technology</v>
      </c>
      <c r="M658" s="17" t="str">
        <f>RIGHT(I658,LEN(I658)-FIND("/",I658))</f>
        <v>wearables</v>
      </c>
    </row>
    <row r="659" spans="1:13" x14ac:dyDescent="0.3">
      <c r="A659" s="17" t="s">
        <v>8219</v>
      </c>
      <c r="B659" s="17" t="s">
        <v>8224</v>
      </c>
      <c r="C659" s="17" t="s">
        <v>8246</v>
      </c>
      <c r="D659" s="17">
        <v>1450901872</v>
      </c>
      <c r="E659" s="17">
        <v>1448309872</v>
      </c>
      <c r="F659" s="17" t="b">
        <v>0</v>
      </c>
      <c r="G659" s="17">
        <v>99</v>
      </c>
      <c r="H659" s="17" t="b">
        <v>1</v>
      </c>
      <c r="I659" s="17" t="s">
        <v>8273</v>
      </c>
      <c r="J659" s="18">
        <f t="shared" si="772"/>
        <v>1.0017896722587554</v>
      </c>
      <c r="K659" s="19" t="e">
        <f t="shared" ref="K659" si="791">AVERAGE(#REF!)</f>
        <v>#REF!</v>
      </c>
      <c r="L659" s="17" t="str">
        <f t="shared" si="775"/>
        <v>technology</v>
      </c>
      <c r="M659" s="17" t="str">
        <f>RIGHT(I659,LEN(I659)-FIND("/",I659))</f>
        <v>wearables</v>
      </c>
    </row>
    <row r="660" spans="1:13" x14ac:dyDescent="0.3">
      <c r="A660" s="17" t="s">
        <v>8219</v>
      </c>
      <c r="B660" s="17" t="s">
        <v>8224</v>
      </c>
      <c r="C660" s="17" t="s">
        <v>8246</v>
      </c>
      <c r="D660" s="17">
        <v>1437933600</v>
      </c>
      <c r="E660" s="17">
        <v>1435117889</v>
      </c>
      <c r="F660" s="17" t="b">
        <v>0</v>
      </c>
      <c r="G660" s="17">
        <v>276</v>
      </c>
      <c r="H660" s="17" t="b">
        <v>1</v>
      </c>
      <c r="I660" s="17" t="s">
        <v>8273</v>
      </c>
      <c r="J660" s="18">
        <f t="shared" si="772"/>
        <v>1.0019620067602684</v>
      </c>
      <c r="K660" s="19" t="e">
        <f t="shared" ref="K660" si="792">AVERAGE(#REF!)</f>
        <v>#REF!</v>
      </c>
      <c r="L660" s="17" t="str">
        <f t="shared" si="775"/>
        <v>technology</v>
      </c>
      <c r="M660" s="17" t="str">
        <f>RIGHT(I660,LEN(I660)-FIND("/",I660))</f>
        <v>wearables</v>
      </c>
    </row>
    <row r="661" spans="1:13" x14ac:dyDescent="0.3">
      <c r="A661" s="17" t="s">
        <v>8219</v>
      </c>
      <c r="B661" s="17" t="s">
        <v>8224</v>
      </c>
      <c r="C661" s="17" t="s">
        <v>8246</v>
      </c>
      <c r="D661" s="17">
        <v>1440339295</v>
      </c>
      <c r="E661" s="17">
        <v>1437747295</v>
      </c>
      <c r="F661" s="17" t="b">
        <v>0</v>
      </c>
      <c r="G661" s="17">
        <v>21</v>
      </c>
      <c r="H661" s="17" t="b">
        <v>1</v>
      </c>
      <c r="I661" s="17" t="s">
        <v>8273</v>
      </c>
      <c r="J661" s="18">
        <f t="shared" si="772"/>
        <v>1.0018028202932561</v>
      </c>
      <c r="K661" s="19" t="e">
        <f t="shared" ref="K661" si="793">AVERAGE(#REF!)</f>
        <v>#REF!</v>
      </c>
      <c r="L661" s="17" t="str">
        <f t="shared" si="775"/>
        <v>technology</v>
      </c>
      <c r="M661" s="17" t="str">
        <f>RIGHT(I661,LEN(I661)-FIND("/",I661))</f>
        <v>wearables</v>
      </c>
    </row>
    <row r="662" spans="1:13" x14ac:dyDescent="0.3">
      <c r="A662" s="17" t="s">
        <v>8221</v>
      </c>
      <c r="B662" s="17" t="s">
        <v>8224</v>
      </c>
      <c r="C662" s="17" t="s">
        <v>8246</v>
      </c>
      <c r="D662" s="17">
        <v>1415558879</v>
      </c>
      <c r="E662" s="17">
        <v>1412963279</v>
      </c>
      <c r="F662" s="17" t="b">
        <v>0</v>
      </c>
      <c r="G662" s="17">
        <v>18</v>
      </c>
      <c r="H662" s="17" t="b">
        <v>0</v>
      </c>
      <c r="I662" s="17" t="s">
        <v>8273</v>
      </c>
      <c r="K662" s="19" t="e">
        <f t="shared" ref="K662" si="794">AVERAGE(#REF!)</f>
        <v>#REF!</v>
      </c>
      <c r="L662" s="17" t="str">
        <f t="shared" si="775"/>
        <v>technology</v>
      </c>
      <c r="M662" s="17" t="str">
        <f>RIGHT(I662,LEN(I662)-FIND("/",I662))</f>
        <v>wearables</v>
      </c>
    </row>
    <row r="663" spans="1:13" x14ac:dyDescent="0.3">
      <c r="A663" s="17" t="s">
        <v>8221</v>
      </c>
      <c r="B663" s="17" t="s">
        <v>8224</v>
      </c>
      <c r="C663" s="17" t="s">
        <v>8246</v>
      </c>
      <c r="D663" s="17">
        <v>1477236559</v>
      </c>
      <c r="E663" s="17">
        <v>1474644559</v>
      </c>
      <c r="F663" s="17" t="b">
        <v>0</v>
      </c>
      <c r="G663" s="17">
        <v>9</v>
      </c>
      <c r="H663" s="17" t="b">
        <v>0</v>
      </c>
      <c r="I663" s="17" t="s">
        <v>8273</v>
      </c>
      <c r="K663" s="19" t="e">
        <f t="shared" ref="K663" si="795">AVERAGE(#REF!)</f>
        <v>#REF!</v>
      </c>
      <c r="L663" s="17" t="str">
        <f t="shared" si="775"/>
        <v>technology</v>
      </c>
      <c r="M663" s="17" t="str">
        <f>RIGHT(I663,LEN(I663)-FIND("/",I663))</f>
        <v>wearables</v>
      </c>
    </row>
    <row r="664" spans="1:13" x14ac:dyDescent="0.3">
      <c r="A664" s="17" t="s">
        <v>8221</v>
      </c>
      <c r="B664" s="17" t="s">
        <v>8224</v>
      </c>
      <c r="C664" s="17" t="s">
        <v>8246</v>
      </c>
      <c r="D664" s="17">
        <v>1421404247</v>
      </c>
      <c r="E664" s="17">
        <v>1418812247</v>
      </c>
      <c r="F664" s="17" t="b">
        <v>0</v>
      </c>
      <c r="G664" s="17">
        <v>4</v>
      </c>
      <c r="H664" s="17" t="b">
        <v>0</v>
      </c>
      <c r="I664" s="17" t="s">
        <v>8273</v>
      </c>
      <c r="K664" s="19" t="e">
        <f t="shared" ref="K664" si="796">AVERAGE(#REF!)</f>
        <v>#REF!</v>
      </c>
      <c r="L664" s="17" t="str">
        <f t="shared" si="775"/>
        <v>technology</v>
      </c>
      <c r="M664" s="17" t="str">
        <f>RIGHT(I664,LEN(I664)-FIND("/",I664))</f>
        <v>wearables</v>
      </c>
    </row>
    <row r="665" spans="1:13" x14ac:dyDescent="0.3">
      <c r="A665" s="17" t="s">
        <v>8221</v>
      </c>
      <c r="B665" s="17" t="s">
        <v>8232</v>
      </c>
      <c r="C665" s="17" t="s">
        <v>8253</v>
      </c>
      <c r="D665" s="17">
        <v>1437250456</v>
      </c>
      <c r="E665" s="17">
        <v>1434658456</v>
      </c>
      <c r="F665" s="17" t="b">
        <v>0</v>
      </c>
      <c r="G665" s="17">
        <v>7</v>
      </c>
      <c r="H665" s="17" t="b">
        <v>0</v>
      </c>
      <c r="I665" s="17" t="s">
        <v>8273</v>
      </c>
      <c r="K665" s="19" t="e">
        <f t="shared" ref="K665" si="797">AVERAGE(#REF!)</f>
        <v>#REF!</v>
      </c>
      <c r="L665" s="17" t="str">
        <f t="shared" si="775"/>
        <v>technology</v>
      </c>
      <c r="M665" s="17" t="str">
        <f>RIGHT(I665,LEN(I665)-FIND("/",I665))</f>
        <v>wearables</v>
      </c>
    </row>
    <row r="666" spans="1:13" x14ac:dyDescent="0.3">
      <c r="A666" s="17" t="s">
        <v>8221</v>
      </c>
      <c r="B666" s="17" t="s">
        <v>8224</v>
      </c>
      <c r="C666" s="17" t="s">
        <v>8246</v>
      </c>
      <c r="D666" s="17">
        <v>1428940775</v>
      </c>
      <c r="E666" s="17">
        <v>1426348775</v>
      </c>
      <c r="F666" s="17" t="b">
        <v>0</v>
      </c>
      <c r="G666" s="17">
        <v>29</v>
      </c>
      <c r="H666" s="17" t="b">
        <v>0</v>
      </c>
      <c r="I666" s="17" t="s">
        <v>8273</v>
      </c>
      <c r="K666" s="19" t="e">
        <f t="shared" ref="K666" si="798">AVERAGE(#REF!)</f>
        <v>#REF!</v>
      </c>
      <c r="L666" s="17" t="str">
        <f t="shared" si="775"/>
        <v>technology</v>
      </c>
      <c r="M666" s="17" t="str">
        <f>RIGHT(I666,LEN(I666)-FIND("/",I666))</f>
        <v>wearables</v>
      </c>
    </row>
    <row r="667" spans="1:13" x14ac:dyDescent="0.3">
      <c r="A667" s="17" t="s">
        <v>8221</v>
      </c>
      <c r="B667" s="17" t="s">
        <v>8224</v>
      </c>
      <c r="C667" s="17" t="s">
        <v>8246</v>
      </c>
      <c r="D667" s="17">
        <v>1484327061</v>
      </c>
      <c r="E667" s="17">
        <v>1479143061</v>
      </c>
      <c r="F667" s="17" t="b">
        <v>0</v>
      </c>
      <c r="G667" s="17">
        <v>12</v>
      </c>
      <c r="H667" s="17" t="b">
        <v>0</v>
      </c>
      <c r="I667" s="17" t="s">
        <v>8273</v>
      </c>
      <c r="K667" s="19" t="e">
        <f t="shared" ref="K667" si="799">AVERAGE(#REF!)</f>
        <v>#REF!</v>
      </c>
      <c r="L667" s="17" t="str">
        <f t="shared" si="775"/>
        <v>technology</v>
      </c>
      <c r="M667" s="17" t="str">
        <f>RIGHT(I667,LEN(I667)-FIND("/",I667))</f>
        <v>wearables</v>
      </c>
    </row>
    <row r="668" spans="1:13" x14ac:dyDescent="0.3">
      <c r="A668" s="17" t="s">
        <v>8221</v>
      </c>
      <c r="B668" s="17" t="s">
        <v>8224</v>
      </c>
      <c r="C668" s="17" t="s">
        <v>8246</v>
      </c>
      <c r="D668" s="17">
        <v>1408305498</v>
      </c>
      <c r="E668" s="17">
        <v>1405713498</v>
      </c>
      <c r="F668" s="17" t="b">
        <v>0</v>
      </c>
      <c r="G668" s="17">
        <v>4</v>
      </c>
      <c r="H668" s="17" t="b">
        <v>0</v>
      </c>
      <c r="I668" s="17" t="s">
        <v>8273</v>
      </c>
      <c r="K668" s="19" t="e">
        <f t="shared" ref="K668" si="800">AVERAGE(#REF!)</f>
        <v>#REF!</v>
      </c>
      <c r="L668" s="17" t="str">
        <f t="shared" si="775"/>
        <v>technology</v>
      </c>
      <c r="M668" s="17" t="str">
        <f>RIGHT(I668,LEN(I668)-FIND("/",I668))</f>
        <v>wearables</v>
      </c>
    </row>
    <row r="669" spans="1:13" x14ac:dyDescent="0.3">
      <c r="A669" s="17" t="s">
        <v>8221</v>
      </c>
      <c r="B669" s="17" t="s">
        <v>8237</v>
      </c>
      <c r="C669" s="17" t="s">
        <v>8249</v>
      </c>
      <c r="D669" s="17">
        <v>1477731463</v>
      </c>
      <c r="E669" s="17">
        <v>1474275463</v>
      </c>
      <c r="F669" s="17" t="b">
        <v>0</v>
      </c>
      <c r="G669" s="17">
        <v>28</v>
      </c>
      <c r="H669" s="17" t="b">
        <v>0</v>
      </c>
      <c r="I669" s="17" t="s">
        <v>8273</v>
      </c>
      <c r="K669" s="19" t="e">
        <f t="shared" ref="K669" si="801">AVERAGE(#REF!)</f>
        <v>#REF!</v>
      </c>
      <c r="L669" s="17" t="str">
        <f t="shared" si="775"/>
        <v>technology</v>
      </c>
      <c r="M669" s="17" t="str">
        <f>RIGHT(I669,LEN(I669)-FIND("/",I669))</f>
        <v>wearables</v>
      </c>
    </row>
    <row r="670" spans="1:13" x14ac:dyDescent="0.3">
      <c r="A670" s="17" t="s">
        <v>8221</v>
      </c>
      <c r="B670" s="17" t="s">
        <v>8224</v>
      </c>
      <c r="C670" s="17" t="s">
        <v>8246</v>
      </c>
      <c r="D670" s="17">
        <v>1431374222</v>
      </c>
      <c r="E670" s="17">
        <v>1427486222</v>
      </c>
      <c r="F670" s="17" t="b">
        <v>0</v>
      </c>
      <c r="G670" s="17">
        <v>25</v>
      </c>
      <c r="H670" s="17" t="b">
        <v>0</v>
      </c>
      <c r="I670" s="17" t="s">
        <v>8273</v>
      </c>
      <c r="K670" s="19" t="e">
        <f t="shared" ref="K670" si="802">AVERAGE(#REF!)</f>
        <v>#REF!</v>
      </c>
      <c r="L670" s="17" t="str">
        <f t="shared" si="775"/>
        <v>technology</v>
      </c>
      <c r="M670" s="17" t="str">
        <f>RIGHT(I670,LEN(I670)-FIND("/",I670))</f>
        <v>wearables</v>
      </c>
    </row>
    <row r="671" spans="1:13" x14ac:dyDescent="0.3">
      <c r="A671" s="17" t="s">
        <v>8221</v>
      </c>
      <c r="B671" s="17" t="s">
        <v>8235</v>
      </c>
      <c r="C671" s="17" t="s">
        <v>8255</v>
      </c>
      <c r="D671" s="17">
        <v>1467817258</v>
      </c>
      <c r="E671" s="17">
        <v>1465225258</v>
      </c>
      <c r="F671" s="17" t="b">
        <v>0</v>
      </c>
      <c r="G671" s="17">
        <v>28</v>
      </c>
      <c r="H671" s="17" t="b">
        <v>0</v>
      </c>
      <c r="I671" s="17" t="s">
        <v>8273</v>
      </c>
      <c r="K671" s="19" t="e">
        <f t="shared" ref="K671" si="803">AVERAGE(#REF!)</f>
        <v>#REF!</v>
      </c>
      <c r="L671" s="17" t="str">
        <f t="shared" si="775"/>
        <v>technology</v>
      </c>
      <c r="M671" s="17" t="str">
        <f>RIGHT(I671,LEN(I671)-FIND("/",I671))</f>
        <v>wearables</v>
      </c>
    </row>
    <row r="672" spans="1:13" x14ac:dyDescent="0.3">
      <c r="A672" s="17" t="s">
        <v>8221</v>
      </c>
      <c r="B672" s="17" t="s">
        <v>8237</v>
      </c>
      <c r="C672" s="17" t="s">
        <v>8249</v>
      </c>
      <c r="D672" s="17">
        <v>1466323800</v>
      </c>
      <c r="E672" s="17">
        <v>1463418120</v>
      </c>
      <c r="F672" s="17" t="b">
        <v>0</v>
      </c>
      <c r="G672" s="17">
        <v>310</v>
      </c>
      <c r="H672" s="17" t="b">
        <v>0</v>
      </c>
      <c r="I672" s="17" t="s">
        <v>8273</v>
      </c>
      <c r="K672" s="19" t="e">
        <f t="shared" ref="K672" si="804">AVERAGE(#REF!)</f>
        <v>#REF!</v>
      </c>
      <c r="L672" s="17" t="str">
        <f t="shared" si="775"/>
        <v>technology</v>
      </c>
      <c r="M672" s="17" t="str">
        <f>RIGHT(I672,LEN(I672)-FIND("/",I672))</f>
        <v>wearables</v>
      </c>
    </row>
    <row r="673" spans="1:13" x14ac:dyDescent="0.3">
      <c r="A673" s="17" t="s">
        <v>8221</v>
      </c>
      <c r="B673" s="17" t="s">
        <v>8224</v>
      </c>
      <c r="C673" s="17" t="s">
        <v>8246</v>
      </c>
      <c r="D673" s="17">
        <v>1421208000</v>
      </c>
      <c r="E673" s="17">
        <v>1418315852</v>
      </c>
      <c r="F673" s="17" t="b">
        <v>0</v>
      </c>
      <c r="G673" s="17">
        <v>15</v>
      </c>
      <c r="H673" s="17" t="b">
        <v>0</v>
      </c>
      <c r="I673" s="17" t="s">
        <v>8273</v>
      </c>
      <c r="K673" s="19" t="e">
        <f t="shared" ref="K673" si="805">AVERAGE(#REF!)</f>
        <v>#REF!</v>
      </c>
      <c r="L673" s="17" t="str">
        <f t="shared" si="775"/>
        <v>technology</v>
      </c>
      <c r="M673" s="17" t="str">
        <f>RIGHT(I673,LEN(I673)-FIND("/",I673))</f>
        <v>wearables</v>
      </c>
    </row>
    <row r="674" spans="1:13" x14ac:dyDescent="0.3">
      <c r="A674" s="17" t="s">
        <v>8221</v>
      </c>
      <c r="B674" s="17" t="s">
        <v>8224</v>
      </c>
      <c r="C674" s="17" t="s">
        <v>8246</v>
      </c>
      <c r="D674" s="17">
        <v>1420088340</v>
      </c>
      <c r="E674" s="17">
        <v>1417410964</v>
      </c>
      <c r="F674" s="17" t="b">
        <v>0</v>
      </c>
      <c r="G674" s="17">
        <v>215</v>
      </c>
      <c r="H674" s="17" t="b">
        <v>0</v>
      </c>
      <c r="I674" s="17" t="s">
        <v>8273</v>
      </c>
      <c r="K674" s="19" t="e">
        <f t="shared" ref="K674" si="806">AVERAGE(#REF!)</f>
        <v>#REF!</v>
      </c>
      <c r="L674" s="17" t="str">
        <f t="shared" si="775"/>
        <v>technology</v>
      </c>
      <c r="M674" s="17" t="str">
        <f>RIGHT(I674,LEN(I674)-FIND("/",I674))</f>
        <v>wearables</v>
      </c>
    </row>
    <row r="675" spans="1:13" x14ac:dyDescent="0.3">
      <c r="A675" s="17" t="s">
        <v>8221</v>
      </c>
      <c r="B675" s="17" t="s">
        <v>8224</v>
      </c>
      <c r="C675" s="17" t="s">
        <v>8246</v>
      </c>
      <c r="D675" s="17">
        <v>1409602217</v>
      </c>
      <c r="E675" s="17">
        <v>1405714217</v>
      </c>
      <c r="F675" s="17" t="b">
        <v>0</v>
      </c>
      <c r="G675" s="17">
        <v>3</v>
      </c>
      <c r="H675" s="17" t="b">
        <v>0</v>
      </c>
      <c r="I675" s="17" t="s">
        <v>8273</v>
      </c>
      <c r="K675" s="19" t="e">
        <f t="shared" ref="K675" si="807">AVERAGE(#REF!)</f>
        <v>#REF!</v>
      </c>
      <c r="L675" s="17" t="str">
        <f t="shared" si="775"/>
        <v>technology</v>
      </c>
      <c r="M675" s="17" t="str">
        <f>RIGHT(I675,LEN(I675)-FIND("/",I675))</f>
        <v>wearables</v>
      </c>
    </row>
    <row r="676" spans="1:13" x14ac:dyDescent="0.3">
      <c r="A676" s="17" t="s">
        <v>8221</v>
      </c>
      <c r="B676" s="17" t="s">
        <v>8224</v>
      </c>
      <c r="C676" s="17" t="s">
        <v>8246</v>
      </c>
      <c r="D676" s="17">
        <v>1407811627</v>
      </c>
      <c r="E676" s="17">
        <v>1402627627</v>
      </c>
      <c r="F676" s="17" t="b">
        <v>0</v>
      </c>
      <c r="G676" s="17">
        <v>2</v>
      </c>
      <c r="H676" s="17" t="b">
        <v>0</v>
      </c>
      <c r="I676" s="17" t="s">
        <v>8273</v>
      </c>
      <c r="K676" s="19" t="e">
        <f t="shared" ref="K676" si="808">AVERAGE(#REF!)</f>
        <v>#REF!</v>
      </c>
      <c r="L676" s="17" t="str">
        <f t="shared" si="775"/>
        <v>technology</v>
      </c>
      <c r="M676" s="17" t="str">
        <f>RIGHT(I676,LEN(I676)-FIND("/",I676))</f>
        <v>wearables</v>
      </c>
    </row>
    <row r="677" spans="1:13" x14ac:dyDescent="0.3">
      <c r="A677" s="17" t="s">
        <v>8221</v>
      </c>
      <c r="B677" s="17" t="s">
        <v>8224</v>
      </c>
      <c r="C677" s="17" t="s">
        <v>8246</v>
      </c>
      <c r="D677" s="17">
        <v>1420095540</v>
      </c>
      <c r="E677" s="17">
        <v>1417558804</v>
      </c>
      <c r="F677" s="17" t="b">
        <v>0</v>
      </c>
      <c r="G677" s="17">
        <v>26</v>
      </c>
      <c r="H677" s="17" t="b">
        <v>0</v>
      </c>
      <c r="I677" s="17" t="s">
        <v>8273</v>
      </c>
      <c r="K677" s="19" t="e">
        <f t="shared" ref="K677" si="809">AVERAGE(#REF!)</f>
        <v>#REF!</v>
      </c>
      <c r="L677" s="17" t="str">
        <f t="shared" si="775"/>
        <v>technology</v>
      </c>
      <c r="M677" s="17" t="str">
        <f>RIGHT(I677,LEN(I677)-FIND("/",I677))</f>
        <v>wearables</v>
      </c>
    </row>
    <row r="678" spans="1:13" x14ac:dyDescent="0.3">
      <c r="A678" s="17" t="s">
        <v>8221</v>
      </c>
      <c r="B678" s="17" t="s">
        <v>8229</v>
      </c>
      <c r="C678" s="17" t="s">
        <v>8251</v>
      </c>
      <c r="D678" s="17">
        <v>1423333581</v>
      </c>
      <c r="E678" s="17">
        <v>1420741581</v>
      </c>
      <c r="F678" s="17" t="b">
        <v>0</v>
      </c>
      <c r="G678" s="17">
        <v>24</v>
      </c>
      <c r="H678" s="17" t="b">
        <v>0</v>
      </c>
      <c r="I678" s="17" t="s">
        <v>8273</v>
      </c>
      <c r="K678" s="19" t="e">
        <f t="shared" ref="K678" si="810">AVERAGE(#REF!)</f>
        <v>#REF!</v>
      </c>
      <c r="L678" s="17" t="str">
        <f t="shared" si="775"/>
        <v>technology</v>
      </c>
      <c r="M678" s="17" t="str">
        <f>RIGHT(I678,LEN(I678)-FIND("/",I678))</f>
        <v>wearables</v>
      </c>
    </row>
    <row r="679" spans="1:13" x14ac:dyDescent="0.3">
      <c r="A679" s="17" t="s">
        <v>8221</v>
      </c>
      <c r="B679" s="17" t="s">
        <v>8237</v>
      </c>
      <c r="C679" s="17" t="s">
        <v>8249</v>
      </c>
      <c r="D679" s="17">
        <v>1467106895</v>
      </c>
      <c r="E679" s="17">
        <v>1463218895</v>
      </c>
      <c r="F679" s="17" t="b">
        <v>0</v>
      </c>
      <c r="G679" s="17">
        <v>96</v>
      </c>
      <c r="H679" s="17" t="b">
        <v>0</v>
      </c>
      <c r="I679" s="17" t="s">
        <v>8273</v>
      </c>
      <c r="K679" s="19" t="e">
        <f t="shared" ref="K679" si="811">AVERAGE(#REF!)</f>
        <v>#REF!</v>
      </c>
      <c r="L679" s="17" t="str">
        <f t="shared" si="775"/>
        <v>technology</v>
      </c>
      <c r="M679" s="17" t="str">
        <f>RIGHT(I679,LEN(I679)-FIND("/",I679))</f>
        <v>wearables</v>
      </c>
    </row>
    <row r="680" spans="1:13" x14ac:dyDescent="0.3">
      <c r="A680" s="17" t="s">
        <v>8221</v>
      </c>
      <c r="B680" s="17" t="s">
        <v>8224</v>
      </c>
      <c r="C680" s="17" t="s">
        <v>8246</v>
      </c>
      <c r="D680" s="17">
        <v>1463821338</v>
      </c>
      <c r="E680" s="17">
        <v>1461229338</v>
      </c>
      <c r="F680" s="17" t="b">
        <v>0</v>
      </c>
      <c r="G680" s="17">
        <v>17</v>
      </c>
      <c r="H680" s="17" t="b">
        <v>0</v>
      </c>
      <c r="I680" s="17" t="s">
        <v>8273</v>
      </c>
      <c r="K680" s="19" t="e">
        <f t="shared" ref="K680" si="812">AVERAGE(#REF!)</f>
        <v>#REF!</v>
      </c>
      <c r="L680" s="17" t="str">
        <f t="shared" si="775"/>
        <v>technology</v>
      </c>
      <c r="M680" s="17" t="str">
        <f>RIGHT(I680,LEN(I680)-FIND("/",I680))</f>
        <v>wearables</v>
      </c>
    </row>
    <row r="681" spans="1:13" x14ac:dyDescent="0.3">
      <c r="A681" s="17" t="s">
        <v>8221</v>
      </c>
      <c r="B681" s="17" t="s">
        <v>8224</v>
      </c>
      <c r="C681" s="17" t="s">
        <v>8246</v>
      </c>
      <c r="D681" s="17">
        <v>1472920909</v>
      </c>
      <c r="E681" s="17">
        <v>1467736909</v>
      </c>
      <c r="F681" s="17" t="b">
        <v>0</v>
      </c>
      <c r="G681" s="17">
        <v>94</v>
      </c>
      <c r="H681" s="17" t="b">
        <v>0</v>
      </c>
      <c r="I681" s="17" t="s">
        <v>8273</v>
      </c>
      <c r="K681" s="19" t="e">
        <f t="shared" ref="K681" si="813">AVERAGE(#REF!)</f>
        <v>#REF!</v>
      </c>
      <c r="L681" s="17" t="str">
        <f t="shared" si="775"/>
        <v>technology</v>
      </c>
      <c r="M681" s="17" t="str">
        <f>RIGHT(I681,LEN(I681)-FIND("/",I681))</f>
        <v>wearables</v>
      </c>
    </row>
    <row r="682" spans="1:13" x14ac:dyDescent="0.3">
      <c r="A682" s="17" t="s">
        <v>8221</v>
      </c>
      <c r="B682" s="17" t="s">
        <v>8224</v>
      </c>
      <c r="C682" s="17" t="s">
        <v>8246</v>
      </c>
      <c r="D682" s="17">
        <v>1410955331</v>
      </c>
      <c r="E682" s="17">
        <v>1407931331</v>
      </c>
      <c r="F682" s="17" t="b">
        <v>0</v>
      </c>
      <c r="G682" s="17">
        <v>129</v>
      </c>
      <c r="H682" s="17" t="b">
        <v>0</v>
      </c>
      <c r="I682" s="17" t="s">
        <v>8273</v>
      </c>
      <c r="K682" s="19" t="e">
        <f t="shared" ref="K682" si="814">AVERAGE(#REF!)</f>
        <v>#REF!</v>
      </c>
      <c r="L682" s="17" t="str">
        <f t="shared" si="775"/>
        <v>technology</v>
      </c>
      <c r="M682" s="17" t="str">
        <f>RIGHT(I682,LEN(I682)-FIND("/",I682))</f>
        <v>wearables</v>
      </c>
    </row>
    <row r="683" spans="1:13" x14ac:dyDescent="0.3">
      <c r="A683" s="17" t="s">
        <v>8221</v>
      </c>
      <c r="B683" s="17" t="s">
        <v>8224</v>
      </c>
      <c r="C683" s="17" t="s">
        <v>8246</v>
      </c>
      <c r="D683" s="17">
        <v>1477509604</v>
      </c>
      <c r="E683" s="17">
        <v>1474917604</v>
      </c>
      <c r="F683" s="17" t="b">
        <v>0</v>
      </c>
      <c r="G683" s="17">
        <v>1</v>
      </c>
      <c r="H683" s="17" t="b">
        <v>0</v>
      </c>
      <c r="I683" s="17" t="s">
        <v>8273</v>
      </c>
      <c r="K683" s="19" t="e">
        <f t="shared" ref="K683" si="815">AVERAGE(#REF!)</f>
        <v>#REF!</v>
      </c>
      <c r="L683" s="17" t="str">
        <f t="shared" si="775"/>
        <v>technology</v>
      </c>
      <c r="M683" s="17" t="str">
        <f>RIGHT(I683,LEN(I683)-FIND("/",I683))</f>
        <v>wearables</v>
      </c>
    </row>
    <row r="684" spans="1:13" x14ac:dyDescent="0.3">
      <c r="A684" s="17" t="s">
        <v>8221</v>
      </c>
      <c r="B684" s="17" t="s">
        <v>8224</v>
      </c>
      <c r="C684" s="17" t="s">
        <v>8246</v>
      </c>
      <c r="D684" s="17">
        <v>1489512122</v>
      </c>
      <c r="E684" s="17">
        <v>1486923722</v>
      </c>
      <c r="F684" s="17" t="b">
        <v>0</v>
      </c>
      <c r="G684" s="17">
        <v>4</v>
      </c>
      <c r="H684" s="17" t="b">
        <v>0</v>
      </c>
      <c r="I684" s="17" t="s">
        <v>8273</v>
      </c>
      <c r="K684" s="19" t="e">
        <f t="shared" ref="K684" si="816">AVERAGE(#REF!)</f>
        <v>#REF!</v>
      </c>
      <c r="L684" s="17" t="str">
        <f t="shared" si="775"/>
        <v>technology</v>
      </c>
      <c r="M684" s="17" t="str">
        <f>RIGHT(I684,LEN(I684)-FIND("/",I684))</f>
        <v>wearables</v>
      </c>
    </row>
    <row r="685" spans="1:13" x14ac:dyDescent="0.3">
      <c r="A685" s="17" t="s">
        <v>8221</v>
      </c>
      <c r="B685" s="17" t="s">
        <v>8224</v>
      </c>
      <c r="C685" s="17" t="s">
        <v>8246</v>
      </c>
      <c r="D685" s="17">
        <v>1477949764</v>
      </c>
      <c r="E685" s="17">
        <v>1474493764</v>
      </c>
      <c r="F685" s="17" t="b">
        <v>0</v>
      </c>
      <c r="G685" s="17">
        <v>3</v>
      </c>
      <c r="H685" s="17" t="b">
        <v>0</v>
      </c>
      <c r="I685" s="17" t="s">
        <v>8273</v>
      </c>
      <c r="K685" s="19" t="e">
        <f t="shared" ref="K685" si="817">AVERAGE(#REF!)</f>
        <v>#REF!</v>
      </c>
      <c r="L685" s="17" t="str">
        <f t="shared" si="775"/>
        <v>technology</v>
      </c>
      <c r="M685" s="17" t="str">
        <f>RIGHT(I685,LEN(I685)-FIND("/",I685))</f>
        <v>wearables</v>
      </c>
    </row>
    <row r="686" spans="1:13" x14ac:dyDescent="0.3">
      <c r="A686" s="17" t="s">
        <v>8221</v>
      </c>
      <c r="B686" s="17" t="s">
        <v>8224</v>
      </c>
      <c r="C686" s="17" t="s">
        <v>8246</v>
      </c>
      <c r="D686" s="17">
        <v>1406257200</v>
      </c>
      <c r="E686" s="17">
        <v>1403176891</v>
      </c>
      <c r="F686" s="17" t="b">
        <v>0</v>
      </c>
      <c r="G686" s="17">
        <v>135</v>
      </c>
      <c r="H686" s="17" t="b">
        <v>0</v>
      </c>
      <c r="I686" s="17" t="s">
        <v>8273</v>
      </c>
      <c r="K686" s="19" t="e">
        <f t="shared" ref="K686" si="818">AVERAGE(#REF!)</f>
        <v>#REF!</v>
      </c>
      <c r="L686" s="17" t="str">
        <f t="shared" si="775"/>
        <v>technology</v>
      </c>
      <c r="M686" s="17" t="str">
        <f>RIGHT(I686,LEN(I686)-FIND("/",I686))</f>
        <v>wearables</v>
      </c>
    </row>
    <row r="687" spans="1:13" x14ac:dyDescent="0.3">
      <c r="A687" s="17" t="s">
        <v>8221</v>
      </c>
      <c r="B687" s="17" t="s">
        <v>8224</v>
      </c>
      <c r="C687" s="17" t="s">
        <v>8246</v>
      </c>
      <c r="D687" s="17">
        <v>1421095672</v>
      </c>
      <c r="E687" s="17">
        <v>1417207672</v>
      </c>
      <c r="F687" s="17" t="b">
        <v>0</v>
      </c>
      <c r="G687" s="17">
        <v>10</v>
      </c>
      <c r="H687" s="17" t="b">
        <v>0</v>
      </c>
      <c r="I687" s="17" t="s">
        <v>8273</v>
      </c>
      <c r="K687" s="19" t="e">
        <f t="shared" ref="K687" si="819">AVERAGE(#REF!)</f>
        <v>#REF!</v>
      </c>
      <c r="L687" s="17" t="str">
        <f t="shared" si="775"/>
        <v>technology</v>
      </c>
      <c r="M687" s="17" t="str">
        <f>RIGHT(I687,LEN(I687)-FIND("/",I687))</f>
        <v>wearables</v>
      </c>
    </row>
    <row r="688" spans="1:13" x14ac:dyDescent="0.3">
      <c r="A688" s="17" t="s">
        <v>8221</v>
      </c>
      <c r="B688" s="17" t="s">
        <v>8237</v>
      </c>
      <c r="C688" s="17" t="s">
        <v>8249</v>
      </c>
      <c r="D688" s="17">
        <v>1438618170</v>
      </c>
      <c r="E688" s="17">
        <v>1436026170</v>
      </c>
      <c r="F688" s="17" t="b">
        <v>0</v>
      </c>
      <c r="G688" s="17">
        <v>0</v>
      </c>
      <c r="H688" s="17" t="b">
        <v>0</v>
      </c>
      <c r="I688" s="17" t="s">
        <v>8273</v>
      </c>
      <c r="K688" s="19" t="e">
        <f t="shared" ref="K688" si="820">AVERAGE(#REF!)</f>
        <v>#REF!</v>
      </c>
      <c r="L688" s="17" t="str">
        <f t="shared" si="775"/>
        <v>technology</v>
      </c>
      <c r="M688" s="17" t="str">
        <f>RIGHT(I688,LEN(I688)-FIND("/",I688))</f>
        <v>wearables</v>
      </c>
    </row>
    <row r="689" spans="1:13" x14ac:dyDescent="0.3">
      <c r="A689" s="17" t="s">
        <v>8221</v>
      </c>
      <c r="B689" s="17" t="s">
        <v>8238</v>
      </c>
      <c r="C689" s="17" t="s">
        <v>8256</v>
      </c>
      <c r="D689" s="17">
        <v>1486317653</v>
      </c>
      <c r="E689" s="17">
        <v>1481133653</v>
      </c>
      <c r="F689" s="17" t="b">
        <v>0</v>
      </c>
      <c r="G689" s="17">
        <v>6</v>
      </c>
      <c r="H689" s="17" t="b">
        <v>0</v>
      </c>
      <c r="I689" s="17" t="s">
        <v>8273</v>
      </c>
      <c r="K689" s="19" t="e">
        <f t="shared" ref="K689" si="821">AVERAGE(#REF!)</f>
        <v>#REF!</v>
      </c>
      <c r="L689" s="17" t="str">
        <f t="shared" si="775"/>
        <v>technology</v>
      </c>
      <c r="M689" s="17" t="str">
        <f>RIGHT(I689,LEN(I689)-FIND("/",I689))</f>
        <v>wearables</v>
      </c>
    </row>
    <row r="690" spans="1:13" x14ac:dyDescent="0.3">
      <c r="A690" s="17" t="s">
        <v>8221</v>
      </c>
      <c r="B690" s="17" t="s">
        <v>8224</v>
      </c>
      <c r="C690" s="17" t="s">
        <v>8246</v>
      </c>
      <c r="D690" s="17">
        <v>1444876253</v>
      </c>
      <c r="E690" s="17">
        <v>1442284253</v>
      </c>
      <c r="F690" s="17" t="b">
        <v>0</v>
      </c>
      <c r="G690" s="17">
        <v>36</v>
      </c>
      <c r="H690" s="17" t="b">
        <v>0</v>
      </c>
      <c r="I690" s="17" t="s">
        <v>8273</v>
      </c>
      <c r="K690" s="19" t="e">
        <f t="shared" ref="K690" si="822">AVERAGE(#REF!)</f>
        <v>#REF!</v>
      </c>
      <c r="L690" s="17" t="str">
        <f t="shared" si="775"/>
        <v>technology</v>
      </c>
      <c r="M690" s="17" t="str">
        <f>RIGHT(I690,LEN(I690)-FIND("/",I690))</f>
        <v>wearables</v>
      </c>
    </row>
    <row r="691" spans="1:13" x14ac:dyDescent="0.3">
      <c r="A691" s="17" t="s">
        <v>8221</v>
      </c>
      <c r="B691" s="17" t="s">
        <v>8224</v>
      </c>
      <c r="C691" s="17" t="s">
        <v>8246</v>
      </c>
      <c r="D691" s="17">
        <v>1481173140</v>
      </c>
      <c r="E691" s="17">
        <v>1478016097</v>
      </c>
      <c r="F691" s="17" t="b">
        <v>0</v>
      </c>
      <c r="G691" s="17">
        <v>336</v>
      </c>
      <c r="H691" s="17" t="b">
        <v>0</v>
      </c>
      <c r="I691" s="17" t="s">
        <v>8273</v>
      </c>
      <c r="K691" s="19" t="e">
        <f t="shared" ref="K691" si="823">AVERAGE(#REF!)</f>
        <v>#REF!</v>
      </c>
      <c r="L691" s="17" t="str">
        <f t="shared" si="775"/>
        <v>technology</v>
      </c>
      <c r="M691" s="17" t="str">
        <f>RIGHT(I691,LEN(I691)-FIND("/",I691))</f>
        <v>wearables</v>
      </c>
    </row>
    <row r="692" spans="1:13" x14ac:dyDescent="0.3">
      <c r="A692" s="17" t="s">
        <v>8221</v>
      </c>
      <c r="B692" s="17" t="s">
        <v>8224</v>
      </c>
      <c r="C692" s="17" t="s">
        <v>8246</v>
      </c>
      <c r="D692" s="17">
        <v>1473400800</v>
      </c>
      <c r="E692" s="17">
        <v>1469718841</v>
      </c>
      <c r="F692" s="17" t="b">
        <v>0</v>
      </c>
      <c r="G692" s="17">
        <v>34</v>
      </c>
      <c r="H692" s="17" t="b">
        <v>0</v>
      </c>
      <c r="I692" s="17" t="s">
        <v>8273</v>
      </c>
      <c r="K692" s="19" t="e">
        <f t="shared" ref="K692" si="824">AVERAGE(#REF!)</f>
        <v>#REF!</v>
      </c>
      <c r="L692" s="17" t="str">
        <f t="shared" si="775"/>
        <v>technology</v>
      </c>
      <c r="M692" s="17" t="str">
        <f>RIGHT(I692,LEN(I692)-FIND("/",I692))</f>
        <v>wearables</v>
      </c>
    </row>
    <row r="693" spans="1:13" x14ac:dyDescent="0.3">
      <c r="A693" s="17" t="s">
        <v>8221</v>
      </c>
      <c r="B693" s="17" t="s">
        <v>8224</v>
      </c>
      <c r="C693" s="17" t="s">
        <v>8246</v>
      </c>
      <c r="D693" s="17">
        <v>1435711246</v>
      </c>
      <c r="E693" s="17">
        <v>1433292046</v>
      </c>
      <c r="F693" s="17" t="b">
        <v>0</v>
      </c>
      <c r="G693" s="17">
        <v>10</v>
      </c>
      <c r="H693" s="17" t="b">
        <v>0</v>
      </c>
      <c r="I693" s="17" t="s">
        <v>8273</v>
      </c>
      <c r="K693" s="19" t="e">
        <f t="shared" ref="K693" si="825">AVERAGE(#REF!)</f>
        <v>#REF!</v>
      </c>
      <c r="L693" s="17" t="str">
        <f t="shared" si="775"/>
        <v>technology</v>
      </c>
      <c r="M693" s="17" t="str">
        <f>RIGHT(I693,LEN(I693)-FIND("/",I693))</f>
        <v>wearables</v>
      </c>
    </row>
    <row r="694" spans="1:13" x14ac:dyDescent="0.3">
      <c r="A694" s="17" t="s">
        <v>8221</v>
      </c>
      <c r="B694" s="17" t="s">
        <v>8225</v>
      </c>
      <c r="C694" s="17" t="s">
        <v>8247</v>
      </c>
      <c r="D694" s="17">
        <v>1482397263</v>
      </c>
      <c r="E694" s="17">
        <v>1479805263</v>
      </c>
      <c r="F694" s="17" t="b">
        <v>0</v>
      </c>
      <c r="G694" s="17">
        <v>201</v>
      </c>
      <c r="H694" s="17" t="b">
        <v>0</v>
      </c>
      <c r="I694" s="17" t="s">
        <v>8273</v>
      </c>
      <c r="K694" s="19" t="e">
        <f t="shared" ref="K694" si="826">AVERAGE(#REF!)</f>
        <v>#REF!</v>
      </c>
      <c r="L694" s="17" t="str">
        <f t="shared" si="775"/>
        <v>technology</v>
      </c>
      <c r="M694" s="17" t="str">
        <f>RIGHT(I694,LEN(I694)-FIND("/",I694))</f>
        <v>wearables</v>
      </c>
    </row>
    <row r="695" spans="1:13" x14ac:dyDescent="0.3">
      <c r="A695" s="17" t="s">
        <v>8221</v>
      </c>
      <c r="B695" s="17" t="s">
        <v>8224</v>
      </c>
      <c r="C695" s="17" t="s">
        <v>8246</v>
      </c>
      <c r="D695" s="17">
        <v>1430421827</v>
      </c>
      <c r="E695" s="17">
        <v>1427829827</v>
      </c>
      <c r="F695" s="17" t="b">
        <v>0</v>
      </c>
      <c r="G695" s="17">
        <v>296</v>
      </c>
      <c r="H695" s="17" t="b">
        <v>0</v>
      </c>
      <c r="I695" s="17" t="s">
        <v>8273</v>
      </c>
      <c r="K695" s="19" t="e">
        <f t="shared" ref="K695" si="827">AVERAGE(#REF!)</f>
        <v>#REF!</v>
      </c>
      <c r="L695" s="17" t="str">
        <f t="shared" si="775"/>
        <v>technology</v>
      </c>
      <c r="M695" s="17" t="str">
        <f>RIGHT(I695,LEN(I695)-FIND("/",I695))</f>
        <v>wearables</v>
      </c>
    </row>
    <row r="696" spans="1:13" x14ac:dyDescent="0.3">
      <c r="A696" s="17" t="s">
        <v>8221</v>
      </c>
      <c r="B696" s="17" t="s">
        <v>8224</v>
      </c>
      <c r="C696" s="17" t="s">
        <v>8246</v>
      </c>
      <c r="D696" s="17">
        <v>1485964559</v>
      </c>
      <c r="E696" s="17">
        <v>1483372559</v>
      </c>
      <c r="F696" s="17" t="b">
        <v>0</v>
      </c>
      <c r="G696" s="17">
        <v>7</v>
      </c>
      <c r="H696" s="17" t="b">
        <v>0</v>
      </c>
      <c r="I696" s="17" t="s">
        <v>8273</v>
      </c>
      <c r="K696" s="19" t="e">
        <f t="shared" ref="K696" si="828">AVERAGE(#REF!)</f>
        <v>#REF!</v>
      </c>
      <c r="L696" s="17" t="str">
        <f t="shared" si="775"/>
        <v>technology</v>
      </c>
      <c r="M696" s="17" t="str">
        <f>RIGHT(I696,LEN(I696)-FIND("/",I696))</f>
        <v>wearables</v>
      </c>
    </row>
    <row r="697" spans="1:13" x14ac:dyDescent="0.3">
      <c r="A697" s="17" t="s">
        <v>8221</v>
      </c>
      <c r="B697" s="17" t="s">
        <v>8224</v>
      </c>
      <c r="C697" s="17" t="s">
        <v>8246</v>
      </c>
      <c r="D697" s="17">
        <v>1414758620</v>
      </c>
      <c r="E697" s="17">
        <v>1412166620</v>
      </c>
      <c r="F697" s="17" t="b">
        <v>0</v>
      </c>
      <c r="G697" s="17">
        <v>7</v>
      </c>
      <c r="H697" s="17" t="b">
        <v>0</v>
      </c>
      <c r="I697" s="17" t="s">
        <v>8273</v>
      </c>
      <c r="K697" s="19" t="e">
        <f t="shared" ref="K697" si="829">AVERAGE(#REF!)</f>
        <v>#REF!</v>
      </c>
      <c r="L697" s="17" t="str">
        <f t="shared" si="775"/>
        <v>technology</v>
      </c>
      <c r="M697" s="17" t="str">
        <f>RIGHT(I697,LEN(I697)-FIND("/",I697))</f>
        <v>wearables</v>
      </c>
    </row>
    <row r="698" spans="1:13" x14ac:dyDescent="0.3">
      <c r="A698" s="17" t="s">
        <v>8221</v>
      </c>
      <c r="B698" s="17" t="s">
        <v>8233</v>
      </c>
      <c r="C698" s="17" t="s">
        <v>8249</v>
      </c>
      <c r="D698" s="17">
        <v>1406326502</v>
      </c>
      <c r="E698" s="17">
        <v>1403734502</v>
      </c>
      <c r="F698" s="17" t="b">
        <v>0</v>
      </c>
      <c r="G698" s="17">
        <v>1</v>
      </c>
      <c r="H698" s="17" t="b">
        <v>0</v>
      </c>
      <c r="I698" s="17" t="s">
        <v>8273</v>
      </c>
      <c r="K698" s="19" t="e">
        <f t="shared" ref="K698" si="830">AVERAGE(#REF!)</f>
        <v>#REF!</v>
      </c>
      <c r="L698" s="17" t="str">
        <f t="shared" si="775"/>
        <v>technology</v>
      </c>
      <c r="M698" s="17" t="str">
        <f>RIGHT(I698,LEN(I698)-FIND("/",I698))</f>
        <v>wearables</v>
      </c>
    </row>
    <row r="699" spans="1:13" x14ac:dyDescent="0.3">
      <c r="A699" s="17" t="s">
        <v>8221</v>
      </c>
      <c r="B699" s="17" t="s">
        <v>8236</v>
      </c>
      <c r="C699" s="17" t="s">
        <v>8249</v>
      </c>
      <c r="D699" s="17">
        <v>1454502789</v>
      </c>
      <c r="E699" s="17">
        <v>1453206789</v>
      </c>
      <c r="F699" s="17" t="b">
        <v>0</v>
      </c>
      <c r="G699" s="17">
        <v>114</v>
      </c>
      <c r="H699" s="17" t="b">
        <v>0</v>
      </c>
      <c r="I699" s="17" t="s">
        <v>8273</v>
      </c>
      <c r="K699" s="19" t="e">
        <f t="shared" ref="K699" si="831">AVERAGE(#REF!)</f>
        <v>#REF!</v>
      </c>
      <c r="L699" s="17" t="str">
        <f t="shared" si="775"/>
        <v>technology</v>
      </c>
      <c r="M699" s="17" t="str">
        <f>RIGHT(I699,LEN(I699)-FIND("/",I699))</f>
        <v>wearables</v>
      </c>
    </row>
    <row r="700" spans="1:13" x14ac:dyDescent="0.3">
      <c r="A700" s="17" t="s">
        <v>8221</v>
      </c>
      <c r="B700" s="17" t="s">
        <v>8224</v>
      </c>
      <c r="C700" s="17" t="s">
        <v>8246</v>
      </c>
      <c r="D700" s="17">
        <v>1411005600</v>
      </c>
      <c r="E700" s="17">
        <v>1408141245</v>
      </c>
      <c r="F700" s="17" t="b">
        <v>0</v>
      </c>
      <c r="G700" s="17">
        <v>29</v>
      </c>
      <c r="H700" s="17" t="b">
        <v>0</v>
      </c>
      <c r="I700" s="17" t="s">
        <v>8273</v>
      </c>
      <c r="K700" s="19" t="e">
        <f t="shared" ref="K700" si="832">AVERAGE(#REF!)</f>
        <v>#REF!</v>
      </c>
      <c r="L700" s="17" t="str">
        <f t="shared" si="775"/>
        <v>technology</v>
      </c>
      <c r="M700" s="17" t="str">
        <f>RIGHT(I700,LEN(I700)-FIND("/",I700))</f>
        <v>wearables</v>
      </c>
    </row>
    <row r="701" spans="1:13" x14ac:dyDescent="0.3">
      <c r="A701" s="17" t="s">
        <v>8221</v>
      </c>
      <c r="B701" s="17" t="s">
        <v>8224</v>
      </c>
      <c r="C701" s="17" t="s">
        <v>8246</v>
      </c>
      <c r="D701" s="17">
        <v>1385136000</v>
      </c>
      <c r="E701" s="17">
        <v>1381923548</v>
      </c>
      <c r="F701" s="17" t="b">
        <v>0</v>
      </c>
      <c r="G701" s="17">
        <v>890</v>
      </c>
      <c r="H701" s="17" t="b">
        <v>0</v>
      </c>
      <c r="I701" s="17" t="s">
        <v>8273</v>
      </c>
      <c r="K701" s="19" t="e">
        <f t="shared" ref="K701" si="833">AVERAGE(#REF!)</f>
        <v>#REF!</v>
      </c>
      <c r="L701" s="17" t="str">
        <f t="shared" si="775"/>
        <v>technology</v>
      </c>
      <c r="M701" s="17" t="str">
        <f>RIGHT(I701,LEN(I701)-FIND("/",I701))</f>
        <v>wearables</v>
      </c>
    </row>
    <row r="702" spans="1:13" x14ac:dyDescent="0.3">
      <c r="A702" s="17" t="s">
        <v>8221</v>
      </c>
      <c r="B702" s="17" t="s">
        <v>8227</v>
      </c>
      <c r="C702" s="17" t="s">
        <v>8249</v>
      </c>
      <c r="D702" s="17">
        <v>1484065881</v>
      </c>
      <c r="E702" s="17">
        <v>1481473881</v>
      </c>
      <c r="F702" s="17" t="b">
        <v>0</v>
      </c>
      <c r="G702" s="17">
        <v>31</v>
      </c>
      <c r="H702" s="17" t="b">
        <v>0</v>
      </c>
      <c r="I702" s="17" t="s">
        <v>8273</v>
      </c>
      <c r="K702" s="19" t="e">
        <f t="shared" ref="K702" si="834">AVERAGE(#REF!)</f>
        <v>#REF!</v>
      </c>
      <c r="L702" s="17" t="str">
        <f t="shared" si="775"/>
        <v>technology</v>
      </c>
      <c r="M702" s="17" t="str">
        <f>RIGHT(I702,LEN(I702)-FIND("/",I702))</f>
        <v>wearables</v>
      </c>
    </row>
    <row r="703" spans="1:13" x14ac:dyDescent="0.3">
      <c r="A703" s="17" t="s">
        <v>8221</v>
      </c>
      <c r="B703" s="17" t="s">
        <v>8225</v>
      </c>
      <c r="C703" s="17" t="s">
        <v>8247</v>
      </c>
      <c r="D703" s="17">
        <v>1406130880</v>
      </c>
      <c r="E703" s="17">
        <v>1403538880</v>
      </c>
      <c r="F703" s="17" t="b">
        <v>0</v>
      </c>
      <c r="G703" s="17">
        <v>21</v>
      </c>
      <c r="H703" s="17" t="b">
        <v>0</v>
      </c>
      <c r="I703" s="17" t="s">
        <v>8273</v>
      </c>
      <c r="K703" s="19" t="e">
        <f t="shared" ref="K703" si="835">AVERAGE(#REF!)</f>
        <v>#REF!</v>
      </c>
      <c r="L703" s="17" t="str">
        <f t="shared" si="775"/>
        <v>technology</v>
      </c>
      <c r="M703" s="17" t="str">
        <f>RIGHT(I703,LEN(I703)-FIND("/",I703))</f>
        <v>wearables</v>
      </c>
    </row>
    <row r="704" spans="1:13" x14ac:dyDescent="0.3">
      <c r="A704" s="17" t="s">
        <v>8221</v>
      </c>
      <c r="B704" s="17" t="s">
        <v>8224</v>
      </c>
      <c r="C704" s="17" t="s">
        <v>8246</v>
      </c>
      <c r="D704" s="17">
        <v>1480011987</v>
      </c>
      <c r="E704" s="17">
        <v>1477416387</v>
      </c>
      <c r="F704" s="17" t="b">
        <v>0</v>
      </c>
      <c r="G704" s="17">
        <v>37</v>
      </c>
      <c r="H704" s="17" t="b">
        <v>0</v>
      </c>
      <c r="I704" s="17" t="s">
        <v>8273</v>
      </c>
      <c r="K704" s="19" t="e">
        <f t="shared" ref="K704" si="836">AVERAGE(#REF!)</f>
        <v>#REF!</v>
      </c>
      <c r="L704" s="17" t="str">
        <f t="shared" si="775"/>
        <v>technology</v>
      </c>
      <c r="M704" s="17" t="str">
        <f>RIGHT(I704,LEN(I704)-FIND("/",I704))</f>
        <v>wearables</v>
      </c>
    </row>
    <row r="705" spans="1:13" x14ac:dyDescent="0.3">
      <c r="A705" s="17" t="s">
        <v>8221</v>
      </c>
      <c r="B705" s="17" t="s">
        <v>8224</v>
      </c>
      <c r="C705" s="17" t="s">
        <v>8246</v>
      </c>
      <c r="D705" s="17">
        <v>1485905520</v>
      </c>
      <c r="E705" s="17">
        <v>1481150949</v>
      </c>
      <c r="F705" s="17" t="b">
        <v>0</v>
      </c>
      <c r="G705" s="17">
        <v>7</v>
      </c>
      <c r="H705" s="17" t="b">
        <v>0</v>
      </c>
      <c r="I705" s="17" t="s">
        <v>8273</v>
      </c>
      <c r="K705" s="19" t="e">
        <f t="shared" ref="K705" si="837">AVERAGE(#REF!)</f>
        <v>#REF!</v>
      </c>
      <c r="L705" s="17" t="str">
        <f t="shared" si="775"/>
        <v>technology</v>
      </c>
      <c r="M705" s="17" t="str">
        <f>RIGHT(I705,LEN(I705)-FIND("/",I705))</f>
        <v>wearables</v>
      </c>
    </row>
    <row r="706" spans="1:13" x14ac:dyDescent="0.3">
      <c r="A706" s="17" t="s">
        <v>8221</v>
      </c>
      <c r="B706" s="17" t="s">
        <v>8229</v>
      </c>
      <c r="C706" s="17" t="s">
        <v>8251</v>
      </c>
      <c r="D706" s="17">
        <v>1487565468</v>
      </c>
      <c r="E706" s="17">
        <v>1482381468</v>
      </c>
      <c r="F706" s="17" t="b">
        <v>0</v>
      </c>
      <c r="G706" s="17">
        <v>4</v>
      </c>
      <c r="H706" s="17" t="b">
        <v>0</v>
      </c>
      <c r="I706" s="17" t="s">
        <v>8273</v>
      </c>
      <c r="K706" s="19" t="e">
        <f t="shared" ref="K706" si="838">AVERAGE(#REF!)</f>
        <v>#REF!</v>
      </c>
      <c r="L706" s="17" t="str">
        <f t="shared" si="775"/>
        <v>technology</v>
      </c>
      <c r="M706" s="17" t="str">
        <f>RIGHT(I706,LEN(I706)-FIND("/",I706))</f>
        <v>wearables</v>
      </c>
    </row>
    <row r="707" spans="1:13" x14ac:dyDescent="0.3">
      <c r="A707" s="17" t="s">
        <v>8221</v>
      </c>
      <c r="B707" s="17" t="s">
        <v>8233</v>
      </c>
      <c r="C707" s="17" t="s">
        <v>8249</v>
      </c>
      <c r="D707" s="17">
        <v>1484999278</v>
      </c>
      <c r="E707" s="17">
        <v>1482407278</v>
      </c>
      <c r="F707" s="17" t="b">
        <v>0</v>
      </c>
      <c r="G707" s="17">
        <v>5</v>
      </c>
      <c r="H707" s="17" t="b">
        <v>0</v>
      </c>
      <c r="I707" s="17" t="s">
        <v>8273</v>
      </c>
      <c r="K707" s="19" t="e">
        <f t="shared" ref="K707" si="839">AVERAGE(#REF!)</f>
        <v>#REF!</v>
      </c>
      <c r="L707" s="17" t="str">
        <f t="shared" ref="L707:L770" si="840">LEFT(I707,FIND("/",I707)-1)</f>
        <v>technology</v>
      </c>
      <c r="M707" s="17" t="str">
        <f>RIGHT(I707,LEN(I707)-FIND("/",I707))</f>
        <v>wearables</v>
      </c>
    </row>
    <row r="708" spans="1:13" x14ac:dyDescent="0.3">
      <c r="A708" s="17" t="s">
        <v>8221</v>
      </c>
      <c r="B708" s="17" t="s">
        <v>8227</v>
      </c>
      <c r="C708" s="17" t="s">
        <v>8249</v>
      </c>
      <c r="D708" s="17">
        <v>1481740740</v>
      </c>
      <c r="E708" s="17">
        <v>1478130783</v>
      </c>
      <c r="F708" s="17" t="b">
        <v>0</v>
      </c>
      <c r="G708" s="17">
        <v>0</v>
      </c>
      <c r="H708" s="17" t="b">
        <v>0</v>
      </c>
      <c r="I708" s="17" t="s">
        <v>8273</v>
      </c>
      <c r="K708" s="19" t="e">
        <f t="shared" ref="K708" si="841">AVERAGE(#REF!)</f>
        <v>#REF!</v>
      </c>
      <c r="L708" s="17" t="str">
        <f t="shared" si="840"/>
        <v>technology</v>
      </c>
      <c r="M708" s="17" t="str">
        <f>RIGHT(I708,LEN(I708)-FIND("/",I708))</f>
        <v>wearables</v>
      </c>
    </row>
    <row r="709" spans="1:13" x14ac:dyDescent="0.3">
      <c r="A709" s="17" t="s">
        <v>8221</v>
      </c>
      <c r="B709" s="17" t="s">
        <v>8225</v>
      </c>
      <c r="C709" s="17" t="s">
        <v>8247</v>
      </c>
      <c r="D709" s="17">
        <v>1483286127</v>
      </c>
      <c r="E709" s="17">
        <v>1479830127</v>
      </c>
      <c r="F709" s="17" t="b">
        <v>0</v>
      </c>
      <c r="G709" s="17">
        <v>456</v>
      </c>
      <c r="H709" s="17" t="b">
        <v>0</v>
      </c>
      <c r="I709" s="17" t="s">
        <v>8273</v>
      </c>
      <c r="K709" s="19" t="e">
        <f t="shared" ref="K709" si="842">AVERAGE(#REF!)</f>
        <v>#REF!</v>
      </c>
      <c r="L709" s="17" t="str">
        <f t="shared" si="840"/>
        <v>technology</v>
      </c>
      <c r="M709" s="17" t="str">
        <f>RIGHT(I709,LEN(I709)-FIND("/",I709))</f>
        <v>wearables</v>
      </c>
    </row>
    <row r="710" spans="1:13" x14ac:dyDescent="0.3">
      <c r="A710" s="17" t="s">
        <v>8221</v>
      </c>
      <c r="B710" s="17" t="s">
        <v>8225</v>
      </c>
      <c r="C710" s="17" t="s">
        <v>8247</v>
      </c>
      <c r="D710" s="17">
        <v>1410616600</v>
      </c>
      <c r="E710" s="17">
        <v>1405432600</v>
      </c>
      <c r="F710" s="17" t="b">
        <v>0</v>
      </c>
      <c r="G710" s="17">
        <v>369</v>
      </c>
      <c r="H710" s="17" t="b">
        <v>0</v>
      </c>
      <c r="I710" s="17" t="s">
        <v>8273</v>
      </c>
      <c r="K710" s="19" t="e">
        <f t="shared" ref="K710" si="843">AVERAGE(#REF!)</f>
        <v>#REF!</v>
      </c>
      <c r="L710" s="17" t="str">
        <f t="shared" si="840"/>
        <v>technology</v>
      </c>
      <c r="M710" s="17" t="str">
        <f>RIGHT(I710,LEN(I710)-FIND("/",I710))</f>
        <v>wearables</v>
      </c>
    </row>
    <row r="711" spans="1:13" x14ac:dyDescent="0.3">
      <c r="A711" s="17" t="s">
        <v>8221</v>
      </c>
      <c r="B711" s="17" t="s">
        <v>8224</v>
      </c>
      <c r="C711" s="17" t="s">
        <v>8246</v>
      </c>
      <c r="D711" s="17">
        <v>1417741159</v>
      </c>
      <c r="E711" s="17">
        <v>1415149159</v>
      </c>
      <c r="F711" s="17" t="b">
        <v>0</v>
      </c>
      <c r="G711" s="17">
        <v>2</v>
      </c>
      <c r="H711" s="17" t="b">
        <v>0</v>
      </c>
      <c r="I711" s="17" t="s">
        <v>8273</v>
      </c>
      <c r="K711" s="19" t="e">
        <f t="shared" ref="K711" si="844">AVERAGE(#REF!)</f>
        <v>#REF!</v>
      </c>
      <c r="L711" s="17" t="str">
        <f t="shared" si="840"/>
        <v>technology</v>
      </c>
      <c r="M711" s="17" t="str">
        <f>RIGHT(I711,LEN(I711)-FIND("/",I711))</f>
        <v>wearables</v>
      </c>
    </row>
    <row r="712" spans="1:13" x14ac:dyDescent="0.3">
      <c r="A712" s="17" t="s">
        <v>8221</v>
      </c>
      <c r="B712" s="17" t="s">
        <v>8229</v>
      </c>
      <c r="C712" s="17" t="s">
        <v>8251</v>
      </c>
      <c r="D712" s="17">
        <v>1408495440</v>
      </c>
      <c r="E712" s="17">
        <v>1405640302</v>
      </c>
      <c r="F712" s="17" t="b">
        <v>0</v>
      </c>
      <c r="G712" s="17">
        <v>0</v>
      </c>
      <c r="H712" s="17" t="b">
        <v>0</v>
      </c>
      <c r="I712" s="17" t="s">
        <v>8273</v>
      </c>
      <c r="K712" s="19" t="e">
        <f t="shared" ref="K712" si="845">AVERAGE(#REF!)</f>
        <v>#REF!</v>
      </c>
      <c r="L712" s="17" t="str">
        <f t="shared" si="840"/>
        <v>technology</v>
      </c>
      <c r="M712" s="17" t="str">
        <f>RIGHT(I712,LEN(I712)-FIND("/",I712))</f>
        <v>wearables</v>
      </c>
    </row>
    <row r="713" spans="1:13" x14ac:dyDescent="0.3">
      <c r="A713" s="17" t="s">
        <v>8221</v>
      </c>
      <c r="B713" s="17" t="s">
        <v>8233</v>
      </c>
      <c r="C713" s="17" t="s">
        <v>8249</v>
      </c>
      <c r="D713" s="17">
        <v>1481716868</v>
      </c>
      <c r="E713" s="17">
        <v>1478257268</v>
      </c>
      <c r="F713" s="17" t="b">
        <v>0</v>
      </c>
      <c r="G713" s="17">
        <v>338</v>
      </c>
      <c r="H713" s="17" t="b">
        <v>0</v>
      </c>
      <c r="I713" s="17" t="s">
        <v>8273</v>
      </c>
      <c r="K713" s="19" t="e">
        <f t="shared" ref="K713" si="846">AVERAGE(#REF!)</f>
        <v>#REF!</v>
      </c>
      <c r="L713" s="17" t="str">
        <f t="shared" si="840"/>
        <v>technology</v>
      </c>
      <c r="M713" s="17" t="str">
        <f>RIGHT(I713,LEN(I713)-FIND("/",I713))</f>
        <v>wearables</v>
      </c>
    </row>
    <row r="714" spans="1:13" x14ac:dyDescent="0.3">
      <c r="A714" s="17" t="s">
        <v>8221</v>
      </c>
      <c r="B714" s="17" t="s">
        <v>8224</v>
      </c>
      <c r="C714" s="17" t="s">
        <v>8246</v>
      </c>
      <c r="D714" s="17">
        <v>1455466832</v>
      </c>
      <c r="E714" s="17">
        <v>1452874832</v>
      </c>
      <c r="F714" s="17" t="b">
        <v>0</v>
      </c>
      <c r="G714" s="17">
        <v>4</v>
      </c>
      <c r="H714" s="17" t="b">
        <v>0</v>
      </c>
      <c r="I714" s="17" t="s">
        <v>8273</v>
      </c>
      <c r="K714" s="19" t="e">
        <f t="shared" ref="K714" si="847">AVERAGE(#REF!)</f>
        <v>#REF!</v>
      </c>
      <c r="L714" s="17" t="str">
        <f t="shared" si="840"/>
        <v>technology</v>
      </c>
      <c r="M714" s="17" t="str">
        <f>RIGHT(I714,LEN(I714)-FIND("/",I714))</f>
        <v>wearables</v>
      </c>
    </row>
    <row r="715" spans="1:13" x14ac:dyDescent="0.3">
      <c r="A715" s="17" t="s">
        <v>8221</v>
      </c>
      <c r="B715" s="17" t="s">
        <v>8237</v>
      </c>
      <c r="C715" s="17" t="s">
        <v>8249</v>
      </c>
      <c r="D715" s="17">
        <v>1465130532</v>
      </c>
      <c r="E715" s="17">
        <v>1462538532</v>
      </c>
      <c r="F715" s="17" t="b">
        <v>0</v>
      </c>
      <c r="G715" s="17">
        <v>1</v>
      </c>
      <c r="H715" s="17" t="b">
        <v>0</v>
      </c>
      <c r="I715" s="17" t="s">
        <v>8273</v>
      </c>
      <c r="K715" s="19" t="e">
        <f t="shared" ref="K715" si="848">AVERAGE(#REF!)</f>
        <v>#REF!</v>
      </c>
      <c r="L715" s="17" t="str">
        <f t="shared" si="840"/>
        <v>technology</v>
      </c>
      <c r="M715" s="17" t="str">
        <f>RIGHT(I715,LEN(I715)-FIND("/",I715))</f>
        <v>wearables</v>
      </c>
    </row>
    <row r="716" spans="1:13" x14ac:dyDescent="0.3">
      <c r="A716" s="17" t="s">
        <v>8221</v>
      </c>
      <c r="B716" s="17" t="s">
        <v>8224</v>
      </c>
      <c r="C716" s="17" t="s">
        <v>8246</v>
      </c>
      <c r="D716" s="17">
        <v>1488308082</v>
      </c>
      <c r="E716" s="17">
        <v>1483124082</v>
      </c>
      <c r="F716" s="17" t="b">
        <v>0</v>
      </c>
      <c r="G716" s="17">
        <v>28</v>
      </c>
      <c r="H716" s="17" t="b">
        <v>0</v>
      </c>
      <c r="I716" s="17" t="s">
        <v>8273</v>
      </c>
      <c r="K716" s="19" t="e">
        <f t="shared" ref="K716" si="849">AVERAGE(#REF!)</f>
        <v>#REF!</v>
      </c>
      <c r="L716" s="17" t="str">
        <f t="shared" si="840"/>
        <v>technology</v>
      </c>
      <c r="M716" s="17" t="str">
        <f>RIGHT(I716,LEN(I716)-FIND("/",I716))</f>
        <v>wearables</v>
      </c>
    </row>
    <row r="717" spans="1:13" x14ac:dyDescent="0.3">
      <c r="A717" s="17" t="s">
        <v>8221</v>
      </c>
      <c r="B717" s="17" t="s">
        <v>8224</v>
      </c>
      <c r="C717" s="17" t="s">
        <v>8246</v>
      </c>
      <c r="D717" s="17">
        <v>1446693040</v>
      </c>
      <c r="E717" s="17">
        <v>1443233440</v>
      </c>
      <c r="F717" s="17" t="b">
        <v>0</v>
      </c>
      <c r="G717" s="17">
        <v>12</v>
      </c>
      <c r="H717" s="17" t="b">
        <v>0</v>
      </c>
      <c r="I717" s="17" t="s">
        <v>8273</v>
      </c>
      <c r="K717" s="19" t="e">
        <f t="shared" ref="K717" si="850">AVERAGE(#REF!)</f>
        <v>#REF!</v>
      </c>
      <c r="L717" s="17" t="str">
        <f t="shared" si="840"/>
        <v>technology</v>
      </c>
      <c r="M717" s="17" t="str">
        <f>RIGHT(I717,LEN(I717)-FIND("/",I717))</f>
        <v>wearables</v>
      </c>
    </row>
    <row r="718" spans="1:13" x14ac:dyDescent="0.3">
      <c r="A718" s="17" t="s">
        <v>8221</v>
      </c>
      <c r="B718" s="17" t="s">
        <v>8224</v>
      </c>
      <c r="C718" s="17" t="s">
        <v>8246</v>
      </c>
      <c r="D718" s="17">
        <v>1417392000</v>
      </c>
      <c r="E718" s="17">
        <v>1414511307</v>
      </c>
      <c r="F718" s="17" t="b">
        <v>0</v>
      </c>
      <c r="G718" s="17">
        <v>16</v>
      </c>
      <c r="H718" s="17" t="b">
        <v>0</v>
      </c>
      <c r="I718" s="17" t="s">
        <v>8273</v>
      </c>
      <c r="K718" s="19" t="e">
        <f t="shared" ref="K718" si="851">AVERAGE(#REF!)</f>
        <v>#REF!</v>
      </c>
      <c r="L718" s="17" t="str">
        <f t="shared" si="840"/>
        <v>technology</v>
      </c>
      <c r="M718" s="17" t="str">
        <f>RIGHT(I718,LEN(I718)-FIND("/",I718))</f>
        <v>wearables</v>
      </c>
    </row>
    <row r="719" spans="1:13" x14ac:dyDescent="0.3">
      <c r="A719" s="17" t="s">
        <v>8221</v>
      </c>
      <c r="B719" s="17" t="s">
        <v>8224</v>
      </c>
      <c r="C719" s="17" t="s">
        <v>8246</v>
      </c>
      <c r="D719" s="17">
        <v>1409949002</v>
      </c>
      <c r="E719" s="17">
        <v>1407357002</v>
      </c>
      <c r="F719" s="17" t="b">
        <v>0</v>
      </c>
      <c r="G719" s="17">
        <v>4</v>
      </c>
      <c r="H719" s="17" t="b">
        <v>0</v>
      </c>
      <c r="I719" s="17" t="s">
        <v>8273</v>
      </c>
      <c r="K719" s="19" t="e">
        <f t="shared" ref="K719" si="852">AVERAGE(#REF!)</f>
        <v>#REF!</v>
      </c>
      <c r="L719" s="17" t="str">
        <f t="shared" si="840"/>
        <v>technology</v>
      </c>
      <c r="M719" s="17" t="str">
        <f>RIGHT(I719,LEN(I719)-FIND("/",I719))</f>
        <v>wearables</v>
      </c>
    </row>
    <row r="720" spans="1:13" x14ac:dyDescent="0.3">
      <c r="A720" s="17" t="s">
        <v>8221</v>
      </c>
      <c r="B720" s="17" t="s">
        <v>8224</v>
      </c>
      <c r="C720" s="17" t="s">
        <v>8246</v>
      </c>
      <c r="D720" s="17">
        <v>1487397540</v>
      </c>
      <c r="E720" s="17">
        <v>1484684247</v>
      </c>
      <c r="F720" s="17" t="b">
        <v>0</v>
      </c>
      <c r="G720" s="17">
        <v>4</v>
      </c>
      <c r="H720" s="17" t="b">
        <v>0</v>
      </c>
      <c r="I720" s="17" t="s">
        <v>8273</v>
      </c>
      <c r="K720" s="19" t="e">
        <f t="shared" ref="K720" si="853">AVERAGE(#REF!)</f>
        <v>#REF!</v>
      </c>
      <c r="L720" s="17" t="str">
        <f t="shared" si="840"/>
        <v>technology</v>
      </c>
      <c r="M720" s="17" t="str">
        <f>RIGHT(I720,LEN(I720)-FIND("/",I720))</f>
        <v>wearables</v>
      </c>
    </row>
    <row r="721" spans="1:13" x14ac:dyDescent="0.3">
      <c r="A721" s="17" t="s">
        <v>8221</v>
      </c>
      <c r="B721" s="17" t="s">
        <v>8224</v>
      </c>
      <c r="C721" s="17" t="s">
        <v>8246</v>
      </c>
      <c r="D721" s="17">
        <v>1456189076</v>
      </c>
      <c r="E721" s="17">
        <v>1454979476</v>
      </c>
      <c r="F721" s="17" t="b">
        <v>0</v>
      </c>
      <c r="G721" s="17">
        <v>10</v>
      </c>
      <c r="H721" s="17" t="b">
        <v>0</v>
      </c>
      <c r="I721" s="17" t="s">
        <v>8273</v>
      </c>
      <c r="K721" s="19" t="e">
        <f t="shared" ref="K721" si="854">AVERAGE(#REF!)</f>
        <v>#REF!</v>
      </c>
      <c r="L721" s="17" t="str">
        <f t="shared" si="840"/>
        <v>technology</v>
      </c>
      <c r="M721" s="17" t="str">
        <f>RIGHT(I721,LEN(I721)-FIND("/",I721))</f>
        <v>wearables</v>
      </c>
    </row>
    <row r="722" spans="1:13" x14ac:dyDescent="0.3">
      <c r="A722" s="17" t="s">
        <v>8219</v>
      </c>
      <c r="B722" s="17" t="s">
        <v>8224</v>
      </c>
      <c r="C722" s="17" t="s">
        <v>8246</v>
      </c>
      <c r="D722" s="17">
        <v>1327851291</v>
      </c>
      <c r="E722" s="17">
        <v>1325432091</v>
      </c>
      <c r="F722" s="17" t="b">
        <v>0</v>
      </c>
      <c r="G722" s="17">
        <v>41</v>
      </c>
      <c r="H722" s="17" t="b">
        <v>1</v>
      </c>
      <c r="I722" s="17" t="s">
        <v>8274</v>
      </c>
      <c r="J722" s="18">
        <f t="shared" ref="J722:J761" si="855">$D722/$E722</f>
        <v>1.0018252161060737</v>
      </c>
      <c r="K722" s="19" t="e">
        <f t="shared" ref="K722" si="856">AVERAGE(#REF!)</f>
        <v>#REF!</v>
      </c>
      <c r="L722" s="17" t="str">
        <f t="shared" si="840"/>
        <v>publishing</v>
      </c>
      <c r="M722" s="17" t="str">
        <f>RIGHT(I722,LEN(I722)-FIND("/",I722))</f>
        <v>nonfiction</v>
      </c>
    </row>
    <row r="723" spans="1:13" x14ac:dyDescent="0.3">
      <c r="A723" s="17" t="s">
        <v>8219</v>
      </c>
      <c r="B723" s="17" t="s">
        <v>8224</v>
      </c>
      <c r="C723" s="17" t="s">
        <v>8246</v>
      </c>
      <c r="D723" s="17">
        <v>1406900607</v>
      </c>
      <c r="E723" s="17">
        <v>1403012607</v>
      </c>
      <c r="F723" s="17" t="b">
        <v>0</v>
      </c>
      <c r="G723" s="17">
        <v>119</v>
      </c>
      <c r="H723" s="17" t="b">
        <v>1</v>
      </c>
      <c r="I723" s="17" t="s">
        <v>8274</v>
      </c>
      <c r="J723" s="18">
        <f t="shared" si="855"/>
        <v>1.0027711796605403</v>
      </c>
      <c r="K723" s="19" t="e">
        <f t="shared" ref="K723" si="857">AVERAGE(#REF!)</f>
        <v>#REF!</v>
      </c>
      <c r="L723" s="17" t="str">
        <f t="shared" si="840"/>
        <v>publishing</v>
      </c>
      <c r="M723" s="17" t="str">
        <f>RIGHT(I723,LEN(I723)-FIND("/",I723))</f>
        <v>nonfiction</v>
      </c>
    </row>
    <row r="724" spans="1:13" x14ac:dyDescent="0.3">
      <c r="A724" s="17" t="s">
        <v>8219</v>
      </c>
      <c r="B724" s="17" t="s">
        <v>8224</v>
      </c>
      <c r="C724" s="17" t="s">
        <v>8246</v>
      </c>
      <c r="D724" s="17">
        <v>1333909178</v>
      </c>
      <c r="E724" s="17">
        <v>1331320778</v>
      </c>
      <c r="F724" s="17" t="b">
        <v>0</v>
      </c>
      <c r="G724" s="17">
        <v>153</v>
      </c>
      <c r="H724" s="17" t="b">
        <v>1</v>
      </c>
      <c r="I724" s="17" t="s">
        <v>8274</v>
      </c>
      <c r="J724" s="18">
        <f t="shared" si="855"/>
        <v>1.0019442346598755</v>
      </c>
      <c r="K724" s="19" t="e">
        <f t="shared" ref="K724" si="858">AVERAGE(#REF!)</f>
        <v>#REF!</v>
      </c>
      <c r="L724" s="17" t="str">
        <f t="shared" si="840"/>
        <v>publishing</v>
      </c>
      <c r="M724" s="17" t="str">
        <f>RIGHT(I724,LEN(I724)-FIND("/",I724))</f>
        <v>nonfiction</v>
      </c>
    </row>
    <row r="725" spans="1:13" x14ac:dyDescent="0.3">
      <c r="A725" s="17" t="s">
        <v>8219</v>
      </c>
      <c r="B725" s="17" t="s">
        <v>8224</v>
      </c>
      <c r="C725" s="17" t="s">
        <v>8246</v>
      </c>
      <c r="D725" s="17">
        <v>1438228740</v>
      </c>
      <c r="E725" s="17">
        <v>1435606549</v>
      </c>
      <c r="F725" s="17" t="b">
        <v>0</v>
      </c>
      <c r="G725" s="17">
        <v>100</v>
      </c>
      <c r="H725" s="17" t="b">
        <v>1</v>
      </c>
      <c r="I725" s="17" t="s">
        <v>8274</v>
      </c>
      <c r="J725" s="18">
        <f t="shared" si="855"/>
        <v>1.0018265387559193</v>
      </c>
      <c r="K725" s="19" t="e">
        <f t="shared" ref="K725" si="859">AVERAGE(#REF!)</f>
        <v>#REF!</v>
      </c>
      <c r="L725" s="17" t="str">
        <f t="shared" si="840"/>
        <v>publishing</v>
      </c>
      <c r="M725" s="17" t="str">
        <f>RIGHT(I725,LEN(I725)-FIND("/",I725))</f>
        <v>nonfiction</v>
      </c>
    </row>
    <row r="726" spans="1:13" x14ac:dyDescent="0.3">
      <c r="A726" s="17" t="s">
        <v>8219</v>
      </c>
      <c r="B726" s="17" t="s">
        <v>8224</v>
      </c>
      <c r="C726" s="17" t="s">
        <v>8246</v>
      </c>
      <c r="D726" s="17">
        <v>1309447163</v>
      </c>
      <c r="E726" s="17">
        <v>1306855163</v>
      </c>
      <c r="F726" s="17" t="b">
        <v>0</v>
      </c>
      <c r="G726" s="17">
        <v>143</v>
      </c>
      <c r="H726" s="17" t="b">
        <v>1</v>
      </c>
      <c r="I726" s="17" t="s">
        <v>8274</v>
      </c>
      <c r="J726" s="18">
        <f t="shared" si="855"/>
        <v>1.0019833873510893</v>
      </c>
      <c r="K726" s="19" t="e">
        <f t="shared" ref="K726" si="860">AVERAGE(#REF!)</f>
        <v>#REF!</v>
      </c>
      <c r="L726" s="17" t="str">
        <f t="shared" si="840"/>
        <v>publishing</v>
      </c>
      <c r="M726" s="17" t="str">
        <f>RIGHT(I726,LEN(I726)-FIND("/",I726))</f>
        <v>nonfiction</v>
      </c>
    </row>
    <row r="727" spans="1:13" x14ac:dyDescent="0.3">
      <c r="A727" s="17" t="s">
        <v>8219</v>
      </c>
      <c r="B727" s="17" t="s">
        <v>8224</v>
      </c>
      <c r="C727" s="17" t="s">
        <v>8246</v>
      </c>
      <c r="D727" s="17">
        <v>1450018912</v>
      </c>
      <c r="E727" s="17">
        <v>1447426912</v>
      </c>
      <c r="F727" s="17" t="b">
        <v>0</v>
      </c>
      <c r="G727" s="17">
        <v>140</v>
      </c>
      <c r="H727" s="17" t="b">
        <v>1</v>
      </c>
      <c r="I727" s="17" t="s">
        <v>8274</v>
      </c>
      <c r="J727" s="18">
        <f t="shared" si="855"/>
        <v>1.001790763995412</v>
      </c>
      <c r="K727" s="19" t="e">
        <f t="shared" ref="K727" si="861">AVERAGE(#REF!)</f>
        <v>#REF!</v>
      </c>
      <c r="L727" s="17" t="str">
        <f t="shared" si="840"/>
        <v>publishing</v>
      </c>
      <c r="M727" s="17" t="str">
        <f>RIGHT(I727,LEN(I727)-FIND("/",I727))</f>
        <v>nonfiction</v>
      </c>
    </row>
    <row r="728" spans="1:13" x14ac:dyDescent="0.3">
      <c r="A728" s="17" t="s">
        <v>8219</v>
      </c>
      <c r="B728" s="17" t="s">
        <v>8224</v>
      </c>
      <c r="C728" s="17" t="s">
        <v>8246</v>
      </c>
      <c r="D728" s="17">
        <v>1365728487</v>
      </c>
      <c r="E728" s="17">
        <v>1363136487</v>
      </c>
      <c r="F728" s="17" t="b">
        <v>0</v>
      </c>
      <c r="G728" s="17">
        <v>35</v>
      </c>
      <c r="H728" s="17" t="b">
        <v>1</v>
      </c>
      <c r="I728" s="17" t="s">
        <v>8274</v>
      </c>
      <c r="J728" s="18">
        <f t="shared" si="855"/>
        <v>1.0019014970435605</v>
      </c>
      <c r="K728" s="19" t="e">
        <f t="shared" ref="K728" si="862">AVERAGE(#REF!)</f>
        <v>#REF!</v>
      </c>
      <c r="L728" s="17" t="str">
        <f t="shared" si="840"/>
        <v>publishing</v>
      </c>
      <c r="M728" s="17" t="str">
        <f>RIGHT(I728,LEN(I728)-FIND("/",I728))</f>
        <v>nonfiction</v>
      </c>
    </row>
    <row r="729" spans="1:13" x14ac:dyDescent="0.3">
      <c r="A729" s="17" t="s">
        <v>8219</v>
      </c>
      <c r="B729" s="17" t="s">
        <v>8224</v>
      </c>
      <c r="C729" s="17" t="s">
        <v>8246</v>
      </c>
      <c r="D729" s="17">
        <v>1358198400</v>
      </c>
      <c r="E729" s="17">
        <v>1354580949</v>
      </c>
      <c r="F729" s="17" t="b">
        <v>0</v>
      </c>
      <c r="G729" s="17">
        <v>149</v>
      </c>
      <c r="H729" s="17" t="b">
        <v>1</v>
      </c>
      <c r="I729" s="17" t="s">
        <v>8274</v>
      </c>
      <c r="J729" s="18">
        <f t="shared" si="855"/>
        <v>1.0026705314308979</v>
      </c>
      <c r="K729" s="19" t="e">
        <f t="shared" ref="K729" si="863">AVERAGE(#REF!)</f>
        <v>#REF!</v>
      </c>
      <c r="L729" s="17" t="str">
        <f t="shared" si="840"/>
        <v>publishing</v>
      </c>
      <c r="M729" s="17" t="str">
        <f>RIGHT(I729,LEN(I729)-FIND("/",I729))</f>
        <v>nonfiction</v>
      </c>
    </row>
    <row r="730" spans="1:13" x14ac:dyDescent="0.3">
      <c r="A730" s="17" t="s">
        <v>8219</v>
      </c>
      <c r="B730" s="17" t="s">
        <v>8224</v>
      </c>
      <c r="C730" s="17" t="s">
        <v>8246</v>
      </c>
      <c r="D730" s="17">
        <v>1313957157</v>
      </c>
      <c r="E730" s="17">
        <v>1310069157</v>
      </c>
      <c r="F730" s="17" t="b">
        <v>0</v>
      </c>
      <c r="G730" s="17">
        <v>130</v>
      </c>
      <c r="H730" s="17" t="b">
        <v>1</v>
      </c>
      <c r="I730" s="17" t="s">
        <v>8274</v>
      </c>
      <c r="J730" s="18">
        <f t="shared" si="855"/>
        <v>1.0029677822573149</v>
      </c>
      <c r="K730" s="19" t="e">
        <f t="shared" ref="K730" si="864">AVERAGE(#REF!)</f>
        <v>#REF!</v>
      </c>
      <c r="L730" s="17" t="str">
        <f t="shared" si="840"/>
        <v>publishing</v>
      </c>
      <c r="M730" s="17" t="str">
        <f>RIGHT(I730,LEN(I730)-FIND("/",I730))</f>
        <v>nonfiction</v>
      </c>
    </row>
    <row r="731" spans="1:13" x14ac:dyDescent="0.3">
      <c r="A731" s="17" t="s">
        <v>8219</v>
      </c>
      <c r="B731" s="17" t="s">
        <v>8224</v>
      </c>
      <c r="C731" s="17" t="s">
        <v>8246</v>
      </c>
      <c r="D731" s="17">
        <v>1348028861</v>
      </c>
      <c r="E731" s="17">
        <v>1342844861</v>
      </c>
      <c r="F731" s="17" t="b">
        <v>0</v>
      </c>
      <c r="G731" s="17">
        <v>120</v>
      </c>
      <c r="H731" s="17" t="b">
        <v>1</v>
      </c>
      <c r="I731" s="17" t="s">
        <v>8274</v>
      </c>
      <c r="J731" s="18">
        <f t="shared" si="855"/>
        <v>1.0038604608399362</v>
      </c>
      <c r="K731" s="19" t="e">
        <f t="shared" ref="K731" si="865">AVERAGE(#REF!)</f>
        <v>#REF!</v>
      </c>
      <c r="L731" s="17" t="str">
        <f t="shared" si="840"/>
        <v>publishing</v>
      </c>
      <c r="M731" s="17" t="str">
        <f>RIGHT(I731,LEN(I731)-FIND("/",I731))</f>
        <v>nonfiction</v>
      </c>
    </row>
    <row r="732" spans="1:13" x14ac:dyDescent="0.3">
      <c r="A732" s="17" t="s">
        <v>8219</v>
      </c>
      <c r="B732" s="17" t="s">
        <v>8224</v>
      </c>
      <c r="C732" s="17" t="s">
        <v>8246</v>
      </c>
      <c r="D732" s="17">
        <v>1323280391</v>
      </c>
      <c r="E732" s="17">
        <v>1320688391</v>
      </c>
      <c r="F732" s="17" t="b">
        <v>0</v>
      </c>
      <c r="G732" s="17">
        <v>265</v>
      </c>
      <c r="H732" s="17" t="b">
        <v>1</v>
      </c>
      <c r="I732" s="17" t="s">
        <v>8274</v>
      </c>
      <c r="J732" s="18">
        <f t="shared" si="855"/>
        <v>1.0019626128446828</v>
      </c>
      <c r="K732" s="19" t="e">
        <f t="shared" ref="K732" si="866">AVERAGE(#REF!)</f>
        <v>#REF!</v>
      </c>
      <c r="L732" s="17" t="str">
        <f t="shared" si="840"/>
        <v>publishing</v>
      </c>
      <c r="M732" s="17" t="str">
        <f>RIGHT(I732,LEN(I732)-FIND("/",I732))</f>
        <v>nonfiction</v>
      </c>
    </row>
    <row r="733" spans="1:13" x14ac:dyDescent="0.3">
      <c r="A733" s="17" t="s">
        <v>8219</v>
      </c>
      <c r="B733" s="17" t="s">
        <v>8224</v>
      </c>
      <c r="C733" s="17" t="s">
        <v>8246</v>
      </c>
      <c r="D733" s="17">
        <v>1327212000</v>
      </c>
      <c r="E733" s="17">
        <v>1322852747</v>
      </c>
      <c r="F733" s="17" t="b">
        <v>0</v>
      </c>
      <c r="G733" s="17">
        <v>71</v>
      </c>
      <c r="H733" s="17" t="b">
        <v>1</v>
      </c>
      <c r="I733" s="17" t="s">
        <v>8274</v>
      </c>
      <c r="J733" s="18">
        <f t="shared" si="855"/>
        <v>1.0032953425918993</v>
      </c>
      <c r="K733" s="19" t="e">
        <f t="shared" ref="K733" si="867">AVERAGE(#REF!)</f>
        <v>#REF!</v>
      </c>
      <c r="L733" s="17" t="str">
        <f t="shared" si="840"/>
        <v>publishing</v>
      </c>
      <c r="M733" s="17" t="str">
        <f>RIGHT(I733,LEN(I733)-FIND("/",I733))</f>
        <v>nonfiction</v>
      </c>
    </row>
    <row r="734" spans="1:13" x14ac:dyDescent="0.3">
      <c r="A734" s="17" t="s">
        <v>8219</v>
      </c>
      <c r="B734" s="17" t="s">
        <v>8225</v>
      </c>
      <c r="C734" s="17" t="s">
        <v>8247</v>
      </c>
      <c r="D734" s="17">
        <v>1380449461</v>
      </c>
      <c r="E734" s="17">
        <v>1375265461</v>
      </c>
      <c r="F734" s="17" t="b">
        <v>0</v>
      </c>
      <c r="G734" s="17">
        <v>13</v>
      </c>
      <c r="H734" s="17" t="b">
        <v>1</v>
      </c>
      <c r="I734" s="17" t="s">
        <v>8274</v>
      </c>
      <c r="J734" s="18">
        <f t="shared" si="855"/>
        <v>1.0037694540777826</v>
      </c>
      <c r="K734" s="19" t="e">
        <f t="shared" ref="K734" si="868">AVERAGE(#REF!)</f>
        <v>#REF!</v>
      </c>
      <c r="L734" s="17" t="str">
        <f t="shared" si="840"/>
        <v>publishing</v>
      </c>
      <c r="M734" s="17" t="str">
        <f>RIGHT(I734,LEN(I734)-FIND("/",I734))</f>
        <v>nonfiction</v>
      </c>
    </row>
    <row r="735" spans="1:13" x14ac:dyDescent="0.3">
      <c r="A735" s="17" t="s">
        <v>8219</v>
      </c>
      <c r="B735" s="17" t="s">
        <v>8225</v>
      </c>
      <c r="C735" s="17" t="s">
        <v>8247</v>
      </c>
      <c r="D735" s="17">
        <v>1387533892</v>
      </c>
      <c r="E735" s="17">
        <v>1384941892</v>
      </c>
      <c r="F735" s="17" t="b">
        <v>0</v>
      </c>
      <c r="G735" s="17">
        <v>169</v>
      </c>
      <c r="H735" s="17" t="b">
        <v>1</v>
      </c>
      <c r="I735" s="17" t="s">
        <v>8274</v>
      </c>
      <c r="J735" s="18">
        <f t="shared" si="855"/>
        <v>1.0018715586660873</v>
      </c>
      <c r="K735" s="19" t="e">
        <f t="shared" ref="K735" si="869">AVERAGE(#REF!)</f>
        <v>#REF!</v>
      </c>
      <c r="L735" s="17" t="str">
        <f t="shared" si="840"/>
        <v>publishing</v>
      </c>
      <c r="M735" s="17" t="str">
        <f>RIGHT(I735,LEN(I735)-FIND("/",I735))</f>
        <v>nonfiction</v>
      </c>
    </row>
    <row r="736" spans="1:13" x14ac:dyDescent="0.3">
      <c r="A736" s="17" t="s">
        <v>8219</v>
      </c>
      <c r="B736" s="17" t="s">
        <v>8229</v>
      </c>
      <c r="C736" s="17" t="s">
        <v>8251</v>
      </c>
      <c r="D736" s="17">
        <v>1431147600</v>
      </c>
      <c r="E736" s="17">
        <v>1428465420</v>
      </c>
      <c r="F736" s="17" t="b">
        <v>0</v>
      </c>
      <c r="G736" s="17">
        <v>57</v>
      </c>
      <c r="H736" s="17" t="b">
        <v>1</v>
      </c>
      <c r="I736" s="17" t="s">
        <v>8274</v>
      </c>
      <c r="J736" s="18">
        <f t="shared" si="855"/>
        <v>1.0018776653340338</v>
      </c>
      <c r="K736" s="19" t="e">
        <f t="shared" ref="K736" si="870">AVERAGE(#REF!)</f>
        <v>#REF!</v>
      </c>
      <c r="L736" s="17" t="str">
        <f t="shared" si="840"/>
        <v>publishing</v>
      </c>
      <c r="M736" s="17" t="str">
        <f>RIGHT(I736,LEN(I736)-FIND("/",I736))</f>
        <v>nonfiction</v>
      </c>
    </row>
    <row r="737" spans="1:13" x14ac:dyDescent="0.3">
      <c r="A737" s="17" t="s">
        <v>8219</v>
      </c>
      <c r="B737" s="17" t="s">
        <v>8224</v>
      </c>
      <c r="C737" s="17" t="s">
        <v>8246</v>
      </c>
      <c r="D737" s="17">
        <v>1417653540</v>
      </c>
      <c r="E737" s="17">
        <v>1414975346</v>
      </c>
      <c r="F737" s="17" t="b">
        <v>0</v>
      </c>
      <c r="G737" s="17">
        <v>229</v>
      </c>
      <c r="H737" s="17" t="b">
        <v>1</v>
      </c>
      <c r="I737" s="17" t="s">
        <v>8274</v>
      </c>
      <c r="J737" s="18">
        <f t="shared" si="855"/>
        <v>1.0018927495857586</v>
      </c>
      <c r="K737" s="19" t="e">
        <f t="shared" ref="K737" si="871">AVERAGE(#REF!)</f>
        <v>#REF!</v>
      </c>
      <c r="L737" s="17" t="str">
        <f t="shared" si="840"/>
        <v>publishing</v>
      </c>
      <c r="M737" s="17" t="str">
        <f>RIGHT(I737,LEN(I737)-FIND("/",I737))</f>
        <v>nonfiction</v>
      </c>
    </row>
    <row r="738" spans="1:13" x14ac:dyDescent="0.3">
      <c r="A738" s="17" t="s">
        <v>8219</v>
      </c>
      <c r="B738" s="17" t="s">
        <v>8224</v>
      </c>
      <c r="C738" s="17" t="s">
        <v>8246</v>
      </c>
      <c r="D738" s="17">
        <v>1385009940</v>
      </c>
      <c r="E738" s="17">
        <v>1383327440</v>
      </c>
      <c r="F738" s="17" t="b">
        <v>0</v>
      </c>
      <c r="G738" s="17">
        <v>108</v>
      </c>
      <c r="H738" s="17" t="b">
        <v>1</v>
      </c>
      <c r="I738" s="17" t="s">
        <v>8274</v>
      </c>
      <c r="J738" s="18">
        <f t="shared" si="855"/>
        <v>1.0012162702418452</v>
      </c>
      <c r="K738" s="19" t="e">
        <f t="shared" ref="K738" si="872">AVERAGE(#REF!)</f>
        <v>#REF!</v>
      </c>
      <c r="L738" s="17" t="str">
        <f t="shared" si="840"/>
        <v>publishing</v>
      </c>
      <c r="M738" s="17" t="str">
        <f>RIGHT(I738,LEN(I738)-FIND("/",I738))</f>
        <v>nonfiction</v>
      </c>
    </row>
    <row r="739" spans="1:13" x14ac:dyDescent="0.3">
      <c r="A739" s="17" t="s">
        <v>8219</v>
      </c>
      <c r="B739" s="17" t="s">
        <v>8224</v>
      </c>
      <c r="C739" s="17" t="s">
        <v>8246</v>
      </c>
      <c r="D739" s="17">
        <v>1392408000</v>
      </c>
      <c r="E739" s="17">
        <v>1390890987</v>
      </c>
      <c r="F739" s="17" t="b">
        <v>0</v>
      </c>
      <c r="G739" s="17">
        <v>108</v>
      </c>
      <c r="H739" s="17" t="b">
        <v>1</v>
      </c>
      <c r="I739" s="17" t="s">
        <v>8274</v>
      </c>
      <c r="J739" s="18">
        <f t="shared" si="855"/>
        <v>1.0010906771373018</v>
      </c>
      <c r="K739" s="19" t="e">
        <f t="shared" ref="K739" si="873">AVERAGE(#REF!)</f>
        <v>#REF!</v>
      </c>
      <c r="L739" s="17" t="str">
        <f t="shared" si="840"/>
        <v>publishing</v>
      </c>
      <c r="M739" s="17" t="str">
        <f>RIGHT(I739,LEN(I739)-FIND("/",I739))</f>
        <v>nonfiction</v>
      </c>
    </row>
    <row r="740" spans="1:13" x14ac:dyDescent="0.3">
      <c r="A740" s="17" t="s">
        <v>8219</v>
      </c>
      <c r="B740" s="17" t="s">
        <v>8224</v>
      </c>
      <c r="C740" s="17" t="s">
        <v>8246</v>
      </c>
      <c r="D740" s="17">
        <v>1417409940</v>
      </c>
      <c r="E740" s="17">
        <v>1414765794</v>
      </c>
      <c r="F740" s="17" t="b">
        <v>0</v>
      </c>
      <c r="G740" s="17">
        <v>41</v>
      </c>
      <c r="H740" s="17" t="b">
        <v>1</v>
      </c>
      <c r="I740" s="17" t="s">
        <v>8274</v>
      </c>
      <c r="J740" s="18">
        <f t="shared" si="855"/>
        <v>1.001868963761503</v>
      </c>
      <c r="K740" s="19" t="e">
        <f t="shared" ref="K740" si="874">AVERAGE(#REF!)</f>
        <v>#REF!</v>
      </c>
      <c r="L740" s="17" t="str">
        <f t="shared" si="840"/>
        <v>publishing</v>
      </c>
      <c r="M740" s="17" t="str">
        <f>RIGHT(I740,LEN(I740)-FIND("/",I740))</f>
        <v>nonfiction</v>
      </c>
    </row>
    <row r="741" spans="1:13" x14ac:dyDescent="0.3">
      <c r="A741" s="17" t="s">
        <v>8219</v>
      </c>
      <c r="B741" s="17" t="s">
        <v>8224</v>
      </c>
      <c r="C741" s="17" t="s">
        <v>8246</v>
      </c>
      <c r="D741" s="17">
        <v>1407758629</v>
      </c>
      <c r="E741" s="17">
        <v>1404907429</v>
      </c>
      <c r="F741" s="17" t="b">
        <v>0</v>
      </c>
      <c r="G741" s="17">
        <v>139</v>
      </c>
      <c r="H741" s="17" t="b">
        <v>1</v>
      </c>
      <c r="I741" s="17" t="s">
        <v>8274</v>
      </c>
      <c r="J741" s="18">
        <f t="shared" si="855"/>
        <v>1.0020294575579471</v>
      </c>
      <c r="K741" s="19" t="e">
        <f t="shared" ref="K741" si="875">AVERAGE(#REF!)</f>
        <v>#REF!</v>
      </c>
      <c r="L741" s="17" t="str">
        <f t="shared" si="840"/>
        <v>publishing</v>
      </c>
      <c r="M741" s="17" t="str">
        <f>RIGHT(I741,LEN(I741)-FIND("/",I741))</f>
        <v>nonfiction</v>
      </c>
    </row>
    <row r="742" spans="1:13" x14ac:dyDescent="0.3">
      <c r="A742" s="17" t="s">
        <v>8219</v>
      </c>
      <c r="B742" s="17" t="s">
        <v>8224</v>
      </c>
      <c r="C742" s="17" t="s">
        <v>8246</v>
      </c>
      <c r="D742" s="17">
        <v>1434857482</v>
      </c>
      <c r="E742" s="17">
        <v>1433647882</v>
      </c>
      <c r="F742" s="17" t="b">
        <v>0</v>
      </c>
      <c r="G742" s="17">
        <v>19</v>
      </c>
      <c r="H742" s="17" t="b">
        <v>1</v>
      </c>
      <c r="I742" s="17" t="s">
        <v>8274</v>
      </c>
      <c r="J742" s="18">
        <f t="shared" si="855"/>
        <v>1.0008437218198325</v>
      </c>
      <c r="K742" s="19" t="e">
        <f t="shared" ref="K742" si="876">AVERAGE(#REF!)</f>
        <v>#REF!</v>
      </c>
      <c r="L742" s="17" t="str">
        <f t="shared" si="840"/>
        <v>publishing</v>
      </c>
      <c r="M742" s="17" t="str">
        <f>RIGHT(I742,LEN(I742)-FIND("/",I742))</f>
        <v>nonfiction</v>
      </c>
    </row>
    <row r="743" spans="1:13" x14ac:dyDescent="0.3">
      <c r="A743" s="17" t="s">
        <v>8219</v>
      </c>
      <c r="B743" s="17" t="s">
        <v>8224</v>
      </c>
      <c r="C743" s="17" t="s">
        <v>8246</v>
      </c>
      <c r="D743" s="17">
        <v>1370964806</v>
      </c>
      <c r="E743" s="17">
        <v>1367940806</v>
      </c>
      <c r="F743" s="17" t="b">
        <v>0</v>
      </c>
      <c r="G743" s="17">
        <v>94</v>
      </c>
      <c r="H743" s="17" t="b">
        <v>1</v>
      </c>
      <c r="I743" s="17" t="s">
        <v>8274</v>
      </c>
      <c r="J743" s="18">
        <f t="shared" si="855"/>
        <v>1.0022106219704363</v>
      </c>
      <c r="K743" s="19" t="e">
        <f t="shared" ref="K743" si="877">AVERAGE(#REF!)</f>
        <v>#REF!</v>
      </c>
      <c r="L743" s="17" t="str">
        <f t="shared" si="840"/>
        <v>publishing</v>
      </c>
      <c r="M743" s="17" t="str">
        <f>RIGHT(I743,LEN(I743)-FIND("/",I743))</f>
        <v>nonfiction</v>
      </c>
    </row>
    <row r="744" spans="1:13" x14ac:dyDescent="0.3">
      <c r="A744" s="17" t="s">
        <v>8219</v>
      </c>
      <c r="B744" s="17" t="s">
        <v>8224</v>
      </c>
      <c r="C744" s="17" t="s">
        <v>8246</v>
      </c>
      <c r="D744" s="17">
        <v>1395435712</v>
      </c>
      <c r="E744" s="17">
        <v>1392847312</v>
      </c>
      <c r="F744" s="17" t="b">
        <v>0</v>
      </c>
      <c r="G744" s="17">
        <v>23</v>
      </c>
      <c r="H744" s="17" t="b">
        <v>1</v>
      </c>
      <c r="I744" s="17" t="s">
        <v>8274</v>
      </c>
      <c r="J744" s="18">
        <f t="shared" si="855"/>
        <v>1.0018583515778792</v>
      </c>
      <c r="K744" s="19" t="e">
        <f t="shared" ref="K744" si="878">AVERAGE(#REF!)</f>
        <v>#REF!</v>
      </c>
      <c r="L744" s="17" t="str">
        <f t="shared" si="840"/>
        <v>publishing</v>
      </c>
      <c r="M744" s="17" t="str">
        <f>RIGHT(I744,LEN(I744)-FIND("/",I744))</f>
        <v>nonfiction</v>
      </c>
    </row>
    <row r="745" spans="1:13" x14ac:dyDescent="0.3">
      <c r="A745" s="17" t="s">
        <v>8219</v>
      </c>
      <c r="B745" s="17" t="s">
        <v>8224</v>
      </c>
      <c r="C745" s="17" t="s">
        <v>8246</v>
      </c>
      <c r="D745" s="17">
        <v>1334610000</v>
      </c>
      <c r="E745" s="17">
        <v>1332435685</v>
      </c>
      <c r="F745" s="17" t="b">
        <v>0</v>
      </c>
      <c r="G745" s="17">
        <v>15</v>
      </c>
      <c r="H745" s="17" t="b">
        <v>1</v>
      </c>
      <c r="I745" s="17" t="s">
        <v>8274</v>
      </c>
      <c r="J745" s="18">
        <f t="shared" si="855"/>
        <v>1.0016318348603821</v>
      </c>
      <c r="K745" s="19" t="e">
        <f t="shared" ref="K745" si="879">AVERAGE(#REF!)</f>
        <v>#REF!</v>
      </c>
      <c r="L745" s="17" t="str">
        <f t="shared" si="840"/>
        <v>publishing</v>
      </c>
      <c r="M745" s="17" t="str">
        <f>RIGHT(I745,LEN(I745)-FIND("/",I745))</f>
        <v>nonfiction</v>
      </c>
    </row>
    <row r="746" spans="1:13" x14ac:dyDescent="0.3">
      <c r="A746" s="17" t="s">
        <v>8219</v>
      </c>
      <c r="B746" s="17" t="s">
        <v>8224</v>
      </c>
      <c r="C746" s="17" t="s">
        <v>8246</v>
      </c>
      <c r="D746" s="17">
        <v>1355439503</v>
      </c>
      <c r="E746" s="17">
        <v>1352847503</v>
      </c>
      <c r="F746" s="17" t="b">
        <v>0</v>
      </c>
      <c r="G746" s="17">
        <v>62</v>
      </c>
      <c r="H746" s="17" t="b">
        <v>1</v>
      </c>
      <c r="I746" s="17" t="s">
        <v>8274</v>
      </c>
      <c r="J746" s="18">
        <f t="shared" si="855"/>
        <v>1.0019159587420254</v>
      </c>
      <c r="K746" s="19" t="e">
        <f t="shared" ref="K746" si="880">AVERAGE(#REF!)</f>
        <v>#REF!</v>
      </c>
      <c r="L746" s="17" t="str">
        <f t="shared" si="840"/>
        <v>publishing</v>
      </c>
      <c r="M746" s="17" t="str">
        <f>RIGHT(I746,LEN(I746)-FIND("/",I746))</f>
        <v>nonfiction</v>
      </c>
    </row>
    <row r="747" spans="1:13" x14ac:dyDescent="0.3">
      <c r="A747" s="17" t="s">
        <v>8219</v>
      </c>
      <c r="B747" s="17" t="s">
        <v>8224</v>
      </c>
      <c r="C747" s="17" t="s">
        <v>8246</v>
      </c>
      <c r="D747" s="17">
        <v>1367588645</v>
      </c>
      <c r="E747" s="17">
        <v>1364996645</v>
      </c>
      <c r="F747" s="17" t="b">
        <v>0</v>
      </c>
      <c r="G747" s="17">
        <v>74</v>
      </c>
      <c r="H747" s="17" t="b">
        <v>1</v>
      </c>
      <c r="I747" s="17" t="s">
        <v>8274</v>
      </c>
      <c r="J747" s="18">
        <f t="shared" si="855"/>
        <v>1.0018989057661749</v>
      </c>
      <c r="K747" s="19" t="e">
        <f t="shared" ref="K747" si="881">AVERAGE(#REF!)</f>
        <v>#REF!</v>
      </c>
      <c r="L747" s="17" t="str">
        <f t="shared" si="840"/>
        <v>publishing</v>
      </c>
      <c r="M747" s="17" t="str">
        <f>RIGHT(I747,LEN(I747)-FIND("/",I747))</f>
        <v>nonfiction</v>
      </c>
    </row>
    <row r="748" spans="1:13" x14ac:dyDescent="0.3">
      <c r="A748" s="17" t="s">
        <v>8219</v>
      </c>
      <c r="B748" s="17" t="s">
        <v>8224</v>
      </c>
      <c r="C748" s="17" t="s">
        <v>8246</v>
      </c>
      <c r="D748" s="17">
        <v>1348372740</v>
      </c>
      <c r="E748" s="17">
        <v>1346806909</v>
      </c>
      <c r="F748" s="17" t="b">
        <v>0</v>
      </c>
      <c r="G748" s="17">
        <v>97</v>
      </c>
      <c r="H748" s="17" t="b">
        <v>1</v>
      </c>
      <c r="I748" s="17" t="s">
        <v>8274</v>
      </c>
      <c r="J748" s="18">
        <f t="shared" si="855"/>
        <v>1.0011626247159384</v>
      </c>
      <c r="K748" s="19" t="e">
        <f t="shared" ref="K748" si="882">AVERAGE(#REF!)</f>
        <v>#REF!</v>
      </c>
      <c r="L748" s="17" t="str">
        <f t="shared" si="840"/>
        <v>publishing</v>
      </c>
      <c r="M748" s="17" t="str">
        <f>RIGHT(I748,LEN(I748)-FIND("/",I748))</f>
        <v>nonfiction</v>
      </c>
    </row>
    <row r="749" spans="1:13" x14ac:dyDescent="0.3">
      <c r="A749" s="17" t="s">
        <v>8219</v>
      </c>
      <c r="B749" s="17" t="s">
        <v>8233</v>
      </c>
      <c r="C749" s="17" t="s">
        <v>8249</v>
      </c>
      <c r="D749" s="17">
        <v>1421319240</v>
      </c>
      <c r="E749" s="17">
        <v>1418649019</v>
      </c>
      <c r="F749" s="17" t="b">
        <v>0</v>
      </c>
      <c r="G749" s="17">
        <v>55</v>
      </c>
      <c r="H749" s="17" t="b">
        <v>1</v>
      </c>
      <c r="I749" s="17" t="s">
        <v>8274</v>
      </c>
      <c r="J749" s="18">
        <f t="shared" si="855"/>
        <v>1.0018822280664474</v>
      </c>
      <c r="K749" s="19" t="e">
        <f t="shared" ref="K749" si="883">AVERAGE(#REF!)</f>
        <v>#REF!</v>
      </c>
      <c r="L749" s="17" t="str">
        <f t="shared" si="840"/>
        <v>publishing</v>
      </c>
      <c r="M749" s="17" t="str">
        <f>RIGHT(I749,LEN(I749)-FIND("/",I749))</f>
        <v>nonfiction</v>
      </c>
    </row>
    <row r="750" spans="1:13" x14ac:dyDescent="0.3">
      <c r="A750" s="17" t="s">
        <v>8219</v>
      </c>
      <c r="B750" s="17" t="s">
        <v>8224</v>
      </c>
      <c r="C750" s="17" t="s">
        <v>8246</v>
      </c>
      <c r="D750" s="17">
        <v>1407701966</v>
      </c>
      <c r="E750" s="17">
        <v>1405109966</v>
      </c>
      <c r="F750" s="17" t="b">
        <v>0</v>
      </c>
      <c r="G750" s="17">
        <v>44</v>
      </c>
      <c r="H750" s="17" t="b">
        <v>1</v>
      </c>
      <c r="I750" s="17" t="s">
        <v>8274</v>
      </c>
      <c r="J750" s="18">
        <f t="shared" si="855"/>
        <v>1.0018446954777347</v>
      </c>
      <c r="K750" s="19" t="e">
        <f t="shared" ref="K750" si="884">AVERAGE(#REF!)</f>
        <v>#REF!</v>
      </c>
      <c r="L750" s="17" t="str">
        <f t="shared" si="840"/>
        <v>publishing</v>
      </c>
      <c r="M750" s="17" t="str">
        <f>RIGHT(I750,LEN(I750)-FIND("/",I750))</f>
        <v>nonfiction</v>
      </c>
    </row>
    <row r="751" spans="1:13" x14ac:dyDescent="0.3">
      <c r="A751" s="17" t="s">
        <v>8219</v>
      </c>
      <c r="B751" s="17" t="s">
        <v>8224</v>
      </c>
      <c r="C751" s="17" t="s">
        <v>8246</v>
      </c>
      <c r="D751" s="17">
        <v>1485642930</v>
      </c>
      <c r="E751" s="17">
        <v>1483050930</v>
      </c>
      <c r="F751" s="17" t="b">
        <v>0</v>
      </c>
      <c r="G751" s="17">
        <v>110</v>
      </c>
      <c r="H751" s="17" t="b">
        <v>1</v>
      </c>
      <c r="I751" s="17" t="s">
        <v>8274</v>
      </c>
      <c r="J751" s="18">
        <f t="shared" si="855"/>
        <v>1.0017477484741539</v>
      </c>
      <c r="K751" s="19" t="e">
        <f t="shared" ref="K751" si="885">AVERAGE(#REF!)</f>
        <v>#REF!</v>
      </c>
      <c r="L751" s="17" t="str">
        <f t="shared" si="840"/>
        <v>publishing</v>
      </c>
      <c r="M751" s="17" t="str">
        <f>RIGHT(I751,LEN(I751)-FIND("/",I751))</f>
        <v>nonfiction</v>
      </c>
    </row>
    <row r="752" spans="1:13" x14ac:dyDescent="0.3">
      <c r="A752" s="17" t="s">
        <v>8219</v>
      </c>
      <c r="B752" s="17" t="s">
        <v>8224</v>
      </c>
      <c r="C752" s="17" t="s">
        <v>8246</v>
      </c>
      <c r="D752" s="17">
        <v>1361739872</v>
      </c>
      <c r="E752" s="17">
        <v>1359147872</v>
      </c>
      <c r="F752" s="17" t="b">
        <v>0</v>
      </c>
      <c r="G752" s="17">
        <v>59</v>
      </c>
      <c r="H752" s="17" t="b">
        <v>1</v>
      </c>
      <c r="I752" s="17" t="s">
        <v>8274</v>
      </c>
      <c r="J752" s="18">
        <f t="shared" si="855"/>
        <v>1.0019070772602439</v>
      </c>
      <c r="K752" s="19" t="e">
        <f t="shared" ref="K752" si="886">AVERAGE(#REF!)</f>
        <v>#REF!</v>
      </c>
      <c r="L752" s="17" t="str">
        <f t="shared" si="840"/>
        <v>publishing</v>
      </c>
      <c r="M752" s="17" t="str">
        <f>RIGHT(I752,LEN(I752)-FIND("/",I752))</f>
        <v>nonfiction</v>
      </c>
    </row>
    <row r="753" spans="1:13" x14ac:dyDescent="0.3">
      <c r="A753" s="17" t="s">
        <v>8219</v>
      </c>
      <c r="B753" s="17" t="s">
        <v>8224</v>
      </c>
      <c r="C753" s="17" t="s">
        <v>8246</v>
      </c>
      <c r="D753" s="17">
        <v>1312470475</v>
      </c>
      <c r="E753" s="17">
        <v>1308496075</v>
      </c>
      <c r="F753" s="17" t="b">
        <v>0</v>
      </c>
      <c r="G753" s="17">
        <v>62</v>
      </c>
      <c r="H753" s="17" t="b">
        <v>1</v>
      </c>
      <c r="I753" s="17" t="s">
        <v>8274</v>
      </c>
      <c r="J753" s="18">
        <f t="shared" si="855"/>
        <v>1.0030373801465167</v>
      </c>
      <c r="K753" s="19" t="e">
        <f t="shared" ref="K753" si="887">AVERAGE(#REF!)</f>
        <v>#REF!</v>
      </c>
      <c r="L753" s="17" t="str">
        <f t="shared" si="840"/>
        <v>publishing</v>
      </c>
      <c r="M753" s="17" t="str">
        <f>RIGHT(I753,LEN(I753)-FIND("/",I753))</f>
        <v>nonfiction</v>
      </c>
    </row>
    <row r="754" spans="1:13" x14ac:dyDescent="0.3">
      <c r="A754" s="17" t="s">
        <v>8219</v>
      </c>
      <c r="B754" s="17" t="s">
        <v>8226</v>
      </c>
      <c r="C754" s="17" t="s">
        <v>8248</v>
      </c>
      <c r="D754" s="17">
        <v>1476615600</v>
      </c>
      <c r="E754" s="17">
        <v>1474884417</v>
      </c>
      <c r="F754" s="17" t="b">
        <v>0</v>
      </c>
      <c r="G754" s="17">
        <v>105</v>
      </c>
      <c r="H754" s="17" t="b">
        <v>1</v>
      </c>
      <c r="I754" s="17" t="s">
        <v>8274</v>
      </c>
      <c r="J754" s="18">
        <f t="shared" si="855"/>
        <v>1.00117377536846</v>
      </c>
      <c r="K754" s="19" t="e">
        <f t="shared" ref="K754" si="888">AVERAGE(#REF!)</f>
        <v>#REF!</v>
      </c>
      <c r="L754" s="17" t="str">
        <f t="shared" si="840"/>
        <v>publishing</v>
      </c>
      <c r="M754" s="17" t="str">
        <f>RIGHT(I754,LEN(I754)-FIND("/",I754))</f>
        <v>nonfiction</v>
      </c>
    </row>
    <row r="755" spans="1:13" x14ac:dyDescent="0.3">
      <c r="A755" s="17" t="s">
        <v>8219</v>
      </c>
      <c r="B755" s="17" t="s">
        <v>8224</v>
      </c>
      <c r="C755" s="17" t="s">
        <v>8246</v>
      </c>
      <c r="D755" s="17">
        <v>1423922991</v>
      </c>
      <c r="E755" s="17">
        <v>1421330991</v>
      </c>
      <c r="F755" s="17" t="b">
        <v>0</v>
      </c>
      <c r="G755" s="17">
        <v>26</v>
      </c>
      <c r="H755" s="17" t="b">
        <v>1</v>
      </c>
      <c r="I755" s="17" t="s">
        <v>8274</v>
      </c>
      <c r="J755" s="18">
        <f t="shared" si="855"/>
        <v>1.0018236427801919</v>
      </c>
      <c r="K755" s="19" t="e">
        <f t="shared" ref="K755" si="889">AVERAGE(#REF!)</f>
        <v>#REF!</v>
      </c>
      <c r="L755" s="17" t="str">
        <f t="shared" si="840"/>
        <v>publishing</v>
      </c>
      <c r="M755" s="17" t="str">
        <f>RIGHT(I755,LEN(I755)-FIND("/",I755))</f>
        <v>nonfiction</v>
      </c>
    </row>
    <row r="756" spans="1:13" x14ac:dyDescent="0.3">
      <c r="A756" s="17" t="s">
        <v>8219</v>
      </c>
      <c r="B756" s="17" t="s">
        <v>8224</v>
      </c>
      <c r="C756" s="17" t="s">
        <v>8246</v>
      </c>
      <c r="D756" s="17">
        <v>1357408721</v>
      </c>
      <c r="E756" s="17">
        <v>1354816721</v>
      </c>
      <c r="F756" s="17" t="b">
        <v>0</v>
      </c>
      <c r="G756" s="17">
        <v>49</v>
      </c>
      <c r="H756" s="17" t="b">
        <v>1</v>
      </c>
      <c r="I756" s="17" t="s">
        <v>8274</v>
      </c>
      <c r="J756" s="18">
        <f t="shared" si="855"/>
        <v>1.0019131739074543</v>
      </c>
      <c r="K756" s="19" t="e">
        <f t="shared" ref="K756" si="890">AVERAGE(#REF!)</f>
        <v>#REF!</v>
      </c>
      <c r="L756" s="17" t="str">
        <f t="shared" si="840"/>
        <v>publishing</v>
      </c>
      <c r="M756" s="17" t="str">
        <f>RIGHT(I756,LEN(I756)-FIND("/",I756))</f>
        <v>nonfiction</v>
      </c>
    </row>
    <row r="757" spans="1:13" x14ac:dyDescent="0.3">
      <c r="A757" s="17" t="s">
        <v>8219</v>
      </c>
      <c r="B757" s="17" t="s">
        <v>8224</v>
      </c>
      <c r="C757" s="17" t="s">
        <v>8246</v>
      </c>
      <c r="D757" s="17">
        <v>1369010460</v>
      </c>
      <c r="E757" s="17">
        <v>1366381877</v>
      </c>
      <c r="F757" s="17" t="b">
        <v>0</v>
      </c>
      <c r="G757" s="17">
        <v>68</v>
      </c>
      <c r="H757" s="17" t="b">
        <v>1</v>
      </c>
      <c r="I757" s="17" t="s">
        <v>8274</v>
      </c>
      <c r="J757" s="18">
        <f t="shared" si="855"/>
        <v>1.0019237542917148</v>
      </c>
      <c r="K757" s="19" t="e">
        <f t="shared" ref="K757" si="891">AVERAGE(#REF!)</f>
        <v>#REF!</v>
      </c>
      <c r="L757" s="17" t="str">
        <f t="shared" si="840"/>
        <v>publishing</v>
      </c>
      <c r="M757" s="17" t="str">
        <f>RIGHT(I757,LEN(I757)-FIND("/",I757))</f>
        <v>nonfiction</v>
      </c>
    </row>
    <row r="758" spans="1:13" x14ac:dyDescent="0.3">
      <c r="A758" s="17" t="s">
        <v>8219</v>
      </c>
      <c r="B758" s="17" t="s">
        <v>8224</v>
      </c>
      <c r="C758" s="17" t="s">
        <v>8246</v>
      </c>
      <c r="D758" s="17">
        <v>1303147459</v>
      </c>
      <c r="E758" s="17">
        <v>1297880659</v>
      </c>
      <c r="F758" s="17" t="b">
        <v>0</v>
      </c>
      <c r="G758" s="17">
        <v>22</v>
      </c>
      <c r="H758" s="17" t="b">
        <v>1</v>
      </c>
      <c r="I758" s="17" t="s">
        <v>8274</v>
      </c>
      <c r="J758" s="18">
        <f t="shared" si="855"/>
        <v>1.0040580002201882</v>
      </c>
      <c r="K758" s="19" t="e">
        <f t="shared" ref="K758" si="892">AVERAGE(#REF!)</f>
        <v>#REF!</v>
      </c>
      <c r="L758" s="17" t="str">
        <f t="shared" si="840"/>
        <v>publishing</v>
      </c>
      <c r="M758" s="17" t="str">
        <f>RIGHT(I758,LEN(I758)-FIND("/",I758))</f>
        <v>nonfiction</v>
      </c>
    </row>
    <row r="759" spans="1:13" x14ac:dyDescent="0.3">
      <c r="A759" s="17" t="s">
        <v>8219</v>
      </c>
      <c r="B759" s="17" t="s">
        <v>8224</v>
      </c>
      <c r="C759" s="17" t="s">
        <v>8246</v>
      </c>
      <c r="D759" s="17">
        <v>1354756714</v>
      </c>
      <c r="E759" s="17">
        <v>1353547114</v>
      </c>
      <c r="F759" s="17" t="b">
        <v>0</v>
      </c>
      <c r="G759" s="17">
        <v>18</v>
      </c>
      <c r="H759" s="17" t="b">
        <v>1</v>
      </c>
      <c r="I759" s="17" t="s">
        <v>8274</v>
      </c>
      <c r="J759" s="18">
        <f t="shared" si="855"/>
        <v>1.0008936519368177</v>
      </c>
      <c r="K759" s="19" t="e">
        <f t="shared" ref="K759" si="893">AVERAGE(#REF!)</f>
        <v>#REF!</v>
      </c>
      <c r="L759" s="17" t="str">
        <f t="shared" si="840"/>
        <v>publishing</v>
      </c>
      <c r="M759" s="17" t="str">
        <f>RIGHT(I759,LEN(I759)-FIND("/",I759))</f>
        <v>nonfiction</v>
      </c>
    </row>
    <row r="760" spans="1:13" x14ac:dyDescent="0.3">
      <c r="A760" s="17" t="s">
        <v>8219</v>
      </c>
      <c r="B760" s="17" t="s">
        <v>8224</v>
      </c>
      <c r="C760" s="17" t="s">
        <v>8246</v>
      </c>
      <c r="D760" s="17">
        <v>1286568268</v>
      </c>
      <c r="E760" s="17">
        <v>1283976268</v>
      </c>
      <c r="F760" s="17" t="b">
        <v>0</v>
      </c>
      <c r="G760" s="17">
        <v>19</v>
      </c>
      <c r="H760" s="17" t="b">
        <v>1</v>
      </c>
      <c r="I760" s="17" t="s">
        <v>8274</v>
      </c>
      <c r="J760" s="18">
        <f t="shared" si="855"/>
        <v>1.002018728900681</v>
      </c>
      <c r="K760" s="19" t="e">
        <f t="shared" ref="K760" si="894">AVERAGE(#REF!)</f>
        <v>#REF!</v>
      </c>
      <c r="L760" s="17" t="str">
        <f t="shared" si="840"/>
        <v>publishing</v>
      </c>
      <c r="M760" s="17" t="str">
        <f>RIGHT(I760,LEN(I760)-FIND("/",I760))</f>
        <v>nonfiction</v>
      </c>
    </row>
    <row r="761" spans="1:13" x14ac:dyDescent="0.3">
      <c r="A761" s="17" t="s">
        <v>8219</v>
      </c>
      <c r="B761" s="17" t="s">
        <v>8225</v>
      </c>
      <c r="C761" s="17" t="s">
        <v>8247</v>
      </c>
      <c r="D761" s="17">
        <v>1404892539</v>
      </c>
      <c r="E761" s="17">
        <v>1401436539</v>
      </c>
      <c r="F761" s="17" t="b">
        <v>0</v>
      </c>
      <c r="G761" s="17">
        <v>99</v>
      </c>
      <c r="H761" s="17" t="b">
        <v>1</v>
      </c>
      <c r="I761" s="17" t="s">
        <v>8274</v>
      </c>
      <c r="J761" s="18">
        <f t="shared" si="855"/>
        <v>1.0024660410256365</v>
      </c>
      <c r="K761" s="19" t="e">
        <f t="shared" ref="K761" si="895">AVERAGE(#REF!)</f>
        <v>#REF!</v>
      </c>
      <c r="L761" s="17" t="str">
        <f t="shared" si="840"/>
        <v>publishing</v>
      </c>
      <c r="M761" s="17" t="str">
        <f>RIGHT(I761,LEN(I761)-FIND("/",I761))</f>
        <v>nonfiction</v>
      </c>
    </row>
    <row r="762" spans="1:13" x14ac:dyDescent="0.3">
      <c r="A762" s="17" t="s">
        <v>8221</v>
      </c>
      <c r="B762" s="17" t="s">
        <v>8224</v>
      </c>
      <c r="C762" s="17" t="s">
        <v>8246</v>
      </c>
      <c r="D762" s="17">
        <v>1480188013</v>
      </c>
      <c r="E762" s="17">
        <v>1477592413</v>
      </c>
      <c r="F762" s="17" t="b">
        <v>0</v>
      </c>
      <c r="G762" s="17">
        <v>0</v>
      </c>
      <c r="H762" s="17" t="b">
        <v>0</v>
      </c>
      <c r="I762" s="17" t="s">
        <v>8275</v>
      </c>
      <c r="K762" s="19" t="e">
        <f t="shared" ref="K762" si="896">AVERAGE(#REF!)</f>
        <v>#REF!</v>
      </c>
      <c r="L762" s="17" t="str">
        <f t="shared" si="840"/>
        <v>publishing</v>
      </c>
      <c r="M762" s="17" t="str">
        <f>RIGHT(I762,LEN(I762)-FIND("/",I762))</f>
        <v>fiction</v>
      </c>
    </row>
    <row r="763" spans="1:13" x14ac:dyDescent="0.3">
      <c r="A763" s="17" t="s">
        <v>8221</v>
      </c>
      <c r="B763" s="17" t="s">
        <v>8224</v>
      </c>
      <c r="C763" s="17" t="s">
        <v>8246</v>
      </c>
      <c r="D763" s="17">
        <v>1391364126</v>
      </c>
      <c r="E763" s="17">
        <v>1388772126</v>
      </c>
      <c r="F763" s="17" t="b">
        <v>0</v>
      </c>
      <c r="G763" s="17">
        <v>6</v>
      </c>
      <c r="H763" s="17" t="b">
        <v>0</v>
      </c>
      <c r="I763" s="17" t="s">
        <v>8275</v>
      </c>
      <c r="K763" s="19" t="e">
        <f t="shared" ref="K763" si="897">AVERAGE(#REF!)</f>
        <v>#REF!</v>
      </c>
      <c r="L763" s="17" t="str">
        <f t="shared" si="840"/>
        <v>publishing</v>
      </c>
      <c r="M763" s="17" t="str">
        <f>RIGHT(I763,LEN(I763)-FIND("/",I763))</f>
        <v>fiction</v>
      </c>
    </row>
    <row r="764" spans="1:13" x14ac:dyDescent="0.3">
      <c r="A764" s="17" t="s">
        <v>8221</v>
      </c>
      <c r="B764" s="17" t="s">
        <v>8238</v>
      </c>
      <c r="C764" s="17" t="s">
        <v>8256</v>
      </c>
      <c r="D764" s="17">
        <v>1480831200</v>
      </c>
      <c r="E764" s="17">
        <v>1479328570</v>
      </c>
      <c r="F764" s="17" t="b">
        <v>0</v>
      </c>
      <c r="G764" s="17">
        <v>0</v>
      </c>
      <c r="H764" s="17" t="b">
        <v>0</v>
      </c>
      <c r="I764" s="17" t="s">
        <v>8275</v>
      </c>
      <c r="K764" s="19" t="e">
        <f t="shared" ref="K764" si="898">AVERAGE(#REF!)</f>
        <v>#REF!</v>
      </c>
      <c r="L764" s="17" t="str">
        <f t="shared" si="840"/>
        <v>publishing</v>
      </c>
      <c r="M764" s="17" t="str">
        <f>RIGHT(I764,LEN(I764)-FIND("/",I764))</f>
        <v>fiction</v>
      </c>
    </row>
    <row r="765" spans="1:13" x14ac:dyDescent="0.3">
      <c r="A765" s="17" t="s">
        <v>8221</v>
      </c>
      <c r="B765" s="17" t="s">
        <v>8225</v>
      </c>
      <c r="C765" s="17" t="s">
        <v>8247</v>
      </c>
      <c r="D765" s="17">
        <v>1376563408</v>
      </c>
      <c r="E765" s="17">
        <v>1373971408</v>
      </c>
      <c r="F765" s="17" t="b">
        <v>0</v>
      </c>
      <c r="G765" s="17">
        <v>1</v>
      </c>
      <c r="H765" s="17" t="b">
        <v>0</v>
      </c>
      <c r="I765" s="17" t="s">
        <v>8275</v>
      </c>
      <c r="K765" s="19" t="e">
        <f t="shared" ref="K765" si="899">AVERAGE(#REF!)</f>
        <v>#REF!</v>
      </c>
      <c r="L765" s="17" t="str">
        <f t="shared" si="840"/>
        <v>publishing</v>
      </c>
      <c r="M765" s="17" t="str">
        <f>RIGHT(I765,LEN(I765)-FIND("/",I765))</f>
        <v>fiction</v>
      </c>
    </row>
    <row r="766" spans="1:13" x14ac:dyDescent="0.3">
      <c r="A766" s="17" t="s">
        <v>8221</v>
      </c>
      <c r="B766" s="17" t="s">
        <v>8224</v>
      </c>
      <c r="C766" s="17" t="s">
        <v>8246</v>
      </c>
      <c r="D766" s="17">
        <v>1441858161</v>
      </c>
      <c r="E766" s="17">
        <v>1439266161</v>
      </c>
      <c r="F766" s="17" t="b">
        <v>0</v>
      </c>
      <c r="G766" s="17">
        <v>0</v>
      </c>
      <c r="H766" s="17" t="b">
        <v>0</v>
      </c>
      <c r="I766" s="17" t="s">
        <v>8275</v>
      </c>
      <c r="K766" s="19" t="e">
        <f t="shared" ref="K766" si="900">AVERAGE(#REF!)</f>
        <v>#REF!</v>
      </c>
      <c r="L766" s="17" t="str">
        <f t="shared" si="840"/>
        <v>publishing</v>
      </c>
      <c r="M766" s="17" t="str">
        <f>RIGHT(I766,LEN(I766)-FIND("/",I766))</f>
        <v>fiction</v>
      </c>
    </row>
    <row r="767" spans="1:13" x14ac:dyDescent="0.3">
      <c r="A767" s="17" t="s">
        <v>8221</v>
      </c>
      <c r="B767" s="17" t="s">
        <v>8224</v>
      </c>
      <c r="C767" s="17" t="s">
        <v>8246</v>
      </c>
      <c r="D767" s="17">
        <v>1413723684</v>
      </c>
      <c r="E767" s="17">
        <v>1411131684</v>
      </c>
      <c r="F767" s="17" t="b">
        <v>0</v>
      </c>
      <c r="G767" s="17">
        <v>44</v>
      </c>
      <c r="H767" s="17" t="b">
        <v>0</v>
      </c>
      <c r="I767" s="17" t="s">
        <v>8275</v>
      </c>
      <c r="K767" s="19" t="e">
        <f t="shared" ref="K767" si="901">AVERAGE(#REF!)</f>
        <v>#REF!</v>
      </c>
      <c r="L767" s="17" t="str">
        <f t="shared" si="840"/>
        <v>publishing</v>
      </c>
      <c r="M767" s="17" t="str">
        <f>RIGHT(I767,LEN(I767)-FIND("/",I767))</f>
        <v>fiction</v>
      </c>
    </row>
    <row r="768" spans="1:13" x14ac:dyDescent="0.3">
      <c r="A768" s="17" t="s">
        <v>8221</v>
      </c>
      <c r="B768" s="17" t="s">
        <v>8229</v>
      </c>
      <c r="C768" s="17" t="s">
        <v>8251</v>
      </c>
      <c r="D768" s="17">
        <v>1424112483</v>
      </c>
      <c r="E768" s="17">
        <v>1421520483</v>
      </c>
      <c r="F768" s="17" t="b">
        <v>0</v>
      </c>
      <c r="G768" s="17">
        <v>0</v>
      </c>
      <c r="H768" s="17" t="b">
        <v>0</v>
      </c>
      <c r="I768" s="17" t="s">
        <v>8275</v>
      </c>
      <c r="K768" s="19" t="e">
        <f t="shared" ref="K768" si="902">AVERAGE(#REF!)</f>
        <v>#REF!</v>
      </c>
      <c r="L768" s="17" t="str">
        <f t="shared" si="840"/>
        <v>publishing</v>
      </c>
      <c r="M768" s="17" t="str">
        <f>RIGHT(I768,LEN(I768)-FIND("/",I768))</f>
        <v>fiction</v>
      </c>
    </row>
    <row r="769" spans="1:13" x14ac:dyDescent="0.3">
      <c r="A769" s="17" t="s">
        <v>8221</v>
      </c>
      <c r="B769" s="17" t="s">
        <v>8224</v>
      </c>
      <c r="C769" s="17" t="s">
        <v>8246</v>
      </c>
      <c r="D769" s="17">
        <v>1432178810</v>
      </c>
      <c r="E769" s="17">
        <v>1429586810</v>
      </c>
      <c r="F769" s="17" t="b">
        <v>0</v>
      </c>
      <c r="G769" s="17">
        <v>3</v>
      </c>
      <c r="H769" s="17" t="b">
        <v>0</v>
      </c>
      <c r="I769" s="17" t="s">
        <v>8275</v>
      </c>
      <c r="K769" s="19" t="e">
        <f t="shared" ref="K769" si="903">AVERAGE(#REF!)</f>
        <v>#REF!</v>
      </c>
      <c r="L769" s="17" t="str">
        <f t="shared" si="840"/>
        <v>publishing</v>
      </c>
      <c r="M769" s="17" t="str">
        <f>RIGHT(I769,LEN(I769)-FIND("/",I769))</f>
        <v>fiction</v>
      </c>
    </row>
    <row r="770" spans="1:13" x14ac:dyDescent="0.3">
      <c r="A770" s="17" t="s">
        <v>8221</v>
      </c>
      <c r="B770" s="17" t="s">
        <v>8224</v>
      </c>
      <c r="C770" s="17" t="s">
        <v>8246</v>
      </c>
      <c r="D770" s="17">
        <v>1387169890</v>
      </c>
      <c r="E770" s="17">
        <v>1384577890</v>
      </c>
      <c r="F770" s="17" t="b">
        <v>0</v>
      </c>
      <c r="G770" s="17">
        <v>0</v>
      </c>
      <c r="H770" s="17" t="b">
        <v>0</v>
      </c>
      <c r="I770" s="17" t="s">
        <v>8275</v>
      </c>
      <c r="K770" s="19" t="e">
        <f t="shared" ref="K770" si="904">AVERAGE(#REF!)</f>
        <v>#REF!</v>
      </c>
      <c r="L770" s="17" t="str">
        <f t="shared" si="840"/>
        <v>publishing</v>
      </c>
      <c r="M770" s="17" t="str">
        <f>RIGHT(I770,LEN(I770)-FIND("/",I770))</f>
        <v>fiction</v>
      </c>
    </row>
    <row r="771" spans="1:13" x14ac:dyDescent="0.3">
      <c r="A771" s="17" t="s">
        <v>8221</v>
      </c>
      <c r="B771" s="17" t="s">
        <v>8224</v>
      </c>
      <c r="C771" s="17" t="s">
        <v>8246</v>
      </c>
      <c r="D771" s="17">
        <v>1388102094</v>
      </c>
      <c r="E771" s="17">
        <v>1385510094</v>
      </c>
      <c r="F771" s="17" t="b">
        <v>0</v>
      </c>
      <c r="G771" s="17">
        <v>52</v>
      </c>
      <c r="H771" s="17" t="b">
        <v>0</v>
      </c>
      <c r="I771" s="17" t="s">
        <v>8275</v>
      </c>
      <c r="K771" s="19" t="e">
        <f t="shared" ref="K771" si="905">AVERAGE(#REF!)</f>
        <v>#REF!</v>
      </c>
      <c r="L771" s="17" t="str">
        <f t="shared" ref="L771:L834" si="906">LEFT(I771,FIND("/",I771)-1)</f>
        <v>publishing</v>
      </c>
      <c r="M771" s="17" t="str">
        <f>RIGHT(I771,LEN(I771)-FIND("/",I771))</f>
        <v>fiction</v>
      </c>
    </row>
    <row r="772" spans="1:13" x14ac:dyDescent="0.3">
      <c r="A772" s="17" t="s">
        <v>8221</v>
      </c>
      <c r="B772" s="17" t="s">
        <v>8224</v>
      </c>
      <c r="C772" s="17" t="s">
        <v>8246</v>
      </c>
      <c r="D772" s="17">
        <v>1361750369</v>
      </c>
      <c r="E772" s="17">
        <v>1358294369</v>
      </c>
      <c r="F772" s="17" t="b">
        <v>0</v>
      </c>
      <c r="G772" s="17">
        <v>0</v>
      </c>
      <c r="H772" s="17" t="b">
        <v>0</v>
      </c>
      <c r="I772" s="17" t="s">
        <v>8275</v>
      </c>
      <c r="K772" s="19" t="e">
        <f t="shared" ref="K772" si="907">AVERAGE(#REF!)</f>
        <v>#REF!</v>
      </c>
      <c r="L772" s="17" t="str">
        <f t="shared" si="906"/>
        <v>publishing</v>
      </c>
      <c r="M772" s="17" t="str">
        <f>RIGHT(I772,LEN(I772)-FIND("/",I772))</f>
        <v>fiction</v>
      </c>
    </row>
    <row r="773" spans="1:13" x14ac:dyDescent="0.3">
      <c r="A773" s="17" t="s">
        <v>8221</v>
      </c>
      <c r="B773" s="17" t="s">
        <v>8224</v>
      </c>
      <c r="C773" s="17" t="s">
        <v>8246</v>
      </c>
      <c r="D773" s="17">
        <v>1454183202</v>
      </c>
      <c r="E773" s="17">
        <v>1449863202</v>
      </c>
      <c r="F773" s="17" t="b">
        <v>0</v>
      </c>
      <c r="G773" s="17">
        <v>1</v>
      </c>
      <c r="H773" s="17" t="b">
        <v>0</v>
      </c>
      <c r="I773" s="17" t="s">
        <v>8275</v>
      </c>
      <c r="K773" s="19" t="e">
        <f t="shared" ref="K773" si="908">AVERAGE(#REF!)</f>
        <v>#REF!</v>
      </c>
      <c r="L773" s="17" t="str">
        <f t="shared" si="906"/>
        <v>publishing</v>
      </c>
      <c r="M773" s="17" t="str">
        <f>RIGHT(I773,LEN(I773)-FIND("/",I773))</f>
        <v>fiction</v>
      </c>
    </row>
    <row r="774" spans="1:13" x14ac:dyDescent="0.3">
      <c r="A774" s="17" t="s">
        <v>8221</v>
      </c>
      <c r="B774" s="17" t="s">
        <v>8224</v>
      </c>
      <c r="C774" s="17" t="s">
        <v>8246</v>
      </c>
      <c r="D774" s="17">
        <v>1257047940</v>
      </c>
      <c r="E774" s="17">
        <v>1252718519</v>
      </c>
      <c r="F774" s="17" t="b">
        <v>0</v>
      </c>
      <c r="G774" s="17">
        <v>1</v>
      </c>
      <c r="H774" s="17" t="b">
        <v>0</v>
      </c>
      <c r="I774" s="17" t="s">
        <v>8275</v>
      </c>
      <c r="K774" s="19" t="e">
        <f t="shared" ref="K774" si="909">AVERAGE(#REF!)</f>
        <v>#REF!</v>
      </c>
      <c r="L774" s="17" t="str">
        <f t="shared" si="906"/>
        <v>publishing</v>
      </c>
      <c r="M774" s="17" t="str">
        <f>RIGHT(I774,LEN(I774)-FIND("/",I774))</f>
        <v>fiction</v>
      </c>
    </row>
    <row r="775" spans="1:13" x14ac:dyDescent="0.3">
      <c r="A775" s="17" t="s">
        <v>8221</v>
      </c>
      <c r="B775" s="17" t="s">
        <v>8225</v>
      </c>
      <c r="C775" s="17" t="s">
        <v>8247</v>
      </c>
      <c r="D775" s="17">
        <v>1431298860</v>
      </c>
      <c r="E775" s="17">
        <v>1428341985</v>
      </c>
      <c r="F775" s="17" t="b">
        <v>0</v>
      </c>
      <c r="G775" s="17">
        <v>2</v>
      </c>
      <c r="H775" s="17" t="b">
        <v>0</v>
      </c>
      <c r="I775" s="17" t="s">
        <v>8275</v>
      </c>
      <c r="K775" s="19" t="e">
        <f t="shared" ref="K775" si="910">AVERAGE(#REF!)</f>
        <v>#REF!</v>
      </c>
      <c r="L775" s="17" t="str">
        <f t="shared" si="906"/>
        <v>publishing</v>
      </c>
      <c r="M775" s="17" t="str">
        <f>RIGHT(I775,LEN(I775)-FIND("/",I775))</f>
        <v>fiction</v>
      </c>
    </row>
    <row r="776" spans="1:13" x14ac:dyDescent="0.3">
      <c r="A776" s="17" t="s">
        <v>8221</v>
      </c>
      <c r="B776" s="17" t="s">
        <v>8224</v>
      </c>
      <c r="C776" s="17" t="s">
        <v>8246</v>
      </c>
      <c r="D776" s="17">
        <v>1393181018</v>
      </c>
      <c r="E776" s="17">
        <v>1390589018</v>
      </c>
      <c r="F776" s="17" t="b">
        <v>0</v>
      </c>
      <c r="G776" s="17">
        <v>9</v>
      </c>
      <c r="H776" s="17" t="b">
        <v>0</v>
      </c>
      <c r="I776" s="17" t="s">
        <v>8275</v>
      </c>
      <c r="K776" s="19" t="e">
        <f t="shared" ref="K776" si="911">AVERAGE(#REF!)</f>
        <v>#REF!</v>
      </c>
      <c r="L776" s="17" t="str">
        <f t="shared" si="906"/>
        <v>publishing</v>
      </c>
      <c r="M776" s="17" t="str">
        <f>RIGHT(I776,LEN(I776)-FIND("/",I776))</f>
        <v>fiction</v>
      </c>
    </row>
    <row r="777" spans="1:13" x14ac:dyDescent="0.3">
      <c r="A777" s="17" t="s">
        <v>8221</v>
      </c>
      <c r="B777" s="17" t="s">
        <v>8224</v>
      </c>
      <c r="C777" s="17" t="s">
        <v>8246</v>
      </c>
      <c r="D777" s="17">
        <v>1323998795</v>
      </c>
      <c r="E777" s="17">
        <v>1321406795</v>
      </c>
      <c r="F777" s="17" t="b">
        <v>0</v>
      </c>
      <c r="G777" s="17">
        <v>5</v>
      </c>
      <c r="H777" s="17" t="b">
        <v>0</v>
      </c>
      <c r="I777" s="17" t="s">
        <v>8275</v>
      </c>
      <c r="K777" s="19" t="e">
        <f t="shared" ref="K777" si="912">AVERAGE(#REF!)</f>
        <v>#REF!</v>
      </c>
      <c r="L777" s="17" t="str">
        <f t="shared" si="906"/>
        <v>publishing</v>
      </c>
      <c r="M777" s="17" t="str">
        <f>RIGHT(I777,LEN(I777)-FIND("/",I777))</f>
        <v>fiction</v>
      </c>
    </row>
    <row r="778" spans="1:13" x14ac:dyDescent="0.3">
      <c r="A778" s="17" t="s">
        <v>8221</v>
      </c>
      <c r="B778" s="17" t="s">
        <v>8224</v>
      </c>
      <c r="C778" s="17" t="s">
        <v>8246</v>
      </c>
      <c r="D778" s="17">
        <v>1444539600</v>
      </c>
      <c r="E778" s="17">
        <v>1441297645</v>
      </c>
      <c r="F778" s="17" t="b">
        <v>0</v>
      </c>
      <c r="G778" s="17">
        <v>57</v>
      </c>
      <c r="H778" s="17" t="b">
        <v>0</v>
      </c>
      <c r="I778" s="17" t="s">
        <v>8275</v>
      </c>
      <c r="K778" s="19" t="e">
        <f t="shared" ref="K778" si="913">AVERAGE(#REF!)</f>
        <v>#REF!</v>
      </c>
      <c r="L778" s="17" t="str">
        <f t="shared" si="906"/>
        <v>publishing</v>
      </c>
      <c r="M778" s="17" t="str">
        <f>RIGHT(I778,LEN(I778)-FIND("/",I778))</f>
        <v>fiction</v>
      </c>
    </row>
    <row r="779" spans="1:13" x14ac:dyDescent="0.3">
      <c r="A779" s="17" t="s">
        <v>8221</v>
      </c>
      <c r="B779" s="17" t="s">
        <v>8224</v>
      </c>
      <c r="C779" s="17" t="s">
        <v>8246</v>
      </c>
      <c r="D779" s="17">
        <v>1375313577</v>
      </c>
      <c r="E779" s="17">
        <v>1372721577</v>
      </c>
      <c r="F779" s="17" t="b">
        <v>0</v>
      </c>
      <c r="G779" s="17">
        <v>3</v>
      </c>
      <c r="H779" s="17" t="b">
        <v>0</v>
      </c>
      <c r="I779" s="17" t="s">
        <v>8275</v>
      </c>
      <c r="K779" s="19" t="e">
        <f t="shared" ref="K779" si="914">AVERAGE(#REF!)</f>
        <v>#REF!</v>
      </c>
      <c r="L779" s="17" t="str">
        <f t="shared" si="906"/>
        <v>publishing</v>
      </c>
      <c r="M779" s="17" t="str">
        <f>RIGHT(I779,LEN(I779)-FIND("/",I779))</f>
        <v>fiction</v>
      </c>
    </row>
    <row r="780" spans="1:13" x14ac:dyDescent="0.3">
      <c r="A780" s="17" t="s">
        <v>8221</v>
      </c>
      <c r="B780" s="17" t="s">
        <v>8224</v>
      </c>
      <c r="C780" s="17" t="s">
        <v>8246</v>
      </c>
      <c r="D780" s="17">
        <v>1398876680</v>
      </c>
      <c r="E780" s="17">
        <v>1396284680</v>
      </c>
      <c r="F780" s="17" t="b">
        <v>0</v>
      </c>
      <c r="G780" s="17">
        <v>1</v>
      </c>
      <c r="H780" s="17" t="b">
        <v>0</v>
      </c>
      <c r="I780" s="17" t="s">
        <v>8275</v>
      </c>
      <c r="K780" s="19" t="e">
        <f t="shared" ref="K780" si="915">AVERAGE(#REF!)</f>
        <v>#REF!</v>
      </c>
      <c r="L780" s="17" t="str">
        <f t="shared" si="906"/>
        <v>publishing</v>
      </c>
      <c r="M780" s="17" t="str">
        <f>RIGHT(I780,LEN(I780)-FIND("/",I780))</f>
        <v>fiction</v>
      </c>
    </row>
    <row r="781" spans="1:13" x14ac:dyDescent="0.3">
      <c r="A781" s="17" t="s">
        <v>8221</v>
      </c>
      <c r="B781" s="17" t="s">
        <v>8224</v>
      </c>
      <c r="C781" s="17" t="s">
        <v>8246</v>
      </c>
      <c r="D781" s="17">
        <v>1287115200</v>
      </c>
      <c r="E781" s="17">
        <v>1284567905</v>
      </c>
      <c r="F781" s="17" t="b">
        <v>0</v>
      </c>
      <c r="G781" s="17">
        <v>6</v>
      </c>
      <c r="H781" s="17" t="b">
        <v>0</v>
      </c>
      <c r="I781" s="17" t="s">
        <v>8275</v>
      </c>
      <c r="K781" s="19" t="e">
        <f t="shared" ref="K781" si="916">AVERAGE(#REF!)</f>
        <v>#REF!</v>
      </c>
      <c r="L781" s="17" t="str">
        <f t="shared" si="906"/>
        <v>publishing</v>
      </c>
      <c r="M781" s="17" t="str">
        <f>RIGHT(I781,LEN(I781)-FIND("/",I781))</f>
        <v>fiction</v>
      </c>
    </row>
    <row r="782" spans="1:13" x14ac:dyDescent="0.3">
      <c r="A782" s="17" t="s">
        <v>8219</v>
      </c>
      <c r="B782" s="17" t="s">
        <v>8224</v>
      </c>
      <c r="C782" s="17" t="s">
        <v>8246</v>
      </c>
      <c r="D782" s="17">
        <v>1304439025</v>
      </c>
      <c r="E782" s="17">
        <v>1301847025</v>
      </c>
      <c r="F782" s="17" t="b">
        <v>0</v>
      </c>
      <c r="G782" s="17">
        <v>27</v>
      </c>
      <c r="H782" s="17" t="b">
        <v>1</v>
      </c>
      <c r="I782" s="17" t="s">
        <v>8276</v>
      </c>
      <c r="J782" s="18">
        <f t="shared" ref="J782:J845" si="917">$D782/$E782</f>
        <v>1.0019910173393836</v>
      </c>
      <c r="K782" s="19" t="e">
        <f t="shared" ref="K782" si="918">AVERAGE(#REF!)</f>
        <v>#REF!</v>
      </c>
      <c r="L782" s="17" t="str">
        <f t="shared" si="906"/>
        <v>music</v>
      </c>
      <c r="M782" s="17" t="str">
        <f>RIGHT(I782,LEN(I782)-FIND("/",I782))</f>
        <v>rock</v>
      </c>
    </row>
    <row r="783" spans="1:13" x14ac:dyDescent="0.3">
      <c r="A783" s="17" t="s">
        <v>8219</v>
      </c>
      <c r="B783" s="17" t="s">
        <v>8224</v>
      </c>
      <c r="C783" s="17" t="s">
        <v>8246</v>
      </c>
      <c r="D783" s="17">
        <v>1370649674</v>
      </c>
      <c r="E783" s="17">
        <v>1368057674</v>
      </c>
      <c r="F783" s="17" t="b">
        <v>0</v>
      </c>
      <c r="G783" s="17">
        <v>25</v>
      </c>
      <c r="H783" s="17" t="b">
        <v>1</v>
      </c>
      <c r="I783" s="17" t="s">
        <v>8276</v>
      </c>
      <c r="J783" s="18">
        <f t="shared" si="917"/>
        <v>1.0018946569645863</v>
      </c>
      <c r="K783" s="19" t="e">
        <f t="shared" ref="K783" si="919">AVERAGE(#REF!)</f>
        <v>#REF!</v>
      </c>
      <c r="L783" s="17" t="str">
        <f t="shared" si="906"/>
        <v>music</v>
      </c>
      <c r="M783" s="17" t="str">
        <f>RIGHT(I783,LEN(I783)-FIND("/",I783))</f>
        <v>rock</v>
      </c>
    </row>
    <row r="784" spans="1:13" x14ac:dyDescent="0.3">
      <c r="A784" s="17" t="s">
        <v>8219</v>
      </c>
      <c r="B784" s="17" t="s">
        <v>8224</v>
      </c>
      <c r="C784" s="17" t="s">
        <v>8246</v>
      </c>
      <c r="D784" s="17">
        <v>1345918302</v>
      </c>
      <c r="E784" s="17">
        <v>1343326302</v>
      </c>
      <c r="F784" s="17" t="b">
        <v>0</v>
      </c>
      <c r="G784" s="17">
        <v>14</v>
      </c>
      <c r="H784" s="17" t="b">
        <v>1</v>
      </c>
      <c r="I784" s="17" t="s">
        <v>8276</v>
      </c>
      <c r="J784" s="18">
        <f t="shared" si="917"/>
        <v>1.0019295386356546</v>
      </c>
      <c r="K784" s="19" t="e">
        <f t="shared" ref="K784" si="920">AVERAGE(#REF!)</f>
        <v>#REF!</v>
      </c>
      <c r="L784" s="17" t="str">
        <f t="shared" si="906"/>
        <v>music</v>
      </c>
      <c r="M784" s="17" t="str">
        <f>RIGHT(I784,LEN(I784)-FIND("/",I784))</f>
        <v>rock</v>
      </c>
    </row>
    <row r="785" spans="1:13" x14ac:dyDescent="0.3">
      <c r="A785" s="17" t="s">
        <v>8219</v>
      </c>
      <c r="B785" s="17" t="s">
        <v>8224</v>
      </c>
      <c r="C785" s="17" t="s">
        <v>8246</v>
      </c>
      <c r="D785" s="17">
        <v>1335564000</v>
      </c>
      <c r="E785" s="17">
        <v>1332182049</v>
      </c>
      <c r="F785" s="17" t="b">
        <v>0</v>
      </c>
      <c r="G785" s="17">
        <v>35</v>
      </c>
      <c r="H785" s="17" t="b">
        <v>1</v>
      </c>
      <c r="I785" s="17" t="s">
        <v>8276</v>
      </c>
      <c r="J785" s="18">
        <f t="shared" si="917"/>
        <v>1.0025386552855435</v>
      </c>
      <c r="K785" s="19" t="e">
        <f t="shared" ref="K785" si="921">AVERAGE(#REF!)</f>
        <v>#REF!</v>
      </c>
      <c r="L785" s="17" t="str">
        <f t="shared" si="906"/>
        <v>music</v>
      </c>
      <c r="M785" s="17" t="str">
        <f>RIGHT(I785,LEN(I785)-FIND("/",I785))</f>
        <v>rock</v>
      </c>
    </row>
    <row r="786" spans="1:13" x14ac:dyDescent="0.3">
      <c r="A786" s="17" t="s">
        <v>8219</v>
      </c>
      <c r="B786" s="17" t="s">
        <v>8224</v>
      </c>
      <c r="C786" s="17" t="s">
        <v>8246</v>
      </c>
      <c r="D786" s="17">
        <v>1395023719</v>
      </c>
      <c r="E786" s="17">
        <v>1391571319</v>
      </c>
      <c r="F786" s="17" t="b">
        <v>0</v>
      </c>
      <c r="G786" s="17">
        <v>10</v>
      </c>
      <c r="H786" s="17" t="b">
        <v>1</v>
      </c>
      <c r="I786" s="17" t="s">
        <v>8276</v>
      </c>
      <c r="J786" s="18">
        <f t="shared" si="917"/>
        <v>1.0024809364441924</v>
      </c>
      <c r="K786" s="19" t="e">
        <f t="shared" ref="K786" si="922">AVERAGE(#REF!)</f>
        <v>#REF!</v>
      </c>
      <c r="L786" s="17" t="str">
        <f t="shared" si="906"/>
        <v>music</v>
      </c>
      <c r="M786" s="17" t="str">
        <f>RIGHT(I786,LEN(I786)-FIND("/",I786))</f>
        <v>rock</v>
      </c>
    </row>
    <row r="787" spans="1:13" x14ac:dyDescent="0.3">
      <c r="A787" s="17" t="s">
        <v>8219</v>
      </c>
      <c r="B787" s="17" t="s">
        <v>8224</v>
      </c>
      <c r="C787" s="17" t="s">
        <v>8246</v>
      </c>
      <c r="D787" s="17">
        <v>1362060915</v>
      </c>
      <c r="E787" s="17">
        <v>1359468915</v>
      </c>
      <c r="F787" s="17" t="b">
        <v>0</v>
      </c>
      <c r="G787" s="17">
        <v>29</v>
      </c>
      <c r="H787" s="17" t="b">
        <v>1</v>
      </c>
      <c r="I787" s="17" t="s">
        <v>8276</v>
      </c>
      <c r="J787" s="18">
        <f t="shared" si="917"/>
        <v>1.0019066268977543</v>
      </c>
      <c r="K787" s="19" t="e">
        <f t="shared" ref="K787" si="923">AVERAGE(#REF!)</f>
        <v>#REF!</v>
      </c>
      <c r="L787" s="17" t="str">
        <f t="shared" si="906"/>
        <v>music</v>
      </c>
      <c r="M787" s="17" t="str">
        <f>RIGHT(I787,LEN(I787)-FIND("/",I787))</f>
        <v>rock</v>
      </c>
    </row>
    <row r="788" spans="1:13" x14ac:dyDescent="0.3">
      <c r="A788" s="17" t="s">
        <v>8219</v>
      </c>
      <c r="B788" s="17" t="s">
        <v>8224</v>
      </c>
      <c r="C788" s="17" t="s">
        <v>8246</v>
      </c>
      <c r="D788" s="17">
        <v>1336751220</v>
      </c>
      <c r="E788" s="17">
        <v>1331774434</v>
      </c>
      <c r="F788" s="17" t="b">
        <v>0</v>
      </c>
      <c r="G788" s="17">
        <v>44</v>
      </c>
      <c r="H788" s="17" t="b">
        <v>1</v>
      </c>
      <c r="I788" s="17" t="s">
        <v>8276</v>
      </c>
      <c r="J788" s="18">
        <f t="shared" si="917"/>
        <v>1.003736958656769</v>
      </c>
      <c r="K788" s="19" t="e">
        <f t="shared" ref="K788" si="924">AVERAGE(#REF!)</f>
        <v>#REF!</v>
      </c>
      <c r="L788" s="17" t="str">
        <f t="shared" si="906"/>
        <v>music</v>
      </c>
      <c r="M788" s="17" t="str">
        <f>RIGHT(I788,LEN(I788)-FIND("/",I788))</f>
        <v>rock</v>
      </c>
    </row>
    <row r="789" spans="1:13" x14ac:dyDescent="0.3">
      <c r="A789" s="17" t="s">
        <v>8219</v>
      </c>
      <c r="B789" s="17" t="s">
        <v>8224</v>
      </c>
      <c r="C789" s="17" t="s">
        <v>8246</v>
      </c>
      <c r="D789" s="17">
        <v>1383318226</v>
      </c>
      <c r="E789" s="17">
        <v>1380726226</v>
      </c>
      <c r="F789" s="17" t="b">
        <v>0</v>
      </c>
      <c r="G789" s="17">
        <v>17</v>
      </c>
      <c r="H789" s="17" t="b">
        <v>1</v>
      </c>
      <c r="I789" s="17" t="s">
        <v>8276</v>
      </c>
      <c r="J789" s="18">
        <f t="shared" si="917"/>
        <v>1.0018772729533132</v>
      </c>
      <c r="K789" s="19" t="e">
        <f t="shared" ref="K789" si="925">AVERAGE(#REF!)</f>
        <v>#REF!</v>
      </c>
      <c r="L789" s="17" t="str">
        <f t="shared" si="906"/>
        <v>music</v>
      </c>
      <c r="M789" s="17" t="str">
        <f>RIGHT(I789,LEN(I789)-FIND("/",I789))</f>
        <v>rock</v>
      </c>
    </row>
    <row r="790" spans="1:13" x14ac:dyDescent="0.3">
      <c r="A790" s="17" t="s">
        <v>8219</v>
      </c>
      <c r="B790" s="17" t="s">
        <v>8224</v>
      </c>
      <c r="C790" s="17" t="s">
        <v>8246</v>
      </c>
      <c r="D790" s="17">
        <v>1341633540</v>
      </c>
      <c r="E790" s="17">
        <v>1338336588</v>
      </c>
      <c r="F790" s="17" t="b">
        <v>0</v>
      </c>
      <c r="G790" s="17">
        <v>34</v>
      </c>
      <c r="H790" s="17" t="b">
        <v>1</v>
      </c>
      <c r="I790" s="17" t="s">
        <v>8276</v>
      </c>
      <c r="J790" s="18">
        <f t="shared" si="917"/>
        <v>1.0024634699742663</v>
      </c>
      <c r="K790" s="19" t="e">
        <f t="shared" ref="K790" si="926">AVERAGE(#REF!)</f>
        <v>#REF!</v>
      </c>
      <c r="L790" s="17" t="str">
        <f t="shared" si="906"/>
        <v>music</v>
      </c>
      <c r="M790" s="17" t="str">
        <f>RIGHT(I790,LEN(I790)-FIND("/",I790))</f>
        <v>rock</v>
      </c>
    </row>
    <row r="791" spans="1:13" x14ac:dyDescent="0.3">
      <c r="A791" s="17" t="s">
        <v>8219</v>
      </c>
      <c r="B791" s="17" t="s">
        <v>8224</v>
      </c>
      <c r="C791" s="17" t="s">
        <v>8246</v>
      </c>
      <c r="D791" s="17">
        <v>1358755140</v>
      </c>
      <c r="E791" s="17">
        <v>1357187280</v>
      </c>
      <c r="F791" s="17" t="b">
        <v>0</v>
      </c>
      <c r="G791" s="17">
        <v>14</v>
      </c>
      <c r="H791" s="17" t="b">
        <v>1</v>
      </c>
      <c r="I791" s="17" t="s">
        <v>8276</v>
      </c>
      <c r="J791" s="18">
        <f t="shared" si="917"/>
        <v>1.0011552274495235</v>
      </c>
      <c r="K791" s="19" t="e">
        <f t="shared" ref="K791" si="927">AVERAGE(#REF!)</f>
        <v>#REF!</v>
      </c>
      <c r="L791" s="17" t="str">
        <f t="shared" si="906"/>
        <v>music</v>
      </c>
      <c r="M791" s="17" t="str">
        <f>RIGHT(I791,LEN(I791)-FIND("/",I791))</f>
        <v>rock</v>
      </c>
    </row>
    <row r="792" spans="1:13" x14ac:dyDescent="0.3">
      <c r="A792" s="17" t="s">
        <v>8219</v>
      </c>
      <c r="B792" s="17" t="s">
        <v>8224</v>
      </c>
      <c r="C792" s="17" t="s">
        <v>8246</v>
      </c>
      <c r="D792" s="17">
        <v>1359680939</v>
      </c>
      <c r="E792" s="17">
        <v>1357088939</v>
      </c>
      <c r="F792" s="17" t="b">
        <v>0</v>
      </c>
      <c r="G792" s="17">
        <v>156</v>
      </c>
      <c r="H792" s="17" t="b">
        <v>1</v>
      </c>
      <c r="I792" s="17" t="s">
        <v>8276</v>
      </c>
      <c r="J792" s="18">
        <f t="shared" si="917"/>
        <v>1.0019099706183663</v>
      </c>
      <c r="K792" s="19" t="e">
        <f t="shared" ref="K792" si="928">AVERAGE(#REF!)</f>
        <v>#REF!</v>
      </c>
      <c r="L792" s="17" t="str">
        <f t="shared" si="906"/>
        <v>music</v>
      </c>
      <c r="M792" s="17" t="str">
        <f>RIGHT(I792,LEN(I792)-FIND("/",I792))</f>
        <v>rock</v>
      </c>
    </row>
    <row r="793" spans="1:13" x14ac:dyDescent="0.3">
      <c r="A793" s="17" t="s">
        <v>8219</v>
      </c>
      <c r="B793" s="17" t="s">
        <v>8224</v>
      </c>
      <c r="C793" s="17" t="s">
        <v>8246</v>
      </c>
      <c r="D793" s="17">
        <v>1384322340</v>
      </c>
      <c r="E793" s="17">
        <v>1381430646</v>
      </c>
      <c r="F793" s="17" t="b">
        <v>0</v>
      </c>
      <c r="G793" s="17">
        <v>128</v>
      </c>
      <c r="H793" s="17" t="b">
        <v>1</v>
      </c>
      <c r="I793" s="17" t="s">
        <v>8276</v>
      </c>
      <c r="J793" s="18">
        <f t="shared" si="917"/>
        <v>1.0020932603517758</v>
      </c>
      <c r="K793" s="19" t="e">
        <f t="shared" ref="K793" si="929">AVERAGE(#REF!)</f>
        <v>#REF!</v>
      </c>
      <c r="L793" s="17" t="str">
        <f t="shared" si="906"/>
        <v>music</v>
      </c>
      <c r="M793" s="17" t="str">
        <f>RIGHT(I793,LEN(I793)-FIND("/",I793))</f>
        <v>rock</v>
      </c>
    </row>
    <row r="794" spans="1:13" x14ac:dyDescent="0.3">
      <c r="A794" s="17" t="s">
        <v>8219</v>
      </c>
      <c r="B794" s="17" t="s">
        <v>8224</v>
      </c>
      <c r="C794" s="17" t="s">
        <v>8246</v>
      </c>
      <c r="D794" s="17">
        <v>1383861483</v>
      </c>
      <c r="E794" s="17">
        <v>1381265883</v>
      </c>
      <c r="F794" s="17" t="b">
        <v>0</v>
      </c>
      <c r="G794" s="17">
        <v>60</v>
      </c>
      <c r="H794" s="17" t="b">
        <v>1</v>
      </c>
      <c r="I794" s="17" t="s">
        <v>8276</v>
      </c>
      <c r="J794" s="18">
        <f t="shared" si="917"/>
        <v>1.0018791458125083</v>
      </c>
      <c r="K794" s="19" t="e">
        <f t="shared" ref="K794" si="930">AVERAGE(#REF!)</f>
        <v>#REF!</v>
      </c>
      <c r="L794" s="17" t="str">
        <f t="shared" si="906"/>
        <v>music</v>
      </c>
      <c r="M794" s="17" t="str">
        <f>RIGHT(I794,LEN(I794)-FIND("/",I794))</f>
        <v>rock</v>
      </c>
    </row>
    <row r="795" spans="1:13" x14ac:dyDescent="0.3">
      <c r="A795" s="17" t="s">
        <v>8219</v>
      </c>
      <c r="B795" s="17" t="s">
        <v>8224</v>
      </c>
      <c r="C795" s="17" t="s">
        <v>8246</v>
      </c>
      <c r="D795" s="17">
        <v>1372827540</v>
      </c>
      <c r="E795" s="17">
        <v>1371491244</v>
      </c>
      <c r="F795" s="17" t="b">
        <v>0</v>
      </c>
      <c r="G795" s="17">
        <v>32</v>
      </c>
      <c r="H795" s="17" t="b">
        <v>1</v>
      </c>
      <c r="I795" s="17" t="s">
        <v>8276</v>
      </c>
      <c r="J795" s="18">
        <f t="shared" si="917"/>
        <v>1.0009743379739726</v>
      </c>
      <c r="K795" s="19" t="e">
        <f t="shared" ref="K795" si="931">AVERAGE(#REF!)</f>
        <v>#REF!</v>
      </c>
      <c r="L795" s="17" t="str">
        <f t="shared" si="906"/>
        <v>music</v>
      </c>
      <c r="M795" s="17" t="str">
        <f>RIGHT(I795,LEN(I795)-FIND("/",I795))</f>
        <v>rock</v>
      </c>
    </row>
    <row r="796" spans="1:13" x14ac:dyDescent="0.3">
      <c r="A796" s="17" t="s">
        <v>8219</v>
      </c>
      <c r="B796" s="17" t="s">
        <v>8224</v>
      </c>
      <c r="C796" s="17" t="s">
        <v>8246</v>
      </c>
      <c r="D796" s="17">
        <v>1315242360</v>
      </c>
      <c r="E796" s="17">
        <v>1310438737</v>
      </c>
      <c r="F796" s="17" t="b">
        <v>0</v>
      </c>
      <c r="G796" s="17">
        <v>53</v>
      </c>
      <c r="H796" s="17" t="b">
        <v>1</v>
      </c>
      <c r="I796" s="17" t="s">
        <v>8276</v>
      </c>
      <c r="J796" s="18">
        <f t="shared" si="917"/>
        <v>1.0036656601063221</v>
      </c>
      <c r="K796" s="19" t="e">
        <f t="shared" ref="K796" si="932">AVERAGE(#REF!)</f>
        <v>#REF!</v>
      </c>
      <c r="L796" s="17" t="str">
        <f t="shared" si="906"/>
        <v>music</v>
      </c>
      <c r="M796" s="17" t="str">
        <f>RIGHT(I796,LEN(I796)-FIND("/",I796))</f>
        <v>rock</v>
      </c>
    </row>
    <row r="797" spans="1:13" x14ac:dyDescent="0.3">
      <c r="A797" s="17" t="s">
        <v>8219</v>
      </c>
      <c r="B797" s="17" t="s">
        <v>8224</v>
      </c>
      <c r="C797" s="17" t="s">
        <v>8246</v>
      </c>
      <c r="D797" s="17">
        <v>1333774740</v>
      </c>
      <c r="E797" s="17">
        <v>1330094566</v>
      </c>
      <c r="F797" s="17" t="b">
        <v>0</v>
      </c>
      <c r="G797" s="17">
        <v>184</v>
      </c>
      <c r="H797" s="17" t="b">
        <v>1</v>
      </c>
      <c r="I797" s="17" t="s">
        <v>8276</v>
      </c>
      <c r="J797" s="18">
        <f t="shared" si="917"/>
        <v>1.0027668513909258</v>
      </c>
      <c r="K797" s="19" t="e">
        <f t="shared" ref="K797" si="933">AVERAGE(#REF!)</f>
        <v>#REF!</v>
      </c>
      <c r="L797" s="17" t="str">
        <f t="shared" si="906"/>
        <v>music</v>
      </c>
      <c r="M797" s="17" t="str">
        <f>RIGHT(I797,LEN(I797)-FIND("/",I797))</f>
        <v>rock</v>
      </c>
    </row>
    <row r="798" spans="1:13" x14ac:dyDescent="0.3">
      <c r="A798" s="17" t="s">
        <v>8219</v>
      </c>
      <c r="B798" s="17" t="s">
        <v>8224</v>
      </c>
      <c r="C798" s="17" t="s">
        <v>8246</v>
      </c>
      <c r="D798" s="17">
        <v>1379279400</v>
      </c>
      <c r="E798" s="17">
        <v>1376687485</v>
      </c>
      <c r="F798" s="17" t="b">
        <v>0</v>
      </c>
      <c r="G798" s="17">
        <v>90</v>
      </c>
      <c r="H798" s="17" t="b">
        <v>1</v>
      </c>
      <c r="I798" s="17" t="s">
        <v>8276</v>
      </c>
      <c r="J798" s="18">
        <f t="shared" si="917"/>
        <v>1.0018827185023766</v>
      </c>
      <c r="K798" s="19" t="e">
        <f t="shared" ref="K798" si="934">AVERAGE(#REF!)</f>
        <v>#REF!</v>
      </c>
      <c r="L798" s="17" t="str">
        <f t="shared" si="906"/>
        <v>music</v>
      </c>
      <c r="M798" s="17" t="str">
        <f>RIGHT(I798,LEN(I798)-FIND("/",I798))</f>
        <v>rock</v>
      </c>
    </row>
    <row r="799" spans="1:13" x14ac:dyDescent="0.3">
      <c r="A799" s="17" t="s">
        <v>8219</v>
      </c>
      <c r="B799" s="17" t="s">
        <v>8224</v>
      </c>
      <c r="C799" s="17" t="s">
        <v>8246</v>
      </c>
      <c r="D799" s="17">
        <v>1335672000</v>
      </c>
      <c r="E799" s="17">
        <v>1332978688</v>
      </c>
      <c r="F799" s="17" t="b">
        <v>0</v>
      </c>
      <c r="G799" s="17">
        <v>71</v>
      </c>
      <c r="H799" s="17" t="b">
        <v>1</v>
      </c>
      <c r="I799" s="17" t="s">
        <v>8276</v>
      </c>
      <c r="J799" s="18">
        <f t="shared" si="917"/>
        <v>1.0020205214263711</v>
      </c>
      <c r="K799" s="19" t="e">
        <f t="shared" ref="K799" si="935">AVERAGE(#REF!)</f>
        <v>#REF!</v>
      </c>
      <c r="L799" s="17" t="str">
        <f t="shared" si="906"/>
        <v>music</v>
      </c>
      <c r="M799" s="17" t="str">
        <f>RIGHT(I799,LEN(I799)-FIND("/",I799))</f>
        <v>rock</v>
      </c>
    </row>
    <row r="800" spans="1:13" x14ac:dyDescent="0.3">
      <c r="A800" s="17" t="s">
        <v>8219</v>
      </c>
      <c r="B800" s="17" t="s">
        <v>8224</v>
      </c>
      <c r="C800" s="17" t="s">
        <v>8246</v>
      </c>
      <c r="D800" s="17">
        <v>1412086187</v>
      </c>
      <c r="E800" s="17">
        <v>1409494187</v>
      </c>
      <c r="F800" s="17" t="b">
        <v>0</v>
      </c>
      <c r="G800" s="17">
        <v>87</v>
      </c>
      <c r="H800" s="17" t="b">
        <v>1</v>
      </c>
      <c r="I800" s="17" t="s">
        <v>8276</v>
      </c>
      <c r="J800" s="18">
        <f t="shared" si="917"/>
        <v>1.0018389575664139</v>
      </c>
      <c r="K800" s="19" t="e">
        <f t="shared" ref="K800" si="936">AVERAGE(#REF!)</f>
        <v>#REF!</v>
      </c>
      <c r="L800" s="17" t="str">
        <f t="shared" si="906"/>
        <v>music</v>
      </c>
      <c r="M800" s="17" t="str">
        <f>RIGHT(I800,LEN(I800)-FIND("/",I800))</f>
        <v>rock</v>
      </c>
    </row>
    <row r="801" spans="1:13" x14ac:dyDescent="0.3">
      <c r="A801" s="17" t="s">
        <v>8219</v>
      </c>
      <c r="B801" s="17" t="s">
        <v>8224</v>
      </c>
      <c r="C801" s="17" t="s">
        <v>8246</v>
      </c>
      <c r="D801" s="17">
        <v>1335542446</v>
      </c>
      <c r="E801" s="17">
        <v>1332950446</v>
      </c>
      <c r="F801" s="17" t="b">
        <v>0</v>
      </c>
      <c r="G801" s="17">
        <v>28</v>
      </c>
      <c r="H801" s="17" t="b">
        <v>1</v>
      </c>
      <c r="I801" s="17" t="s">
        <v>8276</v>
      </c>
      <c r="J801" s="18">
        <f t="shared" si="917"/>
        <v>1.0019445584100881</v>
      </c>
      <c r="K801" s="19" t="e">
        <f t="shared" ref="K801" si="937">AVERAGE(#REF!)</f>
        <v>#REF!</v>
      </c>
      <c r="L801" s="17" t="str">
        <f t="shared" si="906"/>
        <v>music</v>
      </c>
      <c r="M801" s="17" t="str">
        <f>RIGHT(I801,LEN(I801)-FIND("/",I801))</f>
        <v>rock</v>
      </c>
    </row>
    <row r="802" spans="1:13" x14ac:dyDescent="0.3">
      <c r="A802" s="17" t="s">
        <v>8219</v>
      </c>
      <c r="B802" s="17" t="s">
        <v>8225</v>
      </c>
      <c r="C802" s="17" t="s">
        <v>8247</v>
      </c>
      <c r="D802" s="17">
        <v>1410431054</v>
      </c>
      <c r="E802" s="17">
        <v>1407839054</v>
      </c>
      <c r="F802" s="17" t="b">
        <v>0</v>
      </c>
      <c r="G802" s="17">
        <v>56</v>
      </c>
      <c r="H802" s="17" t="b">
        <v>1</v>
      </c>
      <c r="I802" s="17" t="s">
        <v>8276</v>
      </c>
      <c r="J802" s="18">
        <f t="shared" si="917"/>
        <v>1.0018411195460415</v>
      </c>
      <c r="K802" s="19" t="e">
        <f t="shared" ref="K802" si="938">AVERAGE(#REF!)</f>
        <v>#REF!</v>
      </c>
      <c r="L802" s="17" t="str">
        <f t="shared" si="906"/>
        <v>music</v>
      </c>
      <c r="M802" s="17" t="str">
        <f>RIGHT(I802,LEN(I802)-FIND("/",I802))</f>
        <v>rock</v>
      </c>
    </row>
    <row r="803" spans="1:13" x14ac:dyDescent="0.3">
      <c r="A803" s="17" t="s">
        <v>8219</v>
      </c>
      <c r="B803" s="17" t="s">
        <v>8224</v>
      </c>
      <c r="C803" s="17" t="s">
        <v>8246</v>
      </c>
      <c r="D803" s="17">
        <v>1309547120</v>
      </c>
      <c r="E803" s="17">
        <v>1306955120</v>
      </c>
      <c r="F803" s="17" t="b">
        <v>0</v>
      </c>
      <c r="G803" s="17">
        <v>51</v>
      </c>
      <c r="H803" s="17" t="b">
        <v>1</v>
      </c>
      <c r="I803" s="17" t="s">
        <v>8276</v>
      </c>
      <c r="J803" s="18">
        <f t="shared" si="917"/>
        <v>1.0019832356599974</v>
      </c>
      <c r="K803" s="19" t="e">
        <f t="shared" ref="K803" si="939">AVERAGE(#REF!)</f>
        <v>#REF!</v>
      </c>
      <c r="L803" s="17" t="str">
        <f t="shared" si="906"/>
        <v>music</v>
      </c>
      <c r="M803" s="17" t="str">
        <f>RIGHT(I803,LEN(I803)-FIND("/",I803))</f>
        <v>rock</v>
      </c>
    </row>
    <row r="804" spans="1:13" x14ac:dyDescent="0.3">
      <c r="A804" s="17" t="s">
        <v>8219</v>
      </c>
      <c r="B804" s="17" t="s">
        <v>8224</v>
      </c>
      <c r="C804" s="17" t="s">
        <v>8246</v>
      </c>
      <c r="D804" s="17">
        <v>1347854700</v>
      </c>
      <c r="E804" s="17">
        <v>1343867524</v>
      </c>
      <c r="F804" s="17" t="b">
        <v>0</v>
      </c>
      <c r="G804" s="17">
        <v>75</v>
      </c>
      <c r="H804" s="17" t="b">
        <v>1</v>
      </c>
      <c r="I804" s="17" t="s">
        <v>8276</v>
      </c>
      <c r="J804" s="18">
        <f t="shared" si="917"/>
        <v>1.0029669412563318</v>
      </c>
      <c r="K804" s="19" t="e">
        <f t="shared" ref="K804" si="940">AVERAGE(#REF!)</f>
        <v>#REF!</v>
      </c>
      <c r="L804" s="17" t="str">
        <f t="shared" si="906"/>
        <v>music</v>
      </c>
      <c r="M804" s="17" t="str">
        <f>RIGHT(I804,LEN(I804)-FIND("/",I804))</f>
        <v>rock</v>
      </c>
    </row>
    <row r="805" spans="1:13" x14ac:dyDescent="0.3">
      <c r="A805" s="17" t="s">
        <v>8219</v>
      </c>
      <c r="B805" s="17" t="s">
        <v>8224</v>
      </c>
      <c r="C805" s="17" t="s">
        <v>8246</v>
      </c>
      <c r="D805" s="17">
        <v>1306630800</v>
      </c>
      <c r="E805" s="17">
        <v>1304376478</v>
      </c>
      <c r="F805" s="17" t="b">
        <v>0</v>
      </c>
      <c r="G805" s="17">
        <v>38</v>
      </c>
      <c r="H805" s="17" t="b">
        <v>1</v>
      </c>
      <c r="I805" s="17" t="s">
        <v>8276</v>
      </c>
      <c r="J805" s="18">
        <f t="shared" si="917"/>
        <v>1.0017282755692256</v>
      </c>
      <c r="K805" s="19" t="e">
        <f t="shared" ref="K805" si="941">AVERAGE(#REF!)</f>
        <v>#REF!</v>
      </c>
      <c r="L805" s="17" t="str">
        <f t="shared" si="906"/>
        <v>music</v>
      </c>
      <c r="M805" s="17" t="str">
        <f>RIGHT(I805,LEN(I805)-FIND("/",I805))</f>
        <v>rock</v>
      </c>
    </row>
    <row r="806" spans="1:13" x14ac:dyDescent="0.3">
      <c r="A806" s="17" t="s">
        <v>8219</v>
      </c>
      <c r="B806" s="17" t="s">
        <v>8224</v>
      </c>
      <c r="C806" s="17" t="s">
        <v>8246</v>
      </c>
      <c r="D806" s="17">
        <v>1311393540</v>
      </c>
      <c r="E806" s="17">
        <v>1309919526</v>
      </c>
      <c r="F806" s="17" t="b">
        <v>0</v>
      </c>
      <c r="G806" s="17">
        <v>18</v>
      </c>
      <c r="H806" s="17" t="b">
        <v>1</v>
      </c>
      <c r="I806" s="17" t="s">
        <v>8276</v>
      </c>
      <c r="J806" s="18">
        <f t="shared" si="917"/>
        <v>1.001125270652695</v>
      </c>
      <c r="K806" s="19" t="e">
        <f t="shared" ref="K806" si="942">AVERAGE(#REF!)</f>
        <v>#REF!</v>
      </c>
      <c r="L806" s="17" t="str">
        <f t="shared" si="906"/>
        <v>music</v>
      </c>
      <c r="M806" s="17" t="str">
        <f>RIGHT(I806,LEN(I806)-FIND("/",I806))</f>
        <v>rock</v>
      </c>
    </row>
    <row r="807" spans="1:13" x14ac:dyDescent="0.3">
      <c r="A807" s="17" t="s">
        <v>8219</v>
      </c>
      <c r="B807" s="17" t="s">
        <v>8224</v>
      </c>
      <c r="C807" s="17" t="s">
        <v>8246</v>
      </c>
      <c r="D807" s="17">
        <v>1310857200</v>
      </c>
      <c r="E807" s="17">
        <v>1306525512</v>
      </c>
      <c r="F807" s="17" t="b">
        <v>0</v>
      </c>
      <c r="G807" s="17">
        <v>54</v>
      </c>
      <c r="H807" s="17" t="b">
        <v>1</v>
      </c>
      <c r="I807" s="17" t="s">
        <v>8276</v>
      </c>
      <c r="J807" s="18">
        <f t="shared" si="917"/>
        <v>1.0033154255008532</v>
      </c>
      <c r="K807" s="19" t="e">
        <f t="shared" ref="K807" si="943">AVERAGE(#REF!)</f>
        <v>#REF!</v>
      </c>
      <c r="L807" s="17" t="str">
        <f t="shared" si="906"/>
        <v>music</v>
      </c>
      <c r="M807" s="17" t="str">
        <f>RIGHT(I807,LEN(I807)-FIND("/",I807))</f>
        <v>rock</v>
      </c>
    </row>
    <row r="808" spans="1:13" x14ac:dyDescent="0.3">
      <c r="A808" s="17" t="s">
        <v>8219</v>
      </c>
      <c r="B808" s="17" t="s">
        <v>8224</v>
      </c>
      <c r="C808" s="17" t="s">
        <v>8246</v>
      </c>
      <c r="D808" s="17">
        <v>1315413339</v>
      </c>
      <c r="E808" s="17">
        <v>1312821339</v>
      </c>
      <c r="F808" s="17" t="b">
        <v>0</v>
      </c>
      <c r="G808" s="17">
        <v>71</v>
      </c>
      <c r="H808" s="17" t="b">
        <v>1</v>
      </c>
      <c r="I808" s="17" t="s">
        <v>8276</v>
      </c>
      <c r="J808" s="18">
        <f t="shared" si="917"/>
        <v>1.0019743737574942</v>
      </c>
      <c r="K808" s="19" t="e">
        <f t="shared" ref="K808" si="944">AVERAGE(#REF!)</f>
        <v>#REF!</v>
      </c>
      <c r="L808" s="17" t="str">
        <f t="shared" si="906"/>
        <v>music</v>
      </c>
      <c r="M808" s="17" t="str">
        <f>RIGHT(I808,LEN(I808)-FIND("/",I808))</f>
        <v>rock</v>
      </c>
    </row>
    <row r="809" spans="1:13" x14ac:dyDescent="0.3">
      <c r="A809" s="17" t="s">
        <v>8219</v>
      </c>
      <c r="B809" s="17" t="s">
        <v>8224</v>
      </c>
      <c r="C809" s="17" t="s">
        <v>8246</v>
      </c>
      <c r="D809" s="17">
        <v>1488333600</v>
      </c>
      <c r="E809" s="17">
        <v>1485270311</v>
      </c>
      <c r="F809" s="17" t="b">
        <v>0</v>
      </c>
      <c r="G809" s="17">
        <v>57</v>
      </c>
      <c r="H809" s="17" t="b">
        <v>1</v>
      </c>
      <c r="I809" s="17" t="s">
        <v>8276</v>
      </c>
      <c r="J809" s="18">
        <f t="shared" si="917"/>
        <v>1.0020624454534055</v>
      </c>
      <c r="K809" s="19" t="e">
        <f t="shared" ref="K809" si="945">AVERAGE(#REF!)</f>
        <v>#REF!</v>
      </c>
      <c r="L809" s="17" t="str">
        <f t="shared" si="906"/>
        <v>music</v>
      </c>
      <c r="M809" s="17" t="str">
        <f>RIGHT(I809,LEN(I809)-FIND("/",I809))</f>
        <v>rock</v>
      </c>
    </row>
    <row r="810" spans="1:13" x14ac:dyDescent="0.3">
      <c r="A810" s="17" t="s">
        <v>8219</v>
      </c>
      <c r="B810" s="17" t="s">
        <v>8229</v>
      </c>
      <c r="C810" s="17" t="s">
        <v>8251</v>
      </c>
      <c r="D810" s="17">
        <v>1419224340</v>
      </c>
      <c r="E810" s="17">
        <v>1416363886</v>
      </c>
      <c r="F810" s="17" t="b">
        <v>0</v>
      </c>
      <c r="G810" s="17">
        <v>43</v>
      </c>
      <c r="H810" s="17" t="b">
        <v>1</v>
      </c>
      <c r="I810" s="17" t="s">
        <v>8276</v>
      </c>
      <c r="J810" s="18">
        <f t="shared" si="917"/>
        <v>1.0020195756389119</v>
      </c>
      <c r="K810" s="19" t="e">
        <f t="shared" ref="K810" si="946">AVERAGE(#REF!)</f>
        <v>#REF!</v>
      </c>
      <c r="L810" s="17" t="str">
        <f t="shared" si="906"/>
        <v>music</v>
      </c>
      <c r="M810" s="17" t="str">
        <f>RIGHT(I810,LEN(I810)-FIND("/",I810))</f>
        <v>rock</v>
      </c>
    </row>
    <row r="811" spans="1:13" x14ac:dyDescent="0.3">
      <c r="A811" s="17" t="s">
        <v>8219</v>
      </c>
      <c r="B811" s="17" t="s">
        <v>8224</v>
      </c>
      <c r="C811" s="17" t="s">
        <v>8246</v>
      </c>
      <c r="D811" s="17">
        <v>1390161630</v>
      </c>
      <c r="E811" s="17">
        <v>1387569630</v>
      </c>
      <c r="F811" s="17" t="b">
        <v>0</v>
      </c>
      <c r="G811" s="17">
        <v>52</v>
      </c>
      <c r="H811" s="17" t="b">
        <v>1</v>
      </c>
      <c r="I811" s="17" t="s">
        <v>8276</v>
      </c>
      <c r="J811" s="18">
        <f t="shared" si="917"/>
        <v>1.0018680143640792</v>
      </c>
      <c r="K811" s="19" t="e">
        <f t="shared" ref="K811" si="947">AVERAGE(#REF!)</f>
        <v>#REF!</v>
      </c>
      <c r="L811" s="17" t="str">
        <f t="shared" si="906"/>
        <v>music</v>
      </c>
      <c r="M811" s="17" t="str">
        <f>RIGHT(I811,LEN(I811)-FIND("/",I811))</f>
        <v>rock</v>
      </c>
    </row>
    <row r="812" spans="1:13" x14ac:dyDescent="0.3">
      <c r="A812" s="17" t="s">
        <v>8219</v>
      </c>
      <c r="B812" s="17" t="s">
        <v>8224</v>
      </c>
      <c r="C812" s="17" t="s">
        <v>8246</v>
      </c>
      <c r="D812" s="17">
        <v>1346462462</v>
      </c>
      <c r="E812" s="17">
        <v>1343870462</v>
      </c>
      <c r="F812" s="17" t="b">
        <v>0</v>
      </c>
      <c r="G812" s="17">
        <v>27</v>
      </c>
      <c r="H812" s="17" t="b">
        <v>1</v>
      </c>
      <c r="I812" s="17" t="s">
        <v>8276</v>
      </c>
      <c r="J812" s="18">
        <f t="shared" si="917"/>
        <v>1.0019287573269098</v>
      </c>
      <c r="K812" s="19" t="e">
        <f t="shared" ref="K812" si="948">AVERAGE(#REF!)</f>
        <v>#REF!</v>
      </c>
      <c r="L812" s="17" t="str">
        <f t="shared" si="906"/>
        <v>music</v>
      </c>
      <c r="M812" s="17" t="str">
        <f>RIGHT(I812,LEN(I812)-FIND("/",I812))</f>
        <v>rock</v>
      </c>
    </row>
    <row r="813" spans="1:13" x14ac:dyDescent="0.3">
      <c r="A813" s="17" t="s">
        <v>8219</v>
      </c>
      <c r="B813" s="17" t="s">
        <v>8224</v>
      </c>
      <c r="C813" s="17" t="s">
        <v>8246</v>
      </c>
      <c r="D813" s="17">
        <v>1373475120</v>
      </c>
      <c r="E813" s="17">
        <v>1371569202</v>
      </c>
      <c r="F813" s="17" t="b">
        <v>0</v>
      </c>
      <c r="G813" s="17">
        <v>12</v>
      </c>
      <c r="H813" s="17" t="b">
        <v>1</v>
      </c>
      <c r="I813" s="17" t="s">
        <v>8276</v>
      </c>
      <c r="J813" s="18">
        <f t="shared" si="917"/>
        <v>1.0013895893821623</v>
      </c>
      <c r="K813" s="19" t="e">
        <f t="shared" ref="K813" si="949">AVERAGE(#REF!)</f>
        <v>#REF!</v>
      </c>
      <c r="L813" s="17" t="str">
        <f t="shared" si="906"/>
        <v>music</v>
      </c>
      <c r="M813" s="17" t="str">
        <f>RIGHT(I813,LEN(I813)-FIND("/",I813))</f>
        <v>rock</v>
      </c>
    </row>
    <row r="814" spans="1:13" x14ac:dyDescent="0.3">
      <c r="A814" s="17" t="s">
        <v>8219</v>
      </c>
      <c r="B814" s="17" t="s">
        <v>8224</v>
      </c>
      <c r="C814" s="17" t="s">
        <v>8246</v>
      </c>
      <c r="D814" s="17">
        <v>1362146280</v>
      </c>
      <c r="E814" s="17">
        <v>1357604752</v>
      </c>
      <c r="F814" s="17" t="b">
        <v>0</v>
      </c>
      <c r="G814" s="17">
        <v>33</v>
      </c>
      <c r="H814" s="17" t="b">
        <v>1</v>
      </c>
      <c r="I814" s="17" t="s">
        <v>8276</v>
      </c>
      <c r="J814" s="18">
        <f t="shared" si="917"/>
        <v>1.0033452505180978</v>
      </c>
      <c r="K814" s="19" t="e">
        <f t="shared" ref="K814" si="950">AVERAGE(#REF!)</f>
        <v>#REF!</v>
      </c>
      <c r="L814" s="17" t="str">
        <f t="shared" si="906"/>
        <v>music</v>
      </c>
      <c r="M814" s="17" t="str">
        <f>RIGHT(I814,LEN(I814)-FIND("/",I814))</f>
        <v>rock</v>
      </c>
    </row>
    <row r="815" spans="1:13" x14ac:dyDescent="0.3">
      <c r="A815" s="17" t="s">
        <v>8219</v>
      </c>
      <c r="B815" s="17" t="s">
        <v>8224</v>
      </c>
      <c r="C815" s="17" t="s">
        <v>8246</v>
      </c>
      <c r="D815" s="17">
        <v>1342825365</v>
      </c>
      <c r="E815" s="17">
        <v>1340233365</v>
      </c>
      <c r="F815" s="17" t="b">
        <v>0</v>
      </c>
      <c r="G815" s="17">
        <v>96</v>
      </c>
      <c r="H815" s="17" t="b">
        <v>1</v>
      </c>
      <c r="I815" s="17" t="s">
        <v>8276</v>
      </c>
      <c r="J815" s="18">
        <f t="shared" si="917"/>
        <v>1.0019339915478078</v>
      </c>
      <c r="K815" s="19" t="e">
        <f t="shared" ref="K815" si="951">AVERAGE(#REF!)</f>
        <v>#REF!</v>
      </c>
      <c r="L815" s="17" t="str">
        <f t="shared" si="906"/>
        <v>music</v>
      </c>
      <c r="M815" s="17" t="str">
        <f>RIGHT(I815,LEN(I815)-FIND("/",I815))</f>
        <v>rock</v>
      </c>
    </row>
    <row r="816" spans="1:13" x14ac:dyDescent="0.3">
      <c r="A816" s="17" t="s">
        <v>8219</v>
      </c>
      <c r="B816" s="17" t="s">
        <v>8224</v>
      </c>
      <c r="C816" s="17" t="s">
        <v>8246</v>
      </c>
      <c r="D816" s="17">
        <v>1306865040</v>
      </c>
      <c r="E816" s="17">
        <v>1305568201</v>
      </c>
      <c r="F816" s="17" t="b">
        <v>0</v>
      </c>
      <c r="G816" s="17">
        <v>28</v>
      </c>
      <c r="H816" s="17" t="b">
        <v>1</v>
      </c>
      <c r="I816" s="17" t="s">
        <v>8276</v>
      </c>
      <c r="J816" s="18">
        <f t="shared" si="917"/>
        <v>1.0009933138682503</v>
      </c>
      <c r="K816" s="19" t="e">
        <f t="shared" ref="K816" si="952">AVERAGE(#REF!)</f>
        <v>#REF!</v>
      </c>
      <c r="L816" s="17" t="str">
        <f t="shared" si="906"/>
        <v>music</v>
      </c>
      <c r="M816" s="17" t="str">
        <f>RIGHT(I816,LEN(I816)-FIND("/",I816))</f>
        <v>rock</v>
      </c>
    </row>
    <row r="817" spans="1:13" x14ac:dyDescent="0.3">
      <c r="A817" s="17" t="s">
        <v>8219</v>
      </c>
      <c r="B817" s="17" t="s">
        <v>8224</v>
      </c>
      <c r="C817" s="17" t="s">
        <v>8246</v>
      </c>
      <c r="D817" s="17">
        <v>1414879303</v>
      </c>
      <c r="E817" s="17">
        <v>1412287303</v>
      </c>
      <c r="F817" s="17" t="b">
        <v>0</v>
      </c>
      <c r="G817" s="17">
        <v>43</v>
      </c>
      <c r="H817" s="17" t="b">
        <v>1</v>
      </c>
      <c r="I817" s="17" t="s">
        <v>8276</v>
      </c>
      <c r="J817" s="18">
        <f t="shared" si="917"/>
        <v>1.0018353206139388</v>
      </c>
      <c r="K817" s="19" t="e">
        <f t="shared" ref="K817" si="953">AVERAGE(#REF!)</f>
        <v>#REF!</v>
      </c>
      <c r="L817" s="17" t="str">
        <f t="shared" si="906"/>
        <v>music</v>
      </c>
      <c r="M817" s="17" t="str">
        <f>RIGHT(I817,LEN(I817)-FIND("/",I817))</f>
        <v>rock</v>
      </c>
    </row>
    <row r="818" spans="1:13" x14ac:dyDescent="0.3">
      <c r="A818" s="17" t="s">
        <v>8219</v>
      </c>
      <c r="B818" s="17" t="s">
        <v>8224</v>
      </c>
      <c r="C818" s="17" t="s">
        <v>8246</v>
      </c>
      <c r="D818" s="17">
        <v>1365489000</v>
      </c>
      <c r="E818" s="17">
        <v>1362776043</v>
      </c>
      <c r="F818" s="17" t="b">
        <v>0</v>
      </c>
      <c r="G818" s="17">
        <v>205</v>
      </c>
      <c r="H818" s="17" t="b">
        <v>1</v>
      </c>
      <c r="I818" s="17" t="s">
        <v>8276</v>
      </c>
      <c r="J818" s="18">
        <f t="shared" si="917"/>
        <v>1.0019907577726621</v>
      </c>
      <c r="K818" s="19" t="e">
        <f t="shared" ref="K818" si="954">AVERAGE(#REF!)</f>
        <v>#REF!</v>
      </c>
      <c r="L818" s="17" t="str">
        <f t="shared" si="906"/>
        <v>music</v>
      </c>
      <c r="M818" s="17" t="str">
        <f>RIGHT(I818,LEN(I818)-FIND("/",I818))</f>
        <v>rock</v>
      </c>
    </row>
    <row r="819" spans="1:13" x14ac:dyDescent="0.3">
      <c r="A819" s="17" t="s">
        <v>8219</v>
      </c>
      <c r="B819" s="17" t="s">
        <v>8224</v>
      </c>
      <c r="C819" s="17" t="s">
        <v>8246</v>
      </c>
      <c r="D819" s="17">
        <v>1331441940</v>
      </c>
      <c r="E819" s="17">
        <v>1326810211</v>
      </c>
      <c r="F819" s="17" t="b">
        <v>0</v>
      </c>
      <c r="G819" s="17">
        <v>23</v>
      </c>
      <c r="H819" s="17" t="b">
        <v>1</v>
      </c>
      <c r="I819" s="17" t="s">
        <v>8276</v>
      </c>
      <c r="J819" s="18">
        <f t="shared" si="917"/>
        <v>1.0034908753049987</v>
      </c>
      <c r="K819" s="19" t="e">
        <f t="shared" ref="K819" si="955">AVERAGE(#REF!)</f>
        <v>#REF!</v>
      </c>
      <c r="L819" s="17" t="str">
        <f t="shared" si="906"/>
        <v>music</v>
      </c>
      <c r="M819" s="17" t="str">
        <f>RIGHT(I819,LEN(I819)-FIND("/",I819))</f>
        <v>rock</v>
      </c>
    </row>
    <row r="820" spans="1:13" x14ac:dyDescent="0.3">
      <c r="A820" s="17" t="s">
        <v>8219</v>
      </c>
      <c r="B820" s="17" t="s">
        <v>8224</v>
      </c>
      <c r="C820" s="17" t="s">
        <v>8246</v>
      </c>
      <c r="D820" s="17">
        <v>1344358860</v>
      </c>
      <c r="E820" s="17">
        <v>1343682681</v>
      </c>
      <c r="F820" s="17" t="b">
        <v>0</v>
      </c>
      <c r="G820" s="17">
        <v>19</v>
      </c>
      <c r="H820" s="17" t="b">
        <v>1</v>
      </c>
      <c r="I820" s="17" t="s">
        <v>8276</v>
      </c>
      <c r="J820" s="18">
        <f t="shared" si="917"/>
        <v>1.0005032281873998</v>
      </c>
      <c r="K820" s="19" t="e">
        <f t="shared" ref="K820" si="956">AVERAGE(#REF!)</f>
        <v>#REF!</v>
      </c>
      <c r="L820" s="17" t="str">
        <f t="shared" si="906"/>
        <v>music</v>
      </c>
      <c r="M820" s="17" t="str">
        <f>RIGHT(I820,LEN(I820)-FIND("/",I820))</f>
        <v>rock</v>
      </c>
    </row>
    <row r="821" spans="1:13" x14ac:dyDescent="0.3">
      <c r="A821" s="17" t="s">
        <v>8219</v>
      </c>
      <c r="B821" s="17" t="s">
        <v>8224</v>
      </c>
      <c r="C821" s="17" t="s">
        <v>8246</v>
      </c>
      <c r="D821" s="17">
        <v>1387601040</v>
      </c>
      <c r="E821" s="17">
        <v>1386806254</v>
      </c>
      <c r="F821" s="17" t="b">
        <v>0</v>
      </c>
      <c r="G821" s="17">
        <v>14</v>
      </c>
      <c r="H821" s="17" t="b">
        <v>1</v>
      </c>
      <c r="I821" s="17" t="s">
        <v>8276</v>
      </c>
      <c r="J821" s="18">
        <f t="shared" si="917"/>
        <v>1.0005731052897313</v>
      </c>
      <c r="K821" s="19" t="e">
        <f t="shared" ref="K821" si="957">AVERAGE(#REF!)</f>
        <v>#REF!</v>
      </c>
      <c r="L821" s="17" t="str">
        <f t="shared" si="906"/>
        <v>music</v>
      </c>
      <c r="M821" s="17" t="str">
        <f>RIGHT(I821,LEN(I821)-FIND("/",I821))</f>
        <v>rock</v>
      </c>
    </row>
    <row r="822" spans="1:13" x14ac:dyDescent="0.3">
      <c r="A822" s="17" t="s">
        <v>8219</v>
      </c>
      <c r="B822" s="17" t="s">
        <v>8224</v>
      </c>
      <c r="C822" s="17" t="s">
        <v>8246</v>
      </c>
      <c r="D822" s="17">
        <v>1402290000</v>
      </c>
      <c r="E822" s="17">
        <v>1399666342</v>
      </c>
      <c r="F822" s="17" t="b">
        <v>0</v>
      </c>
      <c r="G822" s="17">
        <v>38</v>
      </c>
      <c r="H822" s="17" t="b">
        <v>1</v>
      </c>
      <c r="I822" s="17" t="s">
        <v>8276</v>
      </c>
      <c r="J822" s="18">
        <f t="shared" si="917"/>
        <v>1.0018744881699813</v>
      </c>
      <c r="K822" s="19" t="e">
        <f t="shared" ref="K822" si="958">AVERAGE(#REF!)</f>
        <v>#REF!</v>
      </c>
      <c r="L822" s="17" t="str">
        <f t="shared" si="906"/>
        <v>music</v>
      </c>
      <c r="M822" s="17" t="str">
        <f>RIGHT(I822,LEN(I822)-FIND("/",I822))</f>
        <v>rock</v>
      </c>
    </row>
    <row r="823" spans="1:13" x14ac:dyDescent="0.3">
      <c r="A823" s="17" t="s">
        <v>8219</v>
      </c>
      <c r="B823" s="17" t="s">
        <v>8224</v>
      </c>
      <c r="C823" s="17" t="s">
        <v>8246</v>
      </c>
      <c r="D823" s="17">
        <v>1430712060</v>
      </c>
      <c r="E823" s="17">
        <v>1427753265</v>
      </c>
      <c r="F823" s="17" t="b">
        <v>0</v>
      </c>
      <c r="G823" s="17">
        <v>78</v>
      </c>
      <c r="H823" s="17" t="b">
        <v>1</v>
      </c>
      <c r="I823" s="17" t="s">
        <v>8276</v>
      </c>
      <c r="J823" s="18">
        <f t="shared" si="917"/>
        <v>1.0020723433610919</v>
      </c>
      <c r="K823" s="19" t="e">
        <f t="shared" ref="K823" si="959">AVERAGE(#REF!)</f>
        <v>#REF!</v>
      </c>
      <c r="L823" s="17" t="str">
        <f t="shared" si="906"/>
        <v>music</v>
      </c>
      <c r="M823" s="17" t="str">
        <f>RIGHT(I823,LEN(I823)-FIND("/",I823))</f>
        <v>rock</v>
      </c>
    </row>
    <row r="824" spans="1:13" x14ac:dyDescent="0.3">
      <c r="A824" s="17" t="s">
        <v>8219</v>
      </c>
      <c r="B824" s="17" t="s">
        <v>8224</v>
      </c>
      <c r="C824" s="17" t="s">
        <v>8246</v>
      </c>
      <c r="D824" s="17">
        <v>1349477050</v>
      </c>
      <c r="E824" s="17">
        <v>1346885050</v>
      </c>
      <c r="F824" s="17" t="b">
        <v>0</v>
      </c>
      <c r="G824" s="17">
        <v>69</v>
      </c>
      <c r="H824" s="17" t="b">
        <v>1</v>
      </c>
      <c r="I824" s="17" t="s">
        <v>8276</v>
      </c>
      <c r="J824" s="18">
        <f t="shared" si="917"/>
        <v>1.0019244403967511</v>
      </c>
      <c r="K824" s="19" t="e">
        <f t="shared" ref="K824" si="960">AVERAGE(#REF!)</f>
        <v>#REF!</v>
      </c>
      <c r="L824" s="17" t="str">
        <f t="shared" si="906"/>
        <v>music</v>
      </c>
      <c r="M824" s="17" t="str">
        <f>RIGHT(I824,LEN(I824)-FIND("/",I824))</f>
        <v>rock</v>
      </c>
    </row>
    <row r="825" spans="1:13" x14ac:dyDescent="0.3">
      <c r="A825" s="17" t="s">
        <v>8219</v>
      </c>
      <c r="B825" s="17" t="s">
        <v>8224</v>
      </c>
      <c r="C825" s="17" t="s">
        <v>8246</v>
      </c>
      <c r="D825" s="17">
        <v>1427062852</v>
      </c>
      <c r="E825" s="17">
        <v>1424474452</v>
      </c>
      <c r="F825" s="17" t="b">
        <v>0</v>
      </c>
      <c r="G825" s="17">
        <v>33</v>
      </c>
      <c r="H825" s="17" t="b">
        <v>1</v>
      </c>
      <c r="I825" s="17" t="s">
        <v>8276</v>
      </c>
      <c r="J825" s="18">
        <f t="shared" si="917"/>
        <v>1.0018170912060695</v>
      </c>
      <c r="K825" s="19" t="e">
        <f t="shared" ref="K825" si="961">AVERAGE(#REF!)</f>
        <v>#REF!</v>
      </c>
      <c r="L825" s="17" t="str">
        <f t="shared" si="906"/>
        <v>music</v>
      </c>
      <c r="M825" s="17" t="str">
        <f>RIGHT(I825,LEN(I825)-FIND("/",I825))</f>
        <v>rock</v>
      </c>
    </row>
    <row r="826" spans="1:13" x14ac:dyDescent="0.3">
      <c r="A826" s="17" t="s">
        <v>8219</v>
      </c>
      <c r="B826" s="17" t="s">
        <v>8224</v>
      </c>
      <c r="C826" s="17" t="s">
        <v>8246</v>
      </c>
      <c r="D826" s="17">
        <v>1271573940</v>
      </c>
      <c r="E826" s="17">
        <v>1268459318</v>
      </c>
      <c r="F826" s="17" t="b">
        <v>0</v>
      </c>
      <c r="G826" s="17">
        <v>54</v>
      </c>
      <c r="H826" s="17" t="b">
        <v>1</v>
      </c>
      <c r="I826" s="17" t="s">
        <v>8276</v>
      </c>
      <c r="J826" s="18">
        <f t="shared" si="917"/>
        <v>1.0024554370454</v>
      </c>
      <c r="K826" s="19" t="e">
        <f t="shared" ref="K826" si="962">AVERAGE(#REF!)</f>
        <v>#REF!</v>
      </c>
      <c r="L826" s="17" t="str">
        <f t="shared" si="906"/>
        <v>music</v>
      </c>
      <c r="M826" s="17" t="str">
        <f>RIGHT(I826,LEN(I826)-FIND("/",I826))</f>
        <v>rock</v>
      </c>
    </row>
    <row r="827" spans="1:13" x14ac:dyDescent="0.3">
      <c r="A827" s="17" t="s">
        <v>8219</v>
      </c>
      <c r="B827" s="17" t="s">
        <v>8224</v>
      </c>
      <c r="C827" s="17" t="s">
        <v>8246</v>
      </c>
      <c r="D827" s="17">
        <v>1351495284</v>
      </c>
      <c r="E827" s="17">
        <v>1349335284</v>
      </c>
      <c r="F827" s="17" t="b">
        <v>0</v>
      </c>
      <c r="G827" s="17">
        <v>99</v>
      </c>
      <c r="H827" s="17" t="b">
        <v>1</v>
      </c>
      <c r="I827" s="17" t="s">
        <v>8276</v>
      </c>
      <c r="J827" s="18">
        <f t="shared" si="917"/>
        <v>1.0016007881996511</v>
      </c>
      <c r="K827" s="19" t="e">
        <f t="shared" ref="K827" si="963">AVERAGE(#REF!)</f>
        <v>#REF!</v>
      </c>
      <c r="L827" s="17" t="str">
        <f t="shared" si="906"/>
        <v>music</v>
      </c>
      <c r="M827" s="17" t="str">
        <f>RIGHT(I827,LEN(I827)-FIND("/",I827))</f>
        <v>rock</v>
      </c>
    </row>
    <row r="828" spans="1:13" x14ac:dyDescent="0.3">
      <c r="A828" s="17" t="s">
        <v>8219</v>
      </c>
      <c r="B828" s="17" t="s">
        <v>8224</v>
      </c>
      <c r="C828" s="17" t="s">
        <v>8246</v>
      </c>
      <c r="D828" s="17">
        <v>1332719730</v>
      </c>
      <c r="E828" s="17">
        <v>1330908930</v>
      </c>
      <c r="F828" s="17" t="b">
        <v>0</v>
      </c>
      <c r="G828" s="17">
        <v>49</v>
      </c>
      <c r="H828" s="17" t="b">
        <v>1</v>
      </c>
      <c r="I828" s="17" t="s">
        <v>8276</v>
      </c>
      <c r="J828" s="18">
        <f t="shared" si="917"/>
        <v>1.0013605739349873</v>
      </c>
      <c r="K828" s="19" t="e">
        <f t="shared" ref="K828" si="964">AVERAGE(#REF!)</f>
        <v>#REF!</v>
      </c>
      <c r="L828" s="17" t="str">
        <f t="shared" si="906"/>
        <v>music</v>
      </c>
      <c r="M828" s="17" t="str">
        <f>RIGHT(I828,LEN(I828)-FIND("/",I828))</f>
        <v>rock</v>
      </c>
    </row>
    <row r="829" spans="1:13" x14ac:dyDescent="0.3">
      <c r="A829" s="17" t="s">
        <v>8219</v>
      </c>
      <c r="B829" s="17" t="s">
        <v>8224</v>
      </c>
      <c r="C829" s="17" t="s">
        <v>8246</v>
      </c>
      <c r="D829" s="17">
        <v>1329248940</v>
      </c>
      <c r="E829" s="17">
        <v>1326972107</v>
      </c>
      <c r="F829" s="17" t="b">
        <v>0</v>
      </c>
      <c r="G829" s="17">
        <v>11</v>
      </c>
      <c r="H829" s="17" t="b">
        <v>1</v>
      </c>
      <c r="I829" s="17" t="s">
        <v>8276</v>
      </c>
      <c r="J829" s="18">
        <f t="shared" si="917"/>
        <v>1.0017158107453723</v>
      </c>
      <c r="K829" s="19" t="e">
        <f t="shared" ref="K829" si="965">AVERAGE(#REF!)</f>
        <v>#REF!</v>
      </c>
      <c r="L829" s="17" t="str">
        <f t="shared" si="906"/>
        <v>music</v>
      </c>
      <c r="M829" s="17" t="str">
        <f>RIGHT(I829,LEN(I829)-FIND("/",I829))</f>
        <v>rock</v>
      </c>
    </row>
    <row r="830" spans="1:13" x14ac:dyDescent="0.3">
      <c r="A830" s="17" t="s">
        <v>8219</v>
      </c>
      <c r="B830" s="17" t="s">
        <v>8224</v>
      </c>
      <c r="C830" s="17" t="s">
        <v>8246</v>
      </c>
      <c r="D830" s="17">
        <v>1340641440</v>
      </c>
      <c r="E830" s="17">
        <v>1339549982</v>
      </c>
      <c r="F830" s="17" t="b">
        <v>0</v>
      </c>
      <c r="G830" s="17">
        <v>38</v>
      </c>
      <c r="H830" s="17" t="b">
        <v>1</v>
      </c>
      <c r="I830" s="17" t="s">
        <v>8276</v>
      </c>
      <c r="J830" s="18">
        <f t="shared" si="917"/>
        <v>1.0008147945314967</v>
      </c>
      <c r="K830" s="19" t="e">
        <f t="shared" ref="K830" si="966">AVERAGE(#REF!)</f>
        <v>#REF!</v>
      </c>
      <c r="L830" s="17" t="str">
        <f t="shared" si="906"/>
        <v>music</v>
      </c>
      <c r="M830" s="17" t="str">
        <f>RIGHT(I830,LEN(I830)-FIND("/",I830))</f>
        <v>rock</v>
      </c>
    </row>
    <row r="831" spans="1:13" x14ac:dyDescent="0.3">
      <c r="A831" s="17" t="s">
        <v>8219</v>
      </c>
      <c r="B831" s="17" t="s">
        <v>8225</v>
      </c>
      <c r="C831" s="17" t="s">
        <v>8247</v>
      </c>
      <c r="D831" s="17">
        <v>1468437240</v>
      </c>
      <c r="E831" s="17">
        <v>1463253240</v>
      </c>
      <c r="F831" s="17" t="b">
        <v>0</v>
      </c>
      <c r="G831" s="17">
        <v>16</v>
      </c>
      <c r="H831" s="17" t="b">
        <v>1</v>
      </c>
      <c r="I831" s="17" t="s">
        <v>8276</v>
      </c>
      <c r="J831" s="18">
        <f t="shared" si="917"/>
        <v>1.0035427907202175</v>
      </c>
      <c r="K831" s="19" t="e">
        <f t="shared" ref="K831" si="967">AVERAGE(#REF!)</f>
        <v>#REF!</v>
      </c>
      <c r="L831" s="17" t="str">
        <f t="shared" si="906"/>
        <v>music</v>
      </c>
      <c r="M831" s="17" t="str">
        <f>RIGHT(I831,LEN(I831)-FIND("/",I831))</f>
        <v>rock</v>
      </c>
    </row>
    <row r="832" spans="1:13" x14ac:dyDescent="0.3">
      <c r="A832" s="17" t="s">
        <v>8219</v>
      </c>
      <c r="B832" s="17" t="s">
        <v>8224</v>
      </c>
      <c r="C832" s="17" t="s">
        <v>8246</v>
      </c>
      <c r="D832" s="17">
        <v>1363952225</v>
      </c>
      <c r="E832" s="17">
        <v>1361363825</v>
      </c>
      <c r="F832" s="17" t="b">
        <v>0</v>
      </c>
      <c r="G832" s="17">
        <v>32</v>
      </c>
      <c r="H832" s="17" t="b">
        <v>1</v>
      </c>
      <c r="I832" s="17" t="s">
        <v>8276</v>
      </c>
      <c r="J832" s="18">
        <f t="shared" si="917"/>
        <v>1.001901328618013</v>
      </c>
      <c r="K832" s="19" t="e">
        <f t="shared" ref="K832" si="968">AVERAGE(#REF!)</f>
        <v>#REF!</v>
      </c>
      <c r="L832" s="17" t="str">
        <f t="shared" si="906"/>
        <v>music</v>
      </c>
      <c r="M832" s="17" t="str">
        <f>RIGHT(I832,LEN(I832)-FIND("/",I832))</f>
        <v>rock</v>
      </c>
    </row>
    <row r="833" spans="1:13" x14ac:dyDescent="0.3">
      <c r="A833" s="17" t="s">
        <v>8219</v>
      </c>
      <c r="B833" s="17" t="s">
        <v>8224</v>
      </c>
      <c r="C833" s="17" t="s">
        <v>8246</v>
      </c>
      <c r="D833" s="17">
        <v>1335540694</v>
      </c>
      <c r="E833" s="17">
        <v>1332948694</v>
      </c>
      <c r="F833" s="17" t="b">
        <v>0</v>
      </c>
      <c r="G833" s="17">
        <v>20</v>
      </c>
      <c r="H833" s="17" t="b">
        <v>1</v>
      </c>
      <c r="I833" s="17" t="s">
        <v>8276</v>
      </c>
      <c r="J833" s="18">
        <f t="shared" si="917"/>
        <v>1.0019445609659752</v>
      </c>
      <c r="K833" s="19" t="e">
        <f t="shared" ref="K833" si="969">AVERAGE(#REF!)</f>
        <v>#REF!</v>
      </c>
      <c r="L833" s="17" t="str">
        <f t="shared" si="906"/>
        <v>music</v>
      </c>
      <c r="M833" s="17" t="str">
        <f>RIGHT(I833,LEN(I833)-FIND("/",I833))</f>
        <v>rock</v>
      </c>
    </row>
    <row r="834" spans="1:13" x14ac:dyDescent="0.3">
      <c r="A834" s="17" t="s">
        <v>8219</v>
      </c>
      <c r="B834" s="17" t="s">
        <v>8224</v>
      </c>
      <c r="C834" s="17" t="s">
        <v>8246</v>
      </c>
      <c r="D834" s="17">
        <v>1327133580</v>
      </c>
      <c r="E834" s="17">
        <v>1321978335</v>
      </c>
      <c r="F834" s="17" t="b">
        <v>0</v>
      </c>
      <c r="G834" s="17">
        <v>154</v>
      </c>
      <c r="H834" s="17" t="b">
        <v>1</v>
      </c>
      <c r="I834" s="17" t="s">
        <v>8276</v>
      </c>
      <c r="J834" s="18">
        <f t="shared" si="917"/>
        <v>1.0038996440890993</v>
      </c>
      <c r="K834" s="19" t="e">
        <f t="shared" ref="K834" si="970">AVERAGE(#REF!)</f>
        <v>#REF!</v>
      </c>
      <c r="L834" s="17" t="str">
        <f t="shared" si="906"/>
        <v>music</v>
      </c>
      <c r="M834" s="17" t="str">
        <f>RIGHT(I834,LEN(I834)-FIND("/",I834))</f>
        <v>rock</v>
      </c>
    </row>
    <row r="835" spans="1:13" x14ac:dyDescent="0.3">
      <c r="A835" s="17" t="s">
        <v>8219</v>
      </c>
      <c r="B835" s="17" t="s">
        <v>8224</v>
      </c>
      <c r="C835" s="17" t="s">
        <v>8246</v>
      </c>
      <c r="D835" s="17">
        <v>1397941475</v>
      </c>
      <c r="E835" s="17">
        <v>1395349475</v>
      </c>
      <c r="F835" s="17" t="b">
        <v>0</v>
      </c>
      <c r="G835" s="17">
        <v>41</v>
      </c>
      <c r="H835" s="17" t="b">
        <v>1</v>
      </c>
      <c r="I835" s="17" t="s">
        <v>8276</v>
      </c>
      <c r="J835" s="18">
        <f t="shared" si="917"/>
        <v>1.0018575991509224</v>
      </c>
      <c r="K835" s="19" t="e">
        <f t="shared" ref="K835" si="971">AVERAGE(#REF!)</f>
        <v>#REF!</v>
      </c>
      <c r="L835" s="17" t="str">
        <f t="shared" ref="L835:L898" si="972">LEFT(I835,FIND("/",I835)-1)</f>
        <v>music</v>
      </c>
      <c r="M835" s="17" t="str">
        <f>RIGHT(I835,LEN(I835)-FIND("/",I835))</f>
        <v>rock</v>
      </c>
    </row>
    <row r="836" spans="1:13" x14ac:dyDescent="0.3">
      <c r="A836" s="17" t="s">
        <v>8219</v>
      </c>
      <c r="B836" s="17" t="s">
        <v>8224</v>
      </c>
      <c r="C836" s="17" t="s">
        <v>8246</v>
      </c>
      <c r="D836" s="17">
        <v>1372651140</v>
      </c>
      <c r="E836" s="17">
        <v>1369770292</v>
      </c>
      <c r="F836" s="17" t="b">
        <v>0</v>
      </c>
      <c r="G836" s="17">
        <v>75</v>
      </c>
      <c r="H836" s="17" t="b">
        <v>1</v>
      </c>
      <c r="I836" s="17" t="s">
        <v>8276</v>
      </c>
      <c r="J836" s="18">
        <f t="shared" si="917"/>
        <v>1.0021031613963489</v>
      </c>
      <c r="K836" s="19" t="e">
        <f t="shared" ref="K836" si="973">AVERAGE(#REF!)</f>
        <v>#REF!</v>
      </c>
      <c r="L836" s="17" t="str">
        <f t="shared" si="972"/>
        <v>music</v>
      </c>
      <c r="M836" s="17" t="str">
        <f>RIGHT(I836,LEN(I836)-FIND("/",I836))</f>
        <v>rock</v>
      </c>
    </row>
    <row r="837" spans="1:13" x14ac:dyDescent="0.3">
      <c r="A837" s="17" t="s">
        <v>8219</v>
      </c>
      <c r="B837" s="17" t="s">
        <v>8224</v>
      </c>
      <c r="C837" s="17" t="s">
        <v>8246</v>
      </c>
      <c r="D837" s="17">
        <v>1337396400</v>
      </c>
      <c r="E837" s="17">
        <v>1333709958</v>
      </c>
      <c r="F837" s="17" t="b">
        <v>0</v>
      </c>
      <c r="G837" s="17">
        <v>40</v>
      </c>
      <c r="H837" s="17" t="b">
        <v>1</v>
      </c>
      <c r="I837" s="17" t="s">
        <v>8276</v>
      </c>
      <c r="J837" s="18">
        <f t="shared" si="917"/>
        <v>1.0027640507427327</v>
      </c>
      <c r="K837" s="19" t="e">
        <f t="shared" ref="K837" si="974">AVERAGE(#REF!)</f>
        <v>#REF!</v>
      </c>
      <c r="L837" s="17" t="str">
        <f t="shared" si="972"/>
        <v>music</v>
      </c>
      <c r="M837" s="17" t="str">
        <f>RIGHT(I837,LEN(I837)-FIND("/",I837))</f>
        <v>rock</v>
      </c>
    </row>
    <row r="838" spans="1:13" x14ac:dyDescent="0.3">
      <c r="A838" s="17" t="s">
        <v>8219</v>
      </c>
      <c r="B838" s="17" t="s">
        <v>8224</v>
      </c>
      <c r="C838" s="17" t="s">
        <v>8246</v>
      </c>
      <c r="D838" s="17">
        <v>1381108918</v>
      </c>
      <c r="E838" s="17">
        <v>1378516918</v>
      </c>
      <c r="F838" s="17" t="b">
        <v>0</v>
      </c>
      <c r="G838" s="17">
        <v>46</v>
      </c>
      <c r="H838" s="17" t="b">
        <v>1</v>
      </c>
      <c r="I838" s="17" t="s">
        <v>8276</v>
      </c>
      <c r="J838" s="18">
        <f t="shared" si="917"/>
        <v>1.0018802816027537</v>
      </c>
      <c r="K838" s="19" t="e">
        <f t="shared" ref="K838" si="975">AVERAGE(#REF!)</f>
        <v>#REF!</v>
      </c>
      <c r="L838" s="17" t="str">
        <f t="shared" si="972"/>
        <v>music</v>
      </c>
      <c r="M838" s="17" t="str">
        <f>RIGHT(I838,LEN(I838)-FIND("/",I838))</f>
        <v>rock</v>
      </c>
    </row>
    <row r="839" spans="1:13" x14ac:dyDescent="0.3">
      <c r="A839" s="17" t="s">
        <v>8219</v>
      </c>
      <c r="B839" s="17" t="s">
        <v>8224</v>
      </c>
      <c r="C839" s="17" t="s">
        <v>8246</v>
      </c>
      <c r="D839" s="17">
        <v>1398988662</v>
      </c>
      <c r="E839" s="17">
        <v>1396396662</v>
      </c>
      <c r="F839" s="17" t="b">
        <v>0</v>
      </c>
      <c r="G839" s="17">
        <v>62</v>
      </c>
      <c r="H839" s="17" t="b">
        <v>1</v>
      </c>
      <c r="I839" s="17" t="s">
        <v>8276</v>
      </c>
      <c r="J839" s="18">
        <f t="shared" si="917"/>
        <v>1.0018562060985505</v>
      </c>
      <c r="K839" s="19" t="e">
        <f t="shared" ref="K839" si="976">AVERAGE(#REF!)</f>
        <v>#REF!</v>
      </c>
      <c r="L839" s="17" t="str">
        <f t="shared" si="972"/>
        <v>music</v>
      </c>
      <c r="M839" s="17" t="str">
        <f>RIGHT(I839,LEN(I839)-FIND("/",I839))</f>
        <v>rock</v>
      </c>
    </row>
    <row r="840" spans="1:13" x14ac:dyDescent="0.3">
      <c r="A840" s="17" t="s">
        <v>8219</v>
      </c>
      <c r="B840" s="17" t="s">
        <v>8224</v>
      </c>
      <c r="C840" s="17" t="s">
        <v>8246</v>
      </c>
      <c r="D840" s="17">
        <v>1326835985</v>
      </c>
      <c r="E840" s="17">
        <v>1324243985</v>
      </c>
      <c r="F840" s="17" t="b">
        <v>0</v>
      </c>
      <c r="G840" s="17">
        <v>61</v>
      </c>
      <c r="H840" s="17" t="b">
        <v>1</v>
      </c>
      <c r="I840" s="17" t="s">
        <v>8276</v>
      </c>
      <c r="J840" s="18">
        <f t="shared" si="917"/>
        <v>1.0019573432308246</v>
      </c>
      <c r="K840" s="19" t="e">
        <f t="shared" ref="K840" si="977">AVERAGE(#REF!)</f>
        <v>#REF!</v>
      </c>
      <c r="L840" s="17" t="str">
        <f t="shared" si="972"/>
        <v>music</v>
      </c>
      <c r="M840" s="17" t="str">
        <f>RIGHT(I840,LEN(I840)-FIND("/",I840))</f>
        <v>rock</v>
      </c>
    </row>
    <row r="841" spans="1:13" x14ac:dyDescent="0.3">
      <c r="A841" s="17" t="s">
        <v>8219</v>
      </c>
      <c r="B841" s="17" t="s">
        <v>8224</v>
      </c>
      <c r="C841" s="17" t="s">
        <v>8246</v>
      </c>
      <c r="D841" s="17">
        <v>1348337956</v>
      </c>
      <c r="E841" s="17">
        <v>1345745956</v>
      </c>
      <c r="F841" s="17" t="b">
        <v>0</v>
      </c>
      <c r="G841" s="17">
        <v>96</v>
      </c>
      <c r="H841" s="17" t="b">
        <v>1</v>
      </c>
      <c r="I841" s="17" t="s">
        <v>8276</v>
      </c>
      <c r="J841" s="18">
        <f t="shared" si="917"/>
        <v>1.0019260693212144</v>
      </c>
      <c r="K841" s="19" t="e">
        <f t="shared" ref="K841" si="978">AVERAGE(#REF!)</f>
        <v>#REF!</v>
      </c>
      <c r="L841" s="17" t="str">
        <f t="shared" si="972"/>
        <v>music</v>
      </c>
      <c r="M841" s="17" t="str">
        <f>RIGHT(I841,LEN(I841)-FIND("/",I841))</f>
        <v>rock</v>
      </c>
    </row>
    <row r="842" spans="1:13" x14ac:dyDescent="0.3">
      <c r="A842" s="17" t="s">
        <v>8219</v>
      </c>
      <c r="B842" s="17" t="s">
        <v>8224</v>
      </c>
      <c r="C842" s="17" t="s">
        <v>8246</v>
      </c>
      <c r="D842" s="17">
        <v>1474694787</v>
      </c>
      <c r="E842" s="17">
        <v>1472102787</v>
      </c>
      <c r="F842" s="17" t="b">
        <v>0</v>
      </c>
      <c r="G842" s="17">
        <v>190</v>
      </c>
      <c r="H842" s="17" t="b">
        <v>1</v>
      </c>
      <c r="I842" s="17" t="s">
        <v>8277</v>
      </c>
      <c r="J842" s="18">
        <f t="shared" si="917"/>
        <v>1.0017607466155827</v>
      </c>
      <c r="K842" s="19" t="e">
        <f t="shared" ref="K842" si="979">AVERAGE(#REF!)</f>
        <v>#REF!</v>
      </c>
      <c r="L842" s="17" t="str">
        <f t="shared" si="972"/>
        <v>music</v>
      </c>
      <c r="M842" s="17" t="str">
        <f>RIGHT(I842,LEN(I842)-FIND("/",I842))</f>
        <v>metal</v>
      </c>
    </row>
    <row r="843" spans="1:13" x14ac:dyDescent="0.3">
      <c r="A843" s="17" t="s">
        <v>8219</v>
      </c>
      <c r="B843" s="17" t="s">
        <v>8224</v>
      </c>
      <c r="C843" s="17" t="s">
        <v>8246</v>
      </c>
      <c r="D843" s="17">
        <v>1415653663</v>
      </c>
      <c r="E843" s="17">
        <v>1413058063</v>
      </c>
      <c r="F843" s="17" t="b">
        <v>1</v>
      </c>
      <c r="G843" s="17">
        <v>94</v>
      </c>
      <c r="H843" s="17" t="b">
        <v>1</v>
      </c>
      <c r="I843" s="17" t="s">
        <v>8277</v>
      </c>
      <c r="J843" s="18">
        <f t="shared" si="917"/>
        <v>1.0018368671946072</v>
      </c>
      <c r="K843" s="19" t="e">
        <f t="shared" ref="K843" si="980">AVERAGE(#REF!)</f>
        <v>#REF!</v>
      </c>
      <c r="L843" s="17" t="str">
        <f t="shared" si="972"/>
        <v>music</v>
      </c>
      <c r="M843" s="17" t="str">
        <f>RIGHT(I843,LEN(I843)-FIND("/",I843))</f>
        <v>metal</v>
      </c>
    </row>
    <row r="844" spans="1:13" x14ac:dyDescent="0.3">
      <c r="A844" s="17" t="s">
        <v>8219</v>
      </c>
      <c r="B844" s="17" t="s">
        <v>8229</v>
      </c>
      <c r="C844" s="17" t="s">
        <v>8251</v>
      </c>
      <c r="D844" s="17">
        <v>1381723140</v>
      </c>
      <c r="E844" s="17">
        <v>1378735983</v>
      </c>
      <c r="F844" s="17" t="b">
        <v>1</v>
      </c>
      <c r="G844" s="17">
        <v>39</v>
      </c>
      <c r="H844" s="17" t="b">
        <v>1</v>
      </c>
      <c r="I844" s="17" t="s">
        <v>8277</v>
      </c>
      <c r="J844" s="18">
        <f t="shared" si="917"/>
        <v>1.002166591020204</v>
      </c>
      <c r="K844" s="19" t="e">
        <f t="shared" ref="K844" si="981">AVERAGE(#REF!)</f>
        <v>#REF!</v>
      </c>
      <c r="L844" s="17" t="str">
        <f t="shared" si="972"/>
        <v>music</v>
      </c>
      <c r="M844" s="17" t="str">
        <f>RIGHT(I844,LEN(I844)-FIND("/",I844))</f>
        <v>metal</v>
      </c>
    </row>
    <row r="845" spans="1:13" x14ac:dyDescent="0.3">
      <c r="A845" s="17" t="s">
        <v>8219</v>
      </c>
      <c r="B845" s="17" t="s">
        <v>8224</v>
      </c>
      <c r="C845" s="17" t="s">
        <v>8246</v>
      </c>
      <c r="D845" s="17">
        <v>1481184000</v>
      </c>
      <c r="E845" s="17">
        <v>1479708680</v>
      </c>
      <c r="F845" s="17" t="b">
        <v>0</v>
      </c>
      <c r="G845" s="17">
        <v>127</v>
      </c>
      <c r="H845" s="17" t="b">
        <v>1</v>
      </c>
      <c r="I845" s="17" t="s">
        <v>8277</v>
      </c>
      <c r="J845" s="18">
        <f t="shared" si="917"/>
        <v>1.0009970340918728</v>
      </c>
      <c r="K845" s="19" t="e">
        <f t="shared" ref="K845" si="982">AVERAGE(#REF!)</f>
        <v>#REF!</v>
      </c>
      <c r="L845" s="17" t="str">
        <f t="shared" si="972"/>
        <v>music</v>
      </c>
      <c r="M845" s="17" t="str">
        <f>RIGHT(I845,LEN(I845)-FIND("/",I845))</f>
        <v>metal</v>
      </c>
    </row>
    <row r="846" spans="1:13" x14ac:dyDescent="0.3">
      <c r="A846" s="17" t="s">
        <v>8219</v>
      </c>
      <c r="B846" s="17" t="s">
        <v>8224</v>
      </c>
      <c r="C846" s="17" t="s">
        <v>8246</v>
      </c>
      <c r="D846" s="17">
        <v>1414817940</v>
      </c>
      <c r="E846" s="17">
        <v>1411489552</v>
      </c>
      <c r="F846" s="17" t="b">
        <v>1</v>
      </c>
      <c r="G846" s="17">
        <v>159</v>
      </c>
      <c r="H846" s="17" t="b">
        <v>1</v>
      </c>
      <c r="I846" s="17" t="s">
        <v>8277</v>
      </c>
      <c r="J846" s="18">
        <f t="shared" ref="J846:J861" si="983">$D846/$E846</f>
        <v>1.0023580677556443</v>
      </c>
      <c r="K846" s="19" t="e">
        <f t="shared" ref="K846" si="984">AVERAGE(#REF!)</f>
        <v>#REF!</v>
      </c>
      <c r="L846" s="17" t="str">
        <f t="shared" si="972"/>
        <v>music</v>
      </c>
      <c r="M846" s="17" t="str">
        <f>RIGHT(I846,LEN(I846)-FIND("/",I846))</f>
        <v>metal</v>
      </c>
    </row>
    <row r="847" spans="1:13" x14ac:dyDescent="0.3">
      <c r="A847" s="17" t="s">
        <v>8219</v>
      </c>
      <c r="B847" s="17" t="s">
        <v>8224</v>
      </c>
      <c r="C847" s="17" t="s">
        <v>8246</v>
      </c>
      <c r="D847" s="17">
        <v>1473047940</v>
      </c>
      <c r="E847" s="17">
        <v>1469595396</v>
      </c>
      <c r="F847" s="17" t="b">
        <v>0</v>
      </c>
      <c r="G847" s="17">
        <v>177</v>
      </c>
      <c r="H847" s="17" t="b">
        <v>1</v>
      </c>
      <c r="I847" s="17" t="s">
        <v>8277</v>
      </c>
      <c r="J847" s="18">
        <f t="shared" si="983"/>
        <v>1.0023493160154129</v>
      </c>
      <c r="K847" s="19" t="e">
        <f t="shared" ref="K847" si="985">AVERAGE(#REF!)</f>
        <v>#REF!</v>
      </c>
      <c r="L847" s="17" t="str">
        <f t="shared" si="972"/>
        <v>music</v>
      </c>
      <c r="M847" s="17" t="str">
        <f>RIGHT(I847,LEN(I847)-FIND("/",I847))</f>
        <v>metal</v>
      </c>
    </row>
    <row r="848" spans="1:13" x14ac:dyDescent="0.3">
      <c r="A848" s="17" t="s">
        <v>8219</v>
      </c>
      <c r="B848" s="17" t="s">
        <v>8225</v>
      </c>
      <c r="C848" s="17" t="s">
        <v>8247</v>
      </c>
      <c r="D848" s="17">
        <v>1394460000</v>
      </c>
      <c r="E848" s="17">
        <v>1393233855</v>
      </c>
      <c r="F848" s="17" t="b">
        <v>0</v>
      </c>
      <c r="G848" s="17">
        <v>47</v>
      </c>
      <c r="H848" s="17" t="b">
        <v>1</v>
      </c>
      <c r="I848" s="17" t="s">
        <v>8277</v>
      </c>
      <c r="J848" s="18">
        <f t="shared" si="983"/>
        <v>1.0008800712067107</v>
      </c>
      <c r="K848" s="19" t="e">
        <f t="shared" ref="K848" si="986">AVERAGE(#REF!)</f>
        <v>#REF!</v>
      </c>
      <c r="L848" s="17" t="str">
        <f t="shared" si="972"/>
        <v>music</v>
      </c>
      <c r="M848" s="17" t="str">
        <f>RIGHT(I848,LEN(I848)-FIND("/",I848))</f>
        <v>metal</v>
      </c>
    </row>
    <row r="849" spans="1:13" x14ac:dyDescent="0.3">
      <c r="A849" s="17" t="s">
        <v>8219</v>
      </c>
      <c r="B849" s="17" t="s">
        <v>8224</v>
      </c>
      <c r="C849" s="17" t="s">
        <v>8246</v>
      </c>
      <c r="D849" s="17">
        <v>1436555376</v>
      </c>
      <c r="E849" s="17">
        <v>1433963376</v>
      </c>
      <c r="F849" s="17" t="b">
        <v>0</v>
      </c>
      <c r="G849" s="17">
        <v>1</v>
      </c>
      <c r="H849" s="17" t="b">
        <v>1</v>
      </c>
      <c r="I849" s="17" t="s">
        <v>8277</v>
      </c>
      <c r="J849" s="18">
        <f t="shared" si="983"/>
        <v>1.0018075775458299</v>
      </c>
      <c r="K849" s="19" t="e">
        <f t="shared" ref="K849" si="987">AVERAGE(#REF!)</f>
        <v>#REF!</v>
      </c>
      <c r="L849" s="17" t="str">
        <f t="shared" si="972"/>
        <v>music</v>
      </c>
      <c r="M849" s="17" t="str">
        <f>RIGHT(I849,LEN(I849)-FIND("/",I849))</f>
        <v>metal</v>
      </c>
    </row>
    <row r="850" spans="1:13" x14ac:dyDescent="0.3">
      <c r="A850" s="17" t="s">
        <v>8219</v>
      </c>
      <c r="B850" s="17" t="s">
        <v>8224</v>
      </c>
      <c r="C850" s="17" t="s">
        <v>8246</v>
      </c>
      <c r="D850" s="17">
        <v>1429038033</v>
      </c>
      <c r="E850" s="17">
        <v>1426446033</v>
      </c>
      <c r="F850" s="17" t="b">
        <v>0</v>
      </c>
      <c r="G850" s="17">
        <v>16</v>
      </c>
      <c r="H850" s="17" t="b">
        <v>1</v>
      </c>
      <c r="I850" s="17" t="s">
        <v>8277</v>
      </c>
      <c r="J850" s="18">
        <f t="shared" si="983"/>
        <v>1.0018171034445298</v>
      </c>
      <c r="K850" s="19" t="e">
        <f t="shared" ref="K850" si="988">AVERAGE(#REF!)</f>
        <v>#REF!</v>
      </c>
      <c r="L850" s="17" t="str">
        <f t="shared" si="972"/>
        <v>music</v>
      </c>
      <c r="M850" s="17" t="str">
        <f>RIGHT(I850,LEN(I850)-FIND("/",I850))</f>
        <v>metal</v>
      </c>
    </row>
    <row r="851" spans="1:13" x14ac:dyDescent="0.3">
      <c r="A851" s="17" t="s">
        <v>8219</v>
      </c>
      <c r="B851" s="17" t="s">
        <v>8224</v>
      </c>
      <c r="C851" s="17" t="s">
        <v>8246</v>
      </c>
      <c r="D851" s="17">
        <v>1426473264</v>
      </c>
      <c r="E851" s="17">
        <v>1424057664</v>
      </c>
      <c r="F851" s="17" t="b">
        <v>0</v>
      </c>
      <c r="G851" s="17">
        <v>115</v>
      </c>
      <c r="H851" s="17" t="b">
        <v>1</v>
      </c>
      <c r="I851" s="17" t="s">
        <v>8277</v>
      </c>
      <c r="J851" s="18">
        <f t="shared" si="983"/>
        <v>1.0016962796248117</v>
      </c>
      <c r="K851" s="19" t="e">
        <f t="shared" ref="K851" si="989">AVERAGE(#REF!)</f>
        <v>#REF!</v>
      </c>
      <c r="L851" s="17" t="str">
        <f t="shared" si="972"/>
        <v>music</v>
      </c>
      <c r="M851" s="17" t="str">
        <f>RIGHT(I851,LEN(I851)-FIND("/",I851))</f>
        <v>metal</v>
      </c>
    </row>
    <row r="852" spans="1:13" x14ac:dyDescent="0.3">
      <c r="A852" s="17" t="s">
        <v>8219</v>
      </c>
      <c r="B852" s="17" t="s">
        <v>8224</v>
      </c>
      <c r="C852" s="17" t="s">
        <v>8246</v>
      </c>
      <c r="D852" s="17">
        <v>1461560340</v>
      </c>
      <c r="E852" s="17">
        <v>1458762717</v>
      </c>
      <c r="F852" s="17" t="b">
        <v>0</v>
      </c>
      <c r="G852" s="17">
        <v>133</v>
      </c>
      <c r="H852" s="17" t="b">
        <v>1</v>
      </c>
      <c r="I852" s="17" t="s">
        <v>8277</v>
      </c>
      <c r="J852" s="18">
        <f t="shared" si="983"/>
        <v>1.0019178053890447</v>
      </c>
      <c r="K852" s="19" t="e">
        <f t="shared" ref="K852" si="990">AVERAGE(#REF!)</f>
        <v>#REF!</v>
      </c>
      <c r="L852" s="17" t="str">
        <f t="shared" si="972"/>
        <v>music</v>
      </c>
      <c r="M852" s="17" t="str">
        <f>RIGHT(I852,LEN(I852)-FIND("/",I852))</f>
        <v>metal</v>
      </c>
    </row>
    <row r="853" spans="1:13" x14ac:dyDescent="0.3">
      <c r="A853" s="17" t="s">
        <v>8219</v>
      </c>
      <c r="B853" s="17" t="s">
        <v>8230</v>
      </c>
      <c r="C853" s="17" t="s">
        <v>8249</v>
      </c>
      <c r="D853" s="17">
        <v>1469994300</v>
      </c>
      <c r="E853" s="17">
        <v>1464815253</v>
      </c>
      <c r="F853" s="17" t="b">
        <v>0</v>
      </c>
      <c r="G853" s="17">
        <v>70</v>
      </c>
      <c r="H853" s="17" t="b">
        <v>1</v>
      </c>
      <c r="I853" s="17" t="s">
        <v>8277</v>
      </c>
      <c r="J853" s="18">
        <f t="shared" si="983"/>
        <v>1.003535631534006</v>
      </c>
      <c r="K853" s="19" t="e">
        <f t="shared" ref="K853" si="991">AVERAGE(#REF!)</f>
        <v>#REF!</v>
      </c>
      <c r="L853" s="17" t="str">
        <f t="shared" si="972"/>
        <v>music</v>
      </c>
      <c r="M853" s="17" t="str">
        <f>RIGHT(I853,LEN(I853)-FIND("/",I853))</f>
        <v>metal</v>
      </c>
    </row>
    <row r="854" spans="1:13" x14ac:dyDescent="0.3">
      <c r="A854" s="17" t="s">
        <v>8219</v>
      </c>
      <c r="B854" s="17" t="s">
        <v>8224</v>
      </c>
      <c r="C854" s="17" t="s">
        <v>8246</v>
      </c>
      <c r="D854" s="17">
        <v>1477342800</v>
      </c>
      <c r="E854" s="17">
        <v>1476386395</v>
      </c>
      <c r="F854" s="17" t="b">
        <v>0</v>
      </c>
      <c r="G854" s="17">
        <v>62</v>
      </c>
      <c r="H854" s="17" t="b">
        <v>1</v>
      </c>
      <c r="I854" s="17" t="s">
        <v>8277</v>
      </c>
      <c r="J854" s="18">
        <f t="shared" si="983"/>
        <v>1.0006478012824007</v>
      </c>
      <c r="K854" s="19" t="e">
        <f t="shared" ref="K854" si="992">AVERAGE(#REF!)</f>
        <v>#REF!</v>
      </c>
      <c r="L854" s="17" t="str">
        <f t="shared" si="972"/>
        <v>music</v>
      </c>
      <c r="M854" s="17" t="str">
        <f>RIGHT(I854,LEN(I854)-FIND("/",I854))</f>
        <v>metal</v>
      </c>
    </row>
    <row r="855" spans="1:13" x14ac:dyDescent="0.3">
      <c r="A855" s="17" t="s">
        <v>8219</v>
      </c>
      <c r="B855" s="17" t="s">
        <v>8224</v>
      </c>
      <c r="C855" s="17" t="s">
        <v>8246</v>
      </c>
      <c r="D855" s="17">
        <v>1424116709</v>
      </c>
      <c r="E855" s="17">
        <v>1421524709</v>
      </c>
      <c r="F855" s="17" t="b">
        <v>0</v>
      </c>
      <c r="G855" s="17">
        <v>10</v>
      </c>
      <c r="H855" s="17" t="b">
        <v>1</v>
      </c>
      <c r="I855" s="17" t="s">
        <v>8277</v>
      </c>
      <c r="J855" s="18">
        <f t="shared" si="983"/>
        <v>1.0018233942636308</v>
      </c>
      <c r="K855" s="19" t="e">
        <f t="shared" ref="K855" si="993">AVERAGE(#REF!)</f>
        <v>#REF!</v>
      </c>
      <c r="L855" s="17" t="str">
        <f t="shared" si="972"/>
        <v>music</v>
      </c>
      <c r="M855" s="17" t="str">
        <f>RIGHT(I855,LEN(I855)-FIND("/",I855))</f>
        <v>metal</v>
      </c>
    </row>
    <row r="856" spans="1:13" x14ac:dyDescent="0.3">
      <c r="A856" s="17" t="s">
        <v>8219</v>
      </c>
      <c r="B856" s="17" t="s">
        <v>8224</v>
      </c>
      <c r="C856" s="17" t="s">
        <v>8246</v>
      </c>
      <c r="D856" s="17">
        <v>1482901546</v>
      </c>
      <c r="E856" s="17">
        <v>1480309546</v>
      </c>
      <c r="F856" s="17" t="b">
        <v>0</v>
      </c>
      <c r="G856" s="17">
        <v>499</v>
      </c>
      <c r="H856" s="17" t="b">
        <v>1</v>
      </c>
      <c r="I856" s="17" t="s">
        <v>8277</v>
      </c>
      <c r="J856" s="18">
        <f t="shared" si="983"/>
        <v>1.0017509851280795</v>
      </c>
      <c r="K856" s="19" t="e">
        <f t="shared" ref="K856" si="994">AVERAGE(#REF!)</f>
        <v>#REF!</v>
      </c>
      <c r="L856" s="17" t="str">
        <f t="shared" si="972"/>
        <v>music</v>
      </c>
      <c r="M856" s="17" t="str">
        <f>RIGHT(I856,LEN(I856)-FIND("/",I856))</f>
        <v>metal</v>
      </c>
    </row>
    <row r="857" spans="1:13" x14ac:dyDescent="0.3">
      <c r="A857" s="17" t="s">
        <v>8219</v>
      </c>
      <c r="B857" s="17" t="s">
        <v>8224</v>
      </c>
      <c r="C857" s="17" t="s">
        <v>8246</v>
      </c>
      <c r="D857" s="17">
        <v>1469329217</v>
      </c>
      <c r="E857" s="17">
        <v>1466737217</v>
      </c>
      <c r="F857" s="17" t="b">
        <v>0</v>
      </c>
      <c r="G857" s="17">
        <v>47</v>
      </c>
      <c r="H857" s="17" t="b">
        <v>1</v>
      </c>
      <c r="I857" s="17" t="s">
        <v>8277</v>
      </c>
      <c r="J857" s="18">
        <f t="shared" si="983"/>
        <v>1.0017671877211254</v>
      </c>
      <c r="K857" s="19" t="e">
        <f t="shared" ref="K857" si="995">AVERAGE(#REF!)</f>
        <v>#REF!</v>
      </c>
      <c r="L857" s="17" t="str">
        <f t="shared" si="972"/>
        <v>music</v>
      </c>
      <c r="M857" s="17" t="str">
        <f>RIGHT(I857,LEN(I857)-FIND("/",I857))</f>
        <v>metal</v>
      </c>
    </row>
    <row r="858" spans="1:13" x14ac:dyDescent="0.3">
      <c r="A858" s="17" t="s">
        <v>8219</v>
      </c>
      <c r="B858" s="17" t="s">
        <v>8236</v>
      </c>
      <c r="C858" s="17" t="s">
        <v>8249</v>
      </c>
      <c r="D858" s="17">
        <v>1477422000</v>
      </c>
      <c r="E858" s="17">
        <v>1472282956</v>
      </c>
      <c r="F858" s="17" t="b">
        <v>0</v>
      </c>
      <c r="G858" s="17">
        <v>28</v>
      </c>
      <c r="H858" s="17" t="b">
        <v>1</v>
      </c>
      <c r="I858" s="17" t="s">
        <v>8277</v>
      </c>
      <c r="J858" s="18">
        <f t="shared" si="983"/>
        <v>1.0034905274010386</v>
      </c>
      <c r="K858" s="19" t="e">
        <f t="shared" ref="K858" si="996">AVERAGE(#REF!)</f>
        <v>#REF!</v>
      </c>
      <c r="L858" s="17" t="str">
        <f t="shared" si="972"/>
        <v>music</v>
      </c>
      <c r="M858" s="17" t="str">
        <f>RIGHT(I858,LEN(I858)-FIND("/",I858))</f>
        <v>metal</v>
      </c>
    </row>
    <row r="859" spans="1:13" x14ac:dyDescent="0.3">
      <c r="A859" s="17" t="s">
        <v>8219</v>
      </c>
      <c r="B859" s="17" t="s">
        <v>8227</v>
      </c>
      <c r="C859" s="17" t="s">
        <v>8249</v>
      </c>
      <c r="D859" s="17">
        <v>1448463431</v>
      </c>
      <c r="E859" s="17">
        <v>1444831031</v>
      </c>
      <c r="F859" s="17" t="b">
        <v>0</v>
      </c>
      <c r="G859" s="17">
        <v>24</v>
      </c>
      <c r="H859" s="17" t="b">
        <v>1</v>
      </c>
      <c r="I859" s="17" t="s">
        <v>8277</v>
      </c>
      <c r="J859" s="18">
        <f t="shared" si="983"/>
        <v>1.0025140656049489</v>
      </c>
      <c r="K859" s="19" t="e">
        <f t="shared" ref="K859" si="997">AVERAGE(#REF!)</f>
        <v>#REF!</v>
      </c>
      <c r="L859" s="17" t="str">
        <f t="shared" si="972"/>
        <v>music</v>
      </c>
      <c r="M859" s="17" t="str">
        <f>RIGHT(I859,LEN(I859)-FIND("/",I859))</f>
        <v>metal</v>
      </c>
    </row>
    <row r="860" spans="1:13" x14ac:dyDescent="0.3">
      <c r="A860" s="17" t="s">
        <v>8219</v>
      </c>
      <c r="B860" s="17" t="s">
        <v>8225</v>
      </c>
      <c r="C860" s="17" t="s">
        <v>8247</v>
      </c>
      <c r="D860" s="17">
        <v>1429138740</v>
      </c>
      <c r="E860" s="17">
        <v>1426528418</v>
      </c>
      <c r="F860" s="17" t="b">
        <v>0</v>
      </c>
      <c r="G860" s="17">
        <v>76</v>
      </c>
      <c r="H860" s="17" t="b">
        <v>1</v>
      </c>
      <c r="I860" s="17" t="s">
        <v>8277</v>
      </c>
      <c r="J860" s="18">
        <f t="shared" si="983"/>
        <v>1.0018298422709726</v>
      </c>
      <c r="K860" s="19" t="e">
        <f t="shared" ref="K860" si="998">AVERAGE(#REF!)</f>
        <v>#REF!</v>
      </c>
      <c r="L860" s="17" t="str">
        <f t="shared" si="972"/>
        <v>music</v>
      </c>
      <c r="M860" s="17" t="str">
        <f>RIGHT(I860,LEN(I860)-FIND("/",I860))</f>
        <v>metal</v>
      </c>
    </row>
    <row r="861" spans="1:13" x14ac:dyDescent="0.3">
      <c r="A861" s="17" t="s">
        <v>8219</v>
      </c>
      <c r="B861" s="17" t="s">
        <v>8224</v>
      </c>
      <c r="C861" s="17" t="s">
        <v>8246</v>
      </c>
      <c r="D861" s="17">
        <v>1433376000</v>
      </c>
      <c r="E861" s="17">
        <v>1430768468</v>
      </c>
      <c r="F861" s="17" t="b">
        <v>0</v>
      </c>
      <c r="G861" s="17">
        <v>98</v>
      </c>
      <c r="H861" s="17" t="b">
        <v>1</v>
      </c>
      <c r="I861" s="17" t="s">
        <v>8277</v>
      </c>
      <c r="J861" s="18">
        <f t="shared" si="983"/>
        <v>1.0018224695737423</v>
      </c>
      <c r="K861" s="19" t="e">
        <f t="shared" ref="K861" si="999">AVERAGE(#REF!)</f>
        <v>#REF!</v>
      </c>
      <c r="L861" s="17" t="str">
        <f t="shared" si="972"/>
        <v>music</v>
      </c>
      <c r="M861" s="17" t="str">
        <f>RIGHT(I861,LEN(I861)-FIND("/",I861))</f>
        <v>metal</v>
      </c>
    </row>
    <row r="862" spans="1:13" x14ac:dyDescent="0.3">
      <c r="A862" s="17" t="s">
        <v>8221</v>
      </c>
      <c r="B862" s="17" t="s">
        <v>8224</v>
      </c>
      <c r="C862" s="17" t="s">
        <v>8246</v>
      </c>
      <c r="D862" s="17">
        <v>1385123713</v>
      </c>
      <c r="E862" s="17">
        <v>1382528113</v>
      </c>
      <c r="F862" s="17" t="b">
        <v>0</v>
      </c>
      <c r="G862" s="17">
        <v>48</v>
      </c>
      <c r="H862" s="17" t="b">
        <v>0</v>
      </c>
      <c r="I862" s="17" t="s">
        <v>8278</v>
      </c>
      <c r="K862" s="19" t="e">
        <f t="shared" ref="K862" si="1000">AVERAGE(#REF!)</f>
        <v>#REF!</v>
      </c>
      <c r="L862" s="17" t="str">
        <f t="shared" si="972"/>
        <v>music</v>
      </c>
      <c r="M862" s="17" t="str">
        <f>RIGHT(I862,LEN(I862)-FIND("/",I862))</f>
        <v>jazz</v>
      </c>
    </row>
    <row r="863" spans="1:13" x14ac:dyDescent="0.3">
      <c r="A863" s="17" t="s">
        <v>8221</v>
      </c>
      <c r="B863" s="17" t="s">
        <v>8224</v>
      </c>
      <c r="C863" s="17" t="s">
        <v>8246</v>
      </c>
      <c r="D863" s="17">
        <v>1474067404</v>
      </c>
      <c r="E863" s="17">
        <v>1471475404</v>
      </c>
      <c r="F863" s="17" t="b">
        <v>0</v>
      </c>
      <c r="G863" s="17">
        <v>2</v>
      </c>
      <c r="H863" s="17" t="b">
        <v>0</v>
      </c>
      <c r="I863" s="17" t="s">
        <v>8278</v>
      </c>
      <c r="K863" s="19" t="e">
        <f t="shared" ref="K863" si="1001">AVERAGE(#REF!)</f>
        <v>#REF!</v>
      </c>
      <c r="L863" s="17" t="str">
        <f t="shared" si="972"/>
        <v>music</v>
      </c>
      <c r="M863" s="17" t="str">
        <f>RIGHT(I863,LEN(I863)-FIND("/",I863))</f>
        <v>jazz</v>
      </c>
    </row>
    <row r="864" spans="1:13" x14ac:dyDescent="0.3">
      <c r="A864" s="17" t="s">
        <v>8221</v>
      </c>
      <c r="B864" s="17" t="s">
        <v>8225</v>
      </c>
      <c r="C864" s="17" t="s">
        <v>8247</v>
      </c>
      <c r="D864" s="17">
        <v>1384179548</v>
      </c>
      <c r="E864" s="17">
        <v>1381583948</v>
      </c>
      <c r="F864" s="17" t="b">
        <v>0</v>
      </c>
      <c r="G864" s="17">
        <v>4</v>
      </c>
      <c r="H864" s="17" t="b">
        <v>0</v>
      </c>
      <c r="I864" s="17" t="s">
        <v>8278</v>
      </c>
      <c r="K864" s="19" t="e">
        <f t="shared" ref="K864" si="1002">AVERAGE(#REF!)</f>
        <v>#REF!</v>
      </c>
      <c r="L864" s="17" t="str">
        <f t="shared" si="972"/>
        <v>music</v>
      </c>
      <c r="M864" s="17" t="str">
        <f>RIGHT(I864,LEN(I864)-FIND("/",I864))</f>
        <v>jazz</v>
      </c>
    </row>
    <row r="865" spans="1:13" x14ac:dyDescent="0.3">
      <c r="A865" s="17" t="s">
        <v>8221</v>
      </c>
      <c r="B865" s="17" t="s">
        <v>8224</v>
      </c>
      <c r="C865" s="17" t="s">
        <v>8246</v>
      </c>
      <c r="D865" s="17">
        <v>1329014966</v>
      </c>
      <c r="E865" s="17">
        <v>1326422966</v>
      </c>
      <c r="F865" s="17" t="b">
        <v>0</v>
      </c>
      <c r="G865" s="17">
        <v>5</v>
      </c>
      <c r="H865" s="17" t="b">
        <v>0</v>
      </c>
      <c r="I865" s="17" t="s">
        <v>8278</v>
      </c>
      <c r="K865" s="19" t="e">
        <f t="shared" ref="K865" si="1003">AVERAGE(#REF!)</f>
        <v>#REF!</v>
      </c>
      <c r="L865" s="17" t="str">
        <f t="shared" si="972"/>
        <v>music</v>
      </c>
      <c r="M865" s="17" t="str">
        <f>RIGHT(I865,LEN(I865)-FIND("/",I865))</f>
        <v>jazz</v>
      </c>
    </row>
    <row r="866" spans="1:13" x14ac:dyDescent="0.3">
      <c r="A866" s="17" t="s">
        <v>8221</v>
      </c>
      <c r="B866" s="17" t="s">
        <v>8224</v>
      </c>
      <c r="C866" s="17" t="s">
        <v>8246</v>
      </c>
      <c r="D866" s="17">
        <v>1381917540</v>
      </c>
      <c r="E866" s="17">
        <v>1379990038</v>
      </c>
      <c r="F866" s="17" t="b">
        <v>0</v>
      </c>
      <c r="G866" s="17">
        <v>79</v>
      </c>
      <c r="H866" s="17" t="b">
        <v>0</v>
      </c>
      <c r="I866" s="17" t="s">
        <v>8278</v>
      </c>
      <c r="K866" s="19" t="e">
        <f t="shared" ref="K866" si="1004">AVERAGE(#REF!)</f>
        <v>#REF!</v>
      </c>
      <c r="L866" s="17" t="str">
        <f t="shared" si="972"/>
        <v>music</v>
      </c>
      <c r="M866" s="17" t="str">
        <f>RIGHT(I866,LEN(I866)-FIND("/",I866))</f>
        <v>jazz</v>
      </c>
    </row>
    <row r="867" spans="1:13" x14ac:dyDescent="0.3">
      <c r="A867" s="17" t="s">
        <v>8221</v>
      </c>
      <c r="B867" s="17" t="s">
        <v>8224</v>
      </c>
      <c r="C867" s="17" t="s">
        <v>8246</v>
      </c>
      <c r="D867" s="17">
        <v>1358361197</v>
      </c>
      <c r="E867" s="17">
        <v>1353177197</v>
      </c>
      <c r="F867" s="17" t="b">
        <v>0</v>
      </c>
      <c r="G867" s="17">
        <v>2</v>
      </c>
      <c r="H867" s="17" t="b">
        <v>0</v>
      </c>
      <c r="I867" s="17" t="s">
        <v>8278</v>
      </c>
      <c r="K867" s="19" t="e">
        <f t="shared" ref="K867" si="1005">AVERAGE(#REF!)</f>
        <v>#REF!</v>
      </c>
      <c r="L867" s="17" t="str">
        <f t="shared" si="972"/>
        <v>music</v>
      </c>
      <c r="M867" s="17" t="str">
        <f>RIGHT(I867,LEN(I867)-FIND("/",I867))</f>
        <v>jazz</v>
      </c>
    </row>
    <row r="868" spans="1:13" x14ac:dyDescent="0.3">
      <c r="A868" s="17" t="s">
        <v>8221</v>
      </c>
      <c r="B868" s="17" t="s">
        <v>8224</v>
      </c>
      <c r="C868" s="17" t="s">
        <v>8246</v>
      </c>
      <c r="D868" s="17">
        <v>1425136200</v>
      </c>
      <c r="E868" s="17">
        <v>1421853518</v>
      </c>
      <c r="F868" s="17" t="b">
        <v>0</v>
      </c>
      <c r="G868" s="17">
        <v>11</v>
      </c>
      <c r="H868" s="17" t="b">
        <v>0</v>
      </c>
      <c r="I868" s="17" t="s">
        <v>8278</v>
      </c>
      <c r="K868" s="19" t="e">
        <f t="shared" ref="K868" si="1006">AVERAGE(#REF!)</f>
        <v>#REF!</v>
      </c>
      <c r="L868" s="17" t="str">
        <f t="shared" si="972"/>
        <v>music</v>
      </c>
      <c r="M868" s="17" t="str">
        <f>RIGHT(I868,LEN(I868)-FIND("/",I868))</f>
        <v>jazz</v>
      </c>
    </row>
    <row r="869" spans="1:13" x14ac:dyDescent="0.3">
      <c r="A869" s="17" t="s">
        <v>8221</v>
      </c>
      <c r="B869" s="17" t="s">
        <v>8224</v>
      </c>
      <c r="C869" s="17" t="s">
        <v>8246</v>
      </c>
      <c r="D869" s="17">
        <v>1259643540</v>
      </c>
      <c r="E869" s="17">
        <v>1254450706</v>
      </c>
      <c r="F869" s="17" t="b">
        <v>0</v>
      </c>
      <c r="G869" s="17">
        <v>11</v>
      </c>
      <c r="H869" s="17" t="b">
        <v>0</v>
      </c>
      <c r="I869" s="17" t="s">
        <v>8278</v>
      </c>
      <c r="K869" s="19" t="e">
        <f t="shared" ref="K869" si="1007">AVERAGE(#REF!)</f>
        <v>#REF!</v>
      </c>
      <c r="L869" s="17" t="str">
        <f t="shared" si="972"/>
        <v>music</v>
      </c>
      <c r="M869" s="17" t="str">
        <f>RIGHT(I869,LEN(I869)-FIND("/",I869))</f>
        <v>jazz</v>
      </c>
    </row>
    <row r="870" spans="1:13" x14ac:dyDescent="0.3">
      <c r="A870" s="17" t="s">
        <v>8221</v>
      </c>
      <c r="B870" s="17" t="s">
        <v>8224</v>
      </c>
      <c r="C870" s="17" t="s">
        <v>8246</v>
      </c>
      <c r="D870" s="17">
        <v>1389055198</v>
      </c>
      <c r="E870" s="17">
        <v>1386463198</v>
      </c>
      <c r="F870" s="17" t="b">
        <v>0</v>
      </c>
      <c r="G870" s="17">
        <v>1</v>
      </c>
      <c r="H870" s="17" t="b">
        <v>0</v>
      </c>
      <c r="I870" s="17" t="s">
        <v>8278</v>
      </c>
      <c r="K870" s="19" t="e">
        <f t="shared" ref="K870" si="1008">AVERAGE(#REF!)</f>
        <v>#REF!</v>
      </c>
      <c r="L870" s="17" t="str">
        <f t="shared" si="972"/>
        <v>music</v>
      </c>
      <c r="M870" s="17" t="str">
        <f>RIGHT(I870,LEN(I870)-FIND("/",I870))</f>
        <v>jazz</v>
      </c>
    </row>
    <row r="871" spans="1:13" x14ac:dyDescent="0.3">
      <c r="A871" s="17" t="s">
        <v>8221</v>
      </c>
      <c r="B871" s="17" t="s">
        <v>8224</v>
      </c>
      <c r="C871" s="17" t="s">
        <v>8246</v>
      </c>
      <c r="D871" s="17">
        <v>1365448657</v>
      </c>
      <c r="E871" s="17">
        <v>1362860257</v>
      </c>
      <c r="F871" s="17" t="b">
        <v>0</v>
      </c>
      <c r="G871" s="17">
        <v>3</v>
      </c>
      <c r="H871" s="17" t="b">
        <v>0</v>
      </c>
      <c r="I871" s="17" t="s">
        <v>8278</v>
      </c>
      <c r="K871" s="19" t="e">
        <f t="shared" ref="K871" si="1009">AVERAGE(#REF!)</f>
        <v>#REF!</v>
      </c>
      <c r="L871" s="17" t="str">
        <f t="shared" si="972"/>
        <v>music</v>
      </c>
      <c r="M871" s="17" t="str">
        <f>RIGHT(I871,LEN(I871)-FIND("/",I871))</f>
        <v>jazz</v>
      </c>
    </row>
    <row r="872" spans="1:13" x14ac:dyDescent="0.3">
      <c r="A872" s="17" t="s">
        <v>8221</v>
      </c>
      <c r="B872" s="17" t="s">
        <v>8225</v>
      </c>
      <c r="C872" s="17" t="s">
        <v>8247</v>
      </c>
      <c r="D872" s="17">
        <v>1377995523</v>
      </c>
      <c r="E872" s="17">
        <v>1375403523</v>
      </c>
      <c r="F872" s="17" t="b">
        <v>0</v>
      </c>
      <c r="G872" s="17">
        <v>5</v>
      </c>
      <c r="H872" s="17" t="b">
        <v>0</v>
      </c>
      <c r="I872" s="17" t="s">
        <v>8278</v>
      </c>
      <c r="K872" s="19" t="e">
        <f t="shared" ref="K872" si="1010">AVERAGE(#REF!)</f>
        <v>#REF!</v>
      </c>
      <c r="L872" s="17" t="str">
        <f t="shared" si="972"/>
        <v>music</v>
      </c>
      <c r="M872" s="17" t="str">
        <f>RIGHT(I872,LEN(I872)-FIND("/",I872))</f>
        <v>jazz</v>
      </c>
    </row>
    <row r="873" spans="1:13" x14ac:dyDescent="0.3">
      <c r="A873" s="17" t="s">
        <v>8221</v>
      </c>
      <c r="B873" s="17" t="s">
        <v>8224</v>
      </c>
      <c r="C873" s="17" t="s">
        <v>8246</v>
      </c>
      <c r="D873" s="17">
        <v>1385735295</v>
      </c>
      <c r="E873" s="17">
        <v>1383139695</v>
      </c>
      <c r="F873" s="17" t="b">
        <v>0</v>
      </c>
      <c r="G873" s="17">
        <v>12</v>
      </c>
      <c r="H873" s="17" t="b">
        <v>0</v>
      </c>
      <c r="I873" s="17" t="s">
        <v>8278</v>
      </c>
      <c r="K873" s="19" t="e">
        <f t="shared" ref="K873" si="1011">AVERAGE(#REF!)</f>
        <v>#REF!</v>
      </c>
      <c r="L873" s="17" t="str">
        <f t="shared" si="972"/>
        <v>music</v>
      </c>
      <c r="M873" s="17" t="str">
        <f>RIGHT(I873,LEN(I873)-FIND("/",I873))</f>
        <v>jazz</v>
      </c>
    </row>
    <row r="874" spans="1:13" x14ac:dyDescent="0.3">
      <c r="A874" s="17" t="s">
        <v>8221</v>
      </c>
      <c r="B874" s="17" t="s">
        <v>8224</v>
      </c>
      <c r="C874" s="17" t="s">
        <v>8246</v>
      </c>
      <c r="D874" s="17">
        <v>1299786527</v>
      </c>
      <c r="E874" s="17">
        <v>1295898527</v>
      </c>
      <c r="F874" s="17" t="b">
        <v>0</v>
      </c>
      <c r="G874" s="17">
        <v>2</v>
      </c>
      <c r="H874" s="17" t="b">
        <v>0</v>
      </c>
      <c r="I874" s="17" t="s">
        <v>8278</v>
      </c>
      <c r="K874" s="19" t="e">
        <f t="shared" ref="K874" si="1012">AVERAGE(#REF!)</f>
        <v>#REF!</v>
      </c>
      <c r="L874" s="17" t="str">
        <f t="shared" si="972"/>
        <v>music</v>
      </c>
      <c r="M874" s="17" t="str">
        <f>RIGHT(I874,LEN(I874)-FIND("/",I874))</f>
        <v>jazz</v>
      </c>
    </row>
    <row r="875" spans="1:13" x14ac:dyDescent="0.3">
      <c r="A875" s="17" t="s">
        <v>8221</v>
      </c>
      <c r="B875" s="17" t="s">
        <v>8224</v>
      </c>
      <c r="C875" s="17" t="s">
        <v>8246</v>
      </c>
      <c r="D875" s="17">
        <v>1352610040</v>
      </c>
      <c r="E875" s="17">
        <v>1349150440</v>
      </c>
      <c r="F875" s="17" t="b">
        <v>0</v>
      </c>
      <c r="G875" s="17">
        <v>5</v>
      </c>
      <c r="H875" s="17" t="b">
        <v>0</v>
      </c>
      <c r="I875" s="17" t="s">
        <v>8278</v>
      </c>
      <c r="K875" s="19" t="e">
        <f t="shared" ref="K875" si="1013">AVERAGE(#REF!)</f>
        <v>#REF!</v>
      </c>
      <c r="L875" s="17" t="str">
        <f t="shared" si="972"/>
        <v>music</v>
      </c>
      <c r="M875" s="17" t="str">
        <f>RIGHT(I875,LEN(I875)-FIND("/",I875))</f>
        <v>jazz</v>
      </c>
    </row>
    <row r="876" spans="1:13" x14ac:dyDescent="0.3">
      <c r="A876" s="17" t="s">
        <v>8221</v>
      </c>
      <c r="B876" s="17" t="s">
        <v>8224</v>
      </c>
      <c r="C876" s="17" t="s">
        <v>8246</v>
      </c>
      <c r="D876" s="17">
        <v>1367676034</v>
      </c>
      <c r="E876" s="17">
        <v>1365084034</v>
      </c>
      <c r="F876" s="17" t="b">
        <v>0</v>
      </c>
      <c r="G876" s="17">
        <v>21</v>
      </c>
      <c r="H876" s="17" t="b">
        <v>0</v>
      </c>
      <c r="I876" s="17" t="s">
        <v>8278</v>
      </c>
      <c r="K876" s="19" t="e">
        <f t="shared" ref="K876" si="1014">AVERAGE(#REF!)</f>
        <v>#REF!</v>
      </c>
      <c r="L876" s="17" t="str">
        <f t="shared" si="972"/>
        <v>music</v>
      </c>
      <c r="M876" s="17" t="str">
        <f>RIGHT(I876,LEN(I876)-FIND("/",I876))</f>
        <v>jazz</v>
      </c>
    </row>
    <row r="877" spans="1:13" x14ac:dyDescent="0.3">
      <c r="A877" s="17" t="s">
        <v>8221</v>
      </c>
      <c r="B877" s="17" t="s">
        <v>8224</v>
      </c>
      <c r="C877" s="17" t="s">
        <v>8246</v>
      </c>
      <c r="D877" s="17">
        <v>1442856131</v>
      </c>
      <c r="E877" s="17">
        <v>1441128131</v>
      </c>
      <c r="F877" s="17" t="b">
        <v>0</v>
      </c>
      <c r="G877" s="17">
        <v>0</v>
      </c>
      <c r="H877" s="17" t="b">
        <v>0</v>
      </c>
      <c r="I877" s="17" t="s">
        <v>8278</v>
      </c>
      <c r="K877" s="19" t="e">
        <f t="shared" ref="K877" si="1015">AVERAGE(#REF!)</f>
        <v>#REF!</v>
      </c>
      <c r="L877" s="17" t="str">
        <f t="shared" si="972"/>
        <v>music</v>
      </c>
      <c r="M877" s="17" t="str">
        <f>RIGHT(I877,LEN(I877)-FIND("/",I877))</f>
        <v>jazz</v>
      </c>
    </row>
    <row r="878" spans="1:13" x14ac:dyDescent="0.3">
      <c r="A878" s="17" t="s">
        <v>8221</v>
      </c>
      <c r="B878" s="17" t="s">
        <v>8225</v>
      </c>
      <c r="C878" s="17" t="s">
        <v>8247</v>
      </c>
      <c r="D878" s="17">
        <v>1359978927</v>
      </c>
      <c r="E878" s="17">
        <v>1357127727</v>
      </c>
      <c r="F878" s="17" t="b">
        <v>0</v>
      </c>
      <c r="G878" s="17">
        <v>45</v>
      </c>
      <c r="H878" s="17" t="b">
        <v>0</v>
      </c>
      <c r="I878" s="17" t="s">
        <v>8278</v>
      </c>
      <c r="K878" s="19" t="e">
        <f t="shared" ref="K878" si="1016">AVERAGE(#REF!)</f>
        <v>#REF!</v>
      </c>
      <c r="L878" s="17" t="str">
        <f t="shared" si="972"/>
        <v>music</v>
      </c>
      <c r="M878" s="17" t="str">
        <f>RIGHT(I878,LEN(I878)-FIND("/",I878))</f>
        <v>jazz</v>
      </c>
    </row>
    <row r="879" spans="1:13" x14ac:dyDescent="0.3">
      <c r="A879" s="17" t="s">
        <v>8221</v>
      </c>
      <c r="B879" s="17" t="s">
        <v>8224</v>
      </c>
      <c r="C879" s="17" t="s">
        <v>8246</v>
      </c>
      <c r="D879" s="17">
        <v>1387479360</v>
      </c>
      <c r="E879" s="17">
        <v>1384887360</v>
      </c>
      <c r="F879" s="17" t="b">
        <v>0</v>
      </c>
      <c r="G879" s="17">
        <v>29</v>
      </c>
      <c r="H879" s="17" t="b">
        <v>0</v>
      </c>
      <c r="I879" s="17" t="s">
        <v>8278</v>
      </c>
      <c r="K879" s="19" t="e">
        <f t="shared" ref="K879" si="1017">AVERAGE(#REF!)</f>
        <v>#REF!</v>
      </c>
      <c r="L879" s="17" t="str">
        <f t="shared" si="972"/>
        <v>music</v>
      </c>
      <c r="M879" s="17" t="str">
        <f>RIGHT(I879,LEN(I879)-FIND("/",I879))</f>
        <v>jazz</v>
      </c>
    </row>
    <row r="880" spans="1:13" x14ac:dyDescent="0.3">
      <c r="A880" s="17" t="s">
        <v>8221</v>
      </c>
      <c r="B880" s="17" t="s">
        <v>8224</v>
      </c>
      <c r="C880" s="17" t="s">
        <v>8246</v>
      </c>
      <c r="D880" s="17">
        <v>1293082524</v>
      </c>
      <c r="E880" s="17">
        <v>1290490524</v>
      </c>
      <c r="F880" s="17" t="b">
        <v>0</v>
      </c>
      <c r="G880" s="17">
        <v>2</v>
      </c>
      <c r="H880" s="17" t="b">
        <v>0</v>
      </c>
      <c r="I880" s="17" t="s">
        <v>8278</v>
      </c>
      <c r="K880" s="19" t="e">
        <f t="shared" ref="K880" si="1018">AVERAGE(#REF!)</f>
        <v>#REF!</v>
      </c>
      <c r="L880" s="17" t="str">
        <f t="shared" si="972"/>
        <v>music</v>
      </c>
      <c r="M880" s="17" t="str">
        <f>RIGHT(I880,LEN(I880)-FIND("/",I880))</f>
        <v>jazz</v>
      </c>
    </row>
    <row r="881" spans="1:13" x14ac:dyDescent="0.3">
      <c r="A881" s="17" t="s">
        <v>8221</v>
      </c>
      <c r="B881" s="17" t="s">
        <v>8224</v>
      </c>
      <c r="C881" s="17" t="s">
        <v>8246</v>
      </c>
      <c r="D881" s="17">
        <v>1338321305</v>
      </c>
      <c r="E881" s="17">
        <v>1336506905</v>
      </c>
      <c r="F881" s="17" t="b">
        <v>0</v>
      </c>
      <c r="G881" s="17">
        <v>30</v>
      </c>
      <c r="H881" s="17" t="b">
        <v>0</v>
      </c>
      <c r="I881" s="17" t="s">
        <v>8278</v>
      </c>
      <c r="K881" s="19" t="e">
        <f t="shared" ref="K881" si="1019">AVERAGE(#REF!)</f>
        <v>#REF!</v>
      </c>
      <c r="L881" s="17" t="str">
        <f t="shared" si="972"/>
        <v>music</v>
      </c>
      <c r="M881" s="17" t="str">
        <f>RIGHT(I881,LEN(I881)-FIND("/",I881))</f>
        <v>jazz</v>
      </c>
    </row>
    <row r="882" spans="1:13" x14ac:dyDescent="0.3">
      <c r="A882" s="17" t="s">
        <v>8221</v>
      </c>
      <c r="B882" s="17" t="s">
        <v>8224</v>
      </c>
      <c r="C882" s="17" t="s">
        <v>8246</v>
      </c>
      <c r="D882" s="17">
        <v>1351582938</v>
      </c>
      <c r="E882" s="17">
        <v>1348731738</v>
      </c>
      <c r="F882" s="17" t="b">
        <v>0</v>
      </c>
      <c r="G882" s="17">
        <v>8</v>
      </c>
      <c r="H882" s="17" t="b">
        <v>0</v>
      </c>
      <c r="I882" s="17" t="s">
        <v>8279</v>
      </c>
      <c r="K882" s="19" t="e">
        <f t="shared" ref="K882" si="1020">AVERAGE(#REF!)</f>
        <v>#REF!</v>
      </c>
      <c r="L882" s="17" t="str">
        <f t="shared" si="972"/>
        <v>music</v>
      </c>
      <c r="M882" s="17" t="str">
        <f>RIGHT(I882,LEN(I882)-FIND("/",I882))</f>
        <v>indie rock</v>
      </c>
    </row>
    <row r="883" spans="1:13" x14ac:dyDescent="0.3">
      <c r="A883" s="17" t="s">
        <v>8221</v>
      </c>
      <c r="B883" s="17" t="s">
        <v>8224</v>
      </c>
      <c r="C883" s="17" t="s">
        <v>8246</v>
      </c>
      <c r="D883" s="17">
        <v>1326520886</v>
      </c>
      <c r="E883" s="17">
        <v>1322632886</v>
      </c>
      <c r="F883" s="17" t="b">
        <v>0</v>
      </c>
      <c r="G883" s="17">
        <v>1</v>
      </c>
      <c r="H883" s="17" t="b">
        <v>0</v>
      </c>
      <c r="I883" s="17" t="s">
        <v>8279</v>
      </c>
      <c r="K883" s="19" t="e">
        <f t="shared" ref="K883" si="1021">AVERAGE(#REF!)</f>
        <v>#REF!</v>
      </c>
      <c r="L883" s="17" t="str">
        <f t="shared" si="972"/>
        <v>music</v>
      </c>
      <c r="M883" s="17" t="str">
        <f>RIGHT(I883,LEN(I883)-FIND("/",I883))</f>
        <v>indie rock</v>
      </c>
    </row>
    <row r="884" spans="1:13" x14ac:dyDescent="0.3">
      <c r="A884" s="17" t="s">
        <v>8221</v>
      </c>
      <c r="B884" s="17" t="s">
        <v>8224</v>
      </c>
      <c r="C884" s="17" t="s">
        <v>8246</v>
      </c>
      <c r="D884" s="17">
        <v>1315341550</v>
      </c>
      <c r="E884" s="17">
        <v>1312490350</v>
      </c>
      <c r="F884" s="17" t="b">
        <v>0</v>
      </c>
      <c r="G884" s="17">
        <v>14</v>
      </c>
      <c r="H884" s="17" t="b">
        <v>0</v>
      </c>
      <c r="I884" s="17" t="s">
        <v>8279</v>
      </c>
      <c r="K884" s="19" t="e">
        <f t="shared" ref="K884" si="1022">AVERAGE(#REF!)</f>
        <v>#REF!</v>
      </c>
      <c r="L884" s="17" t="str">
        <f t="shared" si="972"/>
        <v>music</v>
      </c>
      <c r="M884" s="17" t="str">
        <f>RIGHT(I884,LEN(I884)-FIND("/",I884))</f>
        <v>indie rock</v>
      </c>
    </row>
    <row r="885" spans="1:13" x14ac:dyDescent="0.3">
      <c r="A885" s="17" t="s">
        <v>8221</v>
      </c>
      <c r="B885" s="17" t="s">
        <v>8224</v>
      </c>
      <c r="C885" s="17" t="s">
        <v>8246</v>
      </c>
      <c r="D885" s="17">
        <v>1456957635</v>
      </c>
      <c r="E885" s="17">
        <v>1451773635</v>
      </c>
      <c r="F885" s="17" t="b">
        <v>0</v>
      </c>
      <c r="G885" s="17">
        <v>24</v>
      </c>
      <c r="H885" s="17" t="b">
        <v>0</v>
      </c>
      <c r="I885" s="17" t="s">
        <v>8279</v>
      </c>
      <c r="K885" s="19" t="e">
        <f t="shared" ref="K885" si="1023">AVERAGE(#REF!)</f>
        <v>#REF!</v>
      </c>
      <c r="L885" s="17" t="str">
        <f t="shared" si="972"/>
        <v>music</v>
      </c>
      <c r="M885" s="17" t="str">
        <f>RIGHT(I885,LEN(I885)-FIND("/",I885))</f>
        <v>indie rock</v>
      </c>
    </row>
    <row r="886" spans="1:13" x14ac:dyDescent="0.3">
      <c r="A886" s="17" t="s">
        <v>8221</v>
      </c>
      <c r="B886" s="17" t="s">
        <v>8224</v>
      </c>
      <c r="C886" s="17" t="s">
        <v>8246</v>
      </c>
      <c r="D886" s="17">
        <v>1336789860</v>
      </c>
      <c r="E886" s="17">
        <v>1331666146</v>
      </c>
      <c r="F886" s="17" t="b">
        <v>0</v>
      </c>
      <c r="G886" s="17">
        <v>2</v>
      </c>
      <c r="H886" s="17" t="b">
        <v>0</v>
      </c>
      <c r="I886" s="17" t="s">
        <v>8279</v>
      </c>
      <c r="K886" s="19" t="e">
        <f t="shared" ref="K886" si="1024">AVERAGE(#REF!)</f>
        <v>#REF!</v>
      </c>
      <c r="L886" s="17" t="str">
        <f t="shared" si="972"/>
        <v>music</v>
      </c>
      <c r="M886" s="17" t="str">
        <f>RIGHT(I886,LEN(I886)-FIND("/",I886))</f>
        <v>indie rock</v>
      </c>
    </row>
    <row r="887" spans="1:13" x14ac:dyDescent="0.3">
      <c r="A887" s="17" t="s">
        <v>8221</v>
      </c>
      <c r="B887" s="17" t="s">
        <v>8224</v>
      </c>
      <c r="C887" s="17" t="s">
        <v>8246</v>
      </c>
      <c r="D887" s="17">
        <v>1483137311</v>
      </c>
      <c r="E887" s="17">
        <v>1481322911</v>
      </c>
      <c r="F887" s="17" t="b">
        <v>0</v>
      </c>
      <c r="G887" s="17">
        <v>21</v>
      </c>
      <c r="H887" s="17" t="b">
        <v>0</v>
      </c>
      <c r="I887" s="17" t="s">
        <v>8279</v>
      </c>
      <c r="K887" s="19" t="e">
        <f t="shared" ref="K887" si="1025">AVERAGE(#REF!)</f>
        <v>#REF!</v>
      </c>
      <c r="L887" s="17" t="str">
        <f t="shared" si="972"/>
        <v>music</v>
      </c>
      <c r="M887" s="17" t="str">
        <f>RIGHT(I887,LEN(I887)-FIND("/",I887))</f>
        <v>indie rock</v>
      </c>
    </row>
    <row r="888" spans="1:13" x14ac:dyDescent="0.3">
      <c r="A888" s="17" t="s">
        <v>8221</v>
      </c>
      <c r="B888" s="17" t="s">
        <v>8224</v>
      </c>
      <c r="C888" s="17" t="s">
        <v>8246</v>
      </c>
      <c r="D888" s="17">
        <v>1473972813</v>
      </c>
      <c r="E888" s="17">
        <v>1471812813</v>
      </c>
      <c r="F888" s="17" t="b">
        <v>0</v>
      </c>
      <c r="G888" s="17">
        <v>7</v>
      </c>
      <c r="H888" s="17" t="b">
        <v>0</v>
      </c>
      <c r="I888" s="17" t="s">
        <v>8279</v>
      </c>
      <c r="K888" s="19" t="e">
        <f t="shared" ref="K888" si="1026">AVERAGE(#REF!)</f>
        <v>#REF!</v>
      </c>
      <c r="L888" s="17" t="str">
        <f t="shared" si="972"/>
        <v>music</v>
      </c>
      <c r="M888" s="17" t="str">
        <f>RIGHT(I888,LEN(I888)-FIND("/",I888))</f>
        <v>indie rock</v>
      </c>
    </row>
    <row r="889" spans="1:13" x14ac:dyDescent="0.3">
      <c r="A889" s="17" t="s">
        <v>8221</v>
      </c>
      <c r="B889" s="17" t="s">
        <v>8224</v>
      </c>
      <c r="C889" s="17" t="s">
        <v>8246</v>
      </c>
      <c r="D889" s="17">
        <v>1338159655</v>
      </c>
      <c r="E889" s="17">
        <v>1335567655</v>
      </c>
      <c r="F889" s="17" t="b">
        <v>0</v>
      </c>
      <c r="G889" s="17">
        <v>0</v>
      </c>
      <c r="H889" s="17" t="b">
        <v>0</v>
      </c>
      <c r="I889" s="17" t="s">
        <v>8279</v>
      </c>
      <c r="K889" s="19" t="e">
        <f t="shared" ref="K889" si="1027">AVERAGE(#REF!)</f>
        <v>#REF!</v>
      </c>
      <c r="L889" s="17" t="str">
        <f t="shared" si="972"/>
        <v>music</v>
      </c>
      <c r="M889" s="17" t="str">
        <f>RIGHT(I889,LEN(I889)-FIND("/",I889))</f>
        <v>indie rock</v>
      </c>
    </row>
    <row r="890" spans="1:13" x14ac:dyDescent="0.3">
      <c r="A890" s="17" t="s">
        <v>8221</v>
      </c>
      <c r="B890" s="17" t="s">
        <v>8224</v>
      </c>
      <c r="C890" s="17" t="s">
        <v>8246</v>
      </c>
      <c r="D890" s="17">
        <v>1314856800</v>
      </c>
      <c r="E890" s="17">
        <v>1311789885</v>
      </c>
      <c r="F890" s="17" t="b">
        <v>0</v>
      </c>
      <c r="G890" s="17">
        <v>4</v>
      </c>
      <c r="H890" s="17" t="b">
        <v>0</v>
      </c>
      <c r="I890" s="17" t="s">
        <v>8279</v>
      </c>
      <c r="K890" s="19" t="e">
        <f t="shared" ref="K890" si="1028">AVERAGE(#REF!)</f>
        <v>#REF!</v>
      </c>
      <c r="L890" s="17" t="str">
        <f t="shared" si="972"/>
        <v>music</v>
      </c>
      <c r="M890" s="17" t="str">
        <f>RIGHT(I890,LEN(I890)-FIND("/",I890))</f>
        <v>indie rock</v>
      </c>
    </row>
    <row r="891" spans="1:13" x14ac:dyDescent="0.3">
      <c r="A891" s="17" t="s">
        <v>8221</v>
      </c>
      <c r="B891" s="17" t="s">
        <v>8224</v>
      </c>
      <c r="C891" s="17" t="s">
        <v>8246</v>
      </c>
      <c r="D891" s="17">
        <v>1412534943</v>
      </c>
      <c r="E891" s="17">
        <v>1409942943</v>
      </c>
      <c r="F891" s="17" t="b">
        <v>0</v>
      </c>
      <c r="G891" s="17">
        <v>32</v>
      </c>
      <c r="H891" s="17" t="b">
        <v>0</v>
      </c>
      <c r="I891" s="17" t="s">
        <v>8279</v>
      </c>
      <c r="K891" s="19" t="e">
        <f t="shared" ref="K891" si="1029">AVERAGE(#REF!)</f>
        <v>#REF!</v>
      </c>
      <c r="L891" s="17" t="str">
        <f t="shared" si="972"/>
        <v>music</v>
      </c>
      <c r="M891" s="17" t="str">
        <f>RIGHT(I891,LEN(I891)-FIND("/",I891))</f>
        <v>indie rock</v>
      </c>
    </row>
    <row r="892" spans="1:13" x14ac:dyDescent="0.3">
      <c r="A892" s="17" t="s">
        <v>8221</v>
      </c>
      <c r="B892" s="17" t="s">
        <v>8224</v>
      </c>
      <c r="C892" s="17" t="s">
        <v>8246</v>
      </c>
      <c r="D892" s="17">
        <v>1385055979</v>
      </c>
      <c r="E892" s="17">
        <v>1382460379</v>
      </c>
      <c r="F892" s="17" t="b">
        <v>0</v>
      </c>
      <c r="G892" s="17">
        <v>4</v>
      </c>
      <c r="H892" s="17" t="b">
        <v>0</v>
      </c>
      <c r="I892" s="17" t="s">
        <v>8279</v>
      </c>
      <c r="K892" s="19" t="e">
        <f t="shared" ref="K892" si="1030">AVERAGE(#REF!)</f>
        <v>#REF!</v>
      </c>
      <c r="L892" s="17" t="str">
        <f t="shared" si="972"/>
        <v>music</v>
      </c>
      <c r="M892" s="17" t="str">
        <f>RIGHT(I892,LEN(I892)-FIND("/",I892))</f>
        <v>indie rock</v>
      </c>
    </row>
    <row r="893" spans="1:13" x14ac:dyDescent="0.3">
      <c r="A893" s="17" t="s">
        <v>8221</v>
      </c>
      <c r="B893" s="17" t="s">
        <v>8224</v>
      </c>
      <c r="C893" s="17" t="s">
        <v>8246</v>
      </c>
      <c r="D893" s="17">
        <v>1408581930</v>
      </c>
      <c r="E893" s="17">
        <v>1405989930</v>
      </c>
      <c r="F893" s="17" t="b">
        <v>0</v>
      </c>
      <c r="G893" s="17">
        <v>9</v>
      </c>
      <c r="H893" s="17" t="b">
        <v>0</v>
      </c>
      <c r="I893" s="17" t="s">
        <v>8279</v>
      </c>
      <c r="K893" s="19" t="e">
        <f t="shared" ref="K893" si="1031">AVERAGE(#REF!)</f>
        <v>#REF!</v>
      </c>
      <c r="L893" s="17" t="str">
        <f t="shared" si="972"/>
        <v>music</v>
      </c>
      <c r="M893" s="17" t="str">
        <f>RIGHT(I893,LEN(I893)-FIND("/",I893))</f>
        <v>indie rock</v>
      </c>
    </row>
    <row r="894" spans="1:13" x14ac:dyDescent="0.3">
      <c r="A894" s="17" t="s">
        <v>8221</v>
      </c>
      <c r="B894" s="17" t="s">
        <v>8224</v>
      </c>
      <c r="C894" s="17" t="s">
        <v>8246</v>
      </c>
      <c r="D894" s="17">
        <v>1280635200</v>
      </c>
      <c r="E894" s="17">
        <v>1273121283</v>
      </c>
      <c r="F894" s="17" t="b">
        <v>0</v>
      </c>
      <c r="G894" s="17">
        <v>17</v>
      </c>
      <c r="H894" s="17" t="b">
        <v>0</v>
      </c>
      <c r="I894" s="17" t="s">
        <v>8279</v>
      </c>
      <c r="K894" s="19" t="e">
        <f t="shared" ref="K894" si="1032">AVERAGE(#REF!)</f>
        <v>#REF!</v>
      </c>
      <c r="L894" s="17" t="str">
        <f t="shared" si="972"/>
        <v>music</v>
      </c>
      <c r="M894" s="17" t="str">
        <f>RIGHT(I894,LEN(I894)-FIND("/",I894))</f>
        <v>indie rock</v>
      </c>
    </row>
    <row r="895" spans="1:13" x14ac:dyDescent="0.3">
      <c r="A895" s="17" t="s">
        <v>8221</v>
      </c>
      <c r="B895" s="17" t="s">
        <v>8224</v>
      </c>
      <c r="C895" s="17" t="s">
        <v>8246</v>
      </c>
      <c r="D895" s="17">
        <v>1427920363</v>
      </c>
      <c r="E895" s="17">
        <v>1425331963</v>
      </c>
      <c r="F895" s="17" t="b">
        <v>0</v>
      </c>
      <c r="G895" s="17">
        <v>5</v>
      </c>
      <c r="H895" s="17" t="b">
        <v>0</v>
      </c>
      <c r="I895" s="17" t="s">
        <v>8279</v>
      </c>
      <c r="K895" s="19" t="e">
        <f t="shared" ref="K895" si="1033">AVERAGE(#REF!)</f>
        <v>#REF!</v>
      </c>
      <c r="L895" s="17" t="str">
        <f t="shared" si="972"/>
        <v>music</v>
      </c>
      <c r="M895" s="17" t="str">
        <f>RIGHT(I895,LEN(I895)-FIND("/",I895))</f>
        <v>indie rock</v>
      </c>
    </row>
    <row r="896" spans="1:13" x14ac:dyDescent="0.3">
      <c r="A896" s="17" t="s">
        <v>8221</v>
      </c>
      <c r="B896" s="17" t="s">
        <v>8224</v>
      </c>
      <c r="C896" s="17" t="s">
        <v>8246</v>
      </c>
      <c r="D896" s="17">
        <v>1465169610</v>
      </c>
      <c r="E896" s="17">
        <v>1462577610</v>
      </c>
      <c r="F896" s="17" t="b">
        <v>0</v>
      </c>
      <c r="G896" s="17">
        <v>53</v>
      </c>
      <c r="H896" s="17" t="b">
        <v>0</v>
      </c>
      <c r="I896" s="17" t="s">
        <v>8279</v>
      </c>
      <c r="K896" s="19" t="e">
        <f t="shared" ref="K896" si="1034">AVERAGE(#REF!)</f>
        <v>#REF!</v>
      </c>
      <c r="L896" s="17" t="str">
        <f t="shared" si="972"/>
        <v>music</v>
      </c>
      <c r="M896" s="17" t="str">
        <f>RIGHT(I896,LEN(I896)-FIND("/",I896))</f>
        <v>indie rock</v>
      </c>
    </row>
    <row r="897" spans="1:13" x14ac:dyDescent="0.3">
      <c r="A897" s="17" t="s">
        <v>8221</v>
      </c>
      <c r="B897" s="17" t="s">
        <v>8224</v>
      </c>
      <c r="C897" s="17" t="s">
        <v>8246</v>
      </c>
      <c r="D897" s="17">
        <v>1287975829</v>
      </c>
      <c r="E897" s="17">
        <v>1284087829</v>
      </c>
      <c r="F897" s="17" t="b">
        <v>0</v>
      </c>
      <c r="G897" s="17">
        <v>7</v>
      </c>
      <c r="H897" s="17" t="b">
        <v>0</v>
      </c>
      <c r="I897" s="17" t="s">
        <v>8279</v>
      </c>
      <c r="K897" s="19" t="e">
        <f t="shared" ref="K897" si="1035">AVERAGE(#REF!)</f>
        <v>#REF!</v>
      </c>
      <c r="L897" s="17" t="str">
        <f t="shared" si="972"/>
        <v>music</v>
      </c>
      <c r="M897" s="17" t="str">
        <f>RIGHT(I897,LEN(I897)-FIND("/",I897))</f>
        <v>indie rock</v>
      </c>
    </row>
    <row r="898" spans="1:13" x14ac:dyDescent="0.3">
      <c r="A898" s="17" t="s">
        <v>8221</v>
      </c>
      <c r="B898" s="17" t="s">
        <v>8224</v>
      </c>
      <c r="C898" s="17" t="s">
        <v>8246</v>
      </c>
      <c r="D898" s="17">
        <v>1440734400</v>
      </c>
      <c r="E898" s="17">
        <v>1438549026</v>
      </c>
      <c r="F898" s="17" t="b">
        <v>0</v>
      </c>
      <c r="G898" s="17">
        <v>72</v>
      </c>
      <c r="H898" s="17" t="b">
        <v>0</v>
      </c>
      <c r="I898" s="17" t="s">
        <v>8279</v>
      </c>
      <c r="K898" s="19" t="e">
        <f t="shared" ref="K898" si="1036">AVERAGE(#REF!)</f>
        <v>#REF!</v>
      </c>
      <c r="L898" s="17" t="str">
        <f t="shared" si="972"/>
        <v>music</v>
      </c>
      <c r="M898" s="17" t="str">
        <f>RIGHT(I898,LEN(I898)-FIND("/",I898))</f>
        <v>indie rock</v>
      </c>
    </row>
    <row r="899" spans="1:13" x14ac:dyDescent="0.3">
      <c r="A899" s="17" t="s">
        <v>8221</v>
      </c>
      <c r="B899" s="17" t="s">
        <v>8224</v>
      </c>
      <c r="C899" s="17" t="s">
        <v>8246</v>
      </c>
      <c r="D899" s="17">
        <v>1354123908</v>
      </c>
      <c r="E899" s="17">
        <v>1351528308</v>
      </c>
      <c r="F899" s="17" t="b">
        <v>0</v>
      </c>
      <c r="G899" s="17">
        <v>0</v>
      </c>
      <c r="H899" s="17" t="b">
        <v>0</v>
      </c>
      <c r="I899" s="17" t="s">
        <v>8279</v>
      </c>
      <c r="K899" s="19" t="e">
        <f t="shared" ref="K899" si="1037">AVERAGE(#REF!)</f>
        <v>#REF!</v>
      </c>
      <c r="L899" s="17" t="str">
        <f t="shared" ref="L899:L962" si="1038">LEFT(I899,FIND("/",I899)-1)</f>
        <v>music</v>
      </c>
      <c r="M899" s="17" t="str">
        <f>RIGHT(I899,LEN(I899)-FIND("/",I899))</f>
        <v>indie rock</v>
      </c>
    </row>
    <row r="900" spans="1:13" x14ac:dyDescent="0.3">
      <c r="A900" s="17" t="s">
        <v>8221</v>
      </c>
      <c r="B900" s="17" t="s">
        <v>8224</v>
      </c>
      <c r="C900" s="17" t="s">
        <v>8246</v>
      </c>
      <c r="D900" s="17">
        <v>1326651110</v>
      </c>
      <c r="E900" s="17">
        <v>1322763110</v>
      </c>
      <c r="F900" s="17" t="b">
        <v>0</v>
      </c>
      <c r="G900" s="17">
        <v>2</v>
      </c>
      <c r="H900" s="17" t="b">
        <v>0</v>
      </c>
      <c r="I900" s="17" t="s">
        <v>8279</v>
      </c>
      <c r="K900" s="19" t="e">
        <f t="shared" ref="K900" si="1039">AVERAGE(#REF!)</f>
        <v>#REF!</v>
      </c>
      <c r="L900" s="17" t="str">
        <f t="shared" si="1038"/>
        <v>music</v>
      </c>
      <c r="M900" s="17" t="str">
        <f>RIGHT(I900,LEN(I900)-FIND("/",I900))</f>
        <v>indie rock</v>
      </c>
    </row>
    <row r="901" spans="1:13" x14ac:dyDescent="0.3">
      <c r="A901" s="17" t="s">
        <v>8221</v>
      </c>
      <c r="B901" s="17" t="s">
        <v>8224</v>
      </c>
      <c r="C901" s="17" t="s">
        <v>8246</v>
      </c>
      <c r="D901" s="17">
        <v>1306549362</v>
      </c>
      <c r="E901" s="17">
        <v>1302661362</v>
      </c>
      <c r="F901" s="17" t="b">
        <v>0</v>
      </c>
      <c r="G901" s="17">
        <v>8</v>
      </c>
      <c r="H901" s="17" t="b">
        <v>0</v>
      </c>
      <c r="I901" s="17" t="s">
        <v>8279</v>
      </c>
      <c r="K901" s="19" t="e">
        <f t="shared" ref="K901" si="1040">AVERAGE(#REF!)</f>
        <v>#REF!</v>
      </c>
      <c r="L901" s="17" t="str">
        <f t="shared" si="1038"/>
        <v>music</v>
      </c>
      <c r="M901" s="17" t="str">
        <f>RIGHT(I901,LEN(I901)-FIND("/",I901))</f>
        <v>indie rock</v>
      </c>
    </row>
    <row r="902" spans="1:13" x14ac:dyDescent="0.3">
      <c r="A902" s="17" t="s">
        <v>8221</v>
      </c>
      <c r="B902" s="17" t="s">
        <v>8224</v>
      </c>
      <c r="C902" s="17" t="s">
        <v>8246</v>
      </c>
      <c r="D902" s="17">
        <v>1459365802</v>
      </c>
      <c r="E902" s="17">
        <v>1456777402</v>
      </c>
      <c r="F902" s="17" t="b">
        <v>0</v>
      </c>
      <c r="G902" s="17">
        <v>2</v>
      </c>
      <c r="H902" s="17" t="b">
        <v>0</v>
      </c>
      <c r="I902" s="17" t="s">
        <v>8278</v>
      </c>
      <c r="K902" s="19" t="e">
        <f t="shared" ref="K902" si="1041">AVERAGE(#REF!)</f>
        <v>#REF!</v>
      </c>
      <c r="L902" s="17" t="str">
        <f t="shared" si="1038"/>
        <v>music</v>
      </c>
      <c r="M902" s="17" t="str">
        <f>RIGHT(I902,LEN(I902)-FIND("/",I902))</f>
        <v>jazz</v>
      </c>
    </row>
    <row r="903" spans="1:13" x14ac:dyDescent="0.3">
      <c r="A903" s="17" t="s">
        <v>8221</v>
      </c>
      <c r="B903" s="17" t="s">
        <v>8224</v>
      </c>
      <c r="C903" s="17" t="s">
        <v>8246</v>
      </c>
      <c r="D903" s="17">
        <v>1276024260</v>
      </c>
      <c r="E903" s="17">
        <v>1272050914</v>
      </c>
      <c r="F903" s="17" t="b">
        <v>0</v>
      </c>
      <c r="G903" s="17">
        <v>0</v>
      </c>
      <c r="H903" s="17" t="b">
        <v>0</v>
      </c>
      <c r="I903" s="17" t="s">
        <v>8278</v>
      </c>
      <c r="K903" s="19" t="e">
        <f t="shared" ref="K903" si="1042">AVERAGE(#REF!)</f>
        <v>#REF!</v>
      </c>
      <c r="L903" s="17" t="str">
        <f t="shared" si="1038"/>
        <v>music</v>
      </c>
      <c r="M903" s="17" t="str">
        <f>RIGHT(I903,LEN(I903)-FIND("/",I903))</f>
        <v>jazz</v>
      </c>
    </row>
    <row r="904" spans="1:13" x14ac:dyDescent="0.3">
      <c r="A904" s="17" t="s">
        <v>8221</v>
      </c>
      <c r="B904" s="17" t="s">
        <v>8224</v>
      </c>
      <c r="C904" s="17" t="s">
        <v>8246</v>
      </c>
      <c r="D904" s="17">
        <v>1409412600</v>
      </c>
      <c r="E904" s="17">
        <v>1404947422</v>
      </c>
      <c r="F904" s="17" t="b">
        <v>0</v>
      </c>
      <c r="G904" s="17">
        <v>3</v>
      </c>
      <c r="H904" s="17" t="b">
        <v>0</v>
      </c>
      <c r="I904" s="17" t="s">
        <v>8278</v>
      </c>
      <c r="K904" s="19" t="e">
        <f t="shared" ref="K904" si="1043">AVERAGE(#REF!)</f>
        <v>#REF!</v>
      </c>
      <c r="L904" s="17" t="str">
        <f t="shared" si="1038"/>
        <v>music</v>
      </c>
      <c r="M904" s="17" t="str">
        <f>RIGHT(I904,LEN(I904)-FIND("/",I904))</f>
        <v>jazz</v>
      </c>
    </row>
    <row r="905" spans="1:13" x14ac:dyDescent="0.3">
      <c r="A905" s="17" t="s">
        <v>8221</v>
      </c>
      <c r="B905" s="17" t="s">
        <v>8224</v>
      </c>
      <c r="C905" s="17" t="s">
        <v>8246</v>
      </c>
      <c r="D905" s="17">
        <v>1348367100</v>
      </c>
      <c r="E905" s="17">
        <v>1346180780</v>
      </c>
      <c r="F905" s="17" t="b">
        <v>0</v>
      </c>
      <c r="G905" s="17">
        <v>4</v>
      </c>
      <c r="H905" s="17" t="b">
        <v>0</v>
      </c>
      <c r="I905" s="17" t="s">
        <v>8278</v>
      </c>
      <c r="K905" s="19" t="e">
        <f t="shared" ref="K905" si="1044">AVERAGE(#REF!)</f>
        <v>#REF!</v>
      </c>
      <c r="L905" s="17" t="str">
        <f t="shared" si="1038"/>
        <v>music</v>
      </c>
      <c r="M905" s="17" t="str">
        <f>RIGHT(I905,LEN(I905)-FIND("/",I905))</f>
        <v>jazz</v>
      </c>
    </row>
    <row r="906" spans="1:13" x14ac:dyDescent="0.3">
      <c r="A906" s="17" t="s">
        <v>8221</v>
      </c>
      <c r="B906" s="17" t="s">
        <v>8224</v>
      </c>
      <c r="C906" s="17" t="s">
        <v>8246</v>
      </c>
      <c r="D906" s="17">
        <v>1451786137</v>
      </c>
      <c r="E906" s="17">
        <v>1449194137</v>
      </c>
      <c r="F906" s="17" t="b">
        <v>0</v>
      </c>
      <c r="G906" s="17">
        <v>3</v>
      </c>
      <c r="H906" s="17" t="b">
        <v>0</v>
      </c>
      <c r="I906" s="17" t="s">
        <v>8278</v>
      </c>
      <c r="K906" s="19" t="e">
        <f t="shared" ref="K906" si="1045">AVERAGE(#REF!)</f>
        <v>#REF!</v>
      </c>
      <c r="L906" s="17" t="str">
        <f t="shared" si="1038"/>
        <v>music</v>
      </c>
      <c r="M906" s="17" t="str">
        <f>RIGHT(I906,LEN(I906)-FIND("/",I906))</f>
        <v>jazz</v>
      </c>
    </row>
    <row r="907" spans="1:13" x14ac:dyDescent="0.3">
      <c r="A907" s="17" t="s">
        <v>8221</v>
      </c>
      <c r="B907" s="17" t="s">
        <v>8224</v>
      </c>
      <c r="C907" s="17" t="s">
        <v>8246</v>
      </c>
      <c r="D907" s="17">
        <v>1295847926</v>
      </c>
      <c r="E907" s="17">
        <v>1290663926</v>
      </c>
      <c r="F907" s="17" t="b">
        <v>0</v>
      </c>
      <c r="G907" s="17">
        <v>6</v>
      </c>
      <c r="H907" s="17" t="b">
        <v>0</v>
      </c>
      <c r="I907" s="17" t="s">
        <v>8278</v>
      </c>
      <c r="K907" s="19" t="e">
        <f t="shared" ref="K907" si="1046">AVERAGE(#REF!)</f>
        <v>#REF!</v>
      </c>
      <c r="L907" s="17" t="str">
        <f t="shared" si="1038"/>
        <v>music</v>
      </c>
      <c r="M907" s="17" t="str">
        <f>RIGHT(I907,LEN(I907)-FIND("/",I907))</f>
        <v>jazz</v>
      </c>
    </row>
    <row r="908" spans="1:13" x14ac:dyDescent="0.3">
      <c r="A908" s="17" t="s">
        <v>8221</v>
      </c>
      <c r="B908" s="17" t="s">
        <v>8224</v>
      </c>
      <c r="C908" s="17" t="s">
        <v>8246</v>
      </c>
      <c r="D908" s="17">
        <v>1394681590</v>
      </c>
      <c r="E908" s="17">
        <v>1392093190</v>
      </c>
      <c r="F908" s="17" t="b">
        <v>0</v>
      </c>
      <c r="G908" s="17">
        <v>0</v>
      </c>
      <c r="H908" s="17" t="b">
        <v>0</v>
      </c>
      <c r="I908" s="17" t="s">
        <v>8278</v>
      </c>
      <c r="K908" s="19" t="e">
        <f t="shared" ref="K908" si="1047">AVERAGE(#REF!)</f>
        <v>#REF!</v>
      </c>
      <c r="L908" s="17" t="str">
        <f t="shared" si="1038"/>
        <v>music</v>
      </c>
      <c r="M908" s="17" t="str">
        <f>RIGHT(I908,LEN(I908)-FIND("/",I908))</f>
        <v>jazz</v>
      </c>
    </row>
    <row r="909" spans="1:13" x14ac:dyDescent="0.3">
      <c r="A909" s="17" t="s">
        <v>8221</v>
      </c>
      <c r="B909" s="17" t="s">
        <v>8224</v>
      </c>
      <c r="C909" s="17" t="s">
        <v>8246</v>
      </c>
      <c r="D909" s="17">
        <v>1315715823</v>
      </c>
      <c r="E909" s="17">
        <v>1313123823</v>
      </c>
      <c r="F909" s="17" t="b">
        <v>0</v>
      </c>
      <c r="G909" s="17">
        <v>0</v>
      </c>
      <c r="H909" s="17" t="b">
        <v>0</v>
      </c>
      <c r="I909" s="17" t="s">
        <v>8278</v>
      </c>
      <c r="K909" s="19" t="e">
        <f t="shared" ref="K909" si="1048">AVERAGE(#REF!)</f>
        <v>#REF!</v>
      </c>
      <c r="L909" s="17" t="str">
        <f t="shared" si="1038"/>
        <v>music</v>
      </c>
      <c r="M909" s="17" t="str">
        <f>RIGHT(I909,LEN(I909)-FIND("/",I909))</f>
        <v>jazz</v>
      </c>
    </row>
    <row r="910" spans="1:13" x14ac:dyDescent="0.3">
      <c r="A910" s="17" t="s">
        <v>8221</v>
      </c>
      <c r="B910" s="17" t="s">
        <v>8224</v>
      </c>
      <c r="C910" s="17" t="s">
        <v>8246</v>
      </c>
      <c r="D910" s="17">
        <v>1280206740</v>
      </c>
      <c r="E910" s="17">
        <v>1276283655</v>
      </c>
      <c r="F910" s="17" t="b">
        <v>0</v>
      </c>
      <c r="G910" s="17">
        <v>0</v>
      </c>
      <c r="H910" s="17" t="b">
        <v>0</v>
      </c>
      <c r="I910" s="17" t="s">
        <v>8278</v>
      </c>
      <c r="K910" s="19" t="e">
        <f t="shared" ref="K910" si="1049">AVERAGE(#REF!)</f>
        <v>#REF!</v>
      </c>
      <c r="L910" s="17" t="str">
        <f t="shared" si="1038"/>
        <v>music</v>
      </c>
      <c r="M910" s="17" t="str">
        <f>RIGHT(I910,LEN(I910)-FIND("/",I910))</f>
        <v>jazz</v>
      </c>
    </row>
    <row r="911" spans="1:13" x14ac:dyDescent="0.3">
      <c r="A911" s="17" t="s">
        <v>8221</v>
      </c>
      <c r="B911" s="17" t="s">
        <v>8224</v>
      </c>
      <c r="C911" s="17" t="s">
        <v>8246</v>
      </c>
      <c r="D911" s="17">
        <v>1343016000</v>
      </c>
      <c r="E911" s="17">
        <v>1340296440</v>
      </c>
      <c r="F911" s="17" t="b">
        <v>0</v>
      </c>
      <c r="G911" s="17">
        <v>8</v>
      </c>
      <c r="H911" s="17" t="b">
        <v>0</v>
      </c>
      <c r="I911" s="17" t="s">
        <v>8278</v>
      </c>
      <c r="K911" s="19" t="e">
        <f t="shared" ref="K911" si="1050">AVERAGE(#REF!)</f>
        <v>#REF!</v>
      </c>
      <c r="L911" s="17" t="str">
        <f t="shared" si="1038"/>
        <v>music</v>
      </c>
      <c r="M911" s="17" t="str">
        <f>RIGHT(I911,LEN(I911)-FIND("/",I911))</f>
        <v>jazz</v>
      </c>
    </row>
    <row r="912" spans="1:13" x14ac:dyDescent="0.3">
      <c r="A912" s="17" t="s">
        <v>8221</v>
      </c>
      <c r="B912" s="17" t="s">
        <v>8225</v>
      </c>
      <c r="C912" s="17" t="s">
        <v>8247</v>
      </c>
      <c r="D912" s="17">
        <v>1488546319</v>
      </c>
      <c r="E912" s="17">
        <v>1483362319</v>
      </c>
      <c r="F912" s="17" t="b">
        <v>0</v>
      </c>
      <c r="G912" s="17">
        <v>5</v>
      </c>
      <c r="H912" s="17" t="b">
        <v>0</v>
      </c>
      <c r="I912" s="17" t="s">
        <v>8278</v>
      </c>
      <c r="K912" s="19" t="e">
        <f t="shared" ref="K912" si="1051">AVERAGE(#REF!)</f>
        <v>#REF!</v>
      </c>
      <c r="L912" s="17" t="str">
        <f t="shared" si="1038"/>
        <v>music</v>
      </c>
      <c r="M912" s="17" t="str">
        <f>RIGHT(I912,LEN(I912)-FIND("/",I912))</f>
        <v>jazz</v>
      </c>
    </row>
    <row r="913" spans="1:13" x14ac:dyDescent="0.3">
      <c r="A913" s="17" t="s">
        <v>8221</v>
      </c>
      <c r="B913" s="17" t="s">
        <v>8224</v>
      </c>
      <c r="C913" s="17" t="s">
        <v>8246</v>
      </c>
      <c r="D913" s="17">
        <v>1390522045</v>
      </c>
      <c r="E913" s="17">
        <v>1388707645</v>
      </c>
      <c r="F913" s="17" t="b">
        <v>0</v>
      </c>
      <c r="G913" s="17">
        <v>0</v>
      </c>
      <c r="H913" s="17" t="b">
        <v>0</v>
      </c>
      <c r="I913" s="17" t="s">
        <v>8278</v>
      </c>
      <c r="K913" s="19" t="e">
        <f t="shared" ref="K913" si="1052">AVERAGE(#REF!)</f>
        <v>#REF!</v>
      </c>
      <c r="L913" s="17" t="str">
        <f t="shared" si="1038"/>
        <v>music</v>
      </c>
      <c r="M913" s="17" t="str">
        <f>RIGHT(I913,LEN(I913)-FIND("/",I913))</f>
        <v>jazz</v>
      </c>
    </row>
    <row r="914" spans="1:13" x14ac:dyDescent="0.3">
      <c r="A914" s="17" t="s">
        <v>8221</v>
      </c>
      <c r="B914" s="17" t="s">
        <v>8224</v>
      </c>
      <c r="C914" s="17" t="s">
        <v>8246</v>
      </c>
      <c r="D914" s="17">
        <v>1355197047</v>
      </c>
      <c r="E914" s="17">
        <v>1350009447</v>
      </c>
      <c r="F914" s="17" t="b">
        <v>0</v>
      </c>
      <c r="G914" s="17">
        <v>2</v>
      </c>
      <c r="H914" s="17" t="b">
        <v>0</v>
      </c>
      <c r="I914" s="17" t="s">
        <v>8278</v>
      </c>
      <c r="K914" s="19" t="e">
        <f t="shared" ref="K914" si="1053">AVERAGE(#REF!)</f>
        <v>#REF!</v>
      </c>
      <c r="L914" s="17" t="str">
        <f t="shared" si="1038"/>
        <v>music</v>
      </c>
      <c r="M914" s="17" t="str">
        <f>RIGHT(I914,LEN(I914)-FIND("/",I914))</f>
        <v>jazz</v>
      </c>
    </row>
    <row r="915" spans="1:13" x14ac:dyDescent="0.3">
      <c r="A915" s="17" t="s">
        <v>8221</v>
      </c>
      <c r="B915" s="17" t="s">
        <v>8224</v>
      </c>
      <c r="C915" s="17" t="s">
        <v>8246</v>
      </c>
      <c r="D915" s="17">
        <v>1336188019</v>
      </c>
      <c r="E915" s="17">
        <v>1333596019</v>
      </c>
      <c r="F915" s="17" t="b">
        <v>0</v>
      </c>
      <c r="G915" s="17">
        <v>24</v>
      </c>
      <c r="H915" s="17" t="b">
        <v>0</v>
      </c>
      <c r="I915" s="17" t="s">
        <v>8278</v>
      </c>
      <c r="K915" s="19" t="e">
        <f t="shared" ref="K915" si="1054">AVERAGE(#REF!)</f>
        <v>#REF!</v>
      </c>
      <c r="L915" s="17" t="str">
        <f t="shared" si="1038"/>
        <v>music</v>
      </c>
      <c r="M915" s="17" t="str">
        <f>RIGHT(I915,LEN(I915)-FIND("/",I915))</f>
        <v>jazz</v>
      </c>
    </row>
    <row r="916" spans="1:13" x14ac:dyDescent="0.3">
      <c r="A916" s="17" t="s">
        <v>8221</v>
      </c>
      <c r="B916" s="17" t="s">
        <v>8224</v>
      </c>
      <c r="C916" s="17" t="s">
        <v>8246</v>
      </c>
      <c r="D916" s="17">
        <v>1345918747</v>
      </c>
      <c r="E916" s="17">
        <v>1343326747</v>
      </c>
      <c r="F916" s="17" t="b">
        <v>0</v>
      </c>
      <c r="G916" s="17">
        <v>0</v>
      </c>
      <c r="H916" s="17" t="b">
        <v>0</v>
      </c>
      <c r="I916" s="17" t="s">
        <v>8278</v>
      </c>
      <c r="K916" s="19" t="e">
        <f t="shared" ref="K916" si="1055">AVERAGE(#REF!)</f>
        <v>#REF!</v>
      </c>
      <c r="L916" s="17" t="str">
        <f t="shared" si="1038"/>
        <v>music</v>
      </c>
      <c r="M916" s="17" t="str">
        <f>RIGHT(I916,LEN(I916)-FIND("/",I916))</f>
        <v>jazz</v>
      </c>
    </row>
    <row r="917" spans="1:13" x14ac:dyDescent="0.3">
      <c r="A917" s="17" t="s">
        <v>8221</v>
      </c>
      <c r="B917" s="17" t="s">
        <v>8224</v>
      </c>
      <c r="C917" s="17" t="s">
        <v>8246</v>
      </c>
      <c r="D917" s="17">
        <v>1330577940</v>
      </c>
      <c r="E917" s="17">
        <v>1327853914</v>
      </c>
      <c r="F917" s="17" t="b">
        <v>0</v>
      </c>
      <c r="G917" s="17">
        <v>9</v>
      </c>
      <c r="H917" s="17" t="b">
        <v>0</v>
      </c>
      <c r="I917" s="17" t="s">
        <v>8278</v>
      </c>
      <c r="K917" s="19" t="e">
        <f t="shared" ref="K917" si="1056">AVERAGE(#REF!)</f>
        <v>#REF!</v>
      </c>
      <c r="L917" s="17" t="str">
        <f t="shared" si="1038"/>
        <v>music</v>
      </c>
      <c r="M917" s="17" t="str">
        <f>RIGHT(I917,LEN(I917)-FIND("/",I917))</f>
        <v>jazz</v>
      </c>
    </row>
    <row r="918" spans="1:13" x14ac:dyDescent="0.3">
      <c r="A918" s="17" t="s">
        <v>8221</v>
      </c>
      <c r="B918" s="17" t="s">
        <v>8224</v>
      </c>
      <c r="C918" s="17" t="s">
        <v>8246</v>
      </c>
      <c r="D918" s="17">
        <v>1287723600</v>
      </c>
      <c r="E918" s="17">
        <v>1284409734</v>
      </c>
      <c r="F918" s="17" t="b">
        <v>0</v>
      </c>
      <c r="G918" s="17">
        <v>0</v>
      </c>
      <c r="H918" s="17" t="b">
        <v>0</v>
      </c>
      <c r="I918" s="17" t="s">
        <v>8278</v>
      </c>
      <c r="K918" s="19" t="e">
        <f t="shared" ref="K918" si="1057">AVERAGE(#REF!)</f>
        <v>#REF!</v>
      </c>
      <c r="L918" s="17" t="str">
        <f t="shared" si="1038"/>
        <v>music</v>
      </c>
      <c r="M918" s="17" t="str">
        <f>RIGHT(I918,LEN(I918)-FIND("/",I918))</f>
        <v>jazz</v>
      </c>
    </row>
    <row r="919" spans="1:13" x14ac:dyDescent="0.3">
      <c r="A919" s="17" t="s">
        <v>8221</v>
      </c>
      <c r="B919" s="17" t="s">
        <v>8224</v>
      </c>
      <c r="C919" s="17" t="s">
        <v>8246</v>
      </c>
      <c r="D919" s="17">
        <v>1405305000</v>
      </c>
      <c r="E919" s="17">
        <v>1402612730</v>
      </c>
      <c r="F919" s="17" t="b">
        <v>0</v>
      </c>
      <c r="G919" s="17">
        <v>1</v>
      </c>
      <c r="H919" s="17" t="b">
        <v>0</v>
      </c>
      <c r="I919" s="17" t="s">
        <v>8278</v>
      </c>
      <c r="K919" s="19" t="e">
        <f t="shared" ref="K919" si="1058">AVERAGE(#REF!)</f>
        <v>#REF!</v>
      </c>
      <c r="L919" s="17" t="str">
        <f t="shared" si="1038"/>
        <v>music</v>
      </c>
      <c r="M919" s="17" t="str">
        <f>RIGHT(I919,LEN(I919)-FIND("/",I919))</f>
        <v>jazz</v>
      </c>
    </row>
    <row r="920" spans="1:13" x14ac:dyDescent="0.3">
      <c r="A920" s="17" t="s">
        <v>8221</v>
      </c>
      <c r="B920" s="17" t="s">
        <v>8225</v>
      </c>
      <c r="C920" s="17" t="s">
        <v>8247</v>
      </c>
      <c r="D920" s="17">
        <v>1417474761</v>
      </c>
      <c r="E920" s="17">
        <v>1414879161</v>
      </c>
      <c r="F920" s="17" t="b">
        <v>0</v>
      </c>
      <c r="G920" s="17">
        <v>10</v>
      </c>
      <c r="H920" s="17" t="b">
        <v>0</v>
      </c>
      <c r="I920" s="17" t="s">
        <v>8278</v>
      </c>
      <c r="K920" s="19" t="e">
        <f t="shared" ref="K920" si="1059">AVERAGE(#REF!)</f>
        <v>#REF!</v>
      </c>
      <c r="L920" s="17" t="str">
        <f t="shared" si="1038"/>
        <v>music</v>
      </c>
      <c r="M920" s="17" t="str">
        <f>RIGHT(I920,LEN(I920)-FIND("/",I920))</f>
        <v>jazz</v>
      </c>
    </row>
    <row r="921" spans="1:13" x14ac:dyDescent="0.3">
      <c r="A921" s="17" t="s">
        <v>8221</v>
      </c>
      <c r="B921" s="17" t="s">
        <v>8224</v>
      </c>
      <c r="C921" s="17" t="s">
        <v>8246</v>
      </c>
      <c r="D921" s="17">
        <v>1355930645</v>
      </c>
      <c r="E921" s="17">
        <v>1352906645</v>
      </c>
      <c r="F921" s="17" t="b">
        <v>0</v>
      </c>
      <c r="G921" s="17">
        <v>1</v>
      </c>
      <c r="H921" s="17" t="b">
        <v>0</v>
      </c>
      <c r="I921" s="17" t="s">
        <v>8278</v>
      </c>
      <c r="K921" s="19" t="e">
        <f t="shared" ref="K921" si="1060">AVERAGE(#REF!)</f>
        <v>#REF!</v>
      </c>
      <c r="L921" s="17" t="str">
        <f t="shared" si="1038"/>
        <v>music</v>
      </c>
      <c r="M921" s="17" t="str">
        <f>RIGHT(I921,LEN(I921)-FIND("/",I921))</f>
        <v>jazz</v>
      </c>
    </row>
    <row r="922" spans="1:13" x14ac:dyDescent="0.3">
      <c r="A922" s="17" t="s">
        <v>8221</v>
      </c>
      <c r="B922" s="17" t="s">
        <v>8224</v>
      </c>
      <c r="C922" s="17" t="s">
        <v>8246</v>
      </c>
      <c r="D922" s="17">
        <v>1384448822</v>
      </c>
      <c r="E922" s="17">
        <v>1381853222</v>
      </c>
      <c r="F922" s="17" t="b">
        <v>0</v>
      </c>
      <c r="G922" s="17">
        <v>0</v>
      </c>
      <c r="H922" s="17" t="b">
        <v>0</v>
      </c>
      <c r="I922" s="17" t="s">
        <v>8278</v>
      </c>
      <c r="K922" s="19" t="e">
        <f t="shared" ref="K922" si="1061">AVERAGE(#REF!)</f>
        <v>#REF!</v>
      </c>
      <c r="L922" s="17" t="str">
        <f t="shared" si="1038"/>
        <v>music</v>
      </c>
      <c r="M922" s="17" t="str">
        <f>RIGHT(I922,LEN(I922)-FIND("/",I922))</f>
        <v>jazz</v>
      </c>
    </row>
    <row r="923" spans="1:13" x14ac:dyDescent="0.3">
      <c r="A923" s="17" t="s">
        <v>8221</v>
      </c>
      <c r="B923" s="17" t="s">
        <v>8224</v>
      </c>
      <c r="C923" s="17" t="s">
        <v>8246</v>
      </c>
      <c r="D923" s="17">
        <v>1323666376</v>
      </c>
      <c r="E923" s="17">
        <v>1320033976</v>
      </c>
      <c r="F923" s="17" t="b">
        <v>0</v>
      </c>
      <c r="G923" s="17">
        <v>20</v>
      </c>
      <c r="H923" s="17" t="b">
        <v>0</v>
      </c>
      <c r="I923" s="17" t="s">
        <v>8278</v>
      </c>
      <c r="K923" s="19" t="e">
        <f t="shared" ref="K923" si="1062">AVERAGE(#REF!)</f>
        <v>#REF!</v>
      </c>
      <c r="L923" s="17" t="str">
        <f t="shared" si="1038"/>
        <v>music</v>
      </c>
      <c r="M923" s="17" t="str">
        <f>RIGHT(I923,LEN(I923)-FIND("/",I923))</f>
        <v>jazz</v>
      </c>
    </row>
    <row r="924" spans="1:13" x14ac:dyDescent="0.3">
      <c r="A924" s="17" t="s">
        <v>8221</v>
      </c>
      <c r="B924" s="17" t="s">
        <v>8224</v>
      </c>
      <c r="C924" s="17" t="s">
        <v>8246</v>
      </c>
      <c r="D924" s="17">
        <v>1412167393</v>
      </c>
      <c r="E924" s="17">
        <v>1409143393</v>
      </c>
      <c r="F924" s="17" t="b">
        <v>0</v>
      </c>
      <c r="G924" s="17">
        <v>30</v>
      </c>
      <c r="H924" s="17" t="b">
        <v>0</v>
      </c>
      <c r="I924" s="17" t="s">
        <v>8278</v>
      </c>
      <c r="K924" s="19" t="e">
        <f t="shared" ref="K924" si="1063">AVERAGE(#REF!)</f>
        <v>#REF!</v>
      </c>
      <c r="L924" s="17" t="str">
        <f t="shared" si="1038"/>
        <v>music</v>
      </c>
      <c r="M924" s="17" t="str">
        <f>RIGHT(I924,LEN(I924)-FIND("/",I924))</f>
        <v>jazz</v>
      </c>
    </row>
    <row r="925" spans="1:13" x14ac:dyDescent="0.3">
      <c r="A925" s="17" t="s">
        <v>8221</v>
      </c>
      <c r="B925" s="17" t="s">
        <v>8224</v>
      </c>
      <c r="C925" s="17" t="s">
        <v>8246</v>
      </c>
      <c r="D925" s="17">
        <v>1416614523</v>
      </c>
      <c r="E925" s="17">
        <v>1414018923</v>
      </c>
      <c r="F925" s="17" t="b">
        <v>0</v>
      </c>
      <c r="G925" s="17">
        <v>6</v>
      </c>
      <c r="H925" s="17" t="b">
        <v>0</v>
      </c>
      <c r="I925" s="17" t="s">
        <v>8278</v>
      </c>
      <c r="K925" s="19" t="e">
        <f t="shared" ref="K925" si="1064">AVERAGE(#REF!)</f>
        <v>#REF!</v>
      </c>
      <c r="L925" s="17" t="str">
        <f t="shared" si="1038"/>
        <v>music</v>
      </c>
      <c r="M925" s="17" t="str">
        <f>RIGHT(I925,LEN(I925)-FIND("/",I925))</f>
        <v>jazz</v>
      </c>
    </row>
    <row r="926" spans="1:13" x14ac:dyDescent="0.3">
      <c r="A926" s="17" t="s">
        <v>8221</v>
      </c>
      <c r="B926" s="17" t="s">
        <v>8224</v>
      </c>
      <c r="C926" s="17" t="s">
        <v>8246</v>
      </c>
      <c r="D926" s="17">
        <v>1360795069</v>
      </c>
      <c r="E926" s="17">
        <v>1358203069</v>
      </c>
      <c r="F926" s="17" t="b">
        <v>0</v>
      </c>
      <c r="G926" s="17">
        <v>15</v>
      </c>
      <c r="H926" s="17" t="b">
        <v>0</v>
      </c>
      <c r="I926" s="17" t="s">
        <v>8278</v>
      </c>
      <c r="K926" s="19" t="e">
        <f t="shared" ref="K926" si="1065">AVERAGE(#REF!)</f>
        <v>#REF!</v>
      </c>
      <c r="L926" s="17" t="str">
        <f t="shared" si="1038"/>
        <v>music</v>
      </c>
      <c r="M926" s="17" t="str">
        <f>RIGHT(I926,LEN(I926)-FIND("/",I926))</f>
        <v>jazz</v>
      </c>
    </row>
    <row r="927" spans="1:13" x14ac:dyDescent="0.3">
      <c r="A927" s="17" t="s">
        <v>8221</v>
      </c>
      <c r="B927" s="17" t="s">
        <v>8224</v>
      </c>
      <c r="C927" s="17" t="s">
        <v>8246</v>
      </c>
      <c r="D927" s="17">
        <v>1385590111</v>
      </c>
      <c r="E927" s="17">
        <v>1382994511</v>
      </c>
      <c r="F927" s="17" t="b">
        <v>0</v>
      </c>
      <c r="G927" s="17">
        <v>5</v>
      </c>
      <c r="H927" s="17" t="b">
        <v>0</v>
      </c>
      <c r="I927" s="17" t="s">
        <v>8278</v>
      </c>
      <c r="K927" s="19" t="e">
        <f t="shared" ref="K927" si="1066">AVERAGE(#REF!)</f>
        <v>#REF!</v>
      </c>
      <c r="L927" s="17" t="str">
        <f t="shared" si="1038"/>
        <v>music</v>
      </c>
      <c r="M927" s="17" t="str">
        <f>RIGHT(I927,LEN(I927)-FIND("/",I927))</f>
        <v>jazz</v>
      </c>
    </row>
    <row r="928" spans="1:13" x14ac:dyDescent="0.3">
      <c r="A928" s="17" t="s">
        <v>8221</v>
      </c>
      <c r="B928" s="17" t="s">
        <v>8224</v>
      </c>
      <c r="C928" s="17" t="s">
        <v>8246</v>
      </c>
      <c r="D928" s="17">
        <v>1278628800</v>
      </c>
      <c r="E928" s="17">
        <v>1276043330</v>
      </c>
      <c r="F928" s="17" t="b">
        <v>0</v>
      </c>
      <c r="G928" s="17">
        <v>0</v>
      </c>
      <c r="H928" s="17" t="b">
        <v>0</v>
      </c>
      <c r="I928" s="17" t="s">
        <v>8278</v>
      </c>
      <c r="K928" s="19" t="e">
        <f t="shared" ref="K928" si="1067">AVERAGE(#REF!)</f>
        <v>#REF!</v>
      </c>
      <c r="L928" s="17" t="str">
        <f t="shared" si="1038"/>
        <v>music</v>
      </c>
      <c r="M928" s="17" t="str">
        <f>RIGHT(I928,LEN(I928)-FIND("/",I928))</f>
        <v>jazz</v>
      </c>
    </row>
    <row r="929" spans="1:13" x14ac:dyDescent="0.3">
      <c r="A929" s="17" t="s">
        <v>8221</v>
      </c>
      <c r="B929" s="17" t="s">
        <v>8224</v>
      </c>
      <c r="C929" s="17" t="s">
        <v>8246</v>
      </c>
      <c r="D929" s="17">
        <v>1337024695</v>
      </c>
      <c r="E929" s="17">
        <v>1334432695</v>
      </c>
      <c r="F929" s="17" t="b">
        <v>0</v>
      </c>
      <c r="G929" s="17">
        <v>0</v>
      </c>
      <c r="H929" s="17" t="b">
        <v>0</v>
      </c>
      <c r="I929" s="17" t="s">
        <v>8278</v>
      </c>
      <c r="K929" s="19" t="e">
        <f t="shared" ref="K929" si="1068">AVERAGE(#REF!)</f>
        <v>#REF!</v>
      </c>
      <c r="L929" s="17" t="str">
        <f t="shared" si="1038"/>
        <v>music</v>
      </c>
      <c r="M929" s="17" t="str">
        <f>RIGHT(I929,LEN(I929)-FIND("/",I929))</f>
        <v>jazz</v>
      </c>
    </row>
    <row r="930" spans="1:13" x14ac:dyDescent="0.3">
      <c r="A930" s="17" t="s">
        <v>8221</v>
      </c>
      <c r="B930" s="17" t="s">
        <v>8224</v>
      </c>
      <c r="C930" s="17" t="s">
        <v>8246</v>
      </c>
      <c r="D930" s="17">
        <v>1353196800</v>
      </c>
      <c r="E930" s="17">
        <v>1348864913</v>
      </c>
      <c r="F930" s="17" t="b">
        <v>0</v>
      </c>
      <c r="G930" s="17">
        <v>28</v>
      </c>
      <c r="H930" s="17" t="b">
        <v>0</v>
      </c>
      <c r="I930" s="17" t="s">
        <v>8278</v>
      </c>
      <c r="K930" s="19" t="e">
        <f t="shared" ref="K930" si="1069">AVERAGE(#REF!)</f>
        <v>#REF!</v>
      </c>
      <c r="L930" s="17" t="str">
        <f t="shared" si="1038"/>
        <v>music</v>
      </c>
      <c r="M930" s="17" t="str">
        <f>RIGHT(I930,LEN(I930)-FIND("/",I930))</f>
        <v>jazz</v>
      </c>
    </row>
    <row r="931" spans="1:13" x14ac:dyDescent="0.3">
      <c r="A931" s="17" t="s">
        <v>8221</v>
      </c>
      <c r="B931" s="17" t="s">
        <v>8224</v>
      </c>
      <c r="C931" s="17" t="s">
        <v>8246</v>
      </c>
      <c r="D931" s="17">
        <v>1333946569</v>
      </c>
      <c r="E931" s="17">
        <v>1331358169</v>
      </c>
      <c r="F931" s="17" t="b">
        <v>0</v>
      </c>
      <c r="G931" s="17">
        <v>0</v>
      </c>
      <c r="H931" s="17" t="b">
        <v>0</v>
      </c>
      <c r="I931" s="17" t="s">
        <v>8278</v>
      </c>
      <c r="K931" s="19" t="e">
        <f t="shared" ref="K931" si="1070">AVERAGE(#REF!)</f>
        <v>#REF!</v>
      </c>
      <c r="L931" s="17" t="str">
        <f t="shared" si="1038"/>
        <v>music</v>
      </c>
      <c r="M931" s="17" t="str">
        <f>RIGHT(I931,LEN(I931)-FIND("/",I931))</f>
        <v>jazz</v>
      </c>
    </row>
    <row r="932" spans="1:13" x14ac:dyDescent="0.3">
      <c r="A932" s="17" t="s">
        <v>8221</v>
      </c>
      <c r="B932" s="17" t="s">
        <v>8224</v>
      </c>
      <c r="C932" s="17" t="s">
        <v>8246</v>
      </c>
      <c r="D932" s="17">
        <v>1277501520</v>
      </c>
      <c r="E932" s="17">
        <v>1273874306</v>
      </c>
      <c r="F932" s="17" t="b">
        <v>0</v>
      </c>
      <c r="G932" s="17">
        <v>5</v>
      </c>
      <c r="H932" s="17" t="b">
        <v>0</v>
      </c>
      <c r="I932" s="17" t="s">
        <v>8278</v>
      </c>
      <c r="K932" s="19" t="e">
        <f t="shared" ref="K932" si="1071">AVERAGE(#REF!)</f>
        <v>#REF!</v>
      </c>
      <c r="L932" s="17" t="str">
        <f t="shared" si="1038"/>
        <v>music</v>
      </c>
      <c r="M932" s="17" t="str">
        <f>RIGHT(I932,LEN(I932)-FIND("/",I932))</f>
        <v>jazz</v>
      </c>
    </row>
    <row r="933" spans="1:13" x14ac:dyDescent="0.3">
      <c r="A933" s="17" t="s">
        <v>8221</v>
      </c>
      <c r="B933" s="17" t="s">
        <v>8225</v>
      </c>
      <c r="C933" s="17" t="s">
        <v>8247</v>
      </c>
      <c r="D933" s="17">
        <v>1395007200</v>
      </c>
      <c r="E933" s="17">
        <v>1392021502</v>
      </c>
      <c r="F933" s="17" t="b">
        <v>0</v>
      </c>
      <c r="G933" s="17">
        <v>7</v>
      </c>
      <c r="H933" s="17" t="b">
        <v>0</v>
      </c>
      <c r="I933" s="17" t="s">
        <v>8278</v>
      </c>
      <c r="K933" s="19" t="e">
        <f t="shared" ref="K933" si="1072">AVERAGE(#REF!)</f>
        <v>#REF!</v>
      </c>
      <c r="L933" s="17" t="str">
        <f t="shared" si="1038"/>
        <v>music</v>
      </c>
      <c r="M933" s="17" t="str">
        <f>RIGHT(I933,LEN(I933)-FIND("/",I933))</f>
        <v>jazz</v>
      </c>
    </row>
    <row r="934" spans="1:13" x14ac:dyDescent="0.3">
      <c r="A934" s="17" t="s">
        <v>8221</v>
      </c>
      <c r="B934" s="17" t="s">
        <v>8224</v>
      </c>
      <c r="C934" s="17" t="s">
        <v>8246</v>
      </c>
      <c r="D934" s="17">
        <v>1363990545</v>
      </c>
      <c r="E934" s="17">
        <v>1360106145</v>
      </c>
      <c r="F934" s="17" t="b">
        <v>0</v>
      </c>
      <c r="G934" s="17">
        <v>30</v>
      </c>
      <c r="H934" s="17" t="b">
        <v>0</v>
      </c>
      <c r="I934" s="17" t="s">
        <v>8278</v>
      </c>
      <c r="K934" s="19" t="e">
        <f t="shared" ref="K934" si="1073">AVERAGE(#REF!)</f>
        <v>#REF!</v>
      </c>
      <c r="L934" s="17" t="str">
        <f t="shared" si="1038"/>
        <v>music</v>
      </c>
      <c r="M934" s="17" t="str">
        <f>RIGHT(I934,LEN(I934)-FIND("/",I934))</f>
        <v>jazz</v>
      </c>
    </row>
    <row r="935" spans="1:13" x14ac:dyDescent="0.3">
      <c r="A935" s="17" t="s">
        <v>8221</v>
      </c>
      <c r="B935" s="17" t="s">
        <v>8224</v>
      </c>
      <c r="C935" s="17" t="s">
        <v>8246</v>
      </c>
      <c r="D935" s="17">
        <v>1399867409</v>
      </c>
      <c r="E935" s="17">
        <v>1394683409</v>
      </c>
      <c r="F935" s="17" t="b">
        <v>0</v>
      </c>
      <c r="G935" s="17">
        <v>2</v>
      </c>
      <c r="H935" s="17" t="b">
        <v>0</v>
      </c>
      <c r="I935" s="17" t="s">
        <v>8278</v>
      </c>
      <c r="K935" s="19" t="e">
        <f t="shared" ref="K935" si="1074">AVERAGE(#REF!)</f>
        <v>#REF!</v>
      </c>
      <c r="L935" s="17" t="str">
        <f t="shared" si="1038"/>
        <v>music</v>
      </c>
      <c r="M935" s="17" t="str">
        <f>RIGHT(I935,LEN(I935)-FIND("/",I935))</f>
        <v>jazz</v>
      </c>
    </row>
    <row r="936" spans="1:13" x14ac:dyDescent="0.3">
      <c r="A936" s="17" t="s">
        <v>8221</v>
      </c>
      <c r="B936" s="17" t="s">
        <v>8229</v>
      </c>
      <c r="C936" s="17" t="s">
        <v>8251</v>
      </c>
      <c r="D936" s="17">
        <v>1399183200</v>
      </c>
      <c r="E936" s="17">
        <v>1396633284</v>
      </c>
      <c r="F936" s="17" t="b">
        <v>0</v>
      </c>
      <c r="G936" s="17">
        <v>30</v>
      </c>
      <c r="H936" s="17" t="b">
        <v>0</v>
      </c>
      <c r="I936" s="17" t="s">
        <v>8278</v>
      </c>
      <c r="K936" s="19" t="e">
        <f t="shared" ref="K936" si="1075">AVERAGE(#REF!)</f>
        <v>#REF!</v>
      </c>
      <c r="L936" s="17" t="str">
        <f t="shared" si="1038"/>
        <v>music</v>
      </c>
      <c r="M936" s="17" t="str">
        <f>RIGHT(I936,LEN(I936)-FIND("/",I936))</f>
        <v>jazz</v>
      </c>
    </row>
    <row r="937" spans="1:13" x14ac:dyDescent="0.3">
      <c r="A937" s="17" t="s">
        <v>8221</v>
      </c>
      <c r="B937" s="17" t="s">
        <v>8224</v>
      </c>
      <c r="C937" s="17" t="s">
        <v>8246</v>
      </c>
      <c r="D937" s="17">
        <v>1454054429</v>
      </c>
      <c r="E937" s="17">
        <v>1451462429</v>
      </c>
      <c r="F937" s="17" t="b">
        <v>0</v>
      </c>
      <c r="G937" s="17">
        <v>2</v>
      </c>
      <c r="H937" s="17" t="b">
        <v>0</v>
      </c>
      <c r="I937" s="17" t="s">
        <v>8278</v>
      </c>
      <c r="K937" s="19" t="e">
        <f t="shared" ref="K937" si="1076">AVERAGE(#REF!)</f>
        <v>#REF!</v>
      </c>
      <c r="L937" s="17" t="str">
        <f t="shared" si="1038"/>
        <v>music</v>
      </c>
      <c r="M937" s="17" t="str">
        <f>RIGHT(I937,LEN(I937)-FIND("/",I937))</f>
        <v>jazz</v>
      </c>
    </row>
    <row r="938" spans="1:13" x14ac:dyDescent="0.3">
      <c r="A938" s="17" t="s">
        <v>8221</v>
      </c>
      <c r="B938" s="17" t="s">
        <v>8224</v>
      </c>
      <c r="C938" s="17" t="s">
        <v>8246</v>
      </c>
      <c r="D938" s="17">
        <v>1326916800</v>
      </c>
      <c r="E938" s="17">
        <v>1323131689</v>
      </c>
      <c r="F938" s="17" t="b">
        <v>0</v>
      </c>
      <c r="G938" s="17">
        <v>0</v>
      </c>
      <c r="H938" s="17" t="b">
        <v>0</v>
      </c>
      <c r="I938" s="17" t="s">
        <v>8278</v>
      </c>
      <c r="K938" s="19" t="e">
        <f t="shared" ref="K938" si="1077">AVERAGE(#REF!)</f>
        <v>#REF!</v>
      </c>
      <c r="L938" s="17" t="str">
        <f t="shared" si="1038"/>
        <v>music</v>
      </c>
      <c r="M938" s="17" t="str">
        <f>RIGHT(I938,LEN(I938)-FIND("/",I938))</f>
        <v>jazz</v>
      </c>
    </row>
    <row r="939" spans="1:13" x14ac:dyDescent="0.3">
      <c r="A939" s="17" t="s">
        <v>8221</v>
      </c>
      <c r="B939" s="17" t="s">
        <v>8224</v>
      </c>
      <c r="C939" s="17" t="s">
        <v>8246</v>
      </c>
      <c r="D939" s="17">
        <v>1383509357</v>
      </c>
      <c r="E939" s="17">
        <v>1380913757</v>
      </c>
      <c r="F939" s="17" t="b">
        <v>0</v>
      </c>
      <c r="G939" s="17">
        <v>2</v>
      </c>
      <c r="H939" s="17" t="b">
        <v>0</v>
      </c>
      <c r="I939" s="17" t="s">
        <v>8278</v>
      </c>
      <c r="K939" s="19" t="e">
        <f t="shared" ref="K939" si="1078">AVERAGE(#REF!)</f>
        <v>#REF!</v>
      </c>
      <c r="L939" s="17" t="str">
        <f t="shared" si="1038"/>
        <v>music</v>
      </c>
      <c r="M939" s="17" t="str">
        <f>RIGHT(I939,LEN(I939)-FIND("/",I939))</f>
        <v>jazz</v>
      </c>
    </row>
    <row r="940" spans="1:13" x14ac:dyDescent="0.3">
      <c r="A940" s="17" t="s">
        <v>8221</v>
      </c>
      <c r="B940" s="17" t="s">
        <v>8224</v>
      </c>
      <c r="C940" s="17" t="s">
        <v>8246</v>
      </c>
      <c r="D940" s="17">
        <v>1346585448</v>
      </c>
      <c r="E940" s="17">
        <v>1343993448</v>
      </c>
      <c r="F940" s="17" t="b">
        <v>0</v>
      </c>
      <c r="G940" s="17">
        <v>1</v>
      </c>
      <c r="H940" s="17" t="b">
        <v>0</v>
      </c>
      <c r="I940" s="17" t="s">
        <v>8278</v>
      </c>
      <c r="K940" s="19" t="e">
        <f t="shared" ref="K940" si="1079">AVERAGE(#REF!)</f>
        <v>#REF!</v>
      </c>
      <c r="L940" s="17" t="str">
        <f t="shared" si="1038"/>
        <v>music</v>
      </c>
      <c r="M940" s="17" t="str">
        <f>RIGHT(I940,LEN(I940)-FIND("/",I940))</f>
        <v>jazz</v>
      </c>
    </row>
    <row r="941" spans="1:13" x14ac:dyDescent="0.3">
      <c r="A941" s="17" t="s">
        <v>8221</v>
      </c>
      <c r="B941" s="17" t="s">
        <v>8224</v>
      </c>
      <c r="C941" s="17" t="s">
        <v>8246</v>
      </c>
      <c r="D941" s="17">
        <v>1372622280</v>
      </c>
      <c r="E941" s="17">
        <v>1369246738</v>
      </c>
      <c r="F941" s="17" t="b">
        <v>0</v>
      </c>
      <c r="G941" s="17">
        <v>2</v>
      </c>
      <c r="H941" s="17" t="b">
        <v>0</v>
      </c>
      <c r="I941" s="17" t="s">
        <v>8278</v>
      </c>
      <c r="K941" s="19" t="e">
        <f t="shared" ref="K941" si="1080">AVERAGE(#REF!)</f>
        <v>#REF!</v>
      </c>
      <c r="L941" s="17" t="str">
        <f t="shared" si="1038"/>
        <v>music</v>
      </c>
      <c r="M941" s="17" t="str">
        <f>RIGHT(I941,LEN(I941)-FIND("/",I941))</f>
        <v>jazz</v>
      </c>
    </row>
    <row r="942" spans="1:13" x14ac:dyDescent="0.3">
      <c r="A942" s="17" t="s">
        <v>8221</v>
      </c>
      <c r="B942" s="17" t="s">
        <v>8224</v>
      </c>
      <c r="C942" s="17" t="s">
        <v>8246</v>
      </c>
      <c r="D942" s="17">
        <v>1439251926</v>
      </c>
      <c r="E942" s="17">
        <v>1435363926</v>
      </c>
      <c r="F942" s="17" t="b">
        <v>0</v>
      </c>
      <c r="G942" s="17">
        <v>14</v>
      </c>
      <c r="H942" s="17" t="b">
        <v>0</v>
      </c>
      <c r="I942" s="17" t="s">
        <v>8273</v>
      </c>
      <c r="K942" s="19" t="e">
        <f t="shared" ref="K942" si="1081">AVERAGE(#REF!)</f>
        <v>#REF!</v>
      </c>
      <c r="L942" s="17" t="str">
        <f t="shared" si="1038"/>
        <v>technology</v>
      </c>
      <c r="M942" s="17" t="str">
        <f>RIGHT(I942,LEN(I942)-FIND("/",I942))</f>
        <v>wearables</v>
      </c>
    </row>
    <row r="943" spans="1:13" x14ac:dyDescent="0.3">
      <c r="A943" s="17" t="s">
        <v>8221</v>
      </c>
      <c r="B943" s="17" t="s">
        <v>8224</v>
      </c>
      <c r="C943" s="17" t="s">
        <v>8246</v>
      </c>
      <c r="D943" s="17">
        <v>1486693145</v>
      </c>
      <c r="E943" s="17">
        <v>1484101145</v>
      </c>
      <c r="F943" s="17" t="b">
        <v>0</v>
      </c>
      <c r="G943" s="17">
        <v>31</v>
      </c>
      <c r="H943" s="17" t="b">
        <v>0</v>
      </c>
      <c r="I943" s="17" t="s">
        <v>8273</v>
      </c>
      <c r="K943" s="19" t="e">
        <f t="shared" ref="K943" si="1082">AVERAGE(#REF!)</f>
        <v>#REF!</v>
      </c>
      <c r="L943" s="17" t="str">
        <f t="shared" si="1038"/>
        <v>technology</v>
      </c>
      <c r="M943" s="17" t="str">
        <f>RIGHT(I943,LEN(I943)-FIND("/",I943))</f>
        <v>wearables</v>
      </c>
    </row>
    <row r="944" spans="1:13" x14ac:dyDescent="0.3">
      <c r="A944" s="17" t="s">
        <v>8221</v>
      </c>
      <c r="B944" s="17" t="s">
        <v>8224</v>
      </c>
      <c r="C944" s="17" t="s">
        <v>8246</v>
      </c>
      <c r="D944" s="17">
        <v>1455826460</v>
      </c>
      <c r="E944" s="17">
        <v>1452716060</v>
      </c>
      <c r="F944" s="17" t="b">
        <v>0</v>
      </c>
      <c r="G944" s="17">
        <v>16</v>
      </c>
      <c r="H944" s="17" t="b">
        <v>0</v>
      </c>
      <c r="I944" s="17" t="s">
        <v>8273</v>
      </c>
      <c r="K944" s="19" t="e">
        <f t="shared" ref="K944" si="1083">AVERAGE(#REF!)</f>
        <v>#REF!</v>
      </c>
      <c r="L944" s="17" t="str">
        <f t="shared" si="1038"/>
        <v>technology</v>
      </c>
      <c r="M944" s="17" t="str">
        <f>RIGHT(I944,LEN(I944)-FIND("/",I944))</f>
        <v>wearables</v>
      </c>
    </row>
    <row r="945" spans="1:13" x14ac:dyDescent="0.3">
      <c r="A945" s="17" t="s">
        <v>8221</v>
      </c>
      <c r="B945" s="17" t="s">
        <v>8224</v>
      </c>
      <c r="C945" s="17" t="s">
        <v>8246</v>
      </c>
      <c r="D945" s="17">
        <v>1480438905</v>
      </c>
      <c r="E945" s="17">
        <v>1477843305</v>
      </c>
      <c r="F945" s="17" t="b">
        <v>0</v>
      </c>
      <c r="G945" s="17">
        <v>12</v>
      </c>
      <c r="H945" s="17" t="b">
        <v>0</v>
      </c>
      <c r="I945" s="17" t="s">
        <v>8273</v>
      </c>
      <c r="K945" s="19" t="e">
        <f t="shared" ref="K945" si="1084">AVERAGE(#REF!)</f>
        <v>#REF!</v>
      </c>
      <c r="L945" s="17" t="str">
        <f t="shared" si="1038"/>
        <v>technology</v>
      </c>
      <c r="M945" s="17" t="str">
        <f>RIGHT(I945,LEN(I945)-FIND("/",I945))</f>
        <v>wearables</v>
      </c>
    </row>
    <row r="946" spans="1:13" x14ac:dyDescent="0.3">
      <c r="A946" s="17" t="s">
        <v>8221</v>
      </c>
      <c r="B946" s="17" t="s">
        <v>8224</v>
      </c>
      <c r="C946" s="17" t="s">
        <v>8246</v>
      </c>
      <c r="D946" s="17">
        <v>1460988000</v>
      </c>
      <c r="E946" s="17">
        <v>1458050450</v>
      </c>
      <c r="F946" s="17" t="b">
        <v>0</v>
      </c>
      <c r="G946" s="17">
        <v>96</v>
      </c>
      <c r="H946" s="17" t="b">
        <v>0</v>
      </c>
      <c r="I946" s="17" t="s">
        <v>8273</v>
      </c>
      <c r="K946" s="19" t="e">
        <f t="shared" ref="K946" si="1085">AVERAGE(#REF!)</f>
        <v>#REF!</v>
      </c>
      <c r="L946" s="17" t="str">
        <f t="shared" si="1038"/>
        <v>technology</v>
      </c>
      <c r="M946" s="17" t="str">
        <f>RIGHT(I946,LEN(I946)-FIND("/",I946))</f>
        <v>wearables</v>
      </c>
    </row>
    <row r="947" spans="1:13" x14ac:dyDescent="0.3">
      <c r="A947" s="17" t="s">
        <v>8221</v>
      </c>
      <c r="B947" s="17" t="s">
        <v>8230</v>
      </c>
      <c r="C947" s="17" t="s">
        <v>8249</v>
      </c>
      <c r="D947" s="17">
        <v>1487462340</v>
      </c>
      <c r="E947" s="17">
        <v>1482958626</v>
      </c>
      <c r="F947" s="17" t="b">
        <v>0</v>
      </c>
      <c r="G947" s="17">
        <v>16</v>
      </c>
      <c r="H947" s="17" t="b">
        <v>0</v>
      </c>
      <c r="I947" s="17" t="s">
        <v>8273</v>
      </c>
      <c r="K947" s="19" t="e">
        <f t="shared" ref="K947" si="1086">AVERAGE(#REF!)</f>
        <v>#REF!</v>
      </c>
      <c r="L947" s="17" t="str">
        <f t="shared" si="1038"/>
        <v>technology</v>
      </c>
      <c r="M947" s="17" t="str">
        <f>RIGHT(I947,LEN(I947)-FIND("/",I947))</f>
        <v>wearables</v>
      </c>
    </row>
    <row r="948" spans="1:13" x14ac:dyDescent="0.3">
      <c r="A948" s="17" t="s">
        <v>8221</v>
      </c>
      <c r="B948" s="17" t="s">
        <v>8224</v>
      </c>
      <c r="C948" s="17" t="s">
        <v>8246</v>
      </c>
      <c r="D948" s="17">
        <v>1473444048</v>
      </c>
      <c r="E948" s="17">
        <v>1470852048</v>
      </c>
      <c r="F948" s="17" t="b">
        <v>0</v>
      </c>
      <c r="G948" s="17">
        <v>5</v>
      </c>
      <c r="H948" s="17" t="b">
        <v>0</v>
      </c>
      <c r="I948" s="17" t="s">
        <v>8273</v>
      </c>
      <c r="K948" s="19" t="e">
        <f t="shared" ref="K948" si="1087">AVERAGE(#REF!)</f>
        <v>#REF!</v>
      </c>
      <c r="L948" s="17" t="str">
        <f t="shared" si="1038"/>
        <v>technology</v>
      </c>
      <c r="M948" s="17" t="str">
        <f>RIGHT(I948,LEN(I948)-FIND("/",I948))</f>
        <v>wearables</v>
      </c>
    </row>
    <row r="949" spans="1:13" x14ac:dyDescent="0.3">
      <c r="A949" s="17" t="s">
        <v>8221</v>
      </c>
      <c r="B949" s="17" t="s">
        <v>8224</v>
      </c>
      <c r="C949" s="17" t="s">
        <v>8246</v>
      </c>
      <c r="D949" s="17">
        <v>1467312306</v>
      </c>
      <c r="E949" s="17">
        <v>1462128306</v>
      </c>
      <c r="F949" s="17" t="b">
        <v>0</v>
      </c>
      <c r="G949" s="17">
        <v>0</v>
      </c>
      <c r="H949" s="17" t="b">
        <v>0</v>
      </c>
      <c r="I949" s="17" t="s">
        <v>8273</v>
      </c>
      <c r="K949" s="19" t="e">
        <f t="shared" ref="K949" si="1088">AVERAGE(#REF!)</f>
        <v>#REF!</v>
      </c>
      <c r="L949" s="17" t="str">
        <f t="shared" si="1038"/>
        <v>technology</v>
      </c>
      <c r="M949" s="17" t="str">
        <f>RIGHT(I949,LEN(I949)-FIND("/",I949))</f>
        <v>wearables</v>
      </c>
    </row>
    <row r="950" spans="1:13" x14ac:dyDescent="0.3">
      <c r="A950" s="17" t="s">
        <v>8221</v>
      </c>
      <c r="B950" s="17" t="s">
        <v>8233</v>
      </c>
      <c r="C950" s="17" t="s">
        <v>8249</v>
      </c>
      <c r="D950" s="17">
        <v>1457812364</v>
      </c>
      <c r="E950" s="17">
        <v>1455220364</v>
      </c>
      <c r="F950" s="17" t="b">
        <v>0</v>
      </c>
      <c r="G950" s="17">
        <v>8</v>
      </c>
      <c r="H950" s="17" t="b">
        <v>0</v>
      </c>
      <c r="I950" s="17" t="s">
        <v>8273</v>
      </c>
      <c r="K950" s="19" t="e">
        <f t="shared" ref="K950" si="1089">AVERAGE(#REF!)</f>
        <v>#REF!</v>
      </c>
      <c r="L950" s="17" t="str">
        <f t="shared" si="1038"/>
        <v>technology</v>
      </c>
      <c r="M950" s="17" t="str">
        <f>RIGHT(I950,LEN(I950)-FIND("/",I950))</f>
        <v>wearables</v>
      </c>
    </row>
    <row r="951" spans="1:13" x14ac:dyDescent="0.3">
      <c r="A951" s="17" t="s">
        <v>8221</v>
      </c>
      <c r="B951" s="17" t="s">
        <v>8236</v>
      </c>
      <c r="C951" s="17" t="s">
        <v>8249</v>
      </c>
      <c r="D951" s="17">
        <v>1456016576</v>
      </c>
      <c r="E951" s="17">
        <v>1450832576</v>
      </c>
      <c r="F951" s="17" t="b">
        <v>0</v>
      </c>
      <c r="G951" s="17">
        <v>7</v>
      </c>
      <c r="H951" s="17" t="b">
        <v>0</v>
      </c>
      <c r="I951" s="17" t="s">
        <v>8273</v>
      </c>
      <c r="K951" s="19" t="e">
        <f t="shared" ref="K951" si="1090">AVERAGE(#REF!)</f>
        <v>#REF!</v>
      </c>
      <c r="L951" s="17" t="str">
        <f t="shared" si="1038"/>
        <v>technology</v>
      </c>
      <c r="M951" s="17" t="str">
        <f>RIGHT(I951,LEN(I951)-FIND("/",I951))</f>
        <v>wearables</v>
      </c>
    </row>
    <row r="952" spans="1:13" x14ac:dyDescent="0.3">
      <c r="A952" s="17" t="s">
        <v>8221</v>
      </c>
      <c r="B952" s="17" t="s">
        <v>8229</v>
      </c>
      <c r="C952" s="17" t="s">
        <v>8251</v>
      </c>
      <c r="D952" s="17">
        <v>1453053661</v>
      </c>
      <c r="E952" s="17">
        <v>1450461661</v>
      </c>
      <c r="F952" s="17" t="b">
        <v>0</v>
      </c>
      <c r="G952" s="17">
        <v>24</v>
      </c>
      <c r="H952" s="17" t="b">
        <v>0</v>
      </c>
      <c r="I952" s="17" t="s">
        <v>8273</v>
      </c>
      <c r="K952" s="19" t="e">
        <f t="shared" ref="K952" si="1091">AVERAGE(#REF!)</f>
        <v>#REF!</v>
      </c>
      <c r="L952" s="17" t="str">
        <f t="shared" si="1038"/>
        <v>technology</v>
      </c>
      <c r="M952" s="17" t="str">
        <f>RIGHT(I952,LEN(I952)-FIND("/",I952))</f>
        <v>wearables</v>
      </c>
    </row>
    <row r="953" spans="1:13" x14ac:dyDescent="0.3">
      <c r="A953" s="17" t="s">
        <v>8221</v>
      </c>
      <c r="B953" s="17" t="s">
        <v>8224</v>
      </c>
      <c r="C953" s="17" t="s">
        <v>8246</v>
      </c>
      <c r="D953" s="17">
        <v>1465054872</v>
      </c>
      <c r="E953" s="17">
        <v>1461166872</v>
      </c>
      <c r="F953" s="17" t="b">
        <v>0</v>
      </c>
      <c r="G953" s="17">
        <v>121</v>
      </c>
      <c r="H953" s="17" t="b">
        <v>0</v>
      </c>
      <c r="I953" s="17" t="s">
        <v>8273</v>
      </c>
      <c r="K953" s="19" t="e">
        <f t="shared" ref="K953" si="1092">AVERAGE(#REF!)</f>
        <v>#REF!</v>
      </c>
      <c r="L953" s="17" t="str">
        <f t="shared" si="1038"/>
        <v>technology</v>
      </c>
      <c r="M953" s="17" t="str">
        <f>RIGHT(I953,LEN(I953)-FIND("/",I953))</f>
        <v>wearables</v>
      </c>
    </row>
    <row r="954" spans="1:13" x14ac:dyDescent="0.3">
      <c r="A954" s="17" t="s">
        <v>8221</v>
      </c>
      <c r="B954" s="17" t="s">
        <v>8224</v>
      </c>
      <c r="C954" s="17" t="s">
        <v>8246</v>
      </c>
      <c r="D954" s="17">
        <v>1479483812</v>
      </c>
      <c r="E954" s="17">
        <v>1476888212</v>
      </c>
      <c r="F954" s="17" t="b">
        <v>0</v>
      </c>
      <c r="G954" s="17">
        <v>196</v>
      </c>
      <c r="H954" s="17" t="b">
        <v>0</v>
      </c>
      <c r="I954" s="17" t="s">
        <v>8273</v>
      </c>
      <c r="K954" s="19" t="e">
        <f t="shared" ref="K954" si="1093">AVERAGE(#REF!)</f>
        <v>#REF!</v>
      </c>
      <c r="L954" s="17" t="str">
        <f t="shared" si="1038"/>
        <v>technology</v>
      </c>
      <c r="M954" s="17" t="str">
        <f>RIGHT(I954,LEN(I954)-FIND("/",I954))</f>
        <v>wearables</v>
      </c>
    </row>
    <row r="955" spans="1:13" x14ac:dyDescent="0.3">
      <c r="A955" s="17" t="s">
        <v>8221</v>
      </c>
      <c r="B955" s="17" t="s">
        <v>8224</v>
      </c>
      <c r="C955" s="17" t="s">
        <v>8246</v>
      </c>
      <c r="D955" s="17">
        <v>1422158199</v>
      </c>
      <c r="E955" s="17">
        <v>1419566199</v>
      </c>
      <c r="F955" s="17" t="b">
        <v>0</v>
      </c>
      <c r="G955" s="17">
        <v>5</v>
      </c>
      <c r="H955" s="17" t="b">
        <v>0</v>
      </c>
      <c r="I955" s="17" t="s">
        <v>8273</v>
      </c>
      <c r="K955" s="19" t="e">
        <f t="shared" ref="K955" si="1094">AVERAGE(#REF!)</f>
        <v>#REF!</v>
      </c>
      <c r="L955" s="17" t="str">
        <f t="shared" si="1038"/>
        <v>technology</v>
      </c>
      <c r="M955" s="17" t="str">
        <f>RIGHT(I955,LEN(I955)-FIND("/",I955))</f>
        <v>wearables</v>
      </c>
    </row>
    <row r="956" spans="1:13" x14ac:dyDescent="0.3">
      <c r="A956" s="17" t="s">
        <v>8221</v>
      </c>
      <c r="B956" s="17" t="s">
        <v>8224</v>
      </c>
      <c r="C956" s="17" t="s">
        <v>8246</v>
      </c>
      <c r="D956" s="17">
        <v>1440100839</v>
      </c>
      <c r="E956" s="17">
        <v>1436472039</v>
      </c>
      <c r="F956" s="17" t="b">
        <v>0</v>
      </c>
      <c r="G956" s="17">
        <v>73</v>
      </c>
      <c r="H956" s="17" t="b">
        <v>0</v>
      </c>
      <c r="I956" s="17" t="s">
        <v>8273</v>
      </c>
      <c r="K956" s="19" t="e">
        <f t="shared" ref="K956" si="1095">AVERAGE(#REF!)</f>
        <v>#REF!</v>
      </c>
      <c r="L956" s="17" t="str">
        <f t="shared" si="1038"/>
        <v>technology</v>
      </c>
      <c r="M956" s="17" t="str">
        <f>RIGHT(I956,LEN(I956)-FIND("/",I956))</f>
        <v>wearables</v>
      </c>
    </row>
    <row r="957" spans="1:13" x14ac:dyDescent="0.3">
      <c r="A957" s="17" t="s">
        <v>8221</v>
      </c>
      <c r="B957" s="17" t="s">
        <v>8224</v>
      </c>
      <c r="C957" s="17" t="s">
        <v>8246</v>
      </c>
      <c r="D957" s="17">
        <v>1473750300</v>
      </c>
      <c r="E957" s="17">
        <v>1470294300</v>
      </c>
      <c r="F957" s="17" t="b">
        <v>0</v>
      </c>
      <c r="G957" s="17">
        <v>93</v>
      </c>
      <c r="H957" s="17" t="b">
        <v>0</v>
      </c>
      <c r="I957" s="17" t="s">
        <v>8273</v>
      </c>
      <c r="K957" s="19" t="e">
        <f t="shared" ref="K957" si="1096">AVERAGE(#REF!)</f>
        <v>#REF!</v>
      </c>
      <c r="L957" s="17" t="str">
        <f t="shared" si="1038"/>
        <v>technology</v>
      </c>
      <c r="M957" s="17" t="str">
        <f>RIGHT(I957,LEN(I957)-FIND("/",I957))</f>
        <v>wearables</v>
      </c>
    </row>
    <row r="958" spans="1:13" x14ac:dyDescent="0.3">
      <c r="A958" s="17" t="s">
        <v>8221</v>
      </c>
      <c r="B958" s="17" t="s">
        <v>8224</v>
      </c>
      <c r="C958" s="17" t="s">
        <v>8246</v>
      </c>
      <c r="D958" s="17">
        <v>1430081759</v>
      </c>
      <c r="E958" s="17">
        <v>1424901359</v>
      </c>
      <c r="F958" s="17" t="b">
        <v>0</v>
      </c>
      <c r="G958" s="17">
        <v>17</v>
      </c>
      <c r="H958" s="17" t="b">
        <v>0</v>
      </c>
      <c r="I958" s="17" t="s">
        <v>8273</v>
      </c>
      <c r="K958" s="19" t="e">
        <f t="shared" ref="K958" si="1097">AVERAGE(#REF!)</f>
        <v>#REF!</v>
      </c>
      <c r="L958" s="17" t="str">
        <f t="shared" si="1038"/>
        <v>technology</v>
      </c>
      <c r="M958" s="17" t="str">
        <f>RIGHT(I958,LEN(I958)-FIND("/",I958))</f>
        <v>wearables</v>
      </c>
    </row>
    <row r="959" spans="1:13" x14ac:dyDescent="0.3">
      <c r="A959" s="17" t="s">
        <v>8221</v>
      </c>
      <c r="B959" s="17" t="s">
        <v>8224</v>
      </c>
      <c r="C959" s="17" t="s">
        <v>8246</v>
      </c>
      <c r="D959" s="17">
        <v>1479392133</v>
      </c>
      <c r="E959" s="17">
        <v>1476710133</v>
      </c>
      <c r="F959" s="17" t="b">
        <v>0</v>
      </c>
      <c r="G959" s="17">
        <v>7</v>
      </c>
      <c r="H959" s="17" t="b">
        <v>0</v>
      </c>
      <c r="I959" s="17" t="s">
        <v>8273</v>
      </c>
      <c r="K959" s="19" t="e">
        <f t="shared" ref="K959" si="1098">AVERAGE(#REF!)</f>
        <v>#REF!</v>
      </c>
      <c r="L959" s="17" t="str">
        <f t="shared" si="1038"/>
        <v>technology</v>
      </c>
      <c r="M959" s="17" t="str">
        <f>RIGHT(I959,LEN(I959)-FIND("/",I959))</f>
        <v>wearables</v>
      </c>
    </row>
    <row r="960" spans="1:13" x14ac:dyDescent="0.3">
      <c r="A960" s="17" t="s">
        <v>8221</v>
      </c>
      <c r="B960" s="17" t="s">
        <v>8224</v>
      </c>
      <c r="C960" s="17" t="s">
        <v>8246</v>
      </c>
      <c r="D960" s="17">
        <v>1428641940</v>
      </c>
      <c r="E960" s="17">
        <v>1426792563</v>
      </c>
      <c r="F960" s="17" t="b">
        <v>0</v>
      </c>
      <c r="G960" s="17">
        <v>17</v>
      </c>
      <c r="H960" s="17" t="b">
        <v>0</v>
      </c>
      <c r="I960" s="17" t="s">
        <v>8273</v>
      </c>
      <c r="K960" s="19" t="e">
        <f t="shared" ref="K960" si="1099">AVERAGE(#REF!)</f>
        <v>#REF!</v>
      </c>
      <c r="L960" s="17" t="str">
        <f t="shared" si="1038"/>
        <v>technology</v>
      </c>
      <c r="M960" s="17" t="str">
        <f>RIGHT(I960,LEN(I960)-FIND("/",I960))</f>
        <v>wearables</v>
      </c>
    </row>
    <row r="961" spans="1:13" x14ac:dyDescent="0.3">
      <c r="A961" s="17" t="s">
        <v>8221</v>
      </c>
      <c r="B961" s="17" t="s">
        <v>8224</v>
      </c>
      <c r="C961" s="17" t="s">
        <v>8246</v>
      </c>
      <c r="D961" s="17">
        <v>1421640665</v>
      </c>
      <c r="E961" s="17">
        <v>1419048665</v>
      </c>
      <c r="F961" s="17" t="b">
        <v>0</v>
      </c>
      <c r="G961" s="17">
        <v>171</v>
      </c>
      <c r="H961" s="17" t="b">
        <v>0</v>
      </c>
      <c r="I961" s="17" t="s">
        <v>8273</v>
      </c>
      <c r="K961" s="19" t="e">
        <f t="shared" ref="K961" si="1100">AVERAGE(#REF!)</f>
        <v>#REF!</v>
      </c>
      <c r="L961" s="17" t="str">
        <f t="shared" si="1038"/>
        <v>technology</v>
      </c>
      <c r="M961" s="17" t="str">
        <f>RIGHT(I961,LEN(I961)-FIND("/",I961))</f>
        <v>wearables</v>
      </c>
    </row>
    <row r="962" spans="1:13" x14ac:dyDescent="0.3">
      <c r="A962" s="17" t="s">
        <v>8221</v>
      </c>
      <c r="B962" s="17" t="s">
        <v>8224</v>
      </c>
      <c r="C962" s="17" t="s">
        <v>8246</v>
      </c>
      <c r="D962" s="17">
        <v>1489500155</v>
      </c>
      <c r="E962" s="17">
        <v>1485874955</v>
      </c>
      <c r="F962" s="17" t="b">
        <v>0</v>
      </c>
      <c r="G962" s="17">
        <v>188</v>
      </c>
      <c r="H962" s="17" t="b">
        <v>0</v>
      </c>
      <c r="I962" s="17" t="s">
        <v>8273</v>
      </c>
      <c r="K962" s="19" t="e">
        <f t="shared" ref="K962" si="1101">AVERAGE(#REF!)</f>
        <v>#REF!</v>
      </c>
      <c r="L962" s="17" t="str">
        <f t="shared" si="1038"/>
        <v>technology</v>
      </c>
      <c r="M962" s="17" t="str">
        <f>RIGHT(I962,LEN(I962)-FIND("/",I962))</f>
        <v>wearables</v>
      </c>
    </row>
    <row r="963" spans="1:13" x14ac:dyDescent="0.3">
      <c r="A963" s="17" t="s">
        <v>8221</v>
      </c>
      <c r="B963" s="17" t="s">
        <v>8224</v>
      </c>
      <c r="C963" s="17" t="s">
        <v>8246</v>
      </c>
      <c r="D963" s="17">
        <v>1487617200</v>
      </c>
      <c r="E963" s="17">
        <v>1483634335</v>
      </c>
      <c r="F963" s="17" t="b">
        <v>0</v>
      </c>
      <c r="G963" s="17">
        <v>110</v>
      </c>
      <c r="H963" s="17" t="b">
        <v>0</v>
      </c>
      <c r="I963" s="17" t="s">
        <v>8273</v>
      </c>
      <c r="K963" s="19" t="e">
        <f t="shared" ref="K963" si="1102">AVERAGE(#REF!)</f>
        <v>#REF!</v>
      </c>
      <c r="L963" s="17" t="str">
        <f t="shared" ref="L963:L1026" si="1103">LEFT(I963,FIND("/",I963)-1)</f>
        <v>technology</v>
      </c>
      <c r="M963" s="17" t="str">
        <f>RIGHT(I963,LEN(I963)-FIND("/",I963))</f>
        <v>wearables</v>
      </c>
    </row>
    <row r="964" spans="1:13" x14ac:dyDescent="0.3">
      <c r="A964" s="17" t="s">
        <v>8221</v>
      </c>
      <c r="B964" s="17" t="s">
        <v>8224</v>
      </c>
      <c r="C964" s="17" t="s">
        <v>8246</v>
      </c>
      <c r="D964" s="17">
        <v>1455210353</v>
      </c>
      <c r="E964" s="17">
        <v>1451927153</v>
      </c>
      <c r="F964" s="17" t="b">
        <v>0</v>
      </c>
      <c r="G964" s="17">
        <v>37</v>
      </c>
      <c r="H964" s="17" t="b">
        <v>0</v>
      </c>
      <c r="I964" s="17" t="s">
        <v>8273</v>
      </c>
      <c r="K964" s="19" t="e">
        <f t="shared" ref="K964" si="1104">AVERAGE(#REF!)</f>
        <v>#REF!</v>
      </c>
      <c r="L964" s="17" t="str">
        <f t="shared" si="1103"/>
        <v>technology</v>
      </c>
      <c r="M964" s="17" t="str">
        <f>RIGHT(I964,LEN(I964)-FIND("/",I964))</f>
        <v>wearables</v>
      </c>
    </row>
    <row r="965" spans="1:13" x14ac:dyDescent="0.3">
      <c r="A965" s="17" t="s">
        <v>8221</v>
      </c>
      <c r="B965" s="17" t="s">
        <v>8224</v>
      </c>
      <c r="C965" s="17" t="s">
        <v>8246</v>
      </c>
      <c r="D965" s="17">
        <v>1476717319</v>
      </c>
      <c r="E965" s="17">
        <v>1473693319</v>
      </c>
      <c r="F965" s="17" t="b">
        <v>0</v>
      </c>
      <c r="G965" s="17">
        <v>9</v>
      </c>
      <c r="H965" s="17" t="b">
        <v>0</v>
      </c>
      <c r="I965" s="17" t="s">
        <v>8273</v>
      </c>
      <c r="K965" s="19" t="e">
        <f t="shared" ref="K965" si="1105">AVERAGE(#REF!)</f>
        <v>#REF!</v>
      </c>
      <c r="L965" s="17" t="str">
        <f t="shared" si="1103"/>
        <v>technology</v>
      </c>
      <c r="M965" s="17" t="str">
        <f>RIGHT(I965,LEN(I965)-FIND("/",I965))</f>
        <v>wearables</v>
      </c>
    </row>
    <row r="966" spans="1:13" x14ac:dyDescent="0.3">
      <c r="A966" s="17" t="s">
        <v>8221</v>
      </c>
      <c r="B966" s="17" t="s">
        <v>8229</v>
      </c>
      <c r="C966" s="17" t="s">
        <v>8251</v>
      </c>
      <c r="D966" s="17">
        <v>1441119919</v>
      </c>
      <c r="E966" s="17">
        <v>1437663919</v>
      </c>
      <c r="F966" s="17" t="b">
        <v>0</v>
      </c>
      <c r="G966" s="17">
        <v>29</v>
      </c>
      <c r="H966" s="17" t="b">
        <v>0</v>
      </c>
      <c r="I966" s="17" t="s">
        <v>8273</v>
      </c>
      <c r="K966" s="19" t="e">
        <f t="shared" ref="K966" si="1106">AVERAGE(#REF!)</f>
        <v>#REF!</v>
      </c>
      <c r="L966" s="17" t="str">
        <f t="shared" si="1103"/>
        <v>technology</v>
      </c>
      <c r="M966" s="17" t="str">
        <f>RIGHT(I966,LEN(I966)-FIND("/",I966))</f>
        <v>wearables</v>
      </c>
    </row>
    <row r="967" spans="1:13" x14ac:dyDescent="0.3">
      <c r="A967" s="17" t="s">
        <v>8221</v>
      </c>
      <c r="B967" s="17" t="s">
        <v>8224</v>
      </c>
      <c r="C967" s="17" t="s">
        <v>8246</v>
      </c>
      <c r="D967" s="17">
        <v>1477454340</v>
      </c>
      <c r="E967" s="17">
        <v>1474676646</v>
      </c>
      <c r="F967" s="17" t="b">
        <v>0</v>
      </c>
      <c r="G967" s="17">
        <v>6</v>
      </c>
      <c r="H967" s="17" t="b">
        <v>0</v>
      </c>
      <c r="I967" s="17" t="s">
        <v>8273</v>
      </c>
      <c r="K967" s="19" t="e">
        <f t="shared" ref="K967" si="1107">AVERAGE(#REF!)</f>
        <v>#REF!</v>
      </c>
      <c r="L967" s="17" t="str">
        <f t="shared" si="1103"/>
        <v>technology</v>
      </c>
      <c r="M967" s="17" t="str">
        <f>RIGHT(I967,LEN(I967)-FIND("/",I967))</f>
        <v>wearables</v>
      </c>
    </row>
    <row r="968" spans="1:13" x14ac:dyDescent="0.3">
      <c r="A968" s="17" t="s">
        <v>8221</v>
      </c>
      <c r="B968" s="17" t="s">
        <v>8224</v>
      </c>
      <c r="C968" s="17" t="s">
        <v>8246</v>
      </c>
      <c r="D968" s="17">
        <v>1475766932</v>
      </c>
      <c r="E968" s="17">
        <v>1473174932</v>
      </c>
      <c r="F968" s="17" t="b">
        <v>0</v>
      </c>
      <c r="G968" s="17">
        <v>30</v>
      </c>
      <c r="H968" s="17" t="b">
        <v>0</v>
      </c>
      <c r="I968" s="17" t="s">
        <v>8273</v>
      </c>
      <c r="K968" s="19" t="e">
        <f t="shared" ref="K968" si="1108">AVERAGE(#REF!)</f>
        <v>#REF!</v>
      </c>
      <c r="L968" s="17" t="str">
        <f t="shared" si="1103"/>
        <v>technology</v>
      </c>
      <c r="M968" s="17" t="str">
        <f>RIGHT(I968,LEN(I968)-FIND("/",I968))</f>
        <v>wearables</v>
      </c>
    </row>
    <row r="969" spans="1:13" x14ac:dyDescent="0.3">
      <c r="A969" s="17" t="s">
        <v>8221</v>
      </c>
      <c r="B969" s="17" t="s">
        <v>8224</v>
      </c>
      <c r="C969" s="17" t="s">
        <v>8246</v>
      </c>
      <c r="D969" s="17">
        <v>1461301574</v>
      </c>
      <c r="E969" s="17">
        <v>1456121174</v>
      </c>
      <c r="F969" s="17" t="b">
        <v>0</v>
      </c>
      <c r="G969" s="17">
        <v>81</v>
      </c>
      <c r="H969" s="17" t="b">
        <v>0</v>
      </c>
      <c r="I969" s="17" t="s">
        <v>8273</v>
      </c>
      <c r="K969" s="19" t="e">
        <f t="shared" ref="K969" si="1109">AVERAGE(#REF!)</f>
        <v>#REF!</v>
      </c>
      <c r="L969" s="17" t="str">
        <f t="shared" si="1103"/>
        <v>technology</v>
      </c>
      <c r="M969" s="17" t="str">
        <f>RIGHT(I969,LEN(I969)-FIND("/",I969))</f>
        <v>wearables</v>
      </c>
    </row>
    <row r="970" spans="1:13" x14ac:dyDescent="0.3">
      <c r="A970" s="17" t="s">
        <v>8221</v>
      </c>
      <c r="B970" s="17" t="s">
        <v>8224</v>
      </c>
      <c r="C970" s="17" t="s">
        <v>8246</v>
      </c>
      <c r="D970" s="17">
        <v>1408134034</v>
      </c>
      <c r="E970" s="17">
        <v>1405542034</v>
      </c>
      <c r="F970" s="17" t="b">
        <v>0</v>
      </c>
      <c r="G970" s="17">
        <v>4</v>
      </c>
      <c r="H970" s="17" t="b">
        <v>0</v>
      </c>
      <c r="I970" s="17" t="s">
        <v>8273</v>
      </c>
      <c r="K970" s="19" t="e">
        <f t="shared" ref="K970" si="1110">AVERAGE(#REF!)</f>
        <v>#REF!</v>
      </c>
      <c r="L970" s="17" t="str">
        <f t="shared" si="1103"/>
        <v>technology</v>
      </c>
      <c r="M970" s="17" t="str">
        <f>RIGHT(I970,LEN(I970)-FIND("/",I970))</f>
        <v>wearables</v>
      </c>
    </row>
    <row r="971" spans="1:13" x14ac:dyDescent="0.3">
      <c r="A971" s="17" t="s">
        <v>8221</v>
      </c>
      <c r="B971" s="17" t="s">
        <v>8238</v>
      </c>
      <c r="C971" s="17" t="s">
        <v>8256</v>
      </c>
      <c r="D971" s="17">
        <v>1486624607</v>
      </c>
      <c r="E971" s="17">
        <v>1483773407</v>
      </c>
      <c r="F971" s="17" t="b">
        <v>0</v>
      </c>
      <c r="G971" s="17">
        <v>11</v>
      </c>
      <c r="H971" s="17" t="b">
        <v>0</v>
      </c>
      <c r="I971" s="17" t="s">
        <v>8273</v>
      </c>
      <c r="K971" s="19" t="e">
        <f t="shared" ref="K971" si="1111">AVERAGE(#REF!)</f>
        <v>#REF!</v>
      </c>
      <c r="L971" s="17" t="str">
        <f t="shared" si="1103"/>
        <v>technology</v>
      </c>
      <c r="M971" s="17" t="str">
        <f>RIGHT(I971,LEN(I971)-FIND("/",I971))</f>
        <v>wearables</v>
      </c>
    </row>
    <row r="972" spans="1:13" x14ac:dyDescent="0.3">
      <c r="A972" s="17" t="s">
        <v>8221</v>
      </c>
      <c r="B972" s="17" t="s">
        <v>8229</v>
      </c>
      <c r="C972" s="17" t="s">
        <v>8251</v>
      </c>
      <c r="D972" s="17">
        <v>1485147540</v>
      </c>
      <c r="E972" s="17">
        <v>1481951853</v>
      </c>
      <c r="F972" s="17" t="b">
        <v>0</v>
      </c>
      <c r="G972" s="17">
        <v>14</v>
      </c>
      <c r="H972" s="17" t="b">
        <v>0</v>
      </c>
      <c r="I972" s="17" t="s">
        <v>8273</v>
      </c>
      <c r="K972" s="19" t="e">
        <f t="shared" ref="K972" si="1112">AVERAGE(#REF!)</f>
        <v>#REF!</v>
      </c>
      <c r="L972" s="17" t="str">
        <f t="shared" si="1103"/>
        <v>technology</v>
      </c>
      <c r="M972" s="17" t="str">
        <f>RIGHT(I972,LEN(I972)-FIND("/",I972))</f>
        <v>wearables</v>
      </c>
    </row>
    <row r="973" spans="1:13" x14ac:dyDescent="0.3">
      <c r="A973" s="17" t="s">
        <v>8221</v>
      </c>
      <c r="B973" s="17" t="s">
        <v>8224</v>
      </c>
      <c r="C973" s="17" t="s">
        <v>8246</v>
      </c>
      <c r="D973" s="17">
        <v>1433178060</v>
      </c>
      <c r="E973" s="17">
        <v>1429290060</v>
      </c>
      <c r="F973" s="17" t="b">
        <v>0</v>
      </c>
      <c r="G973" s="17">
        <v>5</v>
      </c>
      <c r="H973" s="17" t="b">
        <v>0</v>
      </c>
      <c r="I973" s="17" t="s">
        <v>8273</v>
      </c>
      <c r="K973" s="19" t="e">
        <f t="shared" ref="K973" si="1113">AVERAGE(#REF!)</f>
        <v>#REF!</v>
      </c>
      <c r="L973" s="17" t="str">
        <f t="shared" si="1103"/>
        <v>technology</v>
      </c>
      <c r="M973" s="17" t="str">
        <f>RIGHT(I973,LEN(I973)-FIND("/",I973))</f>
        <v>wearables</v>
      </c>
    </row>
    <row r="974" spans="1:13" x14ac:dyDescent="0.3">
      <c r="A974" s="17" t="s">
        <v>8221</v>
      </c>
      <c r="B974" s="17" t="s">
        <v>8224</v>
      </c>
      <c r="C974" s="17" t="s">
        <v>8246</v>
      </c>
      <c r="D974" s="17">
        <v>1409813940</v>
      </c>
      <c r="E974" s="17">
        <v>1407271598</v>
      </c>
      <c r="F974" s="17" t="b">
        <v>0</v>
      </c>
      <c r="G974" s="17">
        <v>45</v>
      </c>
      <c r="H974" s="17" t="b">
        <v>0</v>
      </c>
      <c r="I974" s="17" t="s">
        <v>8273</v>
      </c>
      <c r="K974" s="19" t="e">
        <f t="shared" ref="K974" si="1114">AVERAGE(#REF!)</f>
        <v>#REF!</v>
      </c>
      <c r="L974" s="17" t="str">
        <f t="shared" si="1103"/>
        <v>technology</v>
      </c>
      <c r="M974" s="17" t="str">
        <f>RIGHT(I974,LEN(I974)-FIND("/",I974))</f>
        <v>wearables</v>
      </c>
    </row>
    <row r="975" spans="1:13" x14ac:dyDescent="0.3">
      <c r="A975" s="17" t="s">
        <v>8221</v>
      </c>
      <c r="B975" s="17" t="s">
        <v>8224</v>
      </c>
      <c r="C975" s="17" t="s">
        <v>8246</v>
      </c>
      <c r="D975" s="17">
        <v>1447032093</v>
      </c>
      <c r="E975" s="17">
        <v>1441844493</v>
      </c>
      <c r="F975" s="17" t="b">
        <v>0</v>
      </c>
      <c r="G975" s="17">
        <v>8</v>
      </c>
      <c r="H975" s="17" t="b">
        <v>0</v>
      </c>
      <c r="I975" s="17" t="s">
        <v>8273</v>
      </c>
      <c r="K975" s="19" t="e">
        <f t="shared" ref="K975" si="1115">AVERAGE(#REF!)</f>
        <v>#REF!</v>
      </c>
      <c r="L975" s="17" t="str">
        <f t="shared" si="1103"/>
        <v>technology</v>
      </c>
      <c r="M975" s="17" t="str">
        <f>RIGHT(I975,LEN(I975)-FIND("/",I975))</f>
        <v>wearables</v>
      </c>
    </row>
    <row r="976" spans="1:13" x14ac:dyDescent="0.3">
      <c r="A976" s="17" t="s">
        <v>8221</v>
      </c>
      <c r="B976" s="17" t="s">
        <v>8224</v>
      </c>
      <c r="C976" s="17" t="s">
        <v>8246</v>
      </c>
      <c r="D976" s="17">
        <v>1458925156</v>
      </c>
      <c r="E976" s="17">
        <v>1456336756</v>
      </c>
      <c r="F976" s="17" t="b">
        <v>0</v>
      </c>
      <c r="G976" s="17">
        <v>3</v>
      </c>
      <c r="H976" s="17" t="b">
        <v>0</v>
      </c>
      <c r="I976" s="17" t="s">
        <v>8273</v>
      </c>
      <c r="K976" s="19" t="e">
        <f t="shared" ref="K976" si="1116">AVERAGE(#REF!)</f>
        <v>#REF!</v>
      </c>
      <c r="L976" s="17" t="str">
        <f t="shared" si="1103"/>
        <v>technology</v>
      </c>
      <c r="M976" s="17" t="str">
        <f>RIGHT(I976,LEN(I976)-FIND("/",I976))</f>
        <v>wearables</v>
      </c>
    </row>
    <row r="977" spans="1:13" x14ac:dyDescent="0.3">
      <c r="A977" s="17" t="s">
        <v>8221</v>
      </c>
      <c r="B977" s="17" t="s">
        <v>8224</v>
      </c>
      <c r="C977" s="17" t="s">
        <v>8246</v>
      </c>
      <c r="D977" s="17">
        <v>1467132185</v>
      </c>
      <c r="E977" s="17">
        <v>1461948185</v>
      </c>
      <c r="F977" s="17" t="b">
        <v>0</v>
      </c>
      <c r="G977" s="17">
        <v>24</v>
      </c>
      <c r="H977" s="17" t="b">
        <v>0</v>
      </c>
      <c r="I977" s="17" t="s">
        <v>8273</v>
      </c>
      <c r="K977" s="19" t="e">
        <f t="shared" ref="K977" si="1117">AVERAGE(#REF!)</f>
        <v>#REF!</v>
      </c>
      <c r="L977" s="17" t="str">
        <f t="shared" si="1103"/>
        <v>technology</v>
      </c>
      <c r="M977" s="17" t="str">
        <f>RIGHT(I977,LEN(I977)-FIND("/",I977))</f>
        <v>wearables</v>
      </c>
    </row>
    <row r="978" spans="1:13" x14ac:dyDescent="0.3">
      <c r="A978" s="17" t="s">
        <v>8221</v>
      </c>
      <c r="B978" s="17" t="s">
        <v>8226</v>
      </c>
      <c r="C978" s="17" t="s">
        <v>8248</v>
      </c>
      <c r="D978" s="17">
        <v>1439515497</v>
      </c>
      <c r="E978" s="17">
        <v>1435627497</v>
      </c>
      <c r="F978" s="17" t="b">
        <v>0</v>
      </c>
      <c r="G978" s="17">
        <v>18</v>
      </c>
      <c r="H978" s="17" t="b">
        <v>0</v>
      </c>
      <c r="I978" s="17" t="s">
        <v>8273</v>
      </c>
      <c r="K978" s="19" t="e">
        <f t="shared" ref="K978" si="1118">AVERAGE(#REF!)</f>
        <v>#REF!</v>
      </c>
      <c r="L978" s="17" t="str">
        <f t="shared" si="1103"/>
        <v>technology</v>
      </c>
      <c r="M978" s="17" t="str">
        <f>RIGHT(I978,LEN(I978)-FIND("/",I978))</f>
        <v>wearables</v>
      </c>
    </row>
    <row r="979" spans="1:13" x14ac:dyDescent="0.3">
      <c r="A979" s="17" t="s">
        <v>8221</v>
      </c>
      <c r="B979" s="17" t="s">
        <v>8239</v>
      </c>
      <c r="C979" s="17" t="s">
        <v>8249</v>
      </c>
      <c r="D979" s="17">
        <v>1456094197</v>
      </c>
      <c r="E979" s="17">
        <v>1453502197</v>
      </c>
      <c r="F979" s="17" t="b">
        <v>0</v>
      </c>
      <c r="G979" s="17">
        <v>12</v>
      </c>
      <c r="H979" s="17" t="b">
        <v>0</v>
      </c>
      <c r="I979" s="17" t="s">
        <v>8273</v>
      </c>
      <c r="K979" s="19" t="e">
        <f t="shared" ref="K979" si="1119">AVERAGE(#REF!)</f>
        <v>#REF!</v>
      </c>
      <c r="L979" s="17" t="str">
        <f t="shared" si="1103"/>
        <v>technology</v>
      </c>
      <c r="M979" s="17" t="str">
        <f>RIGHT(I979,LEN(I979)-FIND("/",I979))</f>
        <v>wearables</v>
      </c>
    </row>
    <row r="980" spans="1:13" x14ac:dyDescent="0.3">
      <c r="A980" s="17" t="s">
        <v>8221</v>
      </c>
      <c r="B980" s="17" t="s">
        <v>8235</v>
      </c>
      <c r="C980" s="17" t="s">
        <v>8255</v>
      </c>
      <c r="D980" s="17">
        <v>1456385101</v>
      </c>
      <c r="E980" s="17">
        <v>1453793101</v>
      </c>
      <c r="F980" s="17" t="b">
        <v>0</v>
      </c>
      <c r="G980" s="17">
        <v>123</v>
      </c>
      <c r="H980" s="17" t="b">
        <v>0</v>
      </c>
      <c r="I980" s="17" t="s">
        <v>8273</v>
      </c>
      <c r="K980" s="19" t="e">
        <f t="shared" ref="K980" si="1120">AVERAGE(#REF!)</f>
        <v>#REF!</v>
      </c>
      <c r="L980" s="17" t="str">
        <f t="shared" si="1103"/>
        <v>technology</v>
      </c>
      <c r="M980" s="17" t="str">
        <f>RIGHT(I980,LEN(I980)-FIND("/",I980))</f>
        <v>wearables</v>
      </c>
    </row>
    <row r="981" spans="1:13" x14ac:dyDescent="0.3">
      <c r="A981" s="17" t="s">
        <v>8221</v>
      </c>
      <c r="B981" s="17" t="s">
        <v>8224</v>
      </c>
      <c r="C981" s="17" t="s">
        <v>8246</v>
      </c>
      <c r="D981" s="17">
        <v>1466449140</v>
      </c>
      <c r="E981" s="17">
        <v>1463392828</v>
      </c>
      <c r="F981" s="17" t="b">
        <v>0</v>
      </c>
      <c r="G981" s="17">
        <v>96</v>
      </c>
      <c r="H981" s="17" t="b">
        <v>0</v>
      </c>
      <c r="I981" s="17" t="s">
        <v>8273</v>
      </c>
      <c r="K981" s="19" t="e">
        <f t="shared" ref="K981" si="1121">AVERAGE(#REF!)</f>
        <v>#REF!</v>
      </c>
      <c r="L981" s="17" t="str">
        <f t="shared" si="1103"/>
        <v>technology</v>
      </c>
      <c r="M981" s="17" t="str">
        <f>RIGHT(I981,LEN(I981)-FIND("/",I981))</f>
        <v>wearables</v>
      </c>
    </row>
    <row r="982" spans="1:13" x14ac:dyDescent="0.3">
      <c r="A982" s="17" t="s">
        <v>8221</v>
      </c>
      <c r="B982" s="17" t="s">
        <v>8224</v>
      </c>
      <c r="C982" s="17" t="s">
        <v>8246</v>
      </c>
      <c r="D982" s="17">
        <v>1417387322</v>
      </c>
      <c r="E982" s="17">
        <v>1413495722</v>
      </c>
      <c r="F982" s="17" t="b">
        <v>0</v>
      </c>
      <c r="G982" s="17">
        <v>31</v>
      </c>
      <c r="H982" s="17" t="b">
        <v>0</v>
      </c>
      <c r="I982" s="17" t="s">
        <v>8273</v>
      </c>
      <c r="K982" s="19" t="e">
        <f t="shared" ref="K982" si="1122">AVERAGE(#REF!)</f>
        <v>#REF!</v>
      </c>
      <c r="L982" s="17" t="str">
        <f t="shared" si="1103"/>
        <v>technology</v>
      </c>
      <c r="M982" s="17" t="str">
        <f>RIGHT(I982,LEN(I982)-FIND("/",I982))</f>
        <v>wearables</v>
      </c>
    </row>
    <row r="983" spans="1:13" x14ac:dyDescent="0.3">
      <c r="A983" s="17" t="s">
        <v>8221</v>
      </c>
      <c r="B983" s="17" t="s">
        <v>8224</v>
      </c>
      <c r="C983" s="17" t="s">
        <v>8246</v>
      </c>
      <c r="D983" s="17">
        <v>1407624222</v>
      </c>
      <c r="E983" s="17">
        <v>1405032222</v>
      </c>
      <c r="F983" s="17" t="b">
        <v>0</v>
      </c>
      <c r="G983" s="17">
        <v>4</v>
      </c>
      <c r="H983" s="17" t="b">
        <v>0</v>
      </c>
      <c r="I983" s="17" t="s">
        <v>8273</v>
      </c>
      <c r="K983" s="19" t="e">
        <f t="shared" ref="K983" si="1123">AVERAGE(#REF!)</f>
        <v>#REF!</v>
      </c>
      <c r="L983" s="17" t="str">
        <f t="shared" si="1103"/>
        <v>technology</v>
      </c>
      <c r="M983" s="17" t="str">
        <f>RIGHT(I983,LEN(I983)-FIND("/",I983))</f>
        <v>wearables</v>
      </c>
    </row>
    <row r="984" spans="1:13" x14ac:dyDescent="0.3">
      <c r="A984" s="17" t="s">
        <v>8221</v>
      </c>
      <c r="B984" s="17" t="s">
        <v>8224</v>
      </c>
      <c r="C984" s="17" t="s">
        <v>8246</v>
      </c>
      <c r="D984" s="17">
        <v>1475431486</v>
      </c>
      <c r="E984" s="17">
        <v>1472839486</v>
      </c>
      <c r="F984" s="17" t="b">
        <v>0</v>
      </c>
      <c r="G984" s="17">
        <v>3</v>
      </c>
      <c r="H984" s="17" t="b">
        <v>0</v>
      </c>
      <c r="I984" s="17" t="s">
        <v>8273</v>
      </c>
      <c r="K984" s="19" t="e">
        <f t="shared" ref="K984" si="1124">AVERAGE(#REF!)</f>
        <v>#REF!</v>
      </c>
      <c r="L984" s="17" t="str">
        <f t="shared" si="1103"/>
        <v>technology</v>
      </c>
      <c r="M984" s="17" t="str">
        <f>RIGHT(I984,LEN(I984)-FIND("/",I984))</f>
        <v>wearables</v>
      </c>
    </row>
    <row r="985" spans="1:13" x14ac:dyDescent="0.3">
      <c r="A985" s="17" t="s">
        <v>8221</v>
      </c>
      <c r="B985" s="17" t="s">
        <v>8227</v>
      </c>
      <c r="C985" s="17" t="s">
        <v>8249</v>
      </c>
      <c r="D985" s="17">
        <v>1471985640</v>
      </c>
      <c r="E985" s="17">
        <v>1469289685</v>
      </c>
      <c r="F985" s="17" t="b">
        <v>0</v>
      </c>
      <c r="G985" s="17">
        <v>179</v>
      </c>
      <c r="H985" s="17" t="b">
        <v>0</v>
      </c>
      <c r="I985" s="17" t="s">
        <v>8273</v>
      </c>
      <c r="K985" s="19" t="e">
        <f t="shared" ref="K985" si="1125">AVERAGE(#REF!)</f>
        <v>#REF!</v>
      </c>
      <c r="L985" s="17" t="str">
        <f t="shared" si="1103"/>
        <v>technology</v>
      </c>
      <c r="M985" s="17" t="str">
        <f>RIGHT(I985,LEN(I985)-FIND("/",I985))</f>
        <v>wearables</v>
      </c>
    </row>
    <row r="986" spans="1:13" x14ac:dyDescent="0.3">
      <c r="A986" s="17" t="s">
        <v>8221</v>
      </c>
      <c r="B986" s="17" t="s">
        <v>8224</v>
      </c>
      <c r="C986" s="17" t="s">
        <v>8246</v>
      </c>
      <c r="D986" s="17">
        <v>1427507208</v>
      </c>
      <c r="E986" s="17">
        <v>1424918808</v>
      </c>
      <c r="F986" s="17" t="b">
        <v>0</v>
      </c>
      <c r="G986" s="17">
        <v>3</v>
      </c>
      <c r="H986" s="17" t="b">
        <v>0</v>
      </c>
      <c r="I986" s="17" t="s">
        <v>8273</v>
      </c>
      <c r="K986" s="19" t="e">
        <f t="shared" ref="K986" si="1126">AVERAGE(#REF!)</f>
        <v>#REF!</v>
      </c>
      <c r="L986" s="17" t="str">
        <f t="shared" si="1103"/>
        <v>technology</v>
      </c>
      <c r="M986" s="17" t="str">
        <f>RIGHT(I986,LEN(I986)-FIND("/",I986))</f>
        <v>wearables</v>
      </c>
    </row>
    <row r="987" spans="1:13" x14ac:dyDescent="0.3">
      <c r="A987" s="17" t="s">
        <v>8221</v>
      </c>
      <c r="B987" s="17" t="s">
        <v>8236</v>
      </c>
      <c r="C987" s="17" t="s">
        <v>8249</v>
      </c>
      <c r="D987" s="17">
        <v>1451602800</v>
      </c>
      <c r="E987" s="17">
        <v>1449011610</v>
      </c>
      <c r="F987" s="17" t="b">
        <v>0</v>
      </c>
      <c r="G987" s="17">
        <v>23</v>
      </c>
      <c r="H987" s="17" t="b">
        <v>0</v>
      </c>
      <c r="I987" s="17" t="s">
        <v>8273</v>
      </c>
      <c r="K987" s="19" t="e">
        <f t="shared" ref="K987" si="1127">AVERAGE(#REF!)</f>
        <v>#REF!</v>
      </c>
      <c r="L987" s="17" t="str">
        <f t="shared" si="1103"/>
        <v>technology</v>
      </c>
      <c r="M987" s="17" t="str">
        <f>RIGHT(I987,LEN(I987)-FIND("/",I987))</f>
        <v>wearables</v>
      </c>
    </row>
    <row r="988" spans="1:13" x14ac:dyDescent="0.3">
      <c r="A988" s="17" t="s">
        <v>8221</v>
      </c>
      <c r="B988" s="17" t="s">
        <v>8225</v>
      </c>
      <c r="C988" s="17" t="s">
        <v>8247</v>
      </c>
      <c r="D988" s="17">
        <v>1452384000</v>
      </c>
      <c r="E988" s="17">
        <v>1447698300</v>
      </c>
      <c r="F988" s="17" t="b">
        <v>0</v>
      </c>
      <c r="G988" s="17">
        <v>23</v>
      </c>
      <c r="H988" s="17" t="b">
        <v>0</v>
      </c>
      <c r="I988" s="17" t="s">
        <v>8273</v>
      </c>
      <c r="K988" s="19" t="e">
        <f t="shared" ref="K988" si="1128">AVERAGE(#REF!)</f>
        <v>#REF!</v>
      </c>
      <c r="L988" s="17" t="str">
        <f t="shared" si="1103"/>
        <v>technology</v>
      </c>
      <c r="M988" s="17" t="str">
        <f>RIGHT(I988,LEN(I988)-FIND("/",I988))</f>
        <v>wearables</v>
      </c>
    </row>
    <row r="989" spans="1:13" x14ac:dyDescent="0.3">
      <c r="A989" s="17" t="s">
        <v>8221</v>
      </c>
      <c r="B989" s="17" t="s">
        <v>8233</v>
      </c>
      <c r="C989" s="17" t="s">
        <v>8249</v>
      </c>
      <c r="D989" s="17">
        <v>1403507050</v>
      </c>
      <c r="E989" s="17">
        <v>1400051050</v>
      </c>
      <c r="F989" s="17" t="b">
        <v>0</v>
      </c>
      <c r="G989" s="17">
        <v>41</v>
      </c>
      <c r="H989" s="17" t="b">
        <v>0</v>
      </c>
      <c r="I989" s="17" t="s">
        <v>8273</v>
      </c>
      <c r="K989" s="19" t="e">
        <f t="shared" ref="K989" si="1129">AVERAGE(#REF!)</f>
        <v>#REF!</v>
      </c>
      <c r="L989" s="17" t="str">
        <f t="shared" si="1103"/>
        <v>technology</v>
      </c>
      <c r="M989" s="17" t="str">
        <f>RIGHT(I989,LEN(I989)-FIND("/",I989))</f>
        <v>wearables</v>
      </c>
    </row>
    <row r="990" spans="1:13" x14ac:dyDescent="0.3">
      <c r="A990" s="17" t="s">
        <v>8221</v>
      </c>
      <c r="B990" s="17" t="s">
        <v>8237</v>
      </c>
      <c r="C990" s="17" t="s">
        <v>8249</v>
      </c>
      <c r="D990" s="17">
        <v>1475310825</v>
      </c>
      <c r="E990" s="17">
        <v>1472718825</v>
      </c>
      <c r="F990" s="17" t="b">
        <v>0</v>
      </c>
      <c r="G990" s="17">
        <v>0</v>
      </c>
      <c r="H990" s="17" t="b">
        <v>0</v>
      </c>
      <c r="I990" s="17" t="s">
        <v>8273</v>
      </c>
      <c r="K990" s="19" t="e">
        <f t="shared" ref="K990" si="1130">AVERAGE(#REF!)</f>
        <v>#REF!</v>
      </c>
      <c r="L990" s="17" t="str">
        <f t="shared" si="1103"/>
        <v>technology</v>
      </c>
      <c r="M990" s="17" t="str">
        <f>RIGHT(I990,LEN(I990)-FIND("/",I990))</f>
        <v>wearables</v>
      </c>
    </row>
    <row r="991" spans="1:13" x14ac:dyDescent="0.3">
      <c r="A991" s="17" t="s">
        <v>8221</v>
      </c>
      <c r="B991" s="17" t="s">
        <v>8224</v>
      </c>
      <c r="C991" s="17" t="s">
        <v>8246</v>
      </c>
      <c r="D991" s="17">
        <v>1475101495</v>
      </c>
      <c r="E991" s="17">
        <v>1472509495</v>
      </c>
      <c r="F991" s="17" t="b">
        <v>0</v>
      </c>
      <c r="G991" s="17">
        <v>32</v>
      </c>
      <c r="H991" s="17" t="b">
        <v>0</v>
      </c>
      <c r="I991" s="17" t="s">
        <v>8273</v>
      </c>
      <c r="K991" s="19" t="e">
        <f t="shared" ref="K991" si="1131">AVERAGE(#REF!)</f>
        <v>#REF!</v>
      </c>
      <c r="L991" s="17" t="str">
        <f t="shared" si="1103"/>
        <v>technology</v>
      </c>
      <c r="M991" s="17" t="str">
        <f>RIGHT(I991,LEN(I991)-FIND("/",I991))</f>
        <v>wearables</v>
      </c>
    </row>
    <row r="992" spans="1:13" x14ac:dyDescent="0.3">
      <c r="A992" s="17" t="s">
        <v>8221</v>
      </c>
      <c r="B992" s="17" t="s">
        <v>8224</v>
      </c>
      <c r="C992" s="17" t="s">
        <v>8246</v>
      </c>
      <c r="D992" s="17">
        <v>1409770164</v>
      </c>
      <c r="E992" s="17">
        <v>1407178164</v>
      </c>
      <c r="F992" s="17" t="b">
        <v>0</v>
      </c>
      <c r="G992" s="17">
        <v>2</v>
      </c>
      <c r="H992" s="17" t="b">
        <v>0</v>
      </c>
      <c r="I992" s="17" t="s">
        <v>8273</v>
      </c>
      <c r="K992" s="19" t="e">
        <f t="shared" ref="K992" si="1132">AVERAGE(#REF!)</f>
        <v>#REF!</v>
      </c>
      <c r="L992" s="17" t="str">
        <f t="shared" si="1103"/>
        <v>technology</v>
      </c>
      <c r="M992" s="17" t="str">
        <f>RIGHT(I992,LEN(I992)-FIND("/",I992))</f>
        <v>wearables</v>
      </c>
    </row>
    <row r="993" spans="1:13" x14ac:dyDescent="0.3">
      <c r="A993" s="17" t="s">
        <v>8221</v>
      </c>
      <c r="B993" s="17" t="s">
        <v>8225</v>
      </c>
      <c r="C993" s="17" t="s">
        <v>8247</v>
      </c>
      <c r="D993" s="17">
        <v>1468349460</v>
      </c>
      <c r="E993" s="17">
        <v>1466186988</v>
      </c>
      <c r="F993" s="17" t="b">
        <v>0</v>
      </c>
      <c r="G993" s="17">
        <v>7</v>
      </c>
      <c r="H993" s="17" t="b">
        <v>0</v>
      </c>
      <c r="I993" s="17" t="s">
        <v>8273</v>
      </c>
      <c r="K993" s="19" t="e">
        <f t="shared" ref="K993" si="1133">AVERAGE(#REF!)</f>
        <v>#REF!</v>
      </c>
      <c r="L993" s="17" t="str">
        <f t="shared" si="1103"/>
        <v>technology</v>
      </c>
      <c r="M993" s="17" t="str">
        <f>RIGHT(I993,LEN(I993)-FIND("/",I993))</f>
        <v>wearables</v>
      </c>
    </row>
    <row r="994" spans="1:13" x14ac:dyDescent="0.3">
      <c r="A994" s="17" t="s">
        <v>8221</v>
      </c>
      <c r="B994" s="17" t="s">
        <v>8224</v>
      </c>
      <c r="C994" s="17" t="s">
        <v>8246</v>
      </c>
      <c r="D994" s="17">
        <v>1462655519</v>
      </c>
      <c r="E994" s="17">
        <v>1457475119</v>
      </c>
      <c r="F994" s="17" t="b">
        <v>0</v>
      </c>
      <c r="G994" s="17">
        <v>4</v>
      </c>
      <c r="H994" s="17" t="b">
        <v>0</v>
      </c>
      <c r="I994" s="17" t="s">
        <v>8273</v>
      </c>
      <c r="K994" s="19" t="e">
        <f t="shared" ref="K994" si="1134">AVERAGE(#REF!)</f>
        <v>#REF!</v>
      </c>
      <c r="L994" s="17" t="str">
        <f t="shared" si="1103"/>
        <v>technology</v>
      </c>
      <c r="M994" s="17" t="str">
        <f>RIGHT(I994,LEN(I994)-FIND("/",I994))</f>
        <v>wearables</v>
      </c>
    </row>
    <row r="995" spans="1:13" x14ac:dyDescent="0.3">
      <c r="A995" s="17" t="s">
        <v>8221</v>
      </c>
      <c r="B995" s="17" t="s">
        <v>8224</v>
      </c>
      <c r="C995" s="17" t="s">
        <v>8246</v>
      </c>
      <c r="D995" s="17">
        <v>1478926800</v>
      </c>
      <c r="E995" s="17">
        <v>1476054568</v>
      </c>
      <c r="F995" s="17" t="b">
        <v>0</v>
      </c>
      <c r="G995" s="17">
        <v>196</v>
      </c>
      <c r="H995" s="17" t="b">
        <v>0</v>
      </c>
      <c r="I995" s="17" t="s">
        <v>8273</v>
      </c>
      <c r="K995" s="19" t="e">
        <f t="shared" ref="K995" si="1135">AVERAGE(#REF!)</f>
        <v>#REF!</v>
      </c>
      <c r="L995" s="17" t="str">
        <f t="shared" si="1103"/>
        <v>technology</v>
      </c>
      <c r="M995" s="17" t="str">
        <f>RIGHT(I995,LEN(I995)-FIND("/",I995))</f>
        <v>wearables</v>
      </c>
    </row>
    <row r="996" spans="1:13" x14ac:dyDescent="0.3">
      <c r="A996" s="17" t="s">
        <v>8221</v>
      </c>
      <c r="B996" s="17" t="s">
        <v>8224</v>
      </c>
      <c r="C996" s="17" t="s">
        <v>8246</v>
      </c>
      <c r="D996" s="17">
        <v>1417388340</v>
      </c>
      <c r="E996" s="17">
        <v>1412835530</v>
      </c>
      <c r="F996" s="17" t="b">
        <v>0</v>
      </c>
      <c r="G996" s="17">
        <v>11</v>
      </c>
      <c r="H996" s="17" t="b">
        <v>0</v>
      </c>
      <c r="I996" s="17" t="s">
        <v>8273</v>
      </c>
      <c r="K996" s="19" t="e">
        <f t="shared" ref="K996" si="1136">AVERAGE(#REF!)</f>
        <v>#REF!</v>
      </c>
      <c r="L996" s="17" t="str">
        <f t="shared" si="1103"/>
        <v>technology</v>
      </c>
      <c r="M996" s="17" t="str">
        <f>RIGHT(I996,LEN(I996)-FIND("/",I996))</f>
        <v>wearables</v>
      </c>
    </row>
    <row r="997" spans="1:13" x14ac:dyDescent="0.3">
      <c r="A997" s="17" t="s">
        <v>8221</v>
      </c>
      <c r="B997" s="17" t="s">
        <v>8224</v>
      </c>
      <c r="C997" s="17" t="s">
        <v>8246</v>
      </c>
      <c r="D997" s="17">
        <v>1417276800</v>
      </c>
      <c r="E997" s="17">
        <v>1415140480</v>
      </c>
      <c r="F997" s="17" t="b">
        <v>0</v>
      </c>
      <c r="G997" s="17">
        <v>9</v>
      </c>
      <c r="H997" s="17" t="b">
        <v>0</v>
      </c>
      <c r="I997" s="17" t="s">
        <v>8273</v>
      </c>
      <c r="K997" s="19" t="e">
        <f t="shared" ref="K997" si="1137">AVERAGE(#REF!)</f>
        <v>#REF!</v>
      </c>
      <c r="L997" s="17" t="str">
        <f t="shared" si="1103"/>
        <v>technology</v>
      </c>
      <c r="M997" s="17" t="str">
        <f>RIGHT(I997,LEN(I997)-FIND("/",I997))</f>
        <v>wearables</v>
      </c>
    </row>
    <row r="998" spans="1:13" x14ac:dyDescent="0.3">
      <c r="A998" s="17" t="s">
        <v>8221</v>
      </c>
      <c r="B998" s="17" t="s">
        <v>8224</v>
      </c>
      <c r="C998" s="17" t="s">
        <v>8246</v>
      </c>
      <c r="D998" s="17">
        <v>1406474820</v>
      </c>
      <c r="E998" s="17">
        <v>1403902060</v>
      </c>
      <c r="F998" s="17" t="b">
        <v>0</v>
      </c>
      <c r="G998" s="17">
        <v>5</v>
      </c>
      <c r="H998" s="17" t="b">
        <v>0</v>
      </c>
      <c r="I998" s="17" t="s">
        <v>8273</v>
      </c>
      <c r="K998" s="19" t="e">
        <f t="shared" ref="K998" si="1138">AVERAGE(#REF!)</f>
        <v>#REF!</v>
      </c>
      <c r="L998" s="17" t="str">
        <f t="shared" si="1103"/>
        <v>technology</v>
      </c>
      <c r="M998" s="17" t="str">
        <f>RIGHT(I998,LEN(I998)-FIND("/",I998))</f>
        <v>wearables</v>
      </c>
    </row>
    <row r="999" spans="1:13" x14ac:dyDescent="0.3">
      <c r="A999" s="17" t="s">
        <v>8221</v>
      </c>
      <c r="B999" s="17" t="s">
        <v>8224</v>
      </c>
      <c r="C999" s="17" t="s">
        <v>8246</v>
      </c>
      <c r="D999" s="17">
        <v>1417145297</v>
      </c>
      <c r="E999" s="17">
        <v>1414549697</v>
      </c>
      <c r="F999" s="17" t="b">
        <v>0</v>
      </c>
      <c r="G999" s="17">
        <v>8</v>
      </c>
      <c r="H999" s="17" t="b">
        <v>0</v>
      </c>
      <c r="I999" s="17" t="s">
        <v>8273</v>
      </c>
      <c r="K999" s="19" t="e">
        <f t="shared" ref="K999" si="1139">AVERAGE(#REF!)</f>
        <v>#REF!</v>
      </c>
      <c r="L999" s="17" t="str">
        <f t="shared" si="1103"/>
        <v>technology</v>
      </c>
      <c r="M999" s="17" t="str">
        <f>RIGHT(I999,LEN(I999)-FIND("/",I999))</f>
        <v>wearables</v>
      </c>
    </row>
    <row r="1000" spans="1:13" x14ac:dyDescent="0.3">
      <c r="A1000" s="17" t="s">
        <v>8221</v>
      </c>
      <c r="B1000" s="17" t="s">
        <v>8229</v>
      </c>
      <c r="C1000" s="17" t="s">
        <v>8251</v>
      </c>
      <c r="D1000" s="17">
        <v>1447909401</v>
      </c>
      <c r="E1000" s="17">
        <v>1444017801</v>
      </c>
      <c r="F1000" s="17" t="b">
        <v>0</v>
      </c>
      <c r="G1000" s="17">
        <v>229</v>
      </c>
      <c r="H1000" s="17" t="b">
        <v>0</v>
      </c>
      <c r="I1000" s="17" t="s">
        <v>8273</v>
      </c>
      <c r="K1000" s="19" t="e">
        <f t="shared" ref="K1000" si="1140">AVERAGE(#REF!)</f>
        <v>#REF!</v>
      </c>
      <c r="L1000" s="17" t="str">
        <f t="shared" si="1103"/>
        <v>technology</v>
      </c>
      <c r="M1000" s="17" t="str">
        <f>RIGHT(I1000,LEN(I1000)-FIND("/",I1000))</f>
        <v>wearables</v>
      </c>
    </row>
    <row r="1001" spans="1:13" x14ac:dyDescent="0.3">
      <c r="A1001" s="17" t="s">
        <v>8221</v>
      </c>
      <c r="B1001" s="17" t="s">
        <v>8229</v>
      </c>
      <c r="C1001" s="17" t="s">
        <v>8251</v>
      </c>
      <c r="D1001" s="17">
        <v>1415865720</v>
      </c>
      <c r="E1001" s="17">
        <v>1413270690</v>
      </c>
      <c r="F1001" s="17" t="b">
        <v>0</v>
      </c>
      <c r="G1001" s="17">
        <v>40</v>
      </c>
      <c r="H1001" s="17" t="b">
        <v>0</v>
      </c>
      <c r="I1001" s="17" t="s">
        <v>8273</v>
      </c>
      <c r="K1001" s="19" t="e">
        <f t="shared" ref="K1001" si="1141">AVERAGE(#REF!)</f>
        <v>#REF!</v>
      </c>
      <c r="L1001" s="17" t="str">
        <f t="shared" si="1103"/>
        <v>technology</v>
      </c>
      <c r="M1001" s="17" t="str">
        <f>RIGHT(I1001,LEN(I1001)-FIND("/",I1001))</f>
        <v>wearables</v>
      </c>
    </row>
    <row r="1002" spans="1:13" x14ac:dyDescent="0.3">
      <c r="A1002" s="17" t="s">
        <v>8220</v>
      </c>
      <c r="B1002" s="17" t="s">
        <v>8224</v>
      </c>
      <c r="C1002" s="17" t="s">
        <v>8246</v>
      </c>
      <c r="D1002" s="17">
        <v>1489537560</v>
      </c>
      <c r="E1002" s="17">
        <v>1484357160</v>
      </c>
      <c r="F1002" s="17" t="b">
        <v>0</v>
      </c>
      <c r="G1002" s="17">
        <v>6</v>
      </c>
      <c r="H1002" s="17" t="b">
        <v>0</v>
      </c>
      <c r="I1002" s="17" t="s">
        <v>8273</v>
      </c>
      <c r="K1002" s="19" t="e">
        <f t="shared" ref="K1002" si="1142">AVERAGE(#REF!)</f>
        <v>#REF!</v>
      </c>
      <c r="L1002" s="17" t="str">
        <f t="shared" si="1103"/>
        <v>technology</v>
      </c>
      <c r="M1002" s="17" t="str">
        <f>RIGHT(I1002,LEN(I1002)-FIND("/",I1002))</f>
        <v>wearables</v>
      </c>
    </row>
    <row r="1003" spans="1:13" x14ac:dyDescent="0.3">
      <c r="A1003" s="17" t="s">
        <v>8220</v>
      </c>
      <c r="B1003" s="17" t="s">
        <v>8225</v>
      </c>
      <c r="C1003" s="17" t="s">
        <v>8247</v>
      </c>
      <c r="D1003" s="17">
        <v>1485796613</v>
      </c>
      <c r="E1003" s="17">
        <v>1481908613</v>
      </c>
      <c r="F1003" s="17" t="b">
        <v>0</v>
      </c>
      <c r="G1003" s="17">
        <v>4</v>
      </c>
      <c r="H1003" s="17" t="b">
        <v>0</v>
      </c>
      <c r="I1003" s="17" t="s">
        <v>8273</v>
      </c>
      <c r="K1003" s="19" t="e">
        <f t="shared" ref="K1003" si="1143">AVERAGE(#REF!)</f>
        <v>#REF!</v>
      </c>
      <c r="L1003" s="17" t="str">
        <f t="shared" si="1103"/>
        <v>technology</v>
      </c>
      <c r="M1003" s="17" t="str">
        <f>RIGHT(I1003,LEN(I1003)-FIND("/",I1003))</f>
        <v>wearables</v>
      </c>
    </row>
    <row r="1004" spans="1:13" x14ac:dyDescent="0.3">
      <c r="A1004" s="17" t="s">
        <v>8220</v>
      </c>
      <c r="B1004" s="17" t="s">
        <v>8224</v>
      </c>
      <c r="C1004" s="17" t="s">
        <v>8246</v>
      </c>
      <c r="D1004" s="17">
        <v>1450331940</v>
      </c>
      <c r="E1004" s="17">
        <v>1447777514</v>
      </c>
      <c r="F1004" s="17" t="b">
        <v>0</v>
      </c>
      <c r="G1004" s="17">
        <v>22</v>
      </c>
      <c r="H1004" s="17" t="b">
        <v>0</v>
      </c>
      <c r="I1004" s="17" t="s">
        <v>8273</v>
      </c>
      <c r="K1004" s="19" t="e">
        <f t="shared" ref="K1004" si="1144">AVERAGE(#REF!)</f>
        <v>#REF!</v>
      </c>
      <c r="L1004" s="17" t="str">
        <f t="shared" si="1103"/>
        <v>technology</v>
      </c>
      <c r="M1004" s="17" t="str">
        <f>RIGHT(I1004,LEN(I1004)-FIND("/",I1004))</f>
        <v>wearables</v>
      </c>
    </row>
    <row r="1005" spans="1:13" x14ac:dyDescent="0.3">
      <c r="A1005" s="17" t="s">
        <v>8220</v>
      </c>
      <c r="B1005" s="17" t="s">
        <v>8230</v>
      </c>
      <c r="C1005" s="17" t="s">
        <v>8249</v>
      </c>
      <c r="D1005" s="17">
        <v>1489680061</v>
      </c>
      <c r="E1005" s="17">
        <v>1487091661</v>
      </c>
      <c r="F1005" s="17" t="b">
        <v>0</v>
      </c>
      <c r="G1005" s="17">
        <v>15</v>
      </c>
      <c r="H1005" s="17" t="b">
        <v>0</v>
      </c>
      <c r="I1005" s="17" t="s">
        <v>8273</v>
      </c>
      <c r="K1005" s="19" t="e">
        <f t="shared" ref="K1005" si="1145">AVERAGE(#REF!)</f>
        <v>#REF!</v>
      </c>
      <c r="L1005" s="17" t="str">
        <f t="shared" si="1103"/>
        <v>technology</v>
      </c>
      <c r="M1005" s="17" t="str">
        <f>RIGHT(I1005,LEN(I1005)-FIND("/",I1005))</f>
        <v>wearables</v>
      </c>
    </row>
    <row r="1006" spans="1:13" x14ac:dyDescent="0.3">
      <c r="A1006" s="17" t="s">
        <v>8220</v>
      </c>
      <c r="B1006" s="17" t="s">
        <v>8224</v>
      </c>
      <c r="C1006" s="17" t="s">
        <v>8246</v>
      </c>
      <c r="D1006" s="17">
        <v>1455814827</v>
      </c>
      <c r="E1006" s="17">
        <v>1453222827</v>
      </c>
      <c r="F1006" s="17" t="b">
        <v>0</v>
      </c>
      <c r="G1006" s="17">
        <v>95</v>
      </c>
      <c r="H1006" s="17" t="b">
        <v>0</v>
      </c>
      <c r="I1006" s="17" t="s">
        <v>8273</v>
      </c>
      <c r="K1006" s="19" t="e">
        <f t="shared" ref="K1006" si="1146">AVERAGE(#REF!)</f>
        <v>#REF!</v>
      </c>
      <c r="L1006" s="17" t="str">
        <f t="shared" si="1103"/>
        <v>technology</v>
      </c>
      <c r="M1006" s="17" t="str">
        <f>RIGHT(I1006,LEN(I1006)-FIND("/",I1006))</f>
        <v>wearables</v>
      </c>
    </row>
    <row r="1007" spans="1:13" x14ac:dyDescent="0.3">
      <c r="A1007" s="17" t="s">
        <v>8220</v>
      </c>
      <c r="B1007" s="17" t="s">
        <v>8224</v>
      </c>
      <c r="C1007" s="17" t="s">
        <v>8246</v>
      </c>
      <c r="D1007" s="17">
        <v>1446217183</v>
      </c>
      <c r="E1007" s="17">
        <v>1443538783</v>
      </c>
      <c r="F1007" s="17" t="b">
        <v>0</v>
      </c>
      <c r="G1007" s="17">
        <v>161</v>
      </c>
      <c r="H1007" s="17" t="b">
        <v>0</v>
      </c>
      <c r="I1007" s="17" t="s">
        <v>8273</v>
      </c>
      <c r="K1007" s="19" t="e">
        <f t="shared" ref="K1007" si="1147">AVERAGE(#REF!)</f>
        <v>#REF!</v>
      </c>
      <c r="L1007" s="17" t="str">
        <f t="shared" si="1103"/>
        <v>technology</v>
      </c>
      <c r="M1007" s="17" t="str">
        <f>RIGHT(I1007,LEN(I1007)-FIND("/",I1007))</f>
        <v>wearables</v>
      </c>
    </row>
    <row r="1008" spans="1:13" x14ac:dyDescent="0.3">
      <c r="A1008" s="17" t="s">
        <v>8220</v>
      </c>
      <c r="B1008" s="17" t="s">
        <v>8224</v>
      </c>
      <c r="C1008" s="17" t="s">
        <v>8246</v>
      </c>
      <c r="D1008" s="17">
        <v>1418368260</v>
      </c>
      <c r="E1008" s="17">
        <v>1417654672</v>
      </c>
      <c r="F1008" s="17" t="b">
        <v>0</v>
      </c>
      <c r="G1008" s="17">
        <v>8</v>
      </c>
      <c r="H1008" s="17" t="b">
        <v>0</v>
      </c>
      <c r="I1008" s="17" t="s">
        <v>8273</v>
      </c>
      <c r="K1008" s="19" t="e">
        <f t="shared" ref="K1008" si="1148">AVERAGE(#REF!)</f>
        <v>#REF!</v>
      </c>
      <c r="L1008" s="17" t="str">
        <f t="shared" si="1103"/>
        <v>technology</v>
      </c>
      <c r="M1008" s="17" t="str">
        <f>RIGHT(I1008,LEN(I1008)-FIND("/",I1008))</f>
        <v>wearables</v>
      </c>
    </row>
    <row r="1009" spans="1:13" x14ac:dyDescent="0.3">
      <c r="A1009" s="17" t="s">
        <v>8220</v>
      </c>
      <c r="B1009" s="17" t="s">
        <v>8224</v>
      </c>
      <c r="C1009" s="17" t="s">
        <v>8246</v>
      </c>
      <c r="D1009" s="17">
        <v>1481727623</v>
      </c>
      <c r="E1009" s="17">
        <v>1478095223</v>
      </c>
      <c r="F1009" s="17" t="b">
        <v>0</v>
      </c>
      <c r="G1009" s="17">
        <v>76</v>
      </c>
      <c r="H1009" s="17" t="b">
        <v>0</v>
      </c>
      <c r="I1009" s="17" t="s">
        <v>8273</v>
      </c>
      <c r="K1009" s="19" t="e">
        <f t="shared" ref="K1009" si="1149">AVERAGE(#REF!)</f>
        <v>#REF!</v>
      </c>
      <c r="L1009" s="17" t="str">
        <f t="shared" si="1103"/>
        <v>technology</v>
      </c>
      <c r="M1009" s="17" t="str">
        <f>RIGHT(I1009,LEN(I1009)-FIND("/",I1009))</f>
        <v>wearables</v>
      </c>
    </row>
    <row r="1010" spans="1:13" x14ac:dyDescent="0.3">
      <c r="A1010" s="17" t="s">
        <v>8220</v>
      </c>
      <c r="B1010" s="17" t="s">
        <v>8238</v>
      </c>
      <c r="C1010" s="17" t="s">
        <v>8256</v>
      </c>
      <c r="D1010" s="17">
        <v>1482953115</v>
      </c>
      <c r="E1010" s="17">
        <v>1480361115</v>
      </c>
      <c r="F1010" s="17" t="b">
        <v>0</v>
      </c>
      <c r="G1010" s="17">
        <v>1</v>
      </c>
      <c r="H1010" s="17" t="b">
        <v>0</v>
      </c>
      <c r="I1010" s="17" t="s">
        <v>8273</v>
      </c>
      <c r="K1010" s="19" t="e">
        <f t="shared" ref="K1010" si="1150">AVERAGE(#REF!)</f>
        <v>#REF!</v>
      </c>
      <c r="L1010" s="17" t="str">
        <f t="shared" si="1103"/>
        <v>technology</v>
      </c>
      <c r="M1010" s="17" t="str">
        <f>RIGHT(I1010,LEN(I1010)-FIND("/",I1010))</f>
        <v>wearables</v>
      </c>
    </row>
    <row r="1011" spans="1:13" x14ac:dyDescent="0.3">
      <c r="A1011" s="17" t="s">
        <v>8220</v>
      </c>
      <c r="B1011" s="17" t="s">
        <v>8224</v>
      </c>
      <c r="C1011" s="17" t="s">
        <v>8246</v>
      </c>
      <c r="D1011" s="17">
        <v>1466346646</v>
      </c>
      <c r="E1011" s="17">
        <v>1463754646</v>
      </c>
      <c r="F1011" s="17" t="b">
        <v>0</v>
      </c>
      <c r="G1011" s="17">
        <v>101</v>
      </c>
      <c r="H1011" s="17" t="b">
        <v>0</v>
      </c>
      <c r="I1011" s="17" t="s">
        <v>8273</v>
      </c>
      <c r="K1011" s="19" t="e">
        <f t="shared" ref="K1011" si="1151">AVERAGE(#REF!)</f>
        <v>#REF!</v>
      </c>
      <c r="L1011" s="17" t="str">
        <f t="shared" si="1103"/>
        <v>technology</v>
      </c>
      <c r="M1011" s="17" t="str">
        <f>RIGHT(I1011,LEN(I1011)-FIND("/",I1011))</f>
        <v>wearables</v>
      </c>
    </row>
    <row r="1012" spans="1:13" x14ac:dyDescent="0.3">
      <c r="A1012" s="17" t="s">
        <v>8220</v>
      </c>
      <c r="B1012" s="17" t="s">
        <v>8224</v>
      </c>
      <c r="C1012" s="17" t="s">
        <v>8246</v>
      </c>
      <c r="D1012" s="17">
        <v>1473044340</v>
      </c>
      <c r="E1012" s="17">
        <v>1468180462</v>
      </c>
      <c r="F1012" s="17" t="b">
        <v>0</v>
      </c>
      <c r="G1012" s="17">
        <v>4</v>
      </c>
      <c r="H1012" s="17" t="b">
        <v>0</v>
      </c>
      <c r="I1012" s="17" t="s">
        <v>8273</v>
      </c>
      <c r="K1012" s="19" t="e">
        <f t="shared" ref="K1012" si="1152">AVERAGE(#REF!)</f>
        <v>#REF!</v>
      </c>
      <c r="L1012" s="17" t="str">
        <f t="shared" si="1103"/>
        <v>technology</v>
      </c>
      <c r="M1012" s="17" t="str">
        <f>RIGHT(I1012,LEN(I1012)-FIND("/",I1012))</f>
        <v>wearables</v>
      </c>
    </row>
    <row r="1013" spans="1:13" x14ac:dyDescent="0.3">
      <c r="A1013" s="17" t="s">
        <v>8220</v>
      </c>
      <c r="B1013" s="17" t="s">
        <v>8224</v>
      </c>
      <c r="C1013" s="17" t="s">
        <v>8246</v>
      </c>
      <c r="D1013" s="17">
        <v>1418938395</v>
      </c>
      <c r="E1013" s="17">
        <v>1415050395</v>
      </c>
      <c r="F1013" s="17" t="b">
        <v>0</v>
      </c>
      <c r="G1013" s="17">
        <v>1</v>
      </c>
      <c r="H1013" s="17" t="b">
        <v>0</v>
      </c>
      <c r="I1013" s="17" t="s">
        <v>8273</v>
      </c>
      <c r="K1013" s="19" t="e">
        <f t="shared" ref="K1013" si="1153">AVERAGE(#REF!)</f>
        <v>#REF!</v>
      </c>
      <c r="L1013" s="17" t="str">
        <f t="shared" si="1103"/>
        <v>technology</v>
      </c>
      <c r="M1013" s="17" t="str">
        <f>RIGHT(I1013,LEN(I1013)-FIND("/",I1013))</f>
        <v>wearables</v>
      </c>
    </row>
    <row r="1014" spans="1:13" x14ac:dyDescent="0.3">
      <c r="A1014" s="17" t="s">
        <v>8220</v>
      </c>
      <c r="B1014" s="17" t="s">
        <v>8224</v>
      </c>
      <c r="C1014" s="17" t="s">
        <v>8246</v>
      </c>
      <c r="D1014" s="17">
        <v>1485254052</v>
      </c>
      <c r="E1014" s="17">
        <v>1481366052</v>
      </c>
      <c r="F1014" s="17" t="b">
        <v>0</v>
      </c>
      <c r="G1014" s="17">
        <v>775</v>
      </c>
      <c r="H1014" s="17" t="b">
        <v>0</v>
      </c>
      <c r="I1014" s="17" t="s">
        <v>8273</v>
      </c>
      <c r="K1014" s="19" t="e">
        <f t="shared" ref="K1014" si="1154">AVERAGE(#REF!)</f>
        <v>#REF!</v>
      </c>
      <c r="L1014" s="17" t="str">
        <f t="shared" si="1103"/>
        <v>technology</v>
      </c>
      <c r="M1014" s="17" t="str">
        <f>RIGHT(I1014,LEN(I1014)-FIND("/",I1014))</f>
        <v>wearables</v>
      </c>
    </row>
    <row r="1015" spans="1:13" x14ac:dyDescent="0.3">
      <c r="A1015" s="17" t="s">
        <v>8220</v>
      </c>
      <c r="B1015" s="17" t="s">
        <v>8224</v>
      </c>
      <c r="C1015" s="17" t="s">
        <v>8246</v>
      </c>
      <c r="D1015" s="17">
        <v>1451419200</v>
      </c>
      <c r="E1015" s="17">
        <v>1449000056</v>
      </c>
      <c r="F1015" s="17" t="b">
        <v>0</v>
      </c>
      <c r="G1015" s="17">
        <v>90</v>
      </c>
      <c r="H1015" s="17" t="b">
        <v>0</v>
      </c>
      <c r="I1015" s="17" t="s">
        <v>8273</v>
      </c>
      <c r="K1015" s="19" t="e">
        <f t="shared" ref="K1015" si="1155">AVERAGE(#REF!)</f>
        <v>#REF!</v>
      </c>
      <c r="L1015" s="17" t="str">
        <f t="shared" si="1103"/>
        <v>technology</v>
      </c>
      <c r="M1015" s="17" t="str">
        <f>RIGHT(I1015,LEN(I1015)-FIND("/",I1015))</f>
        <v>wearables</v>
      </c>
    </row>
    <row r="1016" spans="1:13" x14ac:dyDescent="0.3">
      <c r="A1016" s="17" t="s">
        <v>8220</v>
      </c>
      <c r="B1016" s="17" t="s">
        <v>8224</v>
      </c>
      <c r="C1016" s="17" t="s">
        <v>8246</v>
      </c>
      <c r="D1016" s="17">
        <v>1420070615</v>
      </c>
      <c r="E1016" s="17">
        <v>1415750615</v>
      </c>
      <c r="F1016" s="17" t="b">
        <v>0</v>
      </c>
      <c r="G1016" s="17">
        <v>16</v>
      </c>
      <c r="H1016" s="17" t="b">
        <v>0</v>
      </c>
      <c r="I1016" s="17" t="s">
        <v>8273</v>
      </c>
      <c r="K1016" s="19" t="e">
        <f t="shared" ref="K1016" si="1156">AVERAGE(#REF!)</f>
        <v>#REF!</v>
      </c>
      <c r="L1016" s="17" t="str">
        <f t="shared" si="1103"/>
        <v>technology</v>
      </c>
      <c r="M1016" s="17" t="str">
        <f>RIGHT(I1016,LEN(I1016)-FIND("/",I1016))</f>
        <v>wearables</v>
      </c>
    </row>
    <row r="1017" spans="1:13" x14ac:dyDescent="0.3">
      <c r="A1017" s="17" t="s">
        <v>8220</v>
      </c>
      <c r="B1017" s="17" t="s">
        <v>8240</v>
      </c>
      <c r="C1017" s="17" t="s">
        <v>8257</v>
      </c>
      <c r="D1017" s="17">
        <v>1448489095</v>
      </c>
      <c r="E1017" s="17">
        <v>1445893495</v>
      </c>
      <c r="F1017" s="17" t="b">
        <v>0</v>
      </c>
      <c r="G1017" s="17">
        <v>6</v>
      </c>
      <c r="H1017" s="17" t="b">
        <v>0</v>
      </c>
      <c r="I1017" s="17" t="s">
        <v>8273</v>
      </c>
      <c r="K1017" s="19" t="e">
        <f t="shared" ref="K1017" si="1157">AVERAGE(#REF!)</f>
        <v>#REF!</v>
      </c>
      <c r="L1017" s="17" t="str">
        <f t="shared" si="1103"/>
        <v>technology</v>
      </c>
      <c r="M1017" s="17" t="str">
        <f>RIGHT(I1017,LEN(I1017)-FIND("/",I1017))</f>
        <v>wearables</v>
      </c>
    </row>
    <row r="1018" spans="1:13" x14ac:dyDescent="0.3">
      <c r="A1018" s="17" t="s">
        <v>8220</v>
      </c>
      <c r="B1018" s="17" t="s">
        <v>8224</v>
      </c>
      <c r="C1018" s="17" t="s">
        <v>8246</v>
      </c>
      <c r="D1018" s="17">
        <v>1459992856</v>
      </c>
      <c r="E1018" s="17">
        <v>1456108456</v>
      </c>
      <c r="F1018" s="17" t="b">
        <v>0</v>
      </c>
      <c r="G1018" s="17">
        <v>38</v>
      </c>
      <c r="H1018" s="17" t="b">
        <v>0</v>
      </c>
      <c r="I1018" s="17" t="s">
        <v>8273</v>
      </c>
      <c r="K1018" s="19" t="e">
        <f t="shared" ref="K1018" si="1158">AVERAGE(#REF!)</f>
        <v>#REF!</v>
      </c>
      <c r="L1018" s="17" t="str">
        <f t="shared" si="1103"/>
        <v>technology</v>
      </c>
      <c r="M1018" s="17" t="str">
        <f>RIGHT(I1018,LEN(I1018)-FIND("/",I1018))</f>
        <v>wearables</v>
      </c>
    </row>
    <row r="1019" spans="1:13" x14ac:dyDescent="0.3">
      <c r="A1019" s="17" t="s">
        <v>8220</v>
      </c>
      <c r="B1019" s="17" t="s">
        <v>8224</v>
      </c>
      <c r="C1019" s="17" t="s">
        <v>8246</v>
      </c>
      <c r="D1019" s="17">
        <v>1448125935</v>
      </c>
      <c r="E1019" s="17">
        <v>1444666335</v>
      </c>
      <c r="F1019" s="17" t="b">
        <v>0</v>
      </c>
      <c r="G1019" s="17">
        <v>355</v>
      </c>
      <c r="H1019" s="17" t="b">
        <v>0</v>
      </c>
      <c r="I1019" s="17" t="s">
        <v>8273</v>
      </c>
      <c r="K1019" s="19" t="e">
        <f t="shared" ref="K1019" si="1159">AVERAGE(#REF!)</f>
        <v>#REF!</v>
      </c>
      <c r="L1019" s="17" t="str">
        <f t="shared" si="1103"/>
        <v>technology</v>
      </c>
      <c r="M1019" s="17" t="str">
        <f>RIGHT(I1019,LEN(I1019)-FIND("/",I1019))</f>
        <v>wearables</v>
      </c>
    </row>
    <row r="1020" spans="1:13" x14ac:dyDescent="0.3">
      <c r="A1020" s="17" t="s">
        <v>8220</v>
      </c>
      <c r="B1020" s="17" t="s">
        <v>8224</v>
      </c>
      <c r="C1020" s="17" t="s">
        <v>8246</v>
      </c>
      <c r="D1020" s="17">
        <v>1468496933</v>
      </c>
      <c r="E1020" s="17">
        <v>1465904933</v>
      </c>
      <c r="F1020" s="17" t="b">
        <v>0</v>
      </c>
      <c r="G1020" s="17">
        <v>7</v>
      </c>
      <c r="H1020" s="17" t="b">
        <v>0</v>
      </c>
      <c r="I1020" s="17" t="s">
        <v>8273</v>
      </c>
      <c r="K1020" s="19" t="e">
        <f t="shared" ref="K1020" si="1160">AVERAGE(#REF!)</f>
        <v>#REF!</v>
      </c>
      <c r="L1020" s="17" t="str">
        <f t="shared" si="1103"/>
        <v>technology</v>
      </c>
      <c r="M1020" s="17" t="str">
        <f>RIGHT(I1020,LEN(I1020)-FIND("/",I1020))</f>
        <v>wearables</v>
      </c>
    </row>
    <row r="1021" spans="1:13" x14ac:dyDescent="0.3">
      <c r="A1021" s="17" t="s">
        <v>8220</v>
      </c>
      <c r="B1021" s="17" t="s">
        <v>8224</v>
      </c>
      <c r="C1021" s="17" t="s">
        <v>8246</v>
      </c>
      <c r="D1021" s="17">
        <v>1423092149</v>
      </c>
      <c r="E1021" s="17">
        <v>1420500149</v>
      </c>
      <c r="F1021" s="17" t="b">
        <v>0</v>
      </c>
      <c r="G1021" s="17">
        <v>400</v>
      </c>
      <c r="H1021" s="17" t="b">
        <v>0</v>
      </c>
      <c r="I1021" s="17" t="s">
        <v>8273</v>
      </c>
      <c r="K1021" s="19" t="e">
        <f t="shared" ref="K1021" si="1161">AVERAGE(#REF!)</f>
        <v>#REF!</v>
      </c>
      <c r="L1021" s="17" t="str">
        <f t="shared" si="1103"/>
        <v>technology</v>
      </c>
      <c r="M1021" s="17" t="str">
        <f>RIGHT(I1021,LEN(I1021)-FIND("/",I1021))</f>
        <v>wearables</v>
      </c>
    </row>
    <row r="1022" spans="1:13" x14ac:dyDescent="0.3">
      <c r="A1022" s="17" t="s">
        <v>8219</v>
      </c>
      <c r="B1022" s="17" t="s">
        <v>8229</v>
      </c>
      <c r="C1022" s="17" t="s">
        <v>8251</v>
      </c>
      <c r="D1022" s="17">
        <v>1433206020</v>
      </c>
      <c r="E1022" s="17">
        <v>1430617209</v>
      </c>
      <c r="F1022" s="17" t="b">
        <v>0</v>
      </c>
      <c r="G1022" s="17">
        <v>30</v>
      </c>
      <c r="H1022" s="17" t="b">
        <v>1</v>
      </c>
      <c r="I1022" s="17" t="s">
        <v>8280</v>
      </c>
      <c r="J1022" s="18">
        <f t="shared" ref="J1022:J1041" si="1162">$D1022/$E1022</f>
        <v>1.0018095763029509</v>
      </c>
      <c r="K1022" s="19" t="e">
        <f t="shared" ref="K1022" si="1163">AVERAGE(#REF!)</f>
        <v>#REF!</v>
      </c>
      <c r="L1022" s="17" t="str">
        <f t="shared" si="1103"/>
        <v>music</v>
      </c>
      <c r="M1022" s="17" t="str">
        <f>RIGHT(I1022,LEN(I1022)-FIND("/",I1022))</f>
        <v>electronic music</v>
      </c>
    </row>
    <row r="1023" spans="1:13" x14ac:dyDescent="0.3">
      <c r="A1023" s="17" t="s">
        <v>8219</v>
      </c>
      <c r="B1023" s="17" t="s">
        <v>8224</v>
      </c>
      <c r="C1023" s="17" t="s">
        <v>8246</v>
      </c>
      <c r="D1023" s="17">
        <v>1445054400</v>
      </c>
      <c r="E1023" s="17">
        <v>1443074571</v>
      </c>
      <c r="F1023" s="17" t="b">
        <v>1</v>
      </c>
      <c r="G1023" s="17">
        <v>478</v>
      </c>
      <c r="H1023" s="17" t="b">
        <v>1</v>
      </c>
      <c r="I1023" s="17" t="s">
        <v>8280</v>
      </c>
      <c r="J1023" s="18">
        <f t="shared" si="1162"/>
        <v>1.0013719519696256</v>
      </c>
      <c r="K1023" s="19" t="e">
        <f t="shared" ref="K1023" si="1164">AVERAGE(#REF!)</f>
        <v>#REF!</v>
      </c>
      <c r="L1023" s="17" t="str">
        <f t="shared" si="1103"/>
        <v>music</v>
      </c>
      <c r="M1023" s="17" t="str">
        <f>RIGHT(I1023,LEN(I1023)-FIND("/",I1023))</f>
        <v>electronic music</v>
      </c>
    </row>
    <row r="1024" spans="1:13" x14ac:dyDescent="0.3">
      <c r="A1024" s="17" t="s">
        <v>8219</v>
      </c>
      <c r="B1024" s="17" t="s">
        <v>8224</v>
      </c>
      <c r="C1024" s="17" t="s">
        <v>8246</v>
      </c>
      <c r="D1024" s="17">
        <v>1431876677</v>
      </c>
      <c r="E1024" s="17">
        <v>1429284677</v>
      </c>
      <c r="F1024" s="17" t="b">
        <v>1</v>
      </c>
      <c r="G1024" s="17">
        <v>74</v>
      </c>
      <c r="H1024" s="17" t="b">
        <v>1</v>
      </c>
      <c r="I1024" s="17" t="s">
        <v>8280</v>
      </c>
      <c r="J1024" s="18">
        <f t="shared" si="1162"/>
        <v>1.0018134945694936</v>
      </c>
      <c r="K1024" s="19" t="e">
        <f t="shared" ref="K1024" si="1165">AVERAGE(#REF!)</f>
        <v>#REF!</v>
      </c>
      <c r="L1024" s="17" t="str">
        <f t="shared" si="1103"/>
        <v>music</v>
      </c>
      <c r="M1024" s="17" t="str">
        <f>RIGHT(I1024,LEN(I1024)-FIND("/",I1024))</f>
        <v>electronic music</v>
      </c>
    </row>
    <row r="1025" spans="1:13" x14ac:dyDescent="0.3">
      <c r="A1025" s="17" t="s">
        <v>8219</v>
      </c>
      <c r="B1025" s="17" t="s">
        <v>8225</v>
      </c>
      <c r="C1025" s="17" t="s">
        <v>8247</v>
      </c>
      <c r="D1025" s="17">
        <v>1434837861</v>
      </c>
      <c r="E1025" s="17">
        <v>1432245861</v>
      </c>
      <c r="F1025" s="17" t="b">
        <v>0</v>
      </c>
      <c r="G1025" s="17">
        <v>131</v>
      </c>
      <c r="H1025" s="17" t="b">
        <v>1</v>
      </c>
      <c r="I1025" s="17" t="s">
        <v>8280</v>
      </c>
      <c r="J1025" s="18">
        <f t="shared" si="1162"/>
        <v>1.0018097451496144</v>
      </c>
      <c r="K1025" s="19" t="e">
        <f t="shared" ref="K1025" si="1166">AVERAGE(#REF!)</f>
        <v>#REF!</v>
      </c>
      <c r="L1025" s="17" t="str">
        <f t="shared" si="1103"/>
        <v>music</v>
      </c>
      <c r="M1025" s="17" t="str">
        <f>RIGHT(I1025,LEN(I1025)-FIND("/",I1025))</f>
        <v>electronic music</v>
      </c>
    </row>
    <row r="1026" spans="1:13" x14ac:dyDescent="0.3">
      <c r="A1026" s="17" t="s">
        <v>8219</v>
      </c>
      <c r="B1026" s="17" t="s">
        <v>8235</v>
      </c>
      <c r="C1026" s="17" t="s">
        <v>8255</v>
      </c>
      <c r="D1026" s="17">
        <v>1454248563</v>
      </c>
      <c r="E1026" s="17">
        <v>1451656563</v>
      </c>
      <c r="F1026" s="17" t="b">
        <v>1</v>
      </c>
      <c r="G1026" s="17">
        <v>61</v>
      </c>
      <c r="H1026" s="17" t="b">
        <v>1</v>
      </c>
      <c r="I1026" s="17" t="s">
        <v>8280</v>
      </c>
      <c r="J1026" s="18">
        <f t="shared" si="1162"/>
        <v>1.0017855462966001</v>
      </c>
      <c r="K1026" s="19" t="e">
        <f t="shared" ref="K1026" si="1167">AVERAGE(#REF!)</f>
        <v>#REF!</v>
      </c>
      <c r="L1026" s="17" t="str">
        <f t="shared" si="1103"/>
        <v>music</v>
      </c>
      <c r="M1026" s="17" t="str">
        <f>RIGHT(I1026,LEN(I1026)-FIND("/",I1026))</f>
        <v>electronic music</v>
      </c>
    </row>
    <row r="1027" spans="1:13" x14ac:dyDescent="0.3">
      <c r="A1027" s="17" t="s">
        <v>8219</v>
      </c>
      <c r="B1027" s="17" t="s">
        <v>8224</v>
      </c>
      <c r="C1027" s="17" t="s">
        <v>8246</v>
      </c>
      <c r="D1027" s="17">
        <v>1426532437</v>
      </c>
      <c r="E1027" s="17">
        <v>1423944037</v>
      </c>
      <c r="F1027" s="17" t="b">
        <v>1</v>
      </c>
      <c r="G1027" s="17">
        <v>1071</v>
      </c>
      <c r="H1027" s="17" t="b">
        <v>1</v>
      </c>
      <c r="I1027" s="17" t="s">
        <v>8280</v>
      </c>
      <c r="J1027" s="18">
        <f t="shared" si="1162"/>
        <v>1.0018177680672433</v>
      </c>
      <c r="K1027" s="19" t="e">
        <f t="shared" ref="K1027" si="1168">AVERAGE(#REF!)</f>
        <v>#REF!</v>
      </c>
      <c r="L1027" s="17" t="str">
        <f t="shared" ref="L1027:L1090" si="1169">LEFT(I1027,FIND("/",I1027)-1)</f>
        <v>music</v>
      </c>
      <c r="M1027" s="17" t="str">
        <f>RIGHT(I1027,LEN(I1027)-FIND("/",I1027))</f>
        <v>electronic music</v>
      </c>
    </row>
    <row r="1028" spans="1:13" x14ac:dyDescent="0.3">
      <c r="A1028" s="17" t="s">
        <v>8219</v>
      </c>
      <c r="B1028" s="17" t="s">
        <v>8225</v>
      </c>
      <c r="C1028" s="17" t="s">
        <v>8247</v>
      </c>
      <c r="D1028" s="17">
        <v>1459414016</v>
      </c>
      <c r="E1028" s="17">
        <v>1456480016</v>
      </c>
      <c r="F1028" s="17" t="b">
        <v>1</v>
      </c>
      <c r="G1028" s="17">
        <v>122</v>
      </c>
      <c r="H1028" s="17" t="b">
        <v>1</v>
      </c>
      <c r="I1028" s="17" t="s">
        <v>8280</v>
      </c>
      <c r="J1028" s="18">
        <f t="shared" si="1162"/>
        <v>1.0020144457649738</v>
      </c>
      <c r="K1028" s="19" t="e">
        <f t="shared" ref="K1028" si="1170">AVERAGE(#REF!)</f>
        <v>#REF!</v>
      </c>
      <c r="L1028" s="17" t="str">
        <f t="shared" si="1169"/>
        <v>music</v>
      </c>
      <c r="M1028" s="17" t="str">
        <f>RIGHT(I1028,LEN(I1028)-FIND("/",I1028))</f>
        <v>electronic music</v>
      </c>
    </row>
    <row r="1029" spans="1:13" x14ac:dyDescent="0.3">
      <c r="A1029" s="17" t="s">
        <v>8219</v>
      </c>
      <c r="B1029" s="17" t="s">
        <v>8224</v>
      </c>
      <c r="C1029" s="17" t="s">
        <v>8246</v>
      </c>
      <c r="D1029" s="17">
        <v>1414025347</v>
      </c>
      <c r="E1029" s="17">
        <v>1411433347</v>
      </c>
      <c r="F1029" s="17" t="b">
        <v>1</v>
      </c>
      <c r="G1029" s="17">
        <v>111</v>
      </c>
      <c r="H1029" s="17" t="b">
        <v>1</v>
      </c>
      <c r="I1029" s="17" t="s">
        <v>8280</v>
      </c>
      <c r="J1029" s="18">
        <f t="shared" si="1162"/>
        <v>1.0018364310333954</v>
      </c>
      <c r="K1029" s="19" t="e">
        <f t="shared" ref="K1029" si="1171">AVERAGE(#REF!)</f>
        <v>#REF!</v>
      </c>
      <c r="L1029" s="17" t="str">
        <f t="shared" si="1169"/>
        <v>music</v>
      </c>
      <c r="M1029" s="17" t="str">
        <f>RIGHT(I1029,LEN(I1029)-FIND("/",I1029))</f>
        <v>electronic music</v>
      </c>
    </row>
    <row r="1030" spans="1:13" x14ac:dyDescent="0.3">
      <c r="A1030" s="17" t="s">
        <v>8219</v>
      </c>
      <c r="B1030" s="17" t="s">
        <v>8225</v>
      </c>
      <c r="C1030" s="17" t="s">
        <v>8247</v>
      </c>
      <c r="D1030" s="17">
        <v>1488830400</v>
      </c>
      <c r="E1030" s="17">
        <v>1484924605</v>
      </c>
      <c r="F1030" s="17" t="b">
        <v>1</v>
      </c>
      <c r="G1030" s="17">
        <v>255</v>
      </c>
      <c r="H1030" s="17" t="b">
        <v>1</v>
      </c>
      <c r="I1030" s="17" t="s">
        <v>8280</v>
      </c>
      <c r="J1030" s="18">
        <f t="shared" si="1162"/>
        <v>1.0026302985261666</v>
      </c>
      <c r="K1030" s="19" t="e">
        <f t="shared" ref="K1030" si="1172">AVERAGE(#REF!)</f>
        <v>#REF!</v>
      </c>
      <c r="L1030" s="17" t="str">
        <f t="shared" si="1169"/>
        <v>music</v>
      </c>
      <c r="M1030" s="17" t="str">
        <f>RIGHT(I1030,LEN(I1030)-FIND("/",I1030))</f>
        <v>electronic music</v>
      </c>
    </row>
    <row r="1031" spans="1:13" x14ac:dyDescent="0.3">
      <c r="A1031" s="17" t="s">
        <v>8219</v>
      </c>
      <c r="B1031" s="17" t="s">
        <v>8235</v>
      </c>
      <c r="C1031" s="17" t="s">
        <v>8255</v>
      </c>
      <c r="D1031" s="17">
        <v>1428184740</v>
      </c>
      <c r="E1031" s="17">
        <v>1423501507</v>
      </c>
      <c r="F1031" s="17" t="b">
        <v>0</v>
      </c>
      <c r="G1031" s="17">
        <v>141</v>
      </c>
      <c r="H1031" s="17" t="b">
        <v>1</v>
      </c>
      <c r="I1031" s="17" t="s">
        <v>8280</v>
      </c>
      <c r="J1031" s="18">
        <f t="shared" si="1162"/>
        <v>1.0032899389125831</v>
      </c>
      <c r="K1031" s="19" t="e">
        <f t="shared" ref="K1031" si="1173">AVERAGE(#REF!)</f>
        <v>#REF!</v>
      </c>
      <c r="L1031" s="17" t="str">
        <f t="shared" si="1169"/>
        <v>music</v>
      </c>
      <c r="M1031" s="17" t="str">
        <f>RIGHT(I1031,LEN(I1031)-FIND("/",I1031))</f>
        <v>electronic music</v>
      </c>
    </row>
    <row r="1032" spans="1:13" x14ac:dyDescent="0.3">
      <c r="A1032" s="17" t="s">
        <v>8219</v>
      </c>
      <c r="B1032" s="17" t="s">
        <v>8224</v>
      </c>
      <c r="C1032" s="17" t="s">
        <v>8246</v>
      </c>
      <c r="D1032" s="17">
        <v>1473680149</v>
      </c>
      <c r="E1032" s="17">
        <v>1472470549</v>
      </c>
      <c r="F1032" s="17" t="b">
        <v>0</v>
      </c>
      <c r="G1032" s="17">
        <v>159</v>
      </c>
      <c r="H1032" s="17" t="b">
        <v>1</v>
      </c>
      <c r="I1032" s="17" t="s">
        <v>8280</v>
      </c>
      <c r="J1032" s="18">
        <f t="shared" si="1162"/>
        <v>1.0008214765319561</v>
      </c>
      <c r="K1032" s="19" t="e">
        <f t="shared" ref="K1032" si="1174">AVERAGE(#REF!)</f>
        <v>#REF!</v>
      </c>
      <c r="L1032" s="17" t="str">
        <f t="shared" si="1169"/>
        <v>music</v>
      </c>
      <c r="M1032" s="17" t="str">
        <f>RIGHT(I1032,LEN(I1032)-FIND("/",I1032))</f>
        <v>electronic music</v>
      </c>
    </row>
    <row r="1033" spans="1:13" x14ac:dyDescent="0.3">
      <c r="A1033" s="17" t="s">
        <v>8219</v>
      </c>
      <c r="B1033" s="17" t="s">
        <v>8224</v>
      </c>
      <c r="C1033" s="17" t="s">
        <v>8246</v>
      </c>
      <c r="D1033" s="17">
        <v>1450290010</v>
      </c>
      <c r="E1033" s="17">
        <v>1447698010</v>
      </c>
      <c r="F1033" s="17" t="b">
        <v>0</v>
      </c>
      <c r="G1033" s="17">
        <v>99</v>
      </c>
      <c r="H1033" s="17" t="b">
        <v>1</v>
      </c>
      <c r="I1033" s="17" t="s">
        <v>8280</v>
      </c>
      <c r="J1033" s="18">
        <f t="shared" si="1162"/>
        <v>1.0017904286543848</v>
      </c>
      <c r="K1033" s="19" t="e">
        <f t="shared" ref="K1033" si="1175">AVERAGE(#REF!)</f>
        <v>#REF!</v>
      </c>
      <c r="L1033" s="17" t="str">
        <f t="shared" si="1169"/>
        <v>music</v>
      </c>
      <c r="M1033" s="17" t="str">
        <f>RIGHT(I1033,LEN(I1033)-FIND("/",I1033))</f>
        <v>electronic music</v>
      </c>
    </row>
    <row r="1034" spans="1:13" x14ac:dyDescent="0.3">
      <c r="A1034" s="17" t="s">
        <v>8219</v>
      </c>
      <c r="B1034" s="17" t="s">
        <v>8224</v>
      </c>
      <c r="C1034" s="17" t="s">
        <v>8246</v>
      </c>
      <c r="D1034" s="17">
        <v>1466697625</v>
      </c>
      <c r="E1034" s="17">
        <v>1464105625</v>
      </c>
      <c r="F1034" s="17" t="b">
        <v>0</v>
      </c>
      <c r="G1034" s="17">
        <v>96</v>
      </c>
      <c r="H1034" s="17" t="b">
        <v>1</v>
      </c>
      <c r="I1034" s="17" t="s">
        <v>8280</v>
      </c>
      <c r="J1034" s="18">
        <f t="shared" si="1162"/>
        <v>1.0017703640746547</v>
      </c>
      <c r="K1034" s="19" t="e">
        <f t="shared" ref="K1034" si="1176">AVERAGE(#REF!)</f>
        <v>#REF!</v>
      </c>
      <c r="L1034" s="17" t="str">
        <f t="shared" si="1169"/>
        <v>music</v>
      </c>
      <c r="M1034" s="17" t="str">
        <f>RIGHT(I1034,LEN(I1034)-FIND("/",I1034))</f>
        <v>electronic music</v>
      </c>
    </row>
    <row r="1035" spans="1:13" x14ac:dyDescent="0.3">
      <c r="A1035" s="17" t="s">
        <v>8219</v>
      </c>
      <c r="B1035" s="17" t="s">
        <v>8225</v>
      </c>
      <c r="C1035" s="17" t="s">
        <v>8247</v>
      </c>
      <c r="D1035" s="17">
        <v>1481564080</v>
      </c>
      <c r="E1035" s="17">
        <v>1479144880</v>
      </c>
      <c r="F1035" s="17" t="b">
        <v>0</v>
      </c>
      <c r="G1035" s="17">
        <v>27</v>
      </c>
      <c r="H1035" s="17" t="b">
        <v>1</v>
      </c>
      <c r="I1035" s="17" t="s">
        <v>8280</v>
      </c>
      <c r="J1035" s="18">
        <f t="shared" si="1162"/>
        <v>1.0016355395828433</v>
      </c>
      <c r="K1035" s="19" t="e">
        <f t="shared" ref="K1035" si="1177">AVERAGE(#REF!)</f>
        <v>#REF!</v>
      </c>
      <c r="L1035" s="17" t="str">
        <f t="shared" si="1169"/>
        <v>music</v>
      </c>
      <c r="M1035" s="17" t="str">
        <f>RIGHT(I1035,LEN(I1035)-FIND("/",I1035))</f>
        <v>electronic music</v>
      </c>
    </row>
    <row r="1036" spans="1:13" x14ac:dyDescent="0.3">
      <c r="A1036" s="17" t="s">
        <v>8219</v>
      </c>
      <c r="B1036" s="17" t="s">
        <v>8224</v>
      </c>
      <c r="C1036" s="17" t="s">
        <v>8246</v>
      </c>
      <c r="D1036" s="17">
        <v>1470369540</v>
      </c>
      <c r="E1036" s="17">
        <v>1467604804</v>
      </c>
      <c r="F1036" s="17" t="b">
        <v>0</v>
      </c>
      <c r="G1036" s="17">
        <v>166</v>
      </c>
      <c r="H1036" s="17" t="b">
        <v>1</v>
      </c>
      <c r="I1036" s="17" t="s">
        <v>8280</v>
      </c>
      <c r="J1036" s="18">
        <f t="shared" si="1162"/>
        <v>1.0018838422935552</v>
      </c>
      <c r="K1036" s="19" t="e">
        <f t="shared" ref="K1036" si="1178">AVERAGE(#REF!)</f>
        <v>#REF!</v>
      </c>
      <c r="L1036" s="17" t="str">
        <f t="shared" si="1169"/>
        <v>music</v>
      </c>
      <c r="M1036" s="17" t="str">
        <f>RIGHT(I1036,LEN(I1036)-FIND("/",I1036))</f>
        <v>electronic music</v>
      </c>
    </row>
    <row r="1037" spans="1:13" x14ac:dyDescent="0.3">
      <c r="A1037" s="17" t="s">
        <v>8219</v>
      </c>
      <c r="B1037" s="17" t="s">
        <v>8224</v>
      </c>
      <c r="C1037" s="17" t="s">
        <v>8246</v>
      </c>
      <c r="D1037" s="17">
        <v>1423668220</v>
      </c>
      <c r="E1037" s="17">
        <v>1421076220</v>
      </c>
      <c r="F1037" s="17" t="b">
        <v>0</v>
      </c>
      <c r="G1037" s="17">
        <v>76</v>
      </c>
      <c r="H1037" s="17" t="b">
        <v>1</v>
      </c>
      <c r="I1037" s="17" t="s">
        <v>8280</v>
      </c>
      <c r="J1037" s="18">
        <f t="shared" si="1162"/>
        <v>1.0018239697234537</v>
      </c>
      <c r="K1037" s="19" t="e">
        <f t="shared" ref="K1037" si="1179">AVERAGE(#REF!)</f>
        <v>#REF!</v>
      </c>
      <c r="L1037" s="17" t="str">
        <f t="shared" si="1169"/>
        <v>music</v>
      </c>
      <c r="M1037" s="17" t="str">
        <f>RIGHT(I1037,LEN(I1037)-FIND("/",I1037))</f>
        <v>electronic music</v>
      </c>
    </row>
    <row r="1038" spans="1:13" x14ac:dyDescent="0.3">
      <c r="A1038" s="17" t="s">
        <v>8219</v>
      </c>
      <c r="B1038" s="17" t="s">
        <v>8224</v>
      </c>
      <c r="C1038" s="17" t="s">
        <v>8246</v>
      </c>
      <c r="D1038" s="17">
        <v>1357545600</v>
      </c>
      <c r="E1038" s="17">
        <v>1354790790</v>
      </c>
      <c r="F1038" s="17" t="b">
        <v>0</v>
      </c>
      <c r="G1038" s="17">
        <v>211</v>
      </c>
      <c r="H1038" s="17" t="b">
        <v>1</v>
      </c>
      <c r="I1038" s="17" t="s">
        <v>8280</v>
      </c>
      <c r="J1038" s="18">
        <f t="shared" si="1162"/>
        <v>1.0020333840621991</v>
      </c>
      <c r="K1038" s="19" t="e">
        <f t="shared" ref="K1038" si="1180">AVERAGE(#REF!)</f>
        <v>#REF!</v>
      </c>
      <c r="L1038" s="17" t="str">
        <f t="shared" si="1169"/>
        <v>music</v>
      </c>
      <c r="M1038" s="17" t="str">
        <f>RIGHT(I1038,LEN(I1038)-FIND("/",I1038))</f>
        <v>electronic music</v>
      </c>
    </row>
    <row r="1039" spans="1:13" x14ac:dyDescent="0.3">
      <c r="A1039" s="17" t="s">
        <v>8219</v>
      </c>
      <c r="B1039" s="17" t="s">
        <v>8224</v>
      </c>
      <c r="C1039" s="17" t="s">
        <v>8246</v>
      </c>
      <c r="D1039" s="17">
        <v>1431925200</v>
      </c>
      <c r="E1039" s="17">
        <v>1429991062</v>
      </c>
      <c r="F1039" s="17" t="b">
        <v>0</v>
      </c>
      <c r="G1039" s="17">
        <v>21</v>
      </c>
      <c r="H1039" s="17" t="b">
        <v>1</v>
      </c>
      <c r="I1039" s="17" t="s">
        <v>8280</v>
      </c>
      <c r="J1039" s="18">
        <f t="shared" si="1162"/>
        <v>1.0013525525098701</v>
      </c>
      <c r="K1039" s="19" t="e">
        <f t="shared" ref="K1039" si="1181">AVERAGE(#REF!)</f>
        <v>#REF!</v>
      </c>
      <c r="L1039" s="17" t="str">
        <f t="shared" si="1169"/>
        <v>music</v>
      </c>
      <c r="M1039" s="17" t="str">
        <f>RIGHT(I1039,LEN(I1039)-FIND("/",I1039))</f>
        <v>electronic music</v>
      </c>
    </row>
    <row r="1040" spans="1:13" x14ac:dyDescent="0.3">
      <c r="A1040" s="17" t="s">
        <v>8219</v>
      </c>
      <c r="B1040" s="17" t="s">
        <v>8224</v>
      </c>
      <c r="C1040" s="17" t="s">
        <v>8246</v>
      </c>
      <c r="D1040" s="17">
        <v>1458362023</v>
      </c>
      <c r="E1040" s="17">
        <v>1455773623</v>
      </c>
      <c r="F1040" s="17" t="b">
        <v>0</v>
      </c>
      <c r="G1040" s="17">
        <v>61</v>
      </c>
      <c r="H1040" s="17" t="b">
        <v>1</v>
      </c>
      <c r="I1040" s="17" t="s">
        <v>8280</v>
      </c>
      <c r="J1040" s="18">
        <f t="shared" si="1162"/>
        <v>1.001778023697576</v>
      </c>
      <c r="K1040" s="19" t="e">
        <f t="shared" ref="K1040" si="1182">AVERAGE(#REF!)</f>
        <v>#REF!</v>
      </c>
      <c r="L1040" s="17" t="str">
        <f t="shared" si="1169"/>
        <v>music</v>
      </c>
      <c r="M1040" s="17" t="str">
        <f>RIGHT(I1040,LEN(I1040)-FIND("/",I1040))</f>
        <v>electronic music</v>
      </c>
    </row>
    <row r="1041" spans="1:13" x14ac:dyDescent="0.3">
      <c r="A1041" s="17" t="s">
        <v>8219</v>
      </c>
      <c r="B1041" s="17" t="s">
        <v>8224</v>
      </c>
      <c r="C1041" s="17" t="s">
        <v>8246</v>
      </c>
      <c r="D1041" s="17">
        <v>1481615940</v>
      </c>
      <c r="E1041" s="17">
        <v>1479436646</v>
      </c>
      <c r="F1041" s="17" t="b">
        <v>0</v>
      </c>
      <c r="G1041" s="17">
        <v>30</v>
      </c>
      <c r="H1041" s="17" t="b">
        <v>1</v>
      </c>
      <c r="I1041" s="17" t="s">
        <v>8280</v>
      </c>
      <c r="J1041" s="18">
        <f t="shared" si="1162"/>
        <v>1.001473056657</v>
      </c>
      <c r="K1041" s="19" t="e">
        <f t="shared" ref="K1041" si="1183">AVERAGE(#REF!)</f>
        <v>#REF!</v>
      </c>
      <c r="L1041" s="17" t="str">
        <f t="shared" si="1169"/>
        <v>music</v>
      </c>
      <c r="M1041" s="17" t="str">
        <f>RIGHT(I1041,LEN(I1041)-FIND("/",I1041))</f>
        <v>electronic music</v>
      </c>
    </row>
    <row r="1042" spans="1:13" x14ac:dyDescent="0.3">
      <c r="A1042" s="17" t="s">
        <v>8220</v>
      </c>
      <c r="B1042" s="17" t="s">
        <v>8224</v>
      </c>
      <c r="C1042" s="17" t="s">
        <v>8246</v>
      </c>
      <c r="D1042" s="17">
        <v>1472317209</v>
      </c>
      <c r="E1042" s="17">
        <v>1469725209</v>
      </c>
      <c r="F1042" s="17" t="b">
        <v>0</v>
      </c>
      <c r="G1042" s="17">
        <v>1</v>
      </c>
      <c r="H1042" s="17" t="b">
        <v>0</v>
      </c>
      <c r="I1042" s="17" t="s">
        <v>8281</v>
      </c>
      <c r="K1042" s="19" t="e">
        <f t="shared" ref="K1042" si="1184">AVERAGE(#REF!)</f>
        <v>#REF!</v>
      </c>
      <c r="L1042" s="17" t="str">
        <f t="shared" si="1169"/>
        <v>journalism</v>
      </c>
      <c r="M1042" s="17" t="str">
        <f>RIGHT(I1042,LEN(I1042)-FIND("/",I1042))</f>
        <v>audio</v>
      </c>
    </row>
    <row r="1043" spans="1:13" x14ac:dyDescent="0.3">
      <c r="A1043" s="17" t="s">
        <v>8220</v>
      </c>
      <c r="B1043" s="17" t="s">
        <v>8224</v>
      </c>
      <c r="C1043" s="17" t="s">
        <v>8246</v>
      </c>
      <c r="D1043" s="17">
        <v>1406769992</v>
      </c>
      <c r="E1043" s="17">
        <v>1405041992</v>
      </c>
      <c r="F1043" s="17" t="b">
        <v>0</v>
      </c>
      <c r="G1043" s="17">
        <v>0</v>
      </c>
      <c r="H1043" s="17" t="b">
        <v>0</v>
      </c>
      <c r="I1043" s="17" t="s">
        <v>8281</v>
      </c>
      <c r="K1043" s="19" t="e">
        <f t="shared" ref="K1043" si="1185">AVERAGE(#REF!)</f>
        <v>#REF!</v>
      </c>
      <c r="L1043" s="17" t="str">
        <f t="shared" si="1169"/>
        <v>journalism</v>
      </c>
      <c r="M1043" s="17" t="str">
        <f>RIGHT(I1043,LEN(I1043)-FIND("/",I1043))</f>
        <v>audio</v>
      </c>
    </row>
    <row r="1044" spans="1:13" x14ac:dyDescent="0.3">
      <c r="A1044" s="17" t="s">
        <v>8220</v>
      </c>
      <c r="B1044" s="17" t="s">
        <v>8224</v>
      </c>
      <c r="C1044" s="17" t="s">
        <v>8246</v>
      </c>
      <c r="D1044" s="17">
        <v>1410516000</v>
      </c>
      <c r="E1044" s="17">
        <v>1406824948</v>
      </c>
      <c r="F1044" s="17" t="b">
        <v>0</v>
      </c>
      <c r="G1044" s="17">
        <v>1</v>
      </c>
      <c r="H1044" s="17" t="b">
        <v>0</v>
      </c>
      <c r="I1044" s="17" t="s">
        <v>8281</v>
      </c>
      <c r="K1044" s="19" t="e">
        <f t="shared" ref="K1044" si="1186">AVERAGE(#REF!)</f>
        <v>#REF!</v>
      </c>
      <c r="L1044" s="17" t="str">
        <f t="shared" si="1169"/>
        <v>journalism</v>
      </c>
      <c r="M1044" s="17" t="str">
        <f>RIGHT(I1044,LEN(I1044)-FIND("/",I1044))</f>
        <v>audio</v>
      </c>
    </row>
    <row r="1045" spans="1:13" x14ac:dyDescent="0.3">
      <c r="A1045" s="17" t="s">
        <v>8220</v>
      </c>
      <c r="B1045" s="17" t="s">
        <v>8224</v>
      </c>
      <c r="C1045" s="17" t="s">
        <v>8246</v>
      </c>
      <c r="D1045" s="17">
        <v>1432101855</v>
      </c>
      <c r="E1045" s="17">
        <v>1429509855</v>
      </c>
      <c r="F1045" s="17" t="b">
        <v>0</v>
      </c>
      <c r="G1045" s="17">
        <v>292</v>
      </c>
      <c r="H1045" s="17" t="b">
        <v>0</v>
      </c>
      <c r="I1045" s="17" t="s">
        <v>8281</v>
      </c>
      <c r="K1045" s="19" t="e">
        <f t="shared" ref="K1045" si="1187">AVERAGE(#REF!)</f>
        <v>#REF!</v>
      </c>
      <c r="L1045" s="17" t="str">
        <f t="shared" si="1169"/>
        <v>journalism</v>
      </c>
      <c r="M1045" s="17" t="str">
        <f>RIGHT(I1045,LEN(I1045)-FIND("/",I1045))</f>
        <v>audio</v>
      </c>
    </row>
    <row r="1046" spans="1:13" x14ac:dyDescent="0.3">
      <c r="A1046" s="17" t="s">
        <v>8220</v>
      </c>
      <c r="B1046" s="17" t="s">
        <v>8224</v>
      </c>
      <c r="C1046" s="17" t="s">
        <v>8246</v>
      </c>
      <c r="D1046" s="17">
        <v>1425587220</v>
      </c>
      <c r="E1046" s="17">
        <v>1420668801</v>
      </c>
      <c r="F1046" s="17" t="b">
        <v>0</v>
      </c>
      <c r="G1046" s="17">
        <v>2</v>
      </c>
      <c r="H1046" s="17" t="b">
        <v>0</v>
      </c>
      <c r="I1046" s="17" t="s">
        <v>8281</v>
      </c>
      <c r="K1046" s="19" t="e">
        <f t="shared" ref="K1046" si="1188">AVERAGE(#REF!)</f>
        <v>#REF!</v>
      </c>
      <c r="L1046" s="17" t="str">
        <f t="shared" si="1169"/>
        <v>journalism</v>
      </c>
      <c r="M1046" s="17" t="str">
        <f>RIGHT(I1046,LEN(I1046)-FIND("/",I1046))</f>
        <v>audio</v>
      </c>
    </row>
    <row r="1047" spans="1:13" x14ac:dyDescent="0.3">
      <c r="A1047" s="17" t="s">
        <v>8220</v>
      </c>
      <c r="B1047" s="17" t="s">
        <v>8224</v>
      </c>
      <c r="C1047" s="17" t="s">
        <v>8246</v>
      </c>
      <c r="D1047" s="17">
        <v>1408827550</v>
      </c>
      <c r="E1047" s="17">
        <v>1406235550</v>
      </c>
      <c r="F1047" s="17" t="b">
        <v>0</v>
      </c>
      <c r="G1047" s="17">
        <v>8</v>
      </c>
      <c r="H1047" s="17" t="b">
        <v>0</v>
      </c>
      <c r="I1047" s="17" t="s">
        <v>8281</v>
      </c>
      <c r="K1047" s="19" t="e">
        <f t="shared" ref="K1047" si="1189">AVERAGE(#REF!)</f>
        <v>#REF!</v>
      </c>
      <c r="L1047" s="17" t="str">
        <f t="shared" si="1169"/>
        <v>journalism</v>
      </c>
      <c r="M1047" s="17" t="str">
        <f>RIGHT(I1047,LEN(I1047)-FIND("/",I1047))</f>
        <v>audio</v>
      </c>
    </row>
    <row r="1048" spans="1:13" x14ac:dyDescent="0.3">
      <c r="A1048" s="17" t="s">
        <v>8220</v>
      </c>
      <c r="B1048" s="17" t="s">
        <v>8236</v>
      </c>
      <c r="C1048" s="17" t="s">
        <v>8249</v>
      </c>
      <c r="D1048" s="17">
        <v>1451161560</v>
      </c>
      <c r="E1048" s="17">
        <v>1447273560</v>
      </c>
      <c r="F1048" s="17" t="b">
        <v>0</v>
      </c>
      <c r="G1048" s="17">
        <v>0</v>
      </c>
      <c r="H1048" s="17" t="b">
        <v>0</v>
      </c>
      <c r="I1048" s="17" t="s">
        <v>8281</v>
      </c>
      <c r="K1048" s="19" t="e">
        <f t="shared" ref="K1048" si="1190">AVERAGE(#REF!)</f>
        <v>#REF!</v>
      </c>
      <c r="L1048" s="17" t="str">
        <f t="shared" si="1169"/>
        <v>journalism</v>
      </c>
      <c r="M1048" s="17" t="str">
        <f>RIGHT(I1048,LEN(I1048)-FIND("/",I1048))</f>
        <v>audio</v>
      </c>
    </row>
    <row r="1049" spans="1:13" x14ac:dyDescent="0.3">
      <c r="A1049" s="17" t="s">
        <v>8220</v>
      </c>
      <c r="B1049" s="17" t="s">
        <v>8224</v>
      </c>
      <c r="C1049" s="17" t="s">
        <v>8246</v>
      </c>
      <c r="D1049" s="17">
        <v>1415219915</v>
      </c>
      <c r="E1049" s="17">
        <v>1412624315</v>
      </c>
      <c r="F1049" s="17" t="b">
        <v>0</v>
      </c>
      <c r="G1049" s="17">
        <v>1</v>
      </c>
      <c r="H1049" s="17" t="b">
        <v>0</v>
      </c>
      <c r="I1049" s="17" t="s">
        <v>8281</v>
      </c>
      <c r="K1049" s="19" t="e">
        <f t="shared" ref="K1049" si="1191">AVERAGE(#REF!)</f>
        <v>#REF!</v>
      </c>
      <c r="L1049" s="17" t="str">
        <f t="shared" si="1169"/>
        <v>journalism</v>
      </c>
      <c r="M1049" s="17" t="str">
        <f>RIGHT(I1049,LEN(I1049)-FIND("/",I1049))</f>
        <v>audio</v>
      </c>
    </row>
    <row r="1050" spans="1:13" x14ac:dyDescent="0.3">
      <c r="A1050" s="17" t="s">
        <v>8220</v>
      </c>
      <c r="B1050" s="17" t="s">
        <v>8224</v>
      </c>
      <c r="C1050" s="17" t="s">
        <v>8246</v>
      </c>
      <c r="D1050" s="17">
        <v>1474766189</v>
      </c>
      <c r="E1050" s="17">
        <v>1471310189</v>
      </c>
      <c r="F1050" s="17" t="b">
        <v>0</v>
      </c>
      <c r="G1050" s="17">
        <v>4</v>
      </c>
      <c r="H1050" s="17" t="b">
        <v>0</v>
      </c>
      <c r="I1050" s="17" t="s">
        <v>8281</v>
      </c>
      <c r="K1050" s="19" t="e">
        <f t="shared" ref="K1050" si="1192">AVERAGE(#REF!)</f>
        <v>#REF!</v>
      </c>
      <c r="L1050" s="17" t="str">
        <f t="shared" si="1169"/>
        <v>journalism</v>
      </c>
      <c r="M1050" s="17" t="str">
        <f>RIGHT(I1050,LEN(I1050)-FIND("/",I1050))</f>
        <v>audio</v>
      </c>
    </row>
    <row r="1051" spans="1:13" x14ac:dyDescent="0.3">
      <c r="A1051" s="17" t="s">
        <v>8220</v>
      </c>
      <c r="B1051" s="17" t="s">
        <v>8224</v>
      </c>
      <c r="C1051" s="17" t="s">
        <v>8246</v>
      </c>
      <c r="D1051" s="17">
        <v>1455272445</v>
      </c>
      <c r="E1051" s="17">
        <v>1452680445</v>
      </c>
      <c r="F1051" s="17" t="b">
        <v>0</v>
      </c>
      <c r="G1051" s="17">
        <v>0</v>
      </c>
      <c r="H1051" s="17" t="b">
        <v>0</v>
      </c>
      <c r="I1051" s="17" t="s">
        <v>8281</v>
      </c>
      <c r="K1051" s="19" t="e">
        <f t="shared" ref="K1051" si="1193">AVERAGE(#REF!)</f>
        <v>#REF!</v>
      </c>
      <c r="L1051" s="17" t="str">
        <f t="shared" si="1169"/>
        <v>journalism</v>
      </c>
      <c r="M1051" s="17" t="str">
        <f>RIGHT(I1051,LEN(I1051)-FIND("/",I1051))</f>
        <v>audio</v>
      </c>
    </row>
    <row r="1052" spans="1:13" x14ac:dyDescent="0.3">
      <c r="A1052" s="17" t="s">
        <v>8220</v>
      </c>
      <c r="B1052" s="17" t="s">
        <v>8224</v>
      </c>
      <c r="C1052" s="17" t="s">
        <v>8246</v>
      </c>
      <c r="D1052" s="17">
        <v>1442257677</v>
      </c>
      <c r="E1052" s="17">
        <v>1439665677</v>
      </c>
      <c r="F1052" s="17" t="b">
        <v>0</v>
      </c>
      <c r="G1052" s="17">
        <v>0</v>
      </c>
      <c r="H1052" s="17" t="b">
        <v>0</v>
      </c>
      <c r="I1052" s="17" t="s">
        <v>8281</v>
      </c>
      <c r="K1052" s="19" t="e">
        <f t="shared" ref="K1052" si="1194">AVERAGE(#REF!)</f>
        <v>#REF!</v>
      </c>
      <c r="L1052" s="17" t="str">
        <f t="shared" si="1169"/>
        <v>journalism</v>
      </c>
      <c r="M1052" s="17" t="str">
        <f>RIGHT(I1052,LEN(I1052)-FIND("/",I1052))</f>
        <v>audio</v>
      </c>
    </row>
    <row r="1053" spans="1:13" x14ac:dyDescent="0.3">
      <c r="A1053" s="17" t="s">
        <v>8220</v>
      </c>
      <c r="B1053" s="17" t="s">
        <v>8224</v>
      </c>
      <c r="C1053" s="17" t="s">
        <v>8246</v>
      </c>
      <c r="D1053" s="17">
        <v>1409098825</v>
      </c>
      <c r="E1053" s="17">
        <v>1406679625</v>
      </c>
      <c r="F1053" s="17" t="b">
        <v>0</v>
      </c>
      <c r="G1053" s="17">
        <v>0</v>
      </c>
      <c r="H1053" s="17" t="b">
        <v>0</v>
      </c>
      <c r="I1053" s="17" t="s">
        <v>8281</v>
      </c>
      <c r="K1053" s="19" t="e">
        <f t="shared" ref="K1053" si="1195">AVERAGE(#REF!)</f>
        <v>#REF!</v>
      </c>
      <c r="L1053" s="17" t="str">
        <f t="shared" si="1169"/>
        <v>journalism</v>
      </c>
      <c r="M1053" s="17" t="str">
        <f>RIGHT(I1053,LEN(I1053)-FIND("/",I1053))</f>
        <v>audio</v>
      </c>
    </row>
    <row r="1054" spans="1:13" x14ac:dyDescent="0.3">
      <c r="A1054" s="17" t="s">
        <v>8220</v>
      </c>
      <c r="B1054" s="17" t="s">
        <v>8224</v>
      </c>
      <c r="C1054" s="17" t="s">
        <v>8246</v>
      </c>
      <c r="D1054" s="17">
        <v>1465243740</v>
      </c>
      <c r="E1054" s="17">
        <v>1461438495</v>
      </c>
      <c r="F1054" s="17" t="b">
        <v>0</v>
      </c>
      <c r="G1054" s="17">
        <v>0</v>
      </c>
      <c r="H1054" s="17" t="b">
        <v>0</v>
      </c>
      <c r="I1054" s="17" t="s">
        <v>8281</v>
      </c>
      <c r="K1054" s="19" t="e">
        <f t="shared" ref="K1054" si="1196">AVERAGE(#REF!)</f>
        <v>#REF!</v>
      </c>
      <c r="L1054" s="17" t="str">
        <f t="shared" si="1169"/>
        <v>journalism</v>
      </c>
      <c r="M1054" s="17" t="str">
        <f>RIGHT(I1054,LEN(I1054)-FIND("/",I1054))</f>
        <v>audio</v>
      </c>
    </row>
    <row r="1055" spans="1:13" x14ac:dyDescent="0.3">
      <c r="A1055" s="17" t="s">
        <v>8220</v>
      </c>
      <c r="B1055" s="17" t="s">
        <v>8224</v>
      </c>
      <c r="C1055" s="17" t="s">
        <v>8246</v>
      </c>
      <c r="D1055" s="17">
        <v>1488773332</v>
      </c>
      <c r="E1055" s="17">
        <v>1486613332</v>
      </c>
      <c r="F1055" s="17" t="b">
        <v>0</v>
      </c>
      <c r="G1055" s="17">
        <v>1</v>
      </c>
      <c r="H1055" s="17" t="b">
        <v>0</v>
      </c>
      <c r="I1055" s="17" t="s">
        <v>8281</v>
      </c>
      <c r="K1055" s="19" t="e">
        <f t="shared" ref="K1055" si="1197">AVERAGE(#REF!)</f>
        <v>#REF!</v>
      </c>
      <c r="L1055" s="17" t="str">
        <f t="shared" si="1169"/>
        <v>journalism</v>
      </c>
      <c r="M1055" s="17" t="str">
        <f>RIGHT(I1055,LEN(I1055)-FIND("/",I1055))</f>
        <v>audio</v>
      </c>
    </row>
    <row r="1056" spans="1:13" x14ac:dyDescent="0.3">
      <c r="A1056" s="17" t="s">
        <v>8220</v>
      </c>
      <c r="B1056" s="17" t="s">
        <v>8224</v>
      </c>
      <c r="C1056" s="17" t="s">
        <v>8246</v>
      </c>
      <c r="D1056" s="17">
        <v>1407708000</v>
      </c>
      <c r="E1056" s="17">
        <v>1405110399</v>
      </c>
      <c r="F1056" s="17" t="b">
        <v>0</v>
      </c>
      <c r="G1056" s="17">
        <v>0</v>
      </c>
      <c r="H1056" s="17" t="b">
        <v>0</v>
      </c>
      <c r="I1056" s="17" t="s">
        <v>8281</v>
      </c>
      <c r="K1056" s="19" t="e">
        <f t="shared" ref="K1056" si="1198">AVERAGE(#REF!)</f>
        <v>#REF!</v>
      </c>
      <c r="L1056" s="17" t="str">
        <f t="shared" si="1169"/>
        <v>journalism</v>
      </c>
      <c r="M1056" s="17" t="str">
        <f>RIGHT(I1056,LEN(I1056)-FIND("/",I1056))</f>
        <v>audio</v>
      </c>
    </row>
    <row r="1057" spans="1:13" x14ac:dyDescent="0.3">
      <c r="A1057" s="17" t="s">
        <v>8220</v>
      </c>
      <c r="B1057" s="17" t="s">
        <v>8224</v>
      </c>
      <c r="C1057" s="17" t="s">
        <v>8246</v>
      </c>
      <c r="D1057" s="17">
        <v>1457394545</v>
      </c>
      <c r="E1057" s="17">
        <v>1454802545</v>
      </c>
      <c r="F1057" s="17" t="b">
        <v>0</v>
      </c>
      <c r="G1057" s="17">
        <v>0</v>
      </c>
      <c r="H1057" s="17" t="b">
        <v>0</v>
      </c>
      <c r="I1057" s="17" t="s">
        <v>8281</v>
      </c>
      <c r="K1057" s="19" t="e">
        <f t="shared" ref="K1057" si="1199">AVERAGE(#REF!)</f>
        <v>#REF!</v>
      </c>
      <c r="L1057" s="17" t="str">
        <f t="shared" si="1169"/>
        <v>journalism</v>
      </c>
      <c r="M1057" s="17" t="str">
        <f>RIGHT(I1057,LEN(I1057)-FIND("/",I1057))</f>
        <v>audio</v>
      </c>
    </row>
    <row r="1058" spans="1:13" x14ac:dyDescent="0.3">
      <c r="A1058" s="17" t="s">
        <v>8220</v>
      </c>
      <c r="B1058" s="17" t="s">
        <v>8224</v>
      </c>
      <c r="C1058" s="17" t="s">
        <v>8246</v>
      </c>
      <c r="D1058" s="17">
        <v>1429892177</v>
      </c>
      <c r="E1058" s="17">
        <v>1424711777</v>
      </c>
      <c r="F1058" s="17" t="b">
        <v>0</v>
      </c>
      <c r="G1058" s="17">
        <v>0</v>
      </c>
      <c r="H1058" s="17" t="b">
        <v>0</v>
      </c>
      <c r="I1058" s="17" t="s">
        <v>8281</v>
      </c>
      <c r="K1058" s="19" t="e">
        <f t="shared" ref="K1058" si="1200">AVERAGE(#REF!)</f>
        <v>#REF!</v>
      </c>
      <c r="L1058" s="17" t="str">
        <f t="shared" si="1169"/>
        <v>journalism</v>
      </c>
      <c r="M1058" s="17" t="str">
        <f>RIGHT(I1058,LEN(I1058)-FIND("/",I1058))</f>
        <v>audio</v>
      </c>
    </row>
    <row r="1059" spans="1:13" x14ac:dyDescent="0.3">
      <c r="A1059" s="17" t="s">
        <v>8220</v>
      </c>
      <c r="B1059" s="17" t="s">
        <v>8224</v>
      </c>
      <c r="C1059" s="17" t="s">
        <v>8246</v>
      </c>
      <c r="D1059" s="17">
        <v>1480888483</v>
      </c>
      <c r="E1059" s="17">
        <v>1478292883</v>
      </c>
      <c r="F1059" s="17" t="b">
        <v>0</v>
      </c>
      <c r="G1059" s="17">
        <v>0</v>
      </c>
      <c r="H1059" s="17" t="b">
        <v>0</v>
      </c>
      <c r="I1059" s="17" t="s">
        <v>8281</v>
      </c>
      <c r="K1059" s="19" t="e">
        <f t="shared" ref="K1059" si="1201">AVERAGE(#REF!)</f>
        <v>#REF!</v>
      </c>
      <c r="L1059" s="17" t="str">
        <f t="shared" si="1169"/>
        <v>journalism</v>
      </c>
      <c r="M1059" s="17" t="str">
        <f>RIGHT(I1059,LEN(I1059)-FIND("/",I1059))</f>
        <v>audio</v>
      </c>
    </row>
    <row r="1060" spans="1:13" x14ac:dyDescent="0.3">
      <c r="A1060" s="17" t="s">
        <v>8220</v>
      </c>
      <c r="B1060" s="17" t="s">
        <v>8224</v>
      </c>
      <c r="C1060" s="17" t="s">
        <v>8246</v>
      </c>
      <c r="D1060" s="17">
        <v>1427328000</v>
      </c>
      <c r="E1060" s="17">
        <v>1423777043</v>
      </c>
      <c r="F1060" s="17" t="b">
        <v>0</v>
      </c>
      <c r="G1060" s="17">
        <v>0</v>
      </c>
      <c r="H1060" s="17" t="b">
        <v>0</v>
      </c>
      <c r="I1060" s="17" t="s">
        <v>8281</v>
      </c>
      <c r="K1060" s="19" t="e">
        <f t="shared" ref="K1060" si="1202">AVERAGE(#REF!)</f>
        <v>#REF!</v>
      </c>
      <c r="L1060" s="17" t="str">
        <f t="shared" si="1169"/>
        <v>journalism</v>
      </c>
      <c r="M1060" s="17" t="str">
        <f>RIGHT(I1060,LEN(I1060)-FIND("/",I1060))</f>
        <v>audio</v>
      </c>
    </row>
    <row r="1061" spans="1:13" x14ac:dyDescent="0.3">
      <c r="A1061" s="17" t="s">
        <v>8220</v>
      </c>
      <c r="B1061" s="17" t="s">
        <v>8224</v>
      </c>
      <c r="C1061" s="17" t="s">
        <v>8246</v>
      </c>
      <c r="D1061" s="17">
        <v>1426269456</v>
      </c>
      <c r="E1061" s="17">
        <v>1423681056</v>
      </c>
      <c r="F1061" s="17" t="b">
        <v>0</v>
      </c>
      <c r="G1061" s="17">
        <v>0</v>
      </c>
      <c r="H1061" s="17" t="b">
        <v>0</v>
      </c>
      <c r="I1061" s="17" t="s">
        <v>8281</v>
      </c>
      <c r="K1061" s="19" t="e">
        <f t="shared" ref="K1061" si="1203">AVERAGE(#REF!)</f>
        <v>#REF!</v>
      </c>
      <c r="L1061" s="17" t="str">
        <f t="shared" si="1169"/>
        <v>journalism</v>
      </c>
      <c r="M1061" s="17" t="str">
        <f>RIGHT(I1061,LEN(I1061)-FIND("/",I1061))</f>
        <v>audio</v>
      </c>
    </row>
    <row r="1062" spans="1:13" x14ac:dyDescent="0.3">
      <c r="A1062" s="17" t="s">
        <v>8220</v>
      </c>
      <c r="B1062" s="17" t="s">
        <v>8224</v>
      </c>
      <c r="C1062" s="17" t="s">
        <v>8246</v>
      </c>
      <c r="D1062" s="17">
        <v>1429134893</v>
      </c>
      <c r="E1062" s="17">
        <v>1426542893</v>
      </c>
      <c r="F1062" s="17" t="b">
        <v>0</v>
      </c>
      <c r="G1062" s="17">
        <v>1</v>
      </c>
      <c r="H1062" s="17" t="b">
        <v>0</v>
      </c>
      <c r="I1062" s="17" t="s">
        <v>8281</v>
      </c>
      <c r="K1062" s="19" t="e">
        <f t="shared" ref="K1062" si="1204">AVERAGE(#REF!)</f>
        <v>#REF!</v>
      </c>
      <c r="L1062" s="17" t="str">
        <f t="shared" si="1169"/>
        <v>journalism</v>
      </c>
      <c r="M1062" s="17" t="str">
        <f>RIGHT(I1062,LEN(I1062)-FIND("/",I1062))</f>
        <v>audio</v>
      </c>
    </row>
    <row r="1063" spans="1:13" x14ac:dyDescent="0.3">
      <c r="A1063" s="17" t="s">
        <v>8220</v>
      </c>
      <c r="B1063" s="17" t="s">
        <v>8224</v>
      </c>
      <c r="C1063" s="17" t="s">
        <v>8246</v>
      </c>
      <c r="D1063" s="17">
        <v>1462150800</v>
      </c>
      <c r="E1063" s="17">
        <v>1456987108</v>
      </c>
      <c r="F1063" s="17" t="b">
        <v>0</v>
      </c>
      <c r="G1063" s="17">
        <v>0</v>
      </c>
      <c r="H1063" s="17" t="b">
        <v>0</v>
      </c>
      <c r="I1063" s="17" t="s">
        <v>8281</v>
      </c>
      <c r="K1063" s="19" t="e">
        <f t="shared" ref="K1063" si="1205">AVERAGE(#REF!)</f>
        <v>#REF!</v>
      </c>
      <c r="L1063" s="17" t="str">
        <f t="shared" si="1169"/>
        <v>journalism</v>
      </c>
      <c r="M1063" s="17" t="str">
        <f>RIGHT(I1063,LEN(I1063)-FIND("/",I1063))</f>
        <v>audio</v>
      </c>
    </row>
    <row r="1064" spans="1:13" x14ac:dyDescent="0.3">
      <c r="A1064" s="17" t="s">
        <v>8220</v>
      </c>
      <c r="B1064" s="17" t="s">
        <v>8224</v>
      </c>
      <c r="C1064" s="17" t="s">
        <v>8246</v>
      </c>
      <c r="D1064" s="17">
        <v>1468351341</v>
      </c>
      <c r="E1064" s="17">
        <v>1467746541</v>
      </c>
      <c r="F1064" s="17" t="b">
        <v>0</v>
      </c>
      <c r="G1064" s="17">
        <v>4</v>
      </c>
      <c r="H1064" s="17" t="b">
        <v>0</v>
      </c>
      <c r="I1064" s="17" t="s">
        <v>8281</v>
      </c>
      <c r="K1064" s="19" t="e">
        <f t="shared" ref="K1064" si="1206">AVERAGE(#REF!)</f>
        <v>#REF!</v>
      </c>
      <c r="L1064" s="17" t="str">
        <f t="shared" si="1169"/>
        <v>journalism</v>
      </c>
      <c r="M1064" s="17" t="str">
        <f>RIGHT(I1064,LEN(I1064)-FIND("/",I1064))</f>
        <v>audio</v>
      </c>
    </row>
    <row r="1065" spans="1:13" x14ac:dyDescent="0.3">
      <c r="A1065" s="17" t="s">
        <v>8220</v>
      </c>
      <c r="B1065" s="17" t="s">
        <v>8224</v>
      </c>
      <c r="C1065" s="17" t="s">
        <v>8246</v>
      </c>
      <c r="D1065" s="17">
        <v>1472604262</v>
      </c>
      <c r="E1065" s="17">
        <v>1470012262</v>
      </c>
      <c r="F1065" s="17" t="b">
        <v>0</v>
      </c>
      <c r="G1065" s="17">
        <v>0</v>
      </c>
      <c r="H1065" s="17" t="b">
        <v>0</v>
      </c>
      <c r="I1065" s="17" t="s">
        <v>8281</v>
      </c>
      <c r="K1065" s="19" t="e">
        <f t="shared" ref="K1065" si="1207">AVERAGE(#REF!)</f>
        <v>#REF!</v>
      </c>
      <c r="L1065" s="17" t="str">
        <f t="shared" si="1169"/>
        <v>journalism</v>
      </c>
      <c r="M1065" s="17" t="str">
        <f>RIGHT(I1065,LEN(I1065)-FIND("/",I1065))</f>
        <v>audio</v>
      </c>
    </row>
    <row r="1066" spans="1:13" x14ac:dyDescent="0.3">
      <c r="A1066" s="17" t="s">
        <v>8221</v>
      </c>
      <c r="B1066" s="17" t="s">
        <v>8224</v>
      </c>
      <c r="C1066" s="17" t="s">
        <v>8246</v>
      </c>
      <c r="D1066" s="17">
        <v>1373174903</v>
      </c>
      <c r="E1066" s="17">
        <v>1369286903</v>
      </c>
      <c r="F1066" s="17" t="b">
        <v>0</v>
      </c>
      <c r="G1066" s="17">
        <v>123</v>
      </c>
      <c r="H1066" s="17" t="b">
        <v>0</v>
      </c>
      <c r="I1066" s="17" t="s">
        <v>8282</v>
      </c>
      <c r="K1066" s="19" t="e">
        <f t="shared" ref="K1066" si="1208">AVERAGE(#REF!)</f>
        <v>#REF!</v>
      </c>
      <c r="L1066" s="17" t="str">
        <f t="shared" si="1169"/>
        <v>games</v>
      </c>
      <c r="M1066" s="17" t="str">
        <f>RIGHT(I1066,LEN(I1066)-FIND("/",I1066))</f>
        <v>video games</v>
      </c>
    </row>
    <row r="1067" spans="1:13" x14ac:dyDescent="0.3">
      <c r="A1067" s="17" t="s">
        <v>8221</v>
      </c>
      <c r="B1067" s="17" t="s">
        <v>8226</v>
      </c>
      <c r="C1067" s="17" t="s">
        <v>8248</v>
      </c>
      <c r="D1067" s="17">
        <v>1392800922</v>
      </c>
      <c r="E1067" s="17">
        <v>1390381722</v>
      </c>
      <c r="F1067" s="17" t="b">
        <v>0</v>
      </c>
      <c r="G1067" s="17">
        <v>5</v>
      </c>
      <c r="H1067" s="17" t="b">
        <v>0</v>
      </c>
      <c r="I1067" s="17" t="s">
        <v>8282</v>
      </c>
      <c r="K1067" s="19" t="e">
        <f t="shared" ref="K1067" si="1209">AVERAGE(#REF!)</f>
        <v>#REF!</v>
      </c>
      <c r="L1067" s="17" t="str">
        <f t="shared" si="1169"/>
        <v>games</v>
      </c>
      <c r="M1067" s="17" t="str">
        <f>RIGHT(I1067,LEN(I1067)-FIND("/",I1067))</f>
        <v>video games</v>
      </c>
    </row>
    <row r="1068" spans="1:13" x14ac:dyDescent="0.3">
      <c r="A1068" s="17" t="s">
        <v>8221</v>
      </c>
      <c r="B1068" s="17" t="s">
        <v>8224</v>
      </c>
      <c r="C1068" s="17" t="s">
        <v>8246</v>
      </c>
      <c r="D1068" s="17">
        <v>1375657582</v>
      </c>
      <c r="E1068" s="17">
        <v>1371769582</v>
      </c>
      <c r="F1068" s="17" t="b">
        <v>0</v>
      </c>
      <c r="G1068" s="17">
        <v>148</v>
      </c>
      <c r="H1068" s="17" t="b">
        <v>0</v>
      </c>
      <c r="I1068" s="17" t="s">
        <v>8282</v>
      </c>
      <c r="K1068" s="19" t="e">
        <f t="shared" ref="K1068" si="1210">AVERAGE(#REF!)</f>
        <v>#REF!</v>
      </c>
      <c r="L1068" s="17" t="str">
        <f t="shared" si="1169"/>
        <v>games</v>
      </c>
      <c r="M1068" s="17" t="str">
        <f>RIGHT(I1068,LEN(I1068)-FIND("/",I1068))</f>
        <v>video games</v>
      </c>
    </row>
    <row r="1069" spans="1:13" x14ac:dyDescent="0.3">
      <c r="A1069" s="17" t="s">
        <v>8221</v>
      </c>
      <c r="B1069" s="17" t="s">
        <v>8224</v>
      </c>
      <c r="C1069" s="17" t="s">
        <v>8246</v>
      </c>
      <c r="D1069" s="17">
        <v>1387657931</v>
      </c>
      <c r="E1069" s="17">
        <v>1385065931</v>
      </c>
      <c r="F1069" s="17" t="b">
        <v>0</v>
      </c>
      <c r="G1069" s="17">
        <v>10</v>
      </c>
      <c r="H1069" s="17" t="b">
        <v>0</v>
      </c>
      <c r="I1069" s="17" t="s">
        <v>8282</v>
      </c>
      <c r="K1069" s="19" t="e">
        <f t="shared" ref="K1069" si="1211">AVERAGE(#REF!)</f>
        <v>#REF!</v>
      </c>
      <c r="L1069" s="17" t="str">
        <f t="shared" si="1169"/>
        <v>games</v>
      </c>
      <c r="M1069" s="17" t="str">
        <f>RIGHT(I1069,LEN(I1069)-FIND("/",I1069))</f>
        <v>video games</v>
      </c>
    </row>
    <row r="1070" spans="1:13" x14ac:dyDescent="0.3">
      <c r="A1070" s="17" t="s">
        <v>8221</v>
      </c>
      <c r="B1070" s="17" t="s">
        <v>8224</v>
      </c>
      <c r="C1070" s="17" t="s">
        <v>8246</v>
      </c>
      <c r="D1070" s="17">
        <v>1460274864</v>
      </c>
      <c r="E1070" s="17">
        <v>1457686464</v>
      </c>
      <c r="F1070" s="17" t="b">
        <v>0</v>
      </c>
      <c r="G1070" s="17">
        <v>4</v>
      </c>
      <c r="H1070" s="17" t="b">
        <v>0</v>
      </c>
      <c r="I1070" s="17" t="s">
        <v>8282</v>
      </c>
      <c r="K1070" s="19" t="e">
        <f t="shared" ref="K1070" si="1212">AVERAGE(#REF!)</f>
        <v>#REF!</v>
      </c>
      <c r="L1070" s="17" t="str">
        <f t="shared" si="1169"/>
        <v>games</v>
      </c>
      <c r="M1070" s="17" t="str">
        <f>RIGHT(I1070,LEN(I1070)-FIND("/",I1070))</f>
        <v>video games</v>
      </c>
    </row>
    <row r="1071" spans="1:13" x14ac:dyDescent="0.3">
      <c r="A1071" s="17" t="s">
        <v>8221</v>
      </c>
      <c r="B1071" s="17" t="s">
        <v>8224</v>
      </c>
      <c r="C1071" s="17" t="s">
        <v>8246</v>
      </c>
      <c r="D1071" s="17">
        <v>1385447459</v>
      </c>
      <c r="E1071" s="17">
        <v>1382679059</v>
      </c>
      <c r="F1071" s="17" t="b">
        <v>0</v>
      </c>
      <c r="G1071" s="17">
        <v>21</v>
      </c>
      <c r="H1071" s="17" t="b">
        <v>0</v>
      </c>
      <c r="I1071" s="17" t="s">
        <v>8282</v>
      </c>
      <c r="K1071" s="19" t="e">
        <f t="shared" ref="K1071" si="1213">AVERAGE(#REF!)</f>
        <v>#REF!</v>
      </c>
      <c r="L1071" s="17" t="str">
        <f t="shared" si="1169"/>
        <v>games</v>
      </c>
      <c r="M1071" s="17" t="str">
        <f>RIGHT(I1071,LEN(I1071)-FIND("/",I1071))</f>
        <v>video games</v>
      </c>
    </row>
    <row r="1072" spans="1:13" x14ac:dyDescent="0.3">
      <c r="A1072" s="17" t="s">
        <v>8221</v>
      </c>
      <c r="B1072" s="17" t="s">
        <v>8224</v>
      </c>
      <c r="C1072" s="17" t="s">
        <v>8246</v>
      </c>
      <c r="D1072" s="17">
        <v>1349050622</v>
      </c>
      <c r="E1072" s="17">
        <v>1347322622</v>
      </c>
      <c r="F1072" s="17" t="b">
        <v>0</v>
      </c>
      <c r="G1072" s="17">
        <v>2</v>
      </c>
      <c r="H1072" s="17" t="b">
        <v>0</v>
      </c>
      <c r="I1072" s="17" t="s">
        <v>8282</v>
      </c>
      <c r="K1072" s="19" t="e">
        <f t="shared" ref="K1072" si="1214">AVERAGE(#REF!)</f>
        <v>#REF!</v>
      </c>
      <c r="L1072" s="17" t="str">
        <f t="shared" si="1169"/>
        <v>games</v>
      </c>
      <c r="M1072" s="17" t="str">
        <f>RIGHT(I1072,LEN(I1072)-FIND("/",I1072))</f>
        <v>video games</v>
      </c>
    </row>
    <row r="1073" spans="1:13" x14ac:dyDescent="0.3">
      <c r="A1073" s="17" t="s">
        <v>8221</v>
      </c>
      <c r="B1073" s="17" t="s">
        <v>8234</v>
      </c>
      <c r="C1073" s="17" t="s">
        <v>8254</v>
      </c>
      <c r="D1073" s="17">
        <v>1447787093</v>
      </c>
      <c r="E1073" s="17">
        <v>1445191493</v>
      </c>
      <c r="F1073" s="17" t="b">
        <v>0</v>
      </c>
      <c r="G1073" s="17">
        <v>0</v>
      </c>
      <c r="H1073" s="17" t="b">
        <v>0</v>
      </c>
      <c r="I1073" s="17" t="s">
        <v>8282</v>
      </c>
      <c r="K1073" s="19" t="e">
        <f t="shared" ref="K1073" si="1215">AVERAGE(#REF!)</f>
        <v>#REF!</v>
      </c>
      <c r="L1073" s="17" t="str">
        <f t="shared" si="1169"/>
        <v>games</v>
      </c>
      <c r="M1073" s="17" t="str">
        <f>RIGHT(I1073,LEN(I1073)-FIND("/",I1073))</f>
        <v>video games</v>
      </c>
    </row>
    <row r="1074" spans="1:13" x14ac:dyDescent="0.3">
      <c r="A1074" s="17" t="s">
        <v>8221</v>
      </c>
      <c r="B1074" s="17" t="s">
        <v>8224</v>
      </c>
      <c r="C1074" s="17" t="s">
        <v>8246</v>
      </c>
      <c r="D1074" s="17">
        <v>1391630297</v>
      </c>
      <c r="E1074" s="17">
        <v>1389038297</v>
      </c>
      <c r="F1074" s="17" t="b">
        <v>0</v>
      </c>
      <c r="G1074" s="17">
        <v>4</v>
      </c>
      <c r="H1074" s="17" t="b">
        <v>0</v>
      </c>
      <c r="I1074" s="17" t="s">
        <v>8282</v>
      </c>
      <c r="K1074" s="19" t="e">
        <f t="shared" ref="K1074" si="1216">AVERAGE(#REF!)</f>
        <v>#REF!</v>
      </c>
      <c r="L1074" s="17" t="str">
        <f t="shared" si="1169"/>
        <v>games</v>
      </c>
      <c r="M1074" s="17" t="str">
        <f>RIGHT(I1074,LEN(I1074)-FIND("/",I1074))</f>
        <v>video games</v>
      </c>
    </row>
    <row r="1075" spans="1:13" x14ac:dyDescent="0.3">
      <c r="A1075" s="17" t="s">
        <v>8221</v>
      </c>
      <c r="B1075" s="17" t="s">
        <v>8224</v>
      </c>
      <c r="C1075" s="17" t="s">
        <v>8246</v>
      </c>
      <c r="D1075" s="17">
        <v>1318806541</v>
      </c>
      <c r="E1075" s="17">
        <v>1316214541</v>
      </c>
      <c r="F1075" s="17" t="b">
        <v>0</v>
      </c>
      <c r="G1075" s="17">
        <v>1</v>
      </c>
      <c r="H1075" s="17" t="b">
        <v>0</v>
      </c>
      <c r="I1075" s="17" t="s">
        <v>8282</v>
      </c>
      <c r="K1075" s="19" t="e">
        <f t="shared" ref="K1075" si="1217">AVERAGE(#REF!)</f>
        <v>#REF!</v>
      </c>
      <c r="L1075" s="17" t="str">
        <f t="shared" si="1169"/>
        <v>games</v>
      </c>
      <c r="M1075" s="17" t="str">
        <f>RIGHT(I1075,LEN(I1075)-FIND("/",I1075))</f>
        <v>video games</v>
      </c>
    </row>
    <row r="1076" spans="1:13" x14ac:dyDescent="0.3">
      <c r="A1076" s="17" t="s">
        <v>8221</v>
      </c>
      <c r="B1076" s="17" t="s">
        <v>8224</v>
      </c>
      <c r="C1076" s="17" t="s">
        <v>8246</v>
      </c>
      <c r="D1076" s="17">
        <v>1388808545</v>
      </c>
      <c r="E1076" s="17">
        <v>1386216545</v>
      </c>
      <c r="F1076" s="17" t="b">
        <v>0</v>
      </c>
      <c r="G1076" s="17">
        <v>30</v>
      </c>
      <c r="H1076" s="17" t="b">
        <v>0</v>
      </c>
      <c r="I1076" s="17" t="s">
        <v>8282</v>
      </c>
      <c r="K1076" s="19" t="e">
        <f t="shared" ref="K1076" si="1218">AVERAGE(#REF!)</f>
        <v>#REF!</v>
      </c>
      <c r="L1076" s="17" t="str">
        <f t="shared" si="1169"/>
        <v>games</v>
      </c>
      <c r="M1076" s="17" t="str">
        <f>RIGHT(I1076,LEN(I1076)-FIND("/",I1076))</f>
        <v>video games</v>
      </c>
    </row>
    <row r="1077" spans="1:13" x14ac:dyDescent="0.3">
      <c r="A1077" s="17" t="s">
        <v>8221</v>
      </c>
      <c r="B1077" s="17" t="s">
        <v>8224</v>
      </c>
      <c r="C1077" s="17" t="s">
        <v>8246</v>
      </c>
      <c r="D1077" s="17">
        <v>1336340516</v>
      </c>
      <c r="E1077" s="17">
        <v>1333748516</v>
      </c>
      <c r="F1077" s="17" t="b">
        <v>0</v>
      </c>
      <c r="G1077" s="17">
        <v>3</v>
      </c>
      <c r="H1077" s="17" t="b">
        <v>0</v>
      </c>
      <c r="I1077" s="17" t="s">
        <v>8282</v>
      </c>
      <c r="K1077" s="19" t="e">
        <f t="shared" ref="K1077" si="1219">AVERAGE(#REF!)</f>
        <v>#REF!</v>
      </c>
      <c r="L1077" s="17" t="str">
        <f t="shared" si="1169"/>
        <v>games</v>
      </c>
      <c r="M1077" s="17" t="str">
        <f>RIGHT(I1077,LEN(I1077)-FIND("/",I1077))</f>
        <v>video games</v>
      </c>
    </row>
    <row r="1078" spans="1:13" x14ac:dyDescent="0.3">
      <c r="A1078" s="17" t="s">
        <v>8221</v>
      </c>
      <c r="B1078" s="17" t="s">
        <v>8224</v>
      </c>
      <c r="C1078" s="17" t="s">
        <v>8246</v>
      </c>
      <c r="D1078" s="17">
        <v>1410426250</v>
      </c>
      <c r="E1078" s="17">
        <v>1405674250</v>
      </c>
      <c r="F1078" s="17" t="b">
        <v>0</v>
      </c>
      <c r="G1078" s="17">
        <v>975</v>
      </c>
      <c r="H1078" s="17" t="b">
        <v>0</v>
      </c>
      <c r="I1078" s="17" t="s">
        <v>8282</v>
      </c>
      <c r="K1078" s="19" t="e">
        <f t="shared" ref="K1078" si="1220">AVERAGE(#REF!)</f>
        <v>#REF!</v>
      </c>
      <c r="L1078" s="17" t="str">
        <f t="shared" si="1169"/>
        <v>games</v>
      </c>
      <c r="M1078" s="17" t="str">
        <f>RIGHT(I1078,LEN(I1078)-FIND("/",I1078))</f>
        <v>video games</v>
      </c>
    </row>
    <row r="1079" spans="1:13" x14ac:dyDescent="0.3">
      <c r="A1079" s="17" t="s">
        <v>8221</v>
      </c>
      <c r="B1079" s="17" t="s">
        <v>8224</v>
      </c>
      <c r="C1079" s="17" t="s">
        <v>8246</v>
      </c>
      <c r="D1079" s="17">
        <v>1452744011</v>
      </c>
      <c r="E1079" s="17">
        <v>1450152011</v>
      </c>
      <c r="F1079" s="17" t="b">
        <v>0</v>
      </c>
      <c r="G1079" s="17">
        <v>167</v>
      </c>
      <c r="H1079" s="17" t="b">
        <v>0</v>
      </c>
      <c r="I1079" s="17" t="s">
        <v>8282</v>
      </c>
      <c r="K1079" s="19" t="e">
        <f t="shared" ref="K1079" si="1221">AVERAGE(#REF!)</f>
        <v>#REF!</v>
      </c>
      <c r="L1079" s="17" t="str">
        <f t="shared" si="1169"/>
        <v>games</v>
      </c>
      <c r="M1079" s="17" t="str">
        <f>RIGHT(I1079,LEN(I1079)-FIND("/",I1079))</f>
        <v>video games</v>
      </c>
    </row>
    <row r="1080" spans="1:13" x14ac:dyDescent="0.3">
      <c r="A1080" s="17" t="s">
        <v>8221</v>
      </c>
      <c r="B1080" s="17" t="s">
        <v>8224</v>
      </c>
      <c r="C1080" s="17" t="s">
        <v>8246</v>
      </c>
      <c r="D1080" s="17">
        <v>1311309721</v>
      </c>
      <c r="E1080" s="17">
        <v>1307421721</v>
      </c>
      <c r="F1080" s="17" t="b">
        <v>0</v>
      </c>
      <c r="G1080" s="17">
        <v>5</v>
      </c>
      <c r="H1080" s="17" t="b">
        <v>0</v>
      </c>
      <c r="I1080" s="17" t="s">
        <v>8282</v>
      </c>
      <c r="K1080" s="19" t="e">
        <f t="shared" ref="K1080" si="1222">AVERAGE(#REF!)</f>
        <v>#REF!</v>
      </c>
      <c r="L1080" s="17" t="str">
        <f t="shared" si="1169"/>
        <v>games</v>
      </c>
      <c r="M1080" s="17" t="str">
        <f>RIGHT(I1080,LEN(I1080)-FIND("/",I1080))</f>
        <v>video games</v>
      </c>
    </row>
    <row r="1081" spans="1:13" x14ac:dyDescent="0.3">
      <c r="A1081" s="17" t="s">
        <v>8221</v>
      </c>
      <c r="B1081" s="17" t="s">
        <v>8236</v>
      </c>
      <c r="C1081" s="17" t="s">
        <v>8249</v>
      </c>
      <c r="D1081" s="17">
        <v>1463232936</v>
      </c>
      <c r="E1081" s="17">
        <v>1461072936</v>
      </c>
      <c r="F1081" s="17" t="b">
        <v>0</v>
      </c>
      <c r="G1081" s="17">
        <v>18</v>
      </c>
      <c r="H1081" s="17" t="b">
        <v>0</v>
      </c>
      <c r="I1081" s="17" t="s">
        <v>8282</v>
      </c>
      <c r="K1081" s="19" t="e">
        <f t="shared" ref="K1081" si="1223">AVERAGE(#REF!)</f>
        <v>#REF!</v>
      </c>
      <c r="L1081" s="17" t="str">
        <f t="shared" si="1169"/>
        <v>games</v>
      </c>
      <c r="M1081" s="17" t="str">
        <f>RIGHT(I1081,LEN(I1081)-FIND("/",I1081))</f>
        <v>video games</v>
      </c>
    </row>
    <row r="1082" spans="1:13" x14ac:dyDescent="0.3">
      <c r="A1082" s="17" t="s">
        <v>8221</v>
      </c>
      <c r="B1082" s="17" t="s">
        <v>8224</v>
      </c>
      <c r="C1082" s="17" t="s">
        <v>8246</v>
      </c>
      <c r="D1082" s="17">
        <v>1399778333</v>
      </c>
      <c r="E1082" s="17">
        <v>1397186333</v>
      </c>
      <c r="F1082" s="17" t="b">
        <v>0</v>
      </c>
      <c r="G1082" s="17">
        <v>98</v>
      </c>
      <c r="H1082" s="17" t="b">
        <v>0</v>
      </c>
      <c r="I1082" s="17" t="s">
        <v>8282</v>
      </c>
      <c r="K1082" s="19" t="e">
        <f t="shared" ref="K1082" si="1224">AVERAGE(#REF!)</f>
        <v>#REF!</v>
      </c>
      <c r="L1082" s="17" t="str">
        <f t="shared" si="1169"/>
        <v>games</v>
      </c>
      <c r="M1082" s="17" t="str">
        <f>RIGHT(I1082,LEN(I1082)-FIND("/",I1082))</f>
        <v>video games</v>
      </c>
    </row>
    <row r="1083" spans="1:13" x14ac:dyDescent="0.3">
      <c r="A1083" s="17" t="s">
        <v>8221</v>
      </c>
      <c r="B1083" s="17" t="s">
        <v>8224</v>
      </c>
      <c r="C1083" s="17" t="s">
        <v>8246</v>
      </c>
      <c r="D1083" s="17">
        <v>1422483292</v>
      </c>
      <c r="E1083" s="17">
        <v>1419891292</v>
      </c>
      <c r="F1083" s="17" t="b">
        <v>0</v>
      </c>
      <c r="G1083" s="17">
        <v>4</v>
      </c>
      <c r="H1083" s="17" t="b">
        <v>0</v>
      </c>
      <c r="I1083" s="17" t="s">
        <v>8282</v>
      </c>
      <c r="K1083" s="19" t="e">
        <f t="shared" ref="K1083" si="1225">AVERAGE(#REF!)</f>
        <v>#REF!</v>
      </c>
      <c r="L1083" s="17" t="str">
        <f t="shared" si="1169"/>
        <v>games</v>
      </c>
      <c r="M1083" s="17" t="str">
        <f>RIGHT(I1083,LEN(I1083)-FIND("/",I1083))</f>
        <v>video games</v>
      </c>
    </row>
    <row r="1084" spans="1:13" x14ac:dyDescent="0.3">
      <c r="A1084" s="17" t="s">
        <v>8221</v>
      </c>
      <c r="B1084" s="17" t="s">
        <v>8224</v>
      </c>
      <c r="C1084" s="17" t="s">
        <v>8246</v>
      </c>
      <c r="D1084" s="17">
        <v>1344635088</v>
      </c>
      <c r="E1084" s="17">
        <v>1342043088</v>
      </c>
      <c r="F1084" s="17" t="b">
        <v>0</v>
      </c>
      <c r="G1084" s="17">
        <v>3</v>
      </c>
      <c r="H1084" s="17" t="b">
        <v>0</v>
      </c>
      <c r="I1084" s="17" t="s">
        <v>8282</v>
      </c>
      <c r="K1084" s="19" t="e">
        <f t="shared" ref="K1084" si="1226">AVERAGE(#REF!)</f>
        <v>#REF!</v>
      </c>
      <c r="L1084" s="17" t="str">
        <f t="shared" si="1169"/>
        <v>games</v>
      </c>
      <c r="M1084" s="17" t="str">
        <f>RIGHT(I1084,LEN(I1084)-FIND("/",I1084))</f>
        <v>video games</v>
      </c>
    </row>
    <row r="1085" spans="1:13" x14ac:dyDescent="0.3">
      <c r="A1085" s="17" t="s">
        <v>8221</v>
      </c>
      <c r="B1085" s="17" t="s">
        <v>8229</v>
      </c>
      <c r="C1085" s="17" t="s">
        <v>8251</v>
      </c>
      <c r="D1085" s="17">
        <v>1406994583</v>
      </c>
      <c r="E1085" s="17">
        <v>1401810583</v>
      </c>
      <c r="F1085" s="17" t="b">
        <v>0</v>
      </c>
      <c r="G1085" s="17">
        <v>1</v>
      </c>
      <c r="H1085" s="17" t="b">
        <v>0</v>
      </c>
      <c r="I1085" s="17" t="s">
        <v>8282</v>
      </c>
      <c r="K1085" s="19" t="e">
        <f t="shared" ref="K1085" si="1227">AVERAGE(#REF!)</f>
        <v>#REF!</v>
      </c>
      <c r="L1085" s="17" t="str">
        <f t="shared" si="1169"/>
        <v>games</v>
      </c>
      <c r="M1085" s="17" t="str">
        <f>RIGHT(I1085,LEN(I1085)-FIND("/",I1085))</f>
        <v>video games</v>
      </c>
    </row>
    <row r="1086" spans="1:13" x14ac:dyDescent="0.3">
      <c r="A1086" s="17" t="s">
        <v>8221</v>
      </c>
      <c r="B1086" s="17" t="s">
        <v>8224</v>
      </c>
      <c r="C1086" s="17" t="s">
        <v>8246</v>
      </c>
      <c r="D1086" s="17">
        <v>1407534804</v>
      </c>
      <c r="E1086" s="17">
        <v>1404942804</v>
      </c>
      <c r="F1086" s="17" t="b">
        <v>0</v>
      </c>
      <c r="G1086" s="17">
        <v>0</v>
      </c>
      <c r="H1086" s="17" t="b">
        <v>0</v>
      </c>
      <c r="I1086" s="17" t="s">
        <v>8282</v>
      </c>
      <c r="K1086" s="19" t="e">
        <f t="shared" ref="K1086" si="1228">AVERAGE(#REF!)</f>
        <v>#REF!</v>
      </c>
      <c r="L1086" s="17" t="str">
        <f t="shared" si="1169"/>
        <v>games</v>
      </c>
      <c r="M1086" s="17" t="str">
        <f>RIGHT(I1086,LEN(I1086)-FIND("/",I1086))</f>
        <v>video games</v>
      </c>
    </row>
    <row r="1087" spans="1:13" x14ac:dyDescent="0.3">
      <c r="A1087" s="17" t="s">
        <v>8221</v>
      </c>
      <c r="B1087" s="17" t="s">
        <v>8229</v>
      </c>
      <c r="C1087" s="17" t="s">
        <v>8251</v>
      </c>
      <c r="D1087" s="17">
        <v>1457967975</v>
      </c>
      <c r="E1087" s="17">
        <v>1455379575</v>
      </c>
      <c r="F1087" s="17" t="b">
        <v>0</v>
      </c>
      <c r="G1087" s="17">
        <v>9</v>
      </c>
      <c r="H1087" s="17" t="b">
        <v>0</v>
      </c>
      <c r="I1087" s="17" t="s">
        <v>8282</v>
      </c>
      <c r="K1087" s="19" t="e">
        <f t="shared" ref="K1087" si="1229">AVERAGE(#REF!)</f>
        <v>#REF!</v>
      </c>
      <c r="L1087" s="17" t="str">
        <f t="shared" si="1169"/>
        <v>games</v>
      </c>
      <c r="M1087" s="17" t="str">
        <f>RIGHT(I1087,LEN(I1087)-FIND("/",I1087))</f>
        <v>video games</v>
      </c>
    </row>
    <row r="1088" spans="1:13" x14ac:dyDescent="0.3">
      <c r="A1088" s="17" t="s">
        <v>8221</v>
      </c>
      <c r="B1088" s="17" t="s">
        <v>8224</v>
      </c>
      <c r="C1088" s="17" t="s">
        <v>8246</v>
      </c>
      <c r="D1088" s="17">
        <v>1408913291</v>
      </c>
      <c r="E1088" s="17">
        <v>1406321291</v>
      </c>
      <c r="F1088" s="17" t="b">
        <v>0</v>
      </c>
      <c r="G1088" s="17">
        <v>2</v>
      </c>
      <c r="H1088" s="17" t="b">
        <v>0</v>
      </c>
      <c r="I1088" s="17" t="s">
        <v>8282</v>
      </c>
      <c r="K1088" s="19" t="e">
        <f t="shared" ref="K1088" si="1230">AVERAGE(#REF!)</f>
        <v>#REF!</v>
      </c>
      <c r="L1088" s="17" t="str">
        <f t="shared" si="1169"/>
        <v>games</v>
      </c>
      <c r="M1088" s="17" t="str">
        <f>RIGHT(I1088,LEN(I1088)-FIND("/",I1088))</f>
        <v>video games</v>
      </c>
    </row>
    <row r="1089" spans="1:13" x14ac:dyDescent="0.3">
      <c r="A1089" s="17" t="s">
        <v>8221</v>
      </c>
      <c r="B1089" s="17" t="s">
        <v>8224</v>
      </c>
      <c r="C1089" s="17" t="s">
        <v>8246</v>
      </c>
      <c r="D1089" s="17">
        <v>1402852087</v>
      </c>
      <c r="E1089" s="17">
        <v>1400260087</v>
      </c>
      <c r="F1089" s="17" t="b">
        <v>0</v>
      </c>
      <c r="G1089" s="17">
        <v>0</v>
      </c>
      <c r="H1089" s="17" t="b">
        <v>0</v>
      </c>
      <c r="I1089" s="17" t="s">
        <v>8282</v>
      </c>
      <c r="K1089" s="19" t="e">
        <f t="shared" ref="K1089" si="1231">AVERAGE(#REF!)</f>
        <v>#REF!</v>
      </c>
      <c r="L1089" s="17" t="str">
        <f t="shared" si="1169"/>
        <v>games</v>
      </c>
      <c r="M1089" s="17" t="str">
        <f>RIGHT(I1089,LEN(I1089)-FIND("/",I1089))</f>
        <v>video games</v>
      </c>
    </row>
    <row r="1090" spans="1:13" x14ac:dyDescent="0.3">
      <c r="A1090" s="17" t="s">
        <v>8221</v>
      </c>
      <c r="B1090" s="17" t="s">
        <v>8224</v>
      </c>
      <c r="C1090" s="17" t="s">
        <v>8246</v>
      </c>
      <c r="D1090" s="17">
        <v>1398366667</v>
      </c>
      <c r="E1090" s="17">
        <v>1395774667</v>
      </c>
      <c r="F1090" s="17" t="b">
        <v>0</v>
      </c>
      <c r="G1090" s="17">
        <v>147</v>
      </c>
      <c r="H1090" s="17" t="b">
        <v>0</v>
      </c>
      <c r="I1090" s="17" t="s">
        <v>8282</v>
      </c>
      <c r="K1090" s="19" t="e">
        <f t="shared" ref="K1090" si="1232">AVERAGE(#REF!)</f>
        <v>#REF!</v>
      </c>
      <c r="L1090" s="17" t="str">
        <f t="shared" si="1169"/>
        <v>games</v>
      </c>
      <c r="M1090" s="17" t="str">
        <f>RIGHT(I1090,LEN(I1090)-FIND("/",I1090))</f>
        <v>video games</v>
      </c>
    </row>
    <row r="1091" spans="1:13" x14ac:dyDescent="0.3">
      <c r="A1091" s="17" t="s">
        <v>8221</v>
      </c>
      <c r="B1091" s="17" t="s">
        <v>8230</v>
      </c>
      <c r="C1091" s="17" t="s">
        <v>8249</v>
      </c>
      <c r="D1091" s="17">
        <v>1435293175</v>
      </c>
      <c r="E1091" s="17">
        <v>1432701175</v>
      </c>
      <c r="F1091" s="17" t="b">
        <v>0</v>
      </c>
      <c r="G1091" s="17">
        <v>49</v>
      </c>
      <c r="H1091" s="17" t="b">
        <v>0</v>
      </c>
      <c r="I1091" s="17" t="s">
        <v>8282</v>
      </c>
      <c r="K1091" s="19" t="e">
        <f t="shared" ref="K1091" si="1233">AVERAGE(#REF!)</f>
        <v>#REF!</v>
      </c>
      <c r="L1091" s="17" t="str">
        <f t="shared" ref="L1091:L1154" si="1234">LEFT(I1091,FIND("/",I1091)-1)</f>
        <v>games</v>
      </c>
      <c r="M1091" s="17" t="str">
        <f>RIGHT(I1091,LEN(I1091)-FIND("/",I1091))</f>
        <v>video games</v>
      </c>
    </row>
    <row r="1092" spans="1:13" x14ac:dyDescent="0.3">
      <c r="A1092" s="17" t="s">
        <v>8221</v>
      </c>
      <c r="B1092" s="17" t="s">
        <v>8226</v>
      </c>
      <c r="C1092" s="17" t="s">
        <v>8248</v>
      </c>
      <c r="D1092" s="17">
        <v>1432873653</v>
      </c>
      <c r="E1092" s="17">
        <v>1430281653</v>
      </c>
      <c r="F1092" s="17" t="b">
        <v>0</v>
      </c>
      <c r="G1092" s="17">
        <v>1</v>
      </c>
      <c r="H1092" s="17" t="b">
        <v>0</v>
      </c>
      <c r="I1092" s="17" t="s">
        <v>8282</v>
      </c>
      <c r="K1092" s="19" t="e">
        <f t="shared" ref="K1092" si="1235">AVERAGE(#REF!)</f>
        <v>#REF!</v>
      </c>
      <c r="L1092" s="17" t="str">
        <f t="shared" si="1234"/>
        <v>games</v>
      </c>
      <c r="M1092" s="17" t="str">
        <f>RIGHT(I1092,LEN(I1092)-FIND("/",I1092))</f>
        <v>video games</v>
      </c>
    </row>
    <row r="1093" spans="1:13" x14ac:dyDescent="0.3">
      <c r="A1093" s="17" t="s">
        <v>8221</v>
      </c>
      <c r="B1093" s="17" t="s">
        <v>8225</v>
      </c>
      <c r="C1093" s="17" t="s">
        <v>8247</v>
      </c>
      <c r="D1093" s="17">
        <v>1460313672</v>
      </c>
      <c r="E1093" s="17">
        <v>1457725272</v>
      </c>
      <c r="F1093" s="17" t="b">
        <v>0</v>
      </c>
      <c r="G1093" s="17">
        <v>2</v>
      </c>
      <c r="H1093" s="17" t="b">
        <v>0</v>
      </c>
      <c r="I1093" s="17" t="s">
        <v>8282</v>
      </c>
      <c r="K1093" s="19" t="e">
        <f t="shared" ref="K1093" si="1236">AVERAGE(#REF!)</f>
        <v>#REF!</v>
      </c>
      <c r="L1093" s="17" t="str">
        <f t="shared" si="1234"/>
        <v>games</v>
      </c>
      <c r="M1093" s="17" t="str">
        <f>RIGHT(I1093,LEN(I1093)-FIND("/",I1093))</f>
        <v>video games</v>
      </c>
    </row>
    <row r="1094" spans="1:13" x14ac:dyDescent="0.3">
      <c r="A1094" s="17" t="s">
        <v>8221</v>
      </c>
      <c r="B1094" s="17" t="s">
        <v>8224</v>
      </c>
      <c r="C1094" s="17" t="s">
        <v>8246</v>
      </c>
      <c r="D1094" s="17">
        <v>1357432638</v>
      </c>
      <c r="E1094" s="17">
        <v>1354840638</v>
      </c>
      <c r="F1094" s="17" t="b">
        <v>0</v>
      </c>
      <c r="G1094" s="17">
        <v>7</v>
      </c>
      <c r="H1094" s="17" t="b">
        <v>0</v>
      </c>
      <c r="I1094" s="17" t="s">
        <v>8282</v>
      </c>
      <c r="K1094" s="19" t="e">
        <f t="shared" ref="K1094" si="1237">AVERAGE(#REF!)</f>
        <v>#REF!</v>
      </c>
      <c r="L1094" s="17" t="str">
        <f t="shared" si="1234"/>
        <v>games</v>
      </c>
      <c r="M1094" s="17" t="str">
        <f>RIGHT(I1094,LEN(I1094)-FIND("/",I1094))</f>
        <v>video games</v>
      </c>
    </row>
    <row r="1095" spans="1:13" x14ac:dyDescent="0.3">
      <c r="A1095" s="17" t="s">
        <v>8221</v>
      </c>
      <c r="B1095" s="17" t="s">
        <v>8229</v>
      </c>
      <c r="C1095" s="17" t="s">
        <v>8251</v>
      </c>
      <c r="D1095" s="17">
        <v>1455232937</v>
      </c>
      <c r="E1095" s="17">
        <v>1453936937</v>
      </c>
      <c r="F1095" s="17" t="b">
        <v>0</v>
      </c>
      <c r="G1095" s="17">
        <v>4</v>
      </c>
      <c r="H1095" s="17" t="b">
        <v>0</v>
      </c>
      <c r="I1095" s="17" t="s">
        <v>8282</v>
      </c>
      <c r="K1095" s="19" t="e">
        <f t="shared" ref="K1095" si="1238">AVERAGE(#REF!)</f>
        <v>#REF!</v>
      </c>
      <c r="L1095" s="17" t="str">
        <f t="shared" si="1234"/>
        <v>games</v>
      </c>
      <c r="M1095" s="17" t="str">
        <f>RIGHT(I1095,LEN(I1095)-FIND("/",I1095))</f>
        <v>video games</v>
      </c>
    </row>
    <row r="1096" spans="1:13" x14ac:dyDescent="0.3">
      <c r="A1096" s="17" t="s">
        <v>8221</v>
      </c>
      <c r="B1096" s="17" t="s">
        <v>8224</v>
      </c>
      <c r="C1096" s="17" t="s">
        <v>8246</v>
      </c>
      <c r="D1096" s="17">
        <v>1318180033</v>
      </c>
      <c r="E1096" s="17">
        <v>1315588033</v>
      </c>
      <c r="F1096" s="17" t="b">
        <v>0</v>
      </c>
      <c r="G1096" s="17">
        <v>27</v>
      </c>
      <c r="H1096" s="17" t="b">
        <v>0</v>
      </c>
      <c r="I1096" s="17" t="s">
        <v>8282</v>
      </c>
      <c r="K1096" s="19" t="e">
        <f t="shared" ref="K1096" si="1239">AVERAGE(#REF!)</f>
        <v>#REF!</v>
      </c>
      <c r="L1096" s="17" t="str">
        <f t="shared" si="1234"/>
        <v>games</v>
      </c>
      <c r="M1096" s="17" t="str">
        <f>RIGHT(I1096,LEN(I1096)-FIND("/",I1096))</f>
        <v>video games</v>
      </c>
    </row>
    <row r="1097" spans="1:13" x14ac:dyDescent="0.3">
      <c r="A1097" s="17" t="s">
        <v>8221</v>
      </c>
      <c r="B1097" s="17" t="s">
        <v>8224</v>
      </c>
      <c r="C1097" s="17" t="s">
        <v>8246</v>
      </c>
      <c r="D1097" s="17">
        <v>1377867220</v>
      </c>
      <c r="E1097" s="17">
        <v>1375275220</v>
      </c>
      <c r="F1097" s="17" t="b">
        <v>0</v>
      </c>
      <c r="G1097" s="17">
        <v>94</v>
      </c>
      <c r="H1097" s="17" t="b">
        <v>0</v>
      </c>
      <c r="I1097" s="17" t="s">
        <v>8282</v>
      </c>
      <c r="K1097" s="19" t="e">
        <f t="shared" ref="K1097" si="1240">AVERAGE(#REF!)</f>
        <v>#REF!</v>
      </c>
      <c r="L1097" s="17" t="str">
        <f t="shared" si="1234"/>
        <v>games</v>
      </c>
      <c r="M1097" s="17" t="str">
        <f>RIGHT(I1097,LEN(I1097)-FIND("/",I1097))</f>
        <v>video games</v>
      </c>
    </row>
    <row r="1098" spans="1:13" x14ac:dyDescent="0.3">
      <c r="A1098" s="17" t="s">
        <v>8221</v>
      </c>
      <c r="B1098" s="17" t="s">
        <v>8224</v>
      </c>
      <c r="C1098" s="17" t="s">
        <v>8246</v>
      </c>
      <c r="D1098" s="17">
        <v>1412393400</v>
      </c>
      <c r="E1098" s="17">
        <v>1409747154</v>
      </c>
      <c r="F1098" s="17" t="b">
        <v>0</v>
      </c>
      <c r="G1098" s="17">
        <v>29</v>
      </c>
      <c r="H1098" s="17" t="b">
        <v>0</v>
      </c>
      <c r="I1098" s="17" t="s">
        <v>8282</v>
      </c>
      <c r="K1098" s="19" t="e">
        <f t="shared" ref="K1098" si="1241">AVERAGE(#REF!)</f>
        <v>#REF!</v>
      </c>
      <c r="L1098" s="17" t="str">
        <f t="shared" si="1234"/>
        <v>games</v>
      </c>
      <c r="M1098" s="17" t="str">
        <f>RIGHT(I1098,LEN(I1098)-FIND("/",I1098))</f>
        <v>video games</v>
      </c>
    </row>
    <row r="1099" spans="1:13" x14ac:dyDescent="0.3">
      <c r="A1099" s="17" t="s">
        <v>8221</v>
      </c>
      <c r="B1099" s="17" t="s">
        <v>8224</v>
      </c>
      <c r="C1099" s="17" t="s">
        <v>8246</v>
      </c>
      <c r="D1099" s="17">
        <v>1393786877</v>
      </c>
      <c r="E1099" s="17">
        <v>1390330877</v>
      </c>
      <c r="F1099" s="17" t="b">
        <v>0</v>
      </c>
      <c r="G1099" s="17">
        <v>7</v>
      </c>
      <c r="H1099" s="17" t="b">
        <v>0</v>
      </c>
      <c r="I1099" s="17" t="s">
        <v>8282</v>
      </c>
      <c r="K1099" s="19" t="e">
        <f t="shared" ref="K1099" si="1242">AVERAGE(#REF!)</f>
        <v>#REF!</v>
      </c>
      <c r="L1099" s="17" t="str">
        <f t="shared" si="1234"/>
        <v>games</v>
      </c>
      <c r="M1099" s="17" t="str">
        <f>RIGHT(I1099,LEN(I1099)-FIND("/",I1099))</f>
        <v>video games</v>
      </c>
    </row>
    <row r="1100" spans="1:13" x14ac:dyDescent="0.3">
      <c r="A1100" s="17" t="s">
        <v>8221</v>
      </c>
      <c r="B1100" s="17" t="s">
        <v>8224</v>
      </c>
      <c r="C1100" s="17" t="s">
        <v>8246</v>
      </c>
      <c r="D1100" s="17">
        <v>1397413095</v>
      </c>
      <c r="E1100" s="17">
        <v>1394821095</v>
      </c>
      <c r="F1100" s="17" t="b">
        <v>0</v>
      </c>
      <c r="G1100" s="17">
        <v>22</v>
      </c>
      <c r="H1100" s="17" t="b">
        <v>0</v>
      </c>
      <c r="I1100" s="17" t="s">
        <v>8282</v>
      </c>
      <c r="K1100" s="19" t="e">
        <f t="shared" ref="K1100" si="1243">AVERAGE(#REF!)</f>
        <v>#REF!</v>
      </c>
      <c r="L1100" s="17" t="str">
        <f t="shared" si="1234"/>
        <v>games</v>
      </c>
      <c r="M1100" s="17" t="str">
        <f>RIGHT(I1100,LEN(I1100)-FIND("/",I1100))</f>
        <v>video games</v>
      </c>
    </row>
    <row r="1101" spans="1:13" x14ac:dyDescent="0.3">
      <c r="A1101" s="17" t="s">
        <v>8221</v>
      </c>
      <c r="B1101" s="17" t="s">
        <v>8225</v>
      </c>
      <c r="C1101" s="17" t="s">
        <v>8247</v>
      </c>
      <c r="D1101" s="17">
        <v>1431547468</v>
      </c>
      <c r="E1101" s="17">
        <v>1428955468</v>
      </c>
      <c r="F1101" s="17" t="b">
        <v>0</v>
      </c>
      <c r="G1101" s="17">
        <v>1</v>
      </c>
      <c r="H1101" s="17" t="b">
        <v>0</v>
      </c>
      <c r="I1101" s="17" t="s">
        <v>8282</v>
      </c>
      <c r="K1101" s="19" t="e">
        <f t="shared" ref="K1101" si="1244">AVERAGE(#REF!)</f>
        <v>#REF!</v>
      </c>
      <c r="L1101" s="17" t="str">
        <f t="shared" si="1234"/>
        <v>games</v>
      </c>
      <c r="M1101" s="17" t="str">
        <f>RIGHT(I1101,LEN(I1101)-FIND("/",I1101))</f>
        <v>video games</v>
      </c>
    </row>
    <row r="1102" spans="1:13" x14ac:dyDescent="0.3">
      <c r="A1102" s="17" t="s">
        <v>8221</v>
      </c>
      <c r="B1102" s="17" t="s">
        <v>8236</v>
      </c>
      <c r="C1102" s="17" t="s">
        <v>8249</v>
      </c>
      <c r="D1102" s="17">
        <v>1455417571</v>
      </c>
      <c r="E1102" s="17">
        <v>1452825571</v>
      </c>
      <c r="F1102" s="17" t="b">
        <v>0</v>
      </c>
      <c r="G1102" s="17">
        <v>10</v>
      </c>
      <c r="H1102" s="17" t="b">
        <v>0</v>
      </c>
      <c r="I1102" s="17" t="s">
        <v>8282</v>
      </c>
      <c r="K1102" s="19" t="e">
        <f t="shared" ref="K1102" si="1245">AVERAGE(#REF!)</f>
        <v>#REF!</v>
      </c>
      <c r="L1102" s="17" t="str">
        <f t="shared" si="1234"/>
        <v>games</v>
      </c>
      <c r="M1102" s="17" t="str">
        <f>RIGHT(I1102,LEN(I1102)-FIND("/",I1102))</f>
        <v>video games</v>
      </c>
    </row>
    <row r="1103" spans="1:13" x14ac:dyDescent="0.3">
      <c r="A1103" s="17" t="s">
        <v>8221</v>
      </c>
      <c r="B1103" s="17" t="s">
        <v>8224</v>
      </c>
      <c r="C1103" s="17" t="s">
        <v>8246</v>
      </c>
      <c r="D1103" s="17">
        <v>1468519920</v>
      </c>
      <c r="E1103" s="17">
        <v>1466188338</v>
      </c>
      <c r="F1103" s="17" t="b">
        <v>0</v>
      </c>
      <c r="G1103" s="17">
        <v>6</v>
      </c>
      <c r="H1103" s="17" t="b">
        <v>0</v>
      </c>
      <c r="I1103" s="17" t="s">
        <v>8282</v>
      </c>
      <c r="K1103" s="19" t="e">
        <f t="shared" ref="K1103" si="1246">AVERAGE(#REF!)</f>
        <v>#REF!</v>
      </c>
      <c r="L1103" s="17" t="str">
        <f t="shared" si="1234"/>
        <v>games</v>
      </c>
      <c r="M1103" s="17" t="str">
        <f>RIGHT(I1103,LEN(I1103)-FIND("/",I1103))</f>
        <v>video games</v>
      </c>
    </row>
    <row r="1104" spans="1:13" x14ac:dyDescent="0.3">
      <c r="A1104" s="17" t="s">
        <v>8221</v>
      </c>
      <c r="B1104" s="17" t="s">
        <v>8224</v>
      </c>
      <c r="C1104" s="17" t="s">
        <v>8246</v>
      </c>
      <c r="D1104" s="17">
        <v>1386568740</v>
      </c>
      <c r="E1104" s="17">
        <v>1383095125</v>
      </c>
      <c r="F1104" s="17" t="b">
        <v>0</v>
      </c>
      <c r="G1104" s="17">
        <v>24</v>
      </c>
      <c r="H1104" s="17" t="b">
        <v>0</v>
      </c>
      <c r="I1104" s="17" t="s">
        <v>8282</v>
      </c>
      <c r="K1104" s="19" t="e">
        <f t="shared" ref="K1104" si="1247">AVERAGE(#REF!)</f>
        <v>#REF!</v>
      </c>
      <c r="L1104" s="17" t="str">
        <f t="shared" si="1234"/>
        <v>games</v>
      </c>
      <c r="M1104" s="17" t="str">
        <f>RIGHT(I1104,LEN(I1104)-FIND("/",I1104))</f>
        <v>video games</v>
      </c>
    </row>
    <row r="1105" spans="1:13" x14ac:dyDescent="0.3">
      <c r="A1105" s="17" t="s">
        <v>8221</v>
      </c>
      <c r="B1105" s="17" t="s">
        <v>8224</v>
      </c>
      <c r="C1105" s="17" t="s">
        <v>8246</v>
      </c>
      <c r="D1105" s="17">
        <v>1466227190</v>
      </c>
      <c r="E1105" s="17">
        <v>1461043190</v>
      </c>
      <c r="F1105" s="17" t="b">
        <v>0</v>
      </c>
      <c r="G1105" s="17">
        <v>15</v>
      </c>
      <c r="H1105" s="17" t="b">
        <v>0</v>
      </c>
      <c r="I1105" s="17" t="s">
        <v>8282</v>
      </c>
      <c r="K1105" s="19" t="e">
        <f t="shared" ref="K1105" si="1248">AVERAGE(#REF!)</f>
        <v>#REF!</v>
      </c>
      <c r="L1105" s="17" t="str">
        <f t="shared" si="1234"/>
        <v>games</v>
      </c>
      <c r="M1105" s="17" t="str">
        <f>RIGHT(I1105,LEN(I1105)-FIND("/",I1105))</f>
        <v>video games</v>
      </c>
    </row>
    <row r="1106" spans="1:13" x14ac:dyDescent="0.3">
      <c r="A1106" s="17" t="s">
        <v>8221</v>
      </c>
      <c r="B1106" s="17" t="s">
        <v>8225</v>
      </c>
      <c r="C1106" s="17" t="s">
        <v>8247</v>
      </c>
      <c r="D1106" s="17">
        <v>1402480221</v>
      </c>
      <c r="E1106" s="17">
        <v>1399888221</v>
      </c>
      <c r="F1106" s="17" t="b">
        <v>0</v>
      </c>
      <c r="G1106" s="17">
        <v>37</v>
      </c>
      <c r="H1106" s="17" t="b">
        <v>0</v>
      </c>
      <c r="I1106" s="17" t="s">
        <v>8282</v>
      </c>
      <c r="K1106" s="19" t="e">
        <f t="shared" ref="K1106" si="1249">AVERAGE(#REF!)</f>
        <v>#REF!</v>
      </c>
      <c r="L1106" s="17" t="str">
        <f t="shared" si="1234"/>
        <v>games</v>
      </c>
      <c r="M1106" s="17" t="str">
        <f>RIGHT(I1106,LEN(I1106)-FIND("/",I1106))</f>
        <v>video games</v>
      </c>
    </row>
    <row r="1107" spans="1:13" x14ac:dyDescent="0.3">
      <c r="A1107" s="17" t="s">
        <v>8221</v>
      </c>
      <c r="B1107" s="17" t="s">
        <v>8224</v>
      </c>
      <c r="C1107" s="17" t="s">
        <v>8246</v>
      </c>
      <c r="D1107" s="17">
        <v>1395627327</v>
      </c>
      <c r="E1107" s="17">
        <v>1393038927</v>
      </c>
      <c r="F1107" s="17" t="b">
        <v>0</v>
      </c>
      <c r="G1107" s="17">
        <v>20</v>
      </c>
      <c r="H1107" s="17" t="b">
        <v>0</v>
      </c>
      <c r="I1107" s="17" t="s">
        <v>8282</v>
      </c>
      <c r="K1107" s="19" t="e">
        <f t="shared" ref="K1107" si="1250">AVERAGE(#REF!)</f>
        <v>#REF!</v>
      </c>
      <c r="L1107" s="17" t="str">
        <f t="shared" si="1234"/>
        <v>games</v>
      </c>
      <c r="M1107" s="17" t="str">
        <f>RIGHT(I1107,LEN(I1107)-FIND("/",I1107))</f>
        <v>video games</v>
      </c>
    </row>
    <row r="1108" spans="1:13" x14ac:dyDescent="0.3">
      <c r="A1108" s="17" t="s">
        <v>8221</v>
      </c>
      <c r="B1108" s="17" t="s">
        <v>8224</v>
      </c>
      <c r="C1108" s="17" t="s">
        <v>8246</v>
      </c>
      <c r="D1108" s="17">
        <v>1333557975</v>
      </c>
      <c r="E1108" s="17">
        <v>1330969575</v>
      </c>
      <c r="F1108" s="17" t="b">
        <v>0</v>
      </c>
      <c r="G1108" s="17">
        <v>7</v>
      </c>
      <c r="H1108" s="17" t="b">
        <v>0</v>
      </c>
      <c r="I1108" s="17" t="s">
        <v>8282</v>
      </c>
      <c r="K1108" s="19" t="e">
        <f t="shared" ref="K1108" si="1251">AVERAGE(#REF!)</f>
        <v>#REF!</v>
      </c>
      <c r="L1108" s="17" t="str">
        <f t="shared" si="1234"/>
        <v>games</v>
      </c>
      <c r="M1108" s="17" t="str">
        <f>RIGHT(I1108,LEN(I1108)-FIND("/",I1108))</f>
        <v>video games</v>
      </c>
    </row>
    <row r="1109" spans="1:13" x14ac:dyDescent="0.3">
      <c r="A1109" s="17" t="s">
        <v>8221</v>
      </c>
      <c r="B1109" s="17" t="s">
        <v>8224</v>
      </c>
      <c r="C1109" s="17" t="s">
        <v>8246</v>
      </c>
      <c r="D1109" s="17">
        <v>1406148024</v>
      </c>
      <c r="E1109" s="17">
        <v>1403556024</v>
      </c>
      <c r="F1109" s="17" t="b">
        <v>0</v>
      </c>
      <c r="G1109" s="17">
        <v>0</v>
      </c>
      <c r="H1109" s="17" t="b">
        <v>0</v>
      </c>
      <c r="I1109" s="17" t="s">
        <v>8282</v>
      </c>
      <c r="K1109" s="19" t="e">
        <f t="shared" ref="K1109" si="1252">AVERAGE(#REF!)</f>
        <v>#REF!</v>
      </c>
      <c r="L1109" s="17" t="str">
        <f t="shared" si="1234"/>
        <v>games</v>
      </c>
      <c r="M1109" s="17" t="str">
        <f>RIGHT(I1109,LEN(I1109)-FIND("/",I1109))</f>
        <v>video games</v>
      </c>
    </row>
    <row r="1110" spans="1:13" x14ac:dyDescent="0.3">
      <c r="A1110" s="17" t="s">
        <v>8221</v>
      </c>
      <c r="B1110" s="17" t="s">
        <v>8224</v>
      </c>
      <c r="C1110" s="17" t="s">
        <v>8246</v>
      </c>
      <c r="D1110" s="17">
        <v>1334326635</v>
      </c>
      <c r="E1110" s="17">
        <v>1329146235</v>
      </c>
      <c r="F1110" s="17" t="b">
        <v>0</v>
      </c>
      <c r="G1110" s="17">
        <v>21</v>
      </c>
      <c r="H1110" s="17" t="b">
        <v>0</v>
      </c>
      <c r="I1110" s="17" t="s">
        <v>8282</v>
      </c>
      <c r="K1110" s="19" t="e">
        <f t="shared" ref="K1110" si="1253">AVERAGE(#REF!)</f>
        <v>#REF!</v>
      </c>
      <c r="L1110" s="17" t="str">
        <f t="shared" si="1234"/>
        <v>games</v>
      </c>
      <c r="M1110" s="17" t="str">
        <f>RIGHT(I1110,LEN(I1110)-FIND("/",I1110))</f>
        <v>video games</v>
      </c>
    </row>
    <row r="1111" spans="1:13" x14ac:dyDescent="0.3">
      <c r="A1111" s="17" t="s">
        <v>8221</v>
      </c>
      <c r="B1111" s="17" t="s">
        <v>8224</v>
      </c>
      <c r="C1111" s="17" t="s">
        <v>8246</v>
      </c>
      <c r="D1111" s="17">
        <v>1479495790</v>
      </c>
      <c r="E1111" s="17">
        <v>1476900190</v>
      </c>
      <c r="F1111" s="17" t="b">
        <v>0</v>
      </c>
      <c r="G1111" s="17">
        <v>3</v>
      </c>
      <c r="H1111" s="17" t="b">
        <v>0</v>
      </c>
      <c r="I1111" s="17" t="s">
        <v>8282</v>
      </c>
      <c r="K1111" s="19" t="e">
        <f t="shared" ref="K1111" si="1254">AVERAGE(#REF!)</f>
        <v>#REF!</v>
      </c>
      <c r="L1111" s="17" t="str">
        <f t="shared" si="1234"/>
        <v>games</v>
      </c>
      <c r="M1111" s="17" t="str">
        <f>RIGHT(I1111,LEN(I1111)-FIND("/",I1111))</f>
        <v>video games</v>
      </c>
    </row>
    <row r="1112" spans="1:13" x14ac:dyDescent="0.3">
      <c r="A1112" s="17" t="s">
        <v>8221</v>
      </c>
      <c r="B1112" s="17" t="s">
        <v>8224</v>
      </c>
      <c r="C1112" s="17" t="s">
        <v>8246</v>
      </c>
      <c r="D1112" s="17">
        <v>1354919022</v>
      </c>
      <c r="E1112" s="17">
        <v>1352327022</v>
      </c>
      <c r="F1112" s="17" t="b">
        <v>0</v>
      </c>
      <c r="G1112" s="17">
        <v>11</v>
      </c>
      <c r="H1112" s="17" t="b">
        <v>0</v>
      </c>
      <c r="I1112" s="17" t="s">
        <v>8282</v>
      </c>
      <c r="K1112" s="19" t="e">
        <f t="shared" ref="K1112" si="1255">AVERAGE(#REF!)</f>
        <v>#REF!</v>
      </c>
      <c r="L1112" s="17" t="str">
        <f t="shared" si="1234"/>
        <v>games</v>
      </c>
      <c r="M1112" s="17" t="str">
        <f>RIGHT(I1112,LEN(I1112)-FIND("/",I1112))</f>
        <v>video games</v>
      </c>
    </row>
    <row r="1113" spans="1:13" x14ac:dyDescent="0.3">
      <c r="A1113" s="17" t="s">
        <v>8221</v>
      </c>
      <c r="B1113" s="17" t="s">
        <v>8224</v>
      </c>
      <c r="C1113" s="17" t="s">
        <v>8246</v>
      </c>
      <c r="D1113" s="17">
        <v>1452228790</v>
      </c>
      <c r="E1113" s="17">
        <v>1449636790</v>
      </c>
      <c r="F1113" s="17" t="b">
        <v>0</v>
      </c>
      <c r="G1113" s="17">
        <v>1</v>
      </c>
      <c r="H1113" s="17" t="b">
        <v>0</v>
      </c>
      <c r="I1113" s="17" t="s">
        <v>8282</v>
      </c>
      <c r="K1113" s="19" t="e">
        <f t="shared" ref="K1113" si="1256">AVERAGE(#REF!)</f>
        <v>#REF!</v>
      </c>
      <c r="L1113" s="17" t="str">
        <f t="shared" si="1234"/>
        <v>games</v>
      </c>
      <c r="M1113" s="17" t="str">
        <f>RIGHT(I1113,LEN(I1113)-FIND("/",I1113))</f>
        <v>video games</v>
      </c>
    </row>
    <row r="1114" spans="1:13" x14ac:dyDescent="0.3">
      <c r="A1114" s="17" t="s">
        <v>8221</v>
      </c>
      <c r="B1114" s="17" t="s">
        <v>8224</v>
      </c>
      <c r="C1114" s="17" t="s">
        <v>8246</v>
      </c>
      <c r="D1114" s="17">
        <v>1421656200</v>
      </c>
      <c r="E1114" s="17">
        <v>1416507211</v>
      </c>
      <c r="F1114" s="17" t="b">
        <v>0</v>
      </c>
      <c r="G1114" s="17">
        <v>312</v>
      </c>
      <c r="H1114" s="17" t="b">
        <v>0</v>
      </c>
      <c r="I1114" s="17" t="s">
        <v>8282</v>
      </c>
      <c r="K1114" s="19" t="e">
        <f t="shared" ref="K1114" si="1257">AVERAGE(#REF!)</f>
        <v>#REF!</v>
      </c>
      <c r="L1114" s="17" t="str">
        <f t="shared" si="1234"/>
        <v>games</v>
      </c>
      <c r="M1114" s="17" t="str">
        <f>RIGHT(I1114,LEN(I1114)-FIND("/",I1114))</f>
        <v>video games</v>
      </c>
    </row>
    <row r="1115" spans="1:13" x14ac:dyDescent="0.3">
      <c r="A1115" s="17" t="s">
        <v>8221</v>
      </c>
      <c r="B1115" s="17" t="s">
        <v>8225</v>
      </c>
      <c r="C1115" s="17" t="s">
        <v>8247</v>
      </c>
      <c r="D1115" s="17">
        <v>1408058820</v>
      </c>
      <c r="E1115" s="17">
        <v>1405466820</v>
      </c>
      <c r="F1115" s="17" t="b">
        <v>0</v>
      </c>
      <c r="G1115" s="17">
        <v>1</v>
      </c>
      <c r="H1115" s="17" t="b">
        <v>0</v>
      </c>
      <c r="I1115" s="17" t="s">
        <v>8282</v>
      </c>
      <c r="K1115" s="19" t="e">
        <f t="shared" ref="K1115" si="1258">AVERAGE(#REF!)</f>
        <v>#REF!</v>
      </c>
      <c r="L1115" s="17" t="str">
        <f t="shared" si="1234"/>
        <v>games</v>
      </c>
      <c r="M1115" s="17" t="str">
        <f>RIGHT(I1115,LEN(I1115)-FIND("/",I1115))</f>
        <v>video games</v>
      </c>
    </row>
    <row r="1116" spans="1:13" x14ac:dyDescent="0.3">
      <c r="A1116" s="17" t="s">
        <v>8221</v>
      </c>
      <c r="B1116" s="17" t="s">
        <v>8225</v>
      </c>
      <c r="C1116" s="17" t="s">
        <v>8247</v>
      </c>
      <c r="D1116" s="17">
        <v>1381306687</v>
      </c>
      <c r="E1116" s="17">
        <v>1378714687</v>
      </c>
      <c r="F1116" s="17" t="b">
        <v>0</v>
      </c>
      <c r="G1116" s="17">
        <v>3</v>
      </c>
      <c r="H1116" s="17" t="b">
        <v>0</v>
      </c>
      <c r="I1116" s="17" t="s">
        <v>8282</v>
      </c>
      <c r="K1116" s="19" t="e">
        <f t="shared" ref="K1116" si="1259">AVERAGE(#REF!)</f>
        <v>#REF!</v>
      </c>
      <c r="L1116" s="17" t="str">
        <f t="shared" si="1234"/>
        <v>games</v>
      </c>
      <c r="M1116" s="17" t="str">
        <f>RIGHT(I1116,LEN(I1116)-FIND("/",I1116))</f>
        <v>video games</v>
      </c>
    </row>
    <row r="1117" spans="1:13" x14ac:dyDescent="0.3">
      <c r="A1117" s="17" t="s">
        <v>8221</v>
      </c>
      <c r="B1117" s="17" t="s">
        <v>8224</v>
      </c>
      <c r="C1117" s="17" t="s">
        <v>8246</v>
      </c>
      <c r="D1117" s="17">
        <v>1459352495</v>
      </c>
      <c r="E1117" s="17">
        <v>1456764095</v>
      </c>
      <c r="F1117" s="17" t="b">
        <v>0</v>
      </c>
      <c r="G1117" s="17">
        <v>4</v>
      </c>
      <c r="H1117" s="17" t="b">
        <v>0</v>
      </c>
      <c r="I1117" s="17" t="s">
        <v>8282</v>
      </c>
      <c r="K1117" s="19" t="e">
        <f t="shared" ref="K1117" si="1260">AVERAGE(#REF!)</f>
        <v>#REF!</v>
      </c>
      <c r="L1117" s="17" t="str">
        <f t="shared" si="1234"/>
        <v>games</v>
      </c>
      <c r="M1117" s="17" t="str">
        <f>RIGHT(I1117,LEN(I1117)-FIND("/",I1117))</f>
        <v>video games</v>
      </c>
    </row>
    <row r="1118" spans="1:13" x14ac:dyDescent="0.3">
      <c r="A1118" s="17" t="s">
        <v>8221</v>
      </c>
      <c r="B1118" s="17" t="s">
        <v>8224</v>
      </c>
      <c r="C1118" s="17" t="s">
        <v>8246</v>
      </c>
      <c r="D1118" s="17">
        <v>1339273208</v>
      </c>
      <c r="E1118" s="17">
        <v>1334089208</v>
      </c>
      <c r="F1118" s="17" t="b">
        <v>0</v>
      </c>
      <c r="G1118" s="17">
        <v>10</v>
      </c>
      <c r="H1118" s="17" t="b">
        <v>0</v>
      </c>
      <c r="I1118" s="17" t="s">
        <v>8282</v>
      </c>
      <c r="K1118" s="19" t="e">
        <f t="shared" ref="K1118" si="1261">AVERAGE(#REF!)</f>
        <v>#REF!</v>
      </c>
      <c r="L1118" s="17" t="str">
        <f t="shared" si="1234"/>
        <v>games</v>
      </c>
      <c r="M1118" s="17" t="str">
        <f>RIGHT(I1118,LEN(I1118)-FIND("/",I1118))</f>
        <v>video games</v>
      </c>
    </row>
    <row r="1119" spans="1:13" x14ac:dyDescent="0.3">
      <c r="A1119" s="17" t="s">
        <v>8221</v>
      </c>
      <c r="B1119" s="17" t="s">
        <v>8236</v>
      </c>
      <c r="C1119" s="17" t="s">
        <v>8249</v>
      </c>
      <c r="D1119" s="17">
        <v>1451053313</v>
      </c>
      <c r="E1119" s="17">
        <v>1448461313</v>
      </c>
      <c r="F1119" s="17" t="b">
        <v>0</v>
      </c>
      <c r="G1119" s="17">
        <v>8</v>
      </c>
      <c r="H1119" s="17" t="b">
        <v>0</v>
      </c>
      <c r="I1119" s="17" t="s">
        <v>8282</v>
      </c>
      <c r="K1119" s="19" t="e">
        <f t="shared" ref="K1119" si="1262">AVERAGE(#REF!)</f>
        <v>#REF!</v>
      </c>
      <c r="L1119" s="17" t="str">
        <f t="shared" si="1234"/>
        <v>games</v>
      </c>
      <c r="M1119" s="17" t="str">
        <f>RIGHT(I1119,LEN(I1119)-FIND("/",I1119))</f>
        <v>video games</v>
      </c>
    </row>
    <row r="1120" spans="1:13" x14ac:dyDescent="0.3">
      <c r="A1120" s="17" t="s">
        <v>8221</v>
      </c>
      <c r="B1120" s="17" t="s">
        <v>8226</v>
      </c>
      <c r="C1120" s="17" t="s">
        <v>8248</v>
      </c>
      <c r="D1120" s="17">
        <v>1396666779</v>
      </c>
      <c r="E1120" s="17">
        <v>1394078379</v>
      </c>
      <c r="F1120" s="17" t="b">
        <v>0</v>
      </c>
      <c r="G1120" s="17">
        <v>3</v>
      </c>
      <c r="H1120" s="17" t="b">
        <v>0</v>
      </c>
      <c r="I1120" s="17" t="s">
        <v>8282</v>
      </c>
      <c r="K1120" s="19" t="e">
        <f t="shared" ref="K1120" si="1263">AVERAGE(#REF!)</f>
        <v>#REF!</v>
      </c>
      <c r="L1120" s="17" t="str">
        <f t="shared" si="1234"/>
        <v>games</v>
      </c>
      <c r="M1120" s="17" t="str">
        <f>RIGHT(I1120,LEN(I1120)-FIND("/",I1120))</f>
        <v>video games</v>
      </c>
    </row>
    <row r="1121" spans="1:13" x14ac:dyDescent="0.3">
      <c r="A1121" s="17" t="s">
        <v>8221</v>
      </c>
      <c r="B1121" s="17" t="s">
        <v>8224</v>
      </c>
      <c r="C1121" s="17" t="s">
        <v>8246</v>
      </c>
      <c r="D1121" s="17">
        <v>1396810864</v>
      </c>
      <c r="E1121" s="17">
        <v>1395687664</v>
      </c>
      <c r="F1121" s="17" t="b">
        <v>0</v>
      </c>
      <c r="G1121" s="17">
        <v>1</v>
      </c>
      <c r="H1121" s="17" t="b">
        <v>0</v>
      </c>
      <c r="I1121" s="17" t="s">
        <v>8282</v>
      </c>
      <c r="K1121" s="19" t="e">
        <f t="shared" ref="K1121" si="1264">AVERAGE(#REF!)</f>
        <v>#REF!</v>
      </c>
      <c r="L1121" s="17" t="str">
        <f t="shared" si="1234"/>
        <v>games</v>
      </c>
      <c r="M1121" s="17" t="str">
        <f>RIGHT(I1121,LEN(I1121)-FIND("/",I1121))</f>
        <v>video games</v>
      </c>
    </row>
    <row r="1122" spans="1:13" x14ac:dyDescent="0.3">
      <c r="A1122" s="17" t="s">
        <v>8221</v>
      </c>
      <c r="B1122" s="17" t="s">
        <v>8224</v>
      </c>
      <c r="C1122" s="17" t="s">
        <v>8246</v>
      </c>
      <c r="D1122" s="17">
        <v>1319835400</v>
      </c>
      <c r="E1122" s="17">
        <v>1315947400</v>
      </c>
      <c r="F1122" s="17" t="b">
        <v>0</v>
      </c>
      <c r="G1122" s="17">
        <v>0</v>
      </c>
      <c r="H1122" s="17" t="b">
        <v>0</v>
      </c>
      <c r="I1122" s="17" t="s">
        <v>8282</v>
      </c>
      <c r="K1122" s="19" t="e">
        <f t="shared" ref="K1122" si="1265">AVERAGE(#REF!)</f>
        <v>#REF!</v>
      </c>
      <c r="L1122" s="17" t="str">
        <f t="shared" si="1234"/>
        <v>games</v>
      </c>
      <c r="M1122" s="17" t="str">
        <f>RIGHT(I1122,LEN(I1122)-FIND("/",I1122))</f>
        <v>video games</v>
      </c>
    </row>
    <row r="1123" spans="1:13" x14ac:dyDescent="0.3">
      <c r="A1123" s="17" t="s">
        <v>8221</v>
      </c>
      <c r="B1123" s="17" t="s">
        <v>8224</v>
      </c>
      <c r="C1123" s="17" t="s">
        <v>8246</v>
      </c>
      <c r="D1123" s="17">
        <v>1457904316</v>
      </c>
      <c r="E1123" s="17">
        <v>1455315916</v>
      </c>
      <c r="F1123" s="17" t="b">
        <v>0</v>
      </c>
      <c r="G1123" s="17">
        <v>5</v>
      </c>
      <c r="H1123" s="17" t="b">
        <v>0</v>
      </c>
      <c r="I1123" s="17" t="s">
        <v>8282</v>
      </c>
      <c r="K1123" s="19" t="e">
        <f t="shared" ref="K1123" si="1266">AVERAGE(#REF!)</f>
        <v>#REF!</v>
      </c>
      <c r="L1123" s="17" t="str">
        <f t="shared" si="1234"/>
        <v>games</v>
      </c>
      <c r="M1123" s="17" t="str">
        <f>RIGHT(I1123,LEN(I1123)-FIND("/",I1123))</f>
        <v>video games</v>
      </c>
    </row>
    <row r="1124" spans="1:13" x14ac:dyDescent="0.3">
      <c r="A1124" s="17" t="s">
        <v>8221</v>
      </c>
      <c r="B1124" s="17" t="s">
        <v>8225</v>
      </c>
      <c r="C1124" s="17" t="s">
        <v>8247</v>
      </c>
      <c r="D1124" s="17">
        <v>1369932825</v>
      </c>
      <c r="E1124" s="17">
        <v>1368723225</v>
      </c>
      <c r="F1124" s="17" t="b">
        <v>0</v>
      </c>
      <c r="G1124" s="17">
        <v>0</v>
      </c>
      <c r="H1124" s="17" t="b">
        <v>0</v>
      </c>
      <c r="I1124" s="17" t="s">
        <v>8282</v>
      </c>
      <c r="K1124" s="19" t="e">
        <f t="shared" ref="K1124" si="1267">AVERAGE(#REF!)</f>
        <v>#REF!</v>
      </c>
      <c r="L1124" s="17" t="str">
        <f t="shared" si="1234"/>
        <v>games</v>
      </c>
      <c r="M1124" s="17" t="str">
        <f>RIGHT(I1124,LEN(I1124)-FIND("/",I1124))</f>
        <v>video games</v>
      </c>
    </row>
    <row r="1125" spans="1:13" x14ac:dyDescent="0.3">
      <c r="A1125" s="17" t="s">
        <v>8221</v>
      </c>
      <c r="B1125" s="17" t="s">
        <v>8224</v>
      </c>
      <c r="C1125" s="17" t="s">
        <v>8246</v>
      </c>
      <c r="D1125" s="17">
        <v>1397910848</v>
      </c>
      <c r="E1125" s="17">
        <v>1395318848</v>
      </c>
      <c r="F1125" s="17" t="b">
        <v>0</v>
      </c>
      <c r="G1125" s="17">
        <v>3</v>
      </c>
      <c r="H1125" s="17" t="b">
        <v>0</v>
      </c>
      <c r="I1125" s="17" t="s">
        <v>8282</v>
      </c>
      <c r="K1125" s="19" t="e">
        <f t="shared" ref="K1125" si="1268">AVERAGE(#REF!)</f>
        <v>#REF!</v>
      </c>
      <c r="L1125" s="17" t="str">
        <f t="shared" si="1234"/>
        <v>games</v>
      </c>
      <c r="M1125" s="17" t="str">
        <f>RIGHT(I1125,LEN(I1125)-FIND("/",I1125))</f>
        <v>video games</v>
      </c>
    </row>
    <row r="1126" spans="1:13" x14ac:dyDescent="0.3">
      <c r="A1126" s="17" t="s">
        <v>8221</v>
      </c>
      <c r="B1126" s="17" t="s">
        <v>8224</v>
      </c>
      <c r="C1126" s="17" t="s">
        <v>8246</v>
      </c>
      <c r="D1126" s="17">
        <v>1430409651</v>
      </c>
      <c r="E1126" s="17">
        <v>1427817651</v>
      </c>
      <c r="F1126" s="17" t="b">
        <v>0</v>
      </c>
      <c r="G1126" s="17">
        <v>7</v>
      </c>
      <c r="H1126" s="17" t="b">
        <v>0</v>
      </c>
      <c r="I1126" s="17" t="s">
        <v>8283</v>
      </c>
      <c r="K1126" s="19" t="e">
        <f t="shared" ref="K1126" si="1269">AVERAGE(#REF!)</f>
        <v>#REF!</v>
      </c>
      <c r="L1126" s="17" t="str">
        <f t="shared" si="1234"/>
        <v>games</v>
      </c>
      <c r="M1126" s="17" t="str">
        <f>RIGHT(I1126,LEN(I1126)-FIND("/",I1126))</f>
        <v>mobile games</v>
      </c>
    </row>
    <row r="1127" spans="1:13" x14ac:dyDescent="0.3">
      <c r="A1127" s="17" t="s">
        <v>8221</v>
      </c>
      <c r="B1127" s="17" t="s">
        <v>8225</v>
      </c>
      <c r="C1127" s="17" t="s">
        <v>8247</v>
      </c>
      <c r="D1127" s="17">
        <v>1443193130</v>
      </c>
      <c r="E1127" s="17">
        <v>1438009130</v>
      </c>
      <c r="F1127" s="17" t="b">
        <v>0</v>
      </c>
      <c r="G1127" s="17">
        <v>0</v>
      </c>
      <c r="H1127" s="17" t="b">
        <v>0</v>
      </c>
      <c r="I1127" s="17" t="s">
        <v>8283</v>
      </c>
      <c r="K1127" s="19" t="e">
        <f t="shared" ref="K1127" si="1270">AVERAGE(#REF!)</f>
        <v>#REF!</v>
      </c>
      <c r="L1127" s="17" t="str">
        <f t="shared" si="1234"/>
        <v>games</v>
      </c>
      <c r="M1127" s="17" t="str">
        <f>RIGHT(I1127,LEN(I1127)-FIND("/",I1127))</f>
        <v>mobile games</v>
      </c>
    </row>
    <row r="1128" spans="1:13" x14ac:dyDescent="0.3">
      <c r="A1128" s="17" t="s">
        <v>8221</v>
      </c>
      <c r="B1128" s="17" t="s">
        <v>8224</v>
      </c>
      <c r="C1128" s="17" t="s">
        <v>8246</v>
      </c>
      <c r="D1128" s="17">
        <v>1468482694</v>
      </c>
      <c r="E1128" s="17">
        <v>1465890694</v>
      </c>
      <c r="F1128" s="17" t="b">
        <v>0</v>
      </c>
      <c r="G1128" s="17">
        <v>2</v>
      </c>
      <c r="H1128" s="17" t="b">
        <v>0</v>
      </c>
      <c r="I1128" s="17" t="s">
        <v>8283</v>
      </c>
      <c r="K1128" s="19" t="e">
        <f t="shared" ref="K1128" si="1271">AVERAGE(#REF!)</f>
        <v>#REF!</v>
      </c>
      <c r="L1128" s="17" t="str">
        <f t="shared" si="1234"/>
        <v>games</v>
      </c>
      <c r="M1128" s="17" t="str">
        <f>RIGHT(I1128,LEN(I1128)-FIND("/",I1128))</f>
        <v>mobile games</v>
      </c>
    </row>
    <row r="1129" spans="1:13" x14ac:dyDescent="0.3">
      <c r="A1129" s="17" t="s">
        <v>8221</v>
      </c>
      <c r="B1129" s="17" t="s">
        <v>8224</v>
      </c>
      <c r="C1129" s="17" t="s">
        <v>8246</v>
      </c>
      <c r="D1129" s="17">
        <v>1416000600</v>
      </c>
      <c r="E1129" s="17">
        <v>1413318600</v>
      </c>
      <c r="F1129" s="17" t="b">
        <v>0</v>
      </c>
      <c r="G1129" s="17">
        <v>23</v>
      </c>
      <c r="H1129" s="17" t="b">
        <v>0</v>
      </c>
      <c r="I1129" s="17" t="s">
        <v>8283</v>
      </c>
      <c r="K1129" s="19" t="e">
        <f t="shared" ref="K1129" si="1272">AVERAGE(#REF!)</f>
        <v>#REF!</v>
      </c>
      <c r="L1129" s="17" t="str">
        <f t="shared" si="1234"/>
        <v>games</v>
      </c>
      <c r="M1129" s="17" t="str">
        <f>RIGHT(I1129,LEN(I1129)-FIND("/",I1129))</f>
        <v>mobile games</v>
      </c>
    </row>
    <row r="1130" spans="1:13" x14ac:dyDescent="0.3">
      <c r="A1130" s="17" t="s">
        <v>8221</v>
      </c>
      <c r="B1130" s="17" t="s">
        <v>8225</v>
      </c>
      <c r="C1130" s="17" t="s">
        <v>8247</v>
      </c>
      <c r="D1130" s="17">
        <v>1407425717</v>
      </c>
      <c r="E1130" s="17">
        <v>1404833717</v>
      </c>
      <c r="F1130" s="17" t="b">
        <v>0</v>
      </c>
      <c r="G1130" s="17">
        <v>1</v>
      </c>
      <c r="H1130" s="17" t="b">
        <v>0</v>
      </c>
      <c r="I1130" s="17" t="s">
        <v>8283</v>
      </c>
      <c r="K1130" s="19" t="e">
        <f t="shared" ref="K1130" si="1273">AVERAGE(#REF!)</f>
        <v>#REF!</v>
      </c>
      <c r="L1130" s="17" t="str">
        <f t="shared" si="1234"/>
        <v>games</v>
      </c>
      <c r="M1130" s="17" t="str">
        <f>RIGHT(I1130,LEN(I1130)-FIND("/",I1130))</f>
        <v>mobile games</v>
      </c>
    </row>
    <row r="1131" spans="1:13" x14ac:dyDescent="0.3">
      <c r="A1131" s="17" t="s">
        <v>8221</v>
      </c>
      <c r="B1131" s="17" t="s">
        <v>8224</v>
      </c>
      <c r="C1131" s="17" t="s">
        <v>8246</v>
      </c>
      <c r="D1131" s="17">
        <v>1465107693</v>
      </c>
      <c r="E1131" s="17">
        <v>1462515693</v>
      </c>
      <c r="F1131" s="17" t="b">
        <v>0</v>
      </c>
      <c r="G1131" s="17">
        <v>2</v>
      </c>
      <c r="H1131" s="17" t="b">
        <v>0</v>
      </c>
      <c r="I1131" s="17" t="s">
        <v>8283</v>
      </c>
      <c r="K1131" s="19" t="e">
        <f t="shared" ref="K1131" si="1274">AVERAGE(#REF!)</f>
        <v>#REF!</v>
      </c>
      <c r="L1131" s="17" t="str">
        <f t="shared" si="1234"/>
        <v>games</v>
      </c>
      <c r="M1131" s="17" t="str">
        <f>RIGHT(I1131,LEN(I1131)-FIND("/",I1131))</f>
        <v>mobile games</v>
      </c>
    </row>
    <row r="1132" spans="1:13" x14ac:dyDescent="0.3">
      <c r="A1132" s="17" t="s">
        <v>8221</v>
      </c>
      <c r="B1132" s="17" t="s">
        <v>8224</v>
      </c>
      <c r="C1132" s="17" t="s">
        <v>8246</v>
      </c>
      <c r="D1132" s="17">
        <v>1416963300</v>
      </c>
      <c r="E1132" s="17">
        <v>1411775700</v>
      </c>
      <c r="F1132" s="17" t="b">
        <v>0</v>
      </c>
      <c r="G1132" s="17">
        <v>3</v>
      </c>
      <c r="H1132" s="17" t="b">
        <v>0</v>
      </c>
      <c r="I1132" s="17" t="s">
        <v>8283</v>
      </c>
      <c r="K1132" s="19" t="e">
        <f t="shared" ref="K1132" si="1275">AVERAGE(#REF!)</f>
        <v>#REF!</v>
      </c>
      <c r="L1132" s="17" t="str">
        <f t="shared" si="1234"/>
        <v>games</v>
      </c>
      <c r="M1132" s="17" t="str">
        <f>RIGHT(I1132,LEN(I1132)-FIND("/",I1132))</f>
        <v>mobile games</v>
      </c>
    </row>
    <row r="1133" spans="1:13" x14ac:dyDescent="0.3">
      <c r="A1133" s="17" t="s">
        <v>8221</v>
      </c>
      <c r="B1133" s="17" t="s">
        <v>8226</v>
      </c>
      <c r="C1133" s="17" t="s">
        <v>8248</v>
      </c>
      <c r="D1133" s="17">
        <v>1450993668</v>
      </c>
      <c r="E1133" s="17">
        <v>1448401668</v>
      </c>
      <c r="F1133" s="17" t="b">
        <v>0</v>
      </c>
      <c r="G1133" s="17">
        <v>0</v>
      </c>
      <c r="H1133" s="17" t="b">
        <v>0</v>
      </c>
      <c r="I1133" s="17" t="s">
        <v>8283</v>
      </c>
      <c r="K1133" s="19" t="e">
        <f t="shared" ref="K1133" si="1276">AVERAGE(#REF!)</f>
        <v>#REF!</v>
      </c>
      <c r="L1133" s="17" t="str">
        <f t="shared" si="1234"/>
        <v>games</v>
      </c>
      <c r="M1133" s="17" t="str">
        <f>RIGHT(I1133,LEN(I1133)-FIND("/",I1133))</f>
        <v>mobile games</v>
      </c>
    </row>
    <row r="1134" spans="1:13" x14ac:dyDescent="0.3">
      <c r="A1134" s="17" t="s">
        <v>8221</v>
      </c>
      <c r="B1134" s="17" t="s">
        <v>8229</v>
      </c>
      <c r="C1134" s="17" t="s">
        <v>8251</v>
      </c>
      <c r="D1134" s="17">
        <v>1483238771</v>
      </c>
      <c r="E1134" s="17">
        <v>1480646771</v>
      </c>
      <c r="F1134" s="17" t="b">
        <v>0</v>
      </c>
      <c r="G1134" s="17">
        <v>13</v>
      </c>
      <c r="H1134" s="17" t="b">
        <v>0</v>
      </c>
      <c r="I1134" s="17" t="s">
        <v>8283</v>
      </c>
      <c r="K1134" s="19" t="e">
        <f t="shared" ref="K1134" si="1277">AVERAGE(#REF!)</f>
        <v>#REF!</v>
      </c>
      <c r="L1134" s="17" t="str">
        <f t="shared" si="1234"/>
        <v>games</v>
      </c>
      <c r="M1134" s="17" t="str">
        <f>RIGHT(I1134,LEN(I1134)-FIND("/",I1134))</f>
        <v>mobile games</v>
      </c>
    </row>
    <row r="1135" spans="1:13" x14ac:dyDescent="0.3">
      <c r="A1135" s="17" t="s">
        <v>8221</v>
      </c>
      <c r="B1135" s="17" t="s">
        <v>8225</v>
      </c>
      <c r="C1135" s="17" t="s">
        <v>8247</v>
      </c>
      <c r="D1135" s="17">
        <v>1406799981</v>
      </c>
      <c r="E1135" s="17">
        <v>1404207981</v>
      </c>
      <c r="F1135" s="17" t="b">
        <v>0</v>
      </c>
      <c r="G1135" s="17">
        <v>1</v>
      </c>
      <c r="H1135" s="17" t="b">
        <v>0</v>
      </c>
      <c r="I1135" s="17" t="s">
        <v>8283</v>
      </c>
      <c r="K1135" s="19" t="e">
        <f t="shared" ref="K1135" si="1278">AVERAGE(#REF!)</f>
        <v>#REF!</v>
      </c>
      <c r="L1135" s="17" t="str">
        <f t="shared" si="1234"/>
        <v>games</v>
      </c>
      <c r="M1135" s="17" t="str">
        <f>RIGHT(I1135,LEN(I1135)-FIND("/",I1135))</f>
        <v>mobile games</v>
      </c>
    </row>
    <row r="1136" spans="1:13" x14ac:dyDescent="0.3">
      <c r="A1136" s="17" t="s">
        <v>8221</v>
      </c>
      <c r="B1136" s="17" t="s">
        <v>8226</v>
      </c>
      <c r="C1136" s="17" t="s">
        <v>8248</v>
      </c>
      <c r="D1136" s="17">
        <v>1417235580</v>
      </c>
      <c r="E1136" s="17">
        <v>1416034228</v>
      </c>
      <c r="F1136" s="17" t="b">
        <v>0</v>
      </c>
      <c r="G1136" s="17">
        <v>1</v>
      </c>
      <c r="H1136" s="17" t="b">
        <v>0</v>
      </c>
      <c r="I1136" s="17" t="s">
        <v>8283</v>
      </c>
      <c r="K1136" s="19" t="e">
        <f t="shared" ref="K1136" si="1279">AVERAGE(#REF!)</f>
        <v>#REF!</v>
      </c>
      <c r="L1136" s="17" t="str">
        <f t="shared" si="1234"/>
        <v>games</v>
      </c>
      <c r="M1136" s="17" t="str">
        <f>RIGHT(I1136,LEN(I1136)-FIND("/",I1136))</f>
        <v>mobile games</v>
      </c>
    </row>
    <row r="1137" spans="1:13" x14ac:dyDescent="0.3">
      <c r="A1137" s="17" t="s">
        <v>8221</v>
      </c>
      <c r="B1137" s="17" t="s">
        <v>8236</v>
      </c>
      <c r="C1137" s="17" t="s">
        <v>8249</v>
      </c>
      <c r="D1137" s="17">
        <v>1470527094</v>
      </c>
      <c r="E1137" s="17">
        <v>1467935094</v>
      </c>
      <c r="F1137" s="17" t="b">
        <v>0</v>
      </c>
      <c r="G1137" s="17">
        <v>1</v>
      </c>
      <c r="H1137" s="17" t="b">
        <v>0</v>
      </c>
      <c r="I1137" s="17" t="s">
        <v>8283</v>
      </c>
      <c r="K1137" s="19" t="e">
        <f t="shared" ref="K1137" si="1280">AVERAGE(#REF!)</f>
        <v>#REF!</v>
      </c>
      <c r="L1137" s="17" t="str">
        <f t="shared" si="1234"/>
        <v>games</v>
      </c>
      <c r="M1137" s="17" t="str">
        <f>RIGHT(I1137,LEN(I1137)-FIND("/",I1137))</f>
        <v>mobile games</v>
      </c>
    </row>
    <row r="1138" spans="1:13" x14ac:dyDescent="0.3">
      <c r="A1138" s="17" t="s">
        <v>8221</v>
      </c>
      <c r="B1138" s="17" t="s">
        <v>8230</v>
      </c>
      <c r="C1138" s="17" t="s">
        <v>8249</v>
      </c>
      <c r="D1138" s="17">
        <v>1450541229</v>
      </c>
      <c r="E1138" s="17">
        <v>1447949229</v>
      </c>
      <c r="F1138" s="17" t="b">
        <v>0</v>
      </c>
      <c r="G1138" s="17">
        <v>6</v>
      </c>
      <c r="H1138" s="17" t="b">
        <v>0</v>
      </c>
      <c r="I1138" s="17" t="s">
        <v>8283</v>
      </c>
      <c r="K1138" s="19" t="e">
        <f t="shared" ref="K1138" si="1281">AVERAGE(#REF!)</f>
        <v>#REF!</v>
      </c>
      <c r="L1138" s="17" t="str">
        <f t="shared" si="1234"/>
        <v>games</v>
      </c>
      <c r="M1138" s="17" t="str">
        <f>RIGHT(I1138,LEN(I1138)-FIND("/",I1138))</f>
        <v>mobile games</v>
      </c>
    </row>
    <row r="1139" spans="1:13" x14ac:dyDescent="0.3">
      <c r="A1139" s="17" t="s">
        <v>8221</v>
      </c>
      <c r="B1139" s="17" t="s">
        <v>8224</v>
      </c>
      <c r="C1139" s="17" t="s">
        <v>8246</v>
      </c>
      <c r="D1139" s="17">
        <v>1461440421</v>
      </c>
      <c r="E1139" s="17">
        <v>1458848421</v>
      </c>
      <c r="F1139" s="17" t="b">
        <v>0</v>
      </c>
      <c r="G1139" s="17">
        <v>39</v>
      </c>
      <c r="H1139" s="17" t="b">
        <v>0</v>
      </c>
      <c r="I1139" s="17" t="s">
        <v>8283</v>
      </c>
      <c r="K1139" s="19" t="e">
        <f t="shared" ref="K1139" si="1282">AVERAGE(#REF!)</f>
        <v>#REF!</v>
      </c>
      <c r="L1139" s="17" t="str">
        <f t="shared" si="1234"/>
        <v>games</v>
      </c>
      <c r="M1139" s="17" t="str">
        <f>RIGHT(I1139,LEN(I1139)-FIND("/",I1139))</f>
        <v>mobile games</v>
      </c>
    </row>
    <row r="1140" spans="1:13" x14ac:dyDescent="0.3">
      <c r="A1140" s="17" t="s">
        <v>8221</v>
      </c>
      <c r="B1140" s="17" t="s">
        <v>8224</v>
      </c>
      <c r="C1140" s="17" t="s">
        <v>8246</v>
      </c>
      <c r="D1140" s="17">
        <v>1485035131</v>
      </c>
      <c r="E1140" s="17">
        <v>1483307131</v>
      </c>
      <c r="F1140" s="17" t="b">
        <v>0</v>
      </c>
      <c r="G1140" s="17">
        <v>4</v>
      </c>
      <c r="H1140" s="17" t="b">
        <v>0</v>
      </c>
      <c r="I1140" s="17" t="s">
        <v>8283</v>
      </c>
      <c r="K1140" s="19" t="e">
        <f t="shared" ref="K1140" si="1283">AVERAGE(#REF!)</f>
        <v>#REF!</v>
      </c>
      <c r="L1140" s="17" t="str">
        <f t="shared" si="1234"/>
        <v>games</v>
      </c>
      <c r="M1140" s="17" t="str">
        <f>RIGHT(I1140,LEN(I1140)-FIND("/",I1140))</f>
        <v>mobile games</v>
      </c>
    </row>
    <row r="1141" spans="1:13" x14ac:dyDescent="0.3">
      <c r="A1141" s="17" t="s">
        <v>8221</v>
      </c>
      <c r="B1141" s="17" t="s">
        <v>8224</v>
      </c>
      <c r="C1141" s="17" t="s">
        <v>8246</v>
      </c>
      <c r="D1141" s="17">
        <v>1420100426</v>
      </c>
      <c r="E1141" s="17">
        <v>1417508426</v>
      </c>
      <c r="F1141" s="17" t="b">
        <v>0</v>
      </c>
      <c r="G1141" s="17">
        <v>1</v>
      </c>
      <c r="H1141" s="17" t="b">
        <v>0</v>
      </c>
      <c r="I1141" s="17" t="s">
        <v>8283</v>
      </c>
      <c r="K1141" s="19" t="e">
        <f t="shared" ref="K1141" si="1284">AVERAGE(#REF!)</f>
        <v>#REF!</v>
      </c>
      <c r="L1141" s="17" t="str">
        <f t="shared" si="1234"/>
        <v>games</v>
      </c>
      <c r="M1141" s="17" t="str">
        <f>RIGHT(I1141,LEN(I1141)-FIND("/",I1141))</f>
        <v>mobile games</v>
      </c>
    </row>
    <row r="1142" spans="1:13" x14ac:dyDescent="0.3">
      <c r="A1142" s="17" t="s">
        <v>8221</v>
      </c>
      <c r="B1142" s="17" t="s">
        <v>8225</v>
      </c>
      <c r="C1142" s="17" t="s">
        <v>8247</v>
      </c>
      <c r="D1142" s="17">
        <v>1438859121</v>
      </c>
      <c r="E1142" s="17">
        <v>1436267121</v>
      </c>
      <c r="F1142" s="17" t="b">
        <v>0</v>
      </c>
      <c r="G1142" s="17">
        <v>0</v>
      </c>
      <c r="H1142" s="17" t="b">
        <v>0</v>
      </c>
      <c r="I1142" s="17" t="s">
        <v>8283</v>
      </c>
      <c r="K1142" s="19" t="e">
        <f t="shared" ref="K1142" si="1285">AVERAGE(#REF!)</f>
        <v>#REF!</v>
      </c>
      <c r="L1142" s="17" t="str">
        <f t="shared" si="1234"/>
        <v>games</v>
      </c>
      <c r="M1142" s="17" t="str">
        <f>RIGHT(I1142,LEN(I1142)-FIND("/",I1142))</f>
        <v>mobile games</v>
      </c>
    </row>
    <row r="1143" spans="1:13" x14ac:dyDescent="0.3">
      <c r="A1143" s="17" t="s">
        <v>8221</v>
      </c>
      <c r="B1143" s="17" t="s">
        <v>8236</v>
      </c>
      <c r="C1143" s="17" t="s">
        <v>8249</v>
      </c>
      <c r="D1143" s="17">
        <v>1436460450</v>
      </c>
      <c r="E1143" s="17">
        <v>1433868450</v>
      </c>
      <c r="F1143" s="17" t="b">
        <v>0</v>
      </c>
      <c r="G1143" s="17">
        <v>0</v>
      </c>
      <c r="H1143" s="17" t="b">
        <v>0</v>
      </c>
      <c r="I1143" s="17" t="s">
        <v>8283</v>
      </c>
      <c r="K1143" s="19" t="e">
        <f t="shared" ref="K1143" si="1286">AVERAGE(#REF!)</f>
        <v>#REF!</v>
      </c>
      <c r="L1143" s="17" t="str">
        <f t="shared" si="1234"/>
        <v>games</v>
      </c>
      <c r="M1143" s="17" t="str">
        <f>RIGHT(I1143,LEN(I1143)-FIND("/",I1143))</f>
        <v>mobile games</v>
      </c>
    </row>
    <row r="1144" spans="1:13" x14ac:dyDescent="0.3">
      <c r="A1144" s="17" t="s">
        <v>8221</v>
      </c>
      <c r="B1144" s="17" t="s">
        <v>8224</v>
      </c>
      <c r="C1144" s="17" t="s">
        <v>8246</v>
      </c>
      <c r="D1144" s="17">
        <v>1424131727</v>
      </c>
      <c r="E1144" s="17">
        <v>1421539727</v>
      </c>
      <c r="F1144" s="17" t="b">
        <v>0</v>
      </c>
      <c r="G1144" s="17">
        <v>0</v>
      </c>
      <c r="H1144" s="17" t="b">
        <v>0</v>
      </c>
      <c r="I1144" s="17" t="s">
        <v>8283</v>
      </c>
      <c r="K1144" s="19" t="e">
        <f t="shared" ref="K1144" si="1287">AVERAGE(#REF!)</f>
        <v>#REF!</v>
      </c>
      <c r="L1144" s="17" t="str">
        <f t="shared" si="1234"/>
        <v>games</v>
      </c>
      <c r="M1144" s="17" t="str">
        <f>RIGHT(I1144,LEN(I1144)-FIND("/",I1144))</f>
        <v>mobile games</v>
      </c>
    </row>
    <row r="1145" spans="1:13" x14ac:dyDescent="0.3">
      <c r="A1145" s="17" t="s">
        <v>8221</v>
      </c>
      <c r="B1145" s="17" t="s">
        <v>8224</v>
      </c>
      <c r="C1145" s="17" t="s">
        <v>8246</v>
      </c>
      <c r="D1145" s="17">
        <v>1450327126</v>
      </c>
      <c r="E1145" s="17">
        <v>1447735126</v>
      </c>
      <c r="F1145" s="17" t="b">
        <v>0</v>
      </c>
      <c r="G1145" s="17">
        <v>8</v>
      </c>
      <c r="H1145" s="17" t="b">
        <v>0</v>
      </c>
      <c r="I1145" s="17" t="s">
        <v>8283</v>
      </c>
      <c r="K1145" s="19" t="e">
        <f t="shared" ref="K1145" si="1288">AVERAGE(#REF!)</f>
        <v>#REF!</v>
      </c>
      <c r="L1145" s="17" t="str">
        <f t="shared" si="1234"/>
        <v>games</v>
      </c>
      <c r="M1145" s="17" t="str">
        <f>RIGHT(I1145,LEN(I1145)-FIND("/",I1145))</f>
        <v>mobile games</v>
      </c>
    </row>
    <row r="1146" spans="1:13" x14ac:dyDescent="0.3">
      <c r="A1146" s="17" t="s">
        <v>8221</v>
      </c>
      <c r="B1146" s="17" t="s">
        <v>8224</v>
      </c>
      <c r="C1146" s="17" t="s">
        <v>8246</v>
      </c>
      <c r="D1146" s="17">
        <v>1430281320</v>
      </c>
      <c r="E1146" s="17">
        <v>1427689320</v>
      </c>
      <c r="F1146" s="17" t="b">
        <v>0</v>
      </c>
      <c r="G1146" s="17">
        <v>0</v>
      </c>
      <c r="H1146" s="17" t="b">
        <v>0</v>
      </c>
      <c r="I1146" s="17" t="s">
        <v>8284</v>
      </c>
      <c r="K1146" s="19" t="e">
        <f t="shared" ref="K1146" si="1289">AVERAGE(#REF!)</f>
        <v>#REF!</v>
      </c>
      <c r="L1146" s="17" t="str">
        <f t="shared" si="1234"/>
        <v>food</v>
      </c>
      <c r="M1146" s="17" t="str">
        <f>RIGHT(I1146,LEN(I1146)-FIND("/",I1146))</f>
        <v>food trucks</v>
      </c>
    </row>
    <row r="1147" spans="1:13" x14ac:dyDescent="0.3">
      <c r="A1147" s="17" t="s">
        <v>8221</v>
      </c>
      <c r="B1147" s="17" t="s">
        <v>8224</v>
      </c>
      <c r="C1147" s="17" t="s">
        <v>8246</v>
      </c>
      <c r="D1147" s="17">
        <v>1412272592</v>
      </c>
      <c r="E1147" s="17">
        <v>1407088592</v>
      </c>
      <c r="F1147" s="17" t="b">
        <v>0</v>
      </c>
      <c r="G1147" s="17">
        <v>1</v>
      </c>
      <c r="H1147" s="17" t="b">
        <v>0</v>
      </c>
      <c r="I1147" s="17" t="s">
        <v>8284</v>
      </c>
      <c r="K1147" s="19" t="e">
        <f t="shared" ref="K1147" si="1290">AVERAGE(#REF!)</f>
        <v>#REF!</v>
      </c>
      <c r="L1147" s="17" t="str">
        <f t="shared" si="1234"/>
        <v>food</v>
      </c>
      <c r="M1147" s="17" t="str">
        <f>RIGHT(I1147,LEN(I1147)-FIND("/",I1147))</f>
        <v>food trucks</v>
      </c>
    </row>
    <row r="1148" spans="1:13" x14ac:dyDescent="0.3">
      <c r="A1148" s="17" t="s">
        <v>8221</v>
      </c>
      <c r="B1148" s="17" t="s">
        <v>8224</v>
      </c>
      <c r="C1148" s="17" t="s">
        <v>8246</v>
      </c>
      <c r="D1148" s="17">
        <v>1399071173</v>
      </c>
      <c r="E1148" s="17">
        <v>1395787973</v>
      </c>
      <c r="F1148" s="17" t="b">
        <v>0</v>
      </c>
      <c r="G1148" s="17">
        <v>12</v>
      </c>
      <c r="H1148" s="17" t="b">
        <v>0</v>
      </c>
      <c r="I1148" s="17" t="s">
        <v>8284</v>
      </c>
      <c r="K1148" s="19" t="e">
        <f t="shared" ref="K1148" si="1291">AVERAGE(#REF!)</f>
        <v>#REF!</v>
      </c>
      <c r="L1148" s="17" t="str">
        <f t="shared" si="1234"/>
        <v>food</v>
      </c>
      <c r="M1148" s="17" t="str">
        <f>RIGHT(I1148,LEN(I1148)-FIND("/",I1148))</f>
        <v>food trucks</v>
      </c>
    </row>
    <row r="1149" spans="1:13" x14ac:dyDescent="0.3">
      <c r="A1149" s="17" t="s">
        <v>8221</v>
      </c>
      <c r="B1149" s="17" t="s">
        <v>8229</v>
      </c>
      <c r="C1149" s="17" t="s">
        <v>8251</v>
      </c>
      <c r="D1149" s="17">
        <v>1413760783</v>
      </c>
      <c r="E1149" s="17">
        <v>1408576783</v>
      </c>
      <c r="F1149" s="17" t="b">
        <v>0</v>
      </c>
      <c r="G1149" s="17">
        <v>0</v>
      </c>
      <c r="H1149" s="17" t="b">
        <v>0</v>
      </c>
      <c r="I1149" s="17" t="s">
        <v>8284</v>
      </c>
      <c r="K1149" s="19" t="e">
        <f t="shared" ref="K1149" si="1292">AVERAGE(#REF!)</f>
        <v>#REF!</v>
      </c>
      <c r="L1149" s="17" t="str">
        <f t="shared" si="1234"/>
        <v>food</v>
      </c>
      <c r="M1149" s="17" t="str">
        <f>RIGHT(I1149,LEN(I1149)-FIND("/",I1149))</f>
        <v>food trucks</v>
      </c>
    </row>
    <row r="1150" spans="1:13" x14ac:dyDescent="0.3">
      <c r="A1150" s="17" t="s">
        <v>8221</v>
      </c>
      <c r="B1150" s="17" t="s">
        <v>8224</v>
      </c>
      <c r="C1150" s="17" t="s">
        <v>8246</v>
      </c>
      <c r="D1150" s="17">
        <v>1480568781</v>
      </c>
      <c r="E1150" s="17">
        <v>1477973181</v>
      </c>
      <c r="F1150" s="17" t="b">
        <v>0</v>
      </c>
      <c r="G1150" s="17">
        <v>3</v>
      </c>
      <c r="H1150" s="17" t="b">
        <v>0</v>
      </c>
      <c r="I1150" s="17" t="s">
        <v>8284</v>
      </c>
      <c r="K1150" s="19" t="e">
        <f t="shared" ref="K1150" si="1293">AVERAGE(#REF!)</f>
        <v>#REF!</v>
      </c>
      <c r="L1150" s="17" t="str">
        <f t="shared" si="1234"/>
        <v>food</v>
      </c>
      <c r="M1150" s="17" t="str">
        <f>RIGHT(I1150,LEN(I1150)-FIND("/",I1150))</f>
        <v>food trucks</v>
      </c>
    </row>
    <row r="1151" spans="1:13" x14ac:dyDescent="0.3">
      <c r="A1151" s="17" t="s">
        <v>8221</v>
      </c>
      <c r="B1151" s="17" t="s">
        <v>8224</v>
      </c>
      <c r="C1151" s="17" t="s">
        <v>8246</v>
      </c>
      <c r="D1151" s="17">
        <v>1466096566</v>
      </c>
      <c r="E1151" s="17">
        <v>1463504566</v>
      </c>
      <c r="F1151" s="17" t="b">
        <v>0</v>
      </c>
      <c r="G1151" s="17">
        <v>2</v>
      </c>
      <c r="H1151" s="17" t="b">
        <v>0</v>
      </c>
      <c r="I1151" s="17" t="s">
        <v>8284</v>
      </c>
      <c r="K1151" s="19" t="e">
        <f t="shared" ref="K1151" si="1294">AVERAGE(#REF!)</f>
        <v>#REF!</v>
      </c>
      <c r="L1151" s="17" t="str">
        <f t="shared" si="1234"/>
        <v>food</v>
      </c>
      <c r="M1151" s="17" t="str">
        <f>RIGHT(I1151,LEN(I1151)-FIND("/",I1151))</f>
        <v>food trucks</v>
      </c>
    </row>
    <row r="1152" spans="1:13" x14ac:dyDescent="0.3">
      <c r="A1152" s="17" t="s">
        <v>8221</v>
      </c>
      <c r="B1152" s="17" t="s">
        <v>8224</v>
      </c>
      <c r="C1152" s="17" t="s">
        <v>8246</v>
      </c>
      <c r="D1152" s="17">
        <v>1452293675</v>
      </c>
      <c r="E1152" s="17">
        <v>1447109675</v>
      </c>
      <c r="F1152" s="17" t="b">
        <v>0</v>
      </c>
      <c r="G1152" s="17">
        <v>6</v>
      </c>
      <c r="H1152" s="17" t="b">
        <v>0</v>
      </c>
      <c r="I1152" s="17" t="s">
        <v>8284</v>
      </c>
      <c r="K1152" s="19" t="e">
        <f t="shared" ref="K1152" si="1295">AVERAGE(#REF!)</f>
        <v>#REF!</v>
      </c>
      <c r="L1152" s="17" t="str">
        <f t="shared" si="1234"/>
        <v>food</v>
      </c>
      <c r="M1152" s="17" t="str">
        <f>RIGHT(I1152,LEN(I1152)-FIND("/",I1152))</f>
        <v>food trucks</v>
      </c>
    </row>
    <row r="1153" spans="1:13" x14ac:dyDescent="0.3">
      <c r="A1153" s="17" t="s">
        <v>8221</v>
      </c>
      <c r="B1153" s="17" t="s">
        <v>8224</v>
      </c>
      <c r="C1153" s="17" t="s">
        <v>8246</v>
      </c>
      <c r="D1153" s="17">
        <v>1441592863</v>
      </c>
      <c r="E1153" s="17">
        <v>1439000863</v>
      </c>
      <c r="F1153" s="17" t="b">
        <v>0</v>
      </c>
      <c r="G1153" s="17">
        <v>0</v>
      </c>
      <c r="H1153" s="17" t="b">
        <v>0</v>
      </c>
      <c r="I1153" s="17" t="s">
        <v>8284</v>
      </c>
      <c r="K1153" s="19" t="e">
        <f t="shared" ref="K1153" si="1296">AVERAGE(#REF!)</f>
        <v>#REF!</v>
      </c>
      <c r="L1153" s="17" t="str">
        <f t="shared" si="1234"/>
        <v>food</v>
      </c>
      <c r="M1153" s="17" t="str">
        <f>RIGHT(I1153,LEN(I1153)-FIND("/",I1153))</f>
        <v>food trucks</v>
      </c>
    </row>
    <row r="1154" spans="1:13" x14ac:dyDescent="0.3">
      <c r="A1154" s="17" t="s">
        <v>8221</v>
      </c>
      <c r="B1154" s="17" t="s">
        <v>8224</v>
      </c>
      <c r="C1154" s="17" t="s">
        <v>8246</v>
      </c>
      <c r="D1154" s="17">
        <v>1431709312</v>
      </c>
      <c r="E1154" s="17">
        <v>1429117312</v>
      </c>
      <c r="F1154" s="17" t="b">
        <v>0</v>
      </c>
      <c r="G1154" s="17">
        <v>15</v>
      </c>
      <c r="H1154" s="17" t="b">
        <v>0</v>
      </c>
      <c r="I1154" s="17" t="s">
        <v>8284</v>
      </c>
      <c r="K1154" s="19" t="e">
        <f t="shared" ref="K1154" si="1297">AVERAGE(#REF!)</f>
        <v>#REF!</v>
      </c>
      <c r="L1154" s="17" t="str">
        <f t="shared" si="1234"/>
        <v>food</v>
      </c>
      <c r="M1154" s="17" t="str">
        <f>RIGHT(I1154,LEN(I1154)-FIND("/",I1154))</f>
        <v>food trucks</v>
      </c>
    </row>
    <row r="1155" spans="1:13" x14ac:dyDescent="0.3">
      <c r="A1155" s="17" t="s">
        <v>8221</v>
      </c>
      <c r="B1155" s="17" t="s">
        <v>8224</v>
      </c>
      <c r="C1155" s="17" t="s">
        <v>8246</v>
      </c>
      <c r="D1155" s="17">
        <v>1434647305</v>
      </c>
      <c r="E1155" s="17">
        <v>1432055305</v>
      </c>
      <c r="F1155" s="17" t="b">
        <v>0</v>
      </c>
      <c r="G1155" s="17">
        <v>1</v>
      </c>
      <c r="H1155" s="17" t="b">
        <v>0</v>
      </c>
      <c r="I1155" s="17" t="s">
        <v>8284</v>
      </c>
      <c r="K1155" s="19" t="e">
        <f t="shared" ref="K1155" si="1298">AVERAGE(#REF!)</f>
        <v>#REF!</v>
      </c>
      <c r="L1155" s="17" t="str">
        <f t="shared" ref="L1155:L1218" si="1299">LEFT(I1155,FIND("/",I1155)-1)</f>
        <v>food</v>
      </c>
      <c r="M1155" s="17" t="str">
        <f>RIGHT(I1155,LEN(I1155)-FIND("/",I1155))</f>
        <v>food trucks</v>
      </c>
    </row>
    <row r="1156" spans="1:13" x14ac:dyDescent="0.3">
      <c r="A1156" s="17" t="s">
        <v>8221</v>
      </c>
      <c r="B1156" s="17" t="s">
        <v>8224</v>
      </c>
      <c r="C1156" s="17" t="s">
        <v>8246</v>
      </c>
      <c r="D1156" s="17">
        <v>1441507006</v>
      </c>
      <c r="E1156" s="17">
        <v>1438915006</v>
      </c>
      <c r="F1156" s="17" t="b">
        <v>0</v>
      </c>
      <c r="G1156" s="17">
        <v>3</v>
      </c>
      <c r="H1156" s="17" t="b">
        <v>0</v>
      </c>
      <c r="I1156" s="17" t="s">
        <v>8284</v>
      </c>
      <c r="K1156" s="19" t="e">
        <f t="shared" ref="K1156" si="1300">AVERAGE(#REF!)</f>
        <v>#REF!</v>
      </c>
      <c r="L1156" s="17" t="str">
        <f t="shared" si="1299"/>
        <v>food</v>
      </c>
      <c r="M1156" s="17" t="str">
        <f>RIGHT(I1156,LEN(I1156)-FIND("/",I1156))</f>
        <v>food trucks</v>
      </c>
    </row>
    <row r="1157" spans="1:13" x14ac:dyDescent="0.3">
      <c r="A1157" s="17" t="s">
        <v>8221</v>
      </c>
      <c r="B1157" s="17" t="s">
        <v>8224</v>
      </c>
      <c r="C1157" s="17" t="s">
        <v>8246</v>
      </c>
      <c r="D1157" s="17">
        <v>1408040408</v>
      </c>
      <c r="E1157" s="17">
        <v>1405448408</v>
      </c>
      <c r="F1157" s="17" t="b">
        <v>0</v>
      </c>
      <c r="G1157" s="17">
        <v>8</v>
      </c>
      <c r="H1157" s="17" t="b">
        <v>0</v>
      </c>
      <c r="I1157" s="17" t="s">
        <v>8284</v>
      </c>
      <c r="K1157" s="19" t="e">
        <f t="shared" ref="K1157" si="1301">AVERAGE(#REF!)</f>
        <v>#REF!</v>
      </c>
      <c r="L1157" s="17" t="str">
        <f t="shared" si="1299"/>
        <v>food</v>
      </c>
      <c r="M1157" s="17" t="str">
        <f>RIGHT(I1157,LEN(I1157)-FIND("/",I1157))</f>
        <v>food trucks</v>
      </c>
    </row>
    <row r="1158" spans="1:13" x14ac:dyDescent="0.3">
      <c r="A1158" s="17" t="s">
        <v>8221</v>
      </c>
      <c r="B1158" s="17" t="s">
        <v>8224</v>
      </c>
      <c r="C1158" s="17" t="s">
        <v>8246</v>
      </c>
      <c r="D1158" s="17">
        <v>1424742162</v>
      </c>
      <c r="E1158" s="17">
        <v>1422150162</v>
      </c>
      <c r="F1158" s="17" t="b">
        <v>0</v>
      </c>
      <c r="G1158" s="17">
        <v>0</v>
      </c>
      <c r="H1158" s="17" t="b">
        <v>0</v>
      </c>
      <c r="I1158" s="17" t="s">
        <v>8284</v>
      </c>
      <c r="K1158" s="19" t="e">
        <f t="shared" ref="K1158" si="1302">AVERAGE(#REF!)</f>
        <v>#REF!</v>
      </c>
      <c r="L1158" s="17" t="str">
        <f t="shared" si="1299"/>
        <v>food</v>
      </c>
      <c r="M1158" s="17" t="str">
        <f>RIGHT(I1158,LEN(I1158)-FIND("/",I1158))</f>
        <v>food trucks</v>
      </c>
    </row>
    <row r="1159" spans="1:13" x14ac:dyDescent="0.3">
      <c r="A1159" s="17" t="s">
        <v>8221</v>
      </c>
      <c r="B1159" s="17" t="s">
        <v>8224</v>
      </c>
      <c r="C1159" s="17" t="s">
        <v>8246</v>
      </c>
      <c r="D1159" s="17">
        <v>1417795480</v>
      </c>
      <c r="E1159" s="17">
        <v>1412607880</v>
      </c>
      <c r="F1159" s="17" t="b">
        <v>0</v>
      </c>
      <c r="G1159" s="17">
        <v>3</v>
      </c>
      <c r="H1159" s="17" t="b">
        <v>0</v>
      </c>
      <c r="I1159" s="17" t="s">
        <v>8284</v>
      </c>
      <c r="K1159" s="19" t="e">
        <f t="shared" ref="K1159" si="1303">AVERAGE(#REF!)</f>
        <v>#REF!</v>
      </c>
      <c r="L1159" s="17" t="str">
        <f t="shared" si="1299"/>
        <v>food</v>
      </c>
      <c r="M1159" s="17" t="str">
        <f>RIGHT(I1159,LEN(I1159)-FIND("/",I1159))</f>
        <v>food trucks</v>
      </c>
    </row>
    <row r="1160" spans="1:13" x14ac:dyDescent="0.3">
      <c r="A1160" s="17" t="s">
        <v>8221</v>
      </c>
      <c r="B1160" s="17" t="s">
        <v>8224</v>
      </c>
      <c r="C1160" s="17" t="s">
        <v>8246</v>
      </c>
      <c r="D1160" s="17">
        <v>1418091128</v>
      </c>
      <c r="E1160" s="17">
        <v>1415499128</v>
      </c>
      <c r="F1160" s="17" t="b">
        <v>0</v>
      </c>
      <c r="G1160" s="17">
        <v>3</v>
      </c>
      <c r="H1160" s="17" t="b">
        <v>0</v>
      </c>
      <c r="I1160" s="17" t="s">
        <v>8284</v>
      </c>
      <c r="K1160" s="19" t="e">
        <f t="shared" ref="K1160" si="1304">AVERAGE(#REF!)</f>
        <v>#REF!</v>
      </c>
      <c r="L1160" s="17" t="str">
        <f t="shared" si="1299"/>
        <v>food</v>
      </c>
      <c r="M1160" s="17" t="str">
        <f>RIGHT(I1160,LEN(I1160)-FIND("/",I1160))</f>
        <v>food trucks</v>
      </c>
    </row>
    <row r="1161" spans="1:13" x14ac:dyDescent="0.3">
      <c r="A1161" s="17" t="s">
        <v>8221</v>
      </c>
      <c r="B1161" s="17" t="s">
        <v>8224</v>
      </c>
      <c r="C1161" s="17" t="s">
        <v>8246</v>
      </c>
      <c r="D1161" s="17">
        <v>1435679100</v>
      </c>
      <c r="E1161" s="17">
        <v>1433006765</v>
      </c>
      <c r="F1161" s="17" t="b">
        <v>0</v>
      </c>
      <c r="G1161" s="17">
        <v>0</v>
      </c>
      <c r="H1161" s="17" t="b">
        <v>0</v>
      </c>
      <c r="I1161" s="17" t="s">
        <v>8284</v>
      </c>
      <c r="K1161" s="19" t="e">
        <f t="shared" ref="K1161" si="1305">AVERAGE(#REF!)</f>
        <v>#REF!</v>
      </c>
      <c r="L1161" s="17" t="str">
        <f t="shared" si="1299"/>
        <v>food</v>
      </c>
      <c r="M1161" s="17" t="str">
        <f>RIGHT(I1161,LEN(I1161)-FIND("/",I1161))</f>
        <v>food trucks</v>
      </c>
    </row>
    <row r="1162" spans="1:13" x14ac:dyDescent="0.3">
      <c r="A1162" s="17" t="s">
        <v>8221</v>
      </c>
      <c r="B1162" s="17" t="s">
        <v>8224</v>
      </c>
      <c r="C1162" s="17" t="s">
        <v>8246</v>
      </c>
      <c r="D1162" s="17">
        <v>1427510586</v>
      </c>
      <c r="E1162" s="17">
        <v>1424922186</v>
      </c>
      <c r="F1162" s="17" t="b">
        <v>0</v>
      </c>
      <c r="G1162" s="17">
        <v>19</v>
      </c>
      <c r="H1162" s="17" t="b">
        <v>0</v>
      </c>
      <c r="I1162" s="17" t="s">
        <v>8284</v>
      </c>
      <c r="K1162" s="19" t="e">
        <f t="shared" ref="K1162" si="1306">AVERAGE(#REF!)</f>
        <v>#REF!</v>
      </c>
      <c r="L1162" s="17" t="str">
        <f t="shared" si="1299"/>
        <v>food</v>
      </c>
      <c r="M1162" s="17" t="str">
        <f>RIGHT(I1162,LEN(I1162)-FIND("/",I1162))</f>
        <v>food trucks</v>
      </c>
    </row>
    <row r="1163" spans="1:13" x14ac:dyDescent="0.3">
      <c r="A1163" s="17" t="s">
        <v>8221</v>
      </c>
      <c r="B1163" s="17" t="s">
        <v>8224</v>
      </c>
      <c r="C1163" s="17" t="s">
        <v>8246</v>
      </c>
      <c r="D1163" s="17">
        <v>1432047989</v>
      </c>
      <c r="E1163" s="17">
        <v>1430233589</v>
      </c>
      <c r="F1163" s="17" t="b">
        <v>0</v>
      </c>
      <c r="G1163" s="17">
        <v>0</v>
      </c>
      <c r="H1163" s="17" t="b">
        <v>0</v>
      </c>
      <c r="I1163" s="17" t="s">
        <v>8284</v>
      </c>
      <c r="K1163" s="19" t="e">
        <f t="shared" ref="K1163" si="1307">AVERAGE(#REF!)</f>
        <v>#REF!</v>
      </c>
      <c r="L1163" s="17" t="str">
        <f t="shared" si="1299"/>
        <v>food</v>
      </c>
      <c r="M1163" s="17" t="str">
        <f>RIGHT(I1163,LEN(I1163)-FIND("/",I1163))</f>
        <v>food trucks</v>
      </c>
    </row>
    <row r="1164" spans="1:13" x14ac:dyDescent="0.3">
      <c r="A1164" s="17" t="s">
        <v>8221</v>
      </c>
      <c r="B1164" s="17" t="s">
        <v>8224</v>
      </c>
      <c r="C1164" s="17" t="s">
        <v>8246</v>
      </c>
      <c r="D1164" s="17">
        <v>1411662264</v>
      </c>
      <c r="E1164" s="17">
        <v>1408983864</v>
      </c>
      <c r="F1164" s="17" t="b">
        <v>0</v>
      </c>
      <c r="G1164" s="17">
        <v>2</v>
      </c>
      <c r="H1164" s="17" t="b">
        <v>0</v>
      </c>
      <c r="I1164" s="17" t="s">
        <v>8284</v>
      </c>
      <c r="K1164" s="19" t="e">
        <f t="shared" ref="K1164" si="1308">AVERAGE(#REF!)</f>
        <v>#REF!</v>
      </c>
      <c r="L1164" s="17" t="str">
        <f t="shared" si="1299"/>
        <v>food</v>
      </c>
      <c r="M1164" s="17" t="str">
        <f>RIGHT(I1164,LEN(I1164)-FIND("/",I1164))</f>
        <v>food trucks</v>
      </c>
    </row>
    <row r="1165" spans="1:13" x14ac:dyDescent="0.3">
      <c r="A1165" s="17" t="s">
        <v>8221</v>
      </c>
      <c r="B1165" s="17" t="s">
        <v>8224</v>
      </c>
      <c r="C1165" s="17" t="s">
        <v>8246</v>
      </c>
      <c r="D1165" s="17">
        <v>1407604920</v>
      </c>
      <c r="E1165" s="17">
        <v>1405012920</v>
      </c>
      <c r="F1165" s="17" t="b">
        <v>0</v>
      </c>
      <c r="G1165" s="17">
        <v>0</v>
      </c>
      <c r="H1165" s="17" t="b">
        <v>0</v>
      </c>
      <c r="I1165" s="17" t="s">
        <v>8284</v>
      </c>
      <c r="K1165" s="19" t="e">
        <f t="shared" ref="K1165" si="1309">AVERAGE(#REF!)</f>
        <v>#REF!</v>
      </c>
      <c r="L1165" s="17" t="str">
        <f t="shared" si="1299"/>
        <v>food</v>
      </c>
      <c r="M1165" s="17" t="str">
        <f>RIGHT(I1165,LEN(I1165)-FIND("/",I1165))</f>
        <v>food trucks</v>
      </c>
    </row>
    <row r="1166" spans="1:13" x14ac:dyDescent="0.3">
      <c r="A1166" s="17" t="s">
        <v>8221</v>
      </c>
      <c r="B1166" s="17" t="s">
        <v>8224</v>
      </c>
      <c r="C1166" s="17" t="s">
        <v>8246</v>
      </c>
      <c r="D1166" s="17">
        <v>1466270582</v>
      </c>
      <c r="E1166" s="17">
        <v>1463678582</v>
      </c>
      <c r="F1166" s="17" t="b">
        <v>0</v>
      </c>
      <c r="G1166" s="17">
        <v>0</v>
      </c>
      <c r="H1166" s="17" t="b">
        <v>0</v>
      </c>
      <c r="I1166" s="17" t="s">
        <v>8284</v>
      </c>
      <c r="K1166" s="19" t="e">
        <f t="shared" ref="K1166" si="1310">AVERAGE(#REF!)</f>
        <v>#REF!</v>
      </c>
      <c r="L1166" s="17" t="str">
        <f t="shared" si="1299"/>
        <v>food</v>
      </c>
      <c r="M1166" s="17" t="str">
        <f>RIGHT(I1166,LEN(I1166)-FIND("/",I1166))</f>
        <v>food trucks</v>
      </c>
    </row>
    <row r="1167" spans="1:13" x14ac:dyDescent="0.3">
      <c r="A1167" s="17" t="s">
        <v>8221</v>
      </c>
      <c r="B1167" s="17" t="s">
        <v>8224</v>
      </c>
      <c r="C1167" s="17" t="s">
        <v>8246</v>
      </c>
      <c r="D1167" s="17">
        <v>1404623330</v>
      </c>
      <c r="E1167" s="17">
        <v>1401685730</v>
      </c>
      <c r="F1167" s="17" t="b">
        <v>0</v>
      </c>
      <c r="G1167" s="17">
        <v>25</v>
      </c>
      <c r="H1167" s="17" t="b">
        <v>0</v>
      </c>
      <c r="I1167" s="17" t="s">
        <v>8284</v>
      </c>
      <c r="K1167" s="19" t="e">
        <f t="shared" ref="K1167" si="1311">AVERAGE(#REF!)</f>
        <v>#REF!</v>
      </c>
      <c r="L1167" s="17" t="str">
        <f t="shared" si="1299"/>
        <v>food</v>
      </c>
      <c r="M1167" s="17" t="str">
        <f>RIGHT(I1167,LEN(I1167)-FIND("/",I1167))</f>
        <v>food trucks</v>
      </c>
    </row>
    <row r="1168" spans="1:13" x14ac:dyDescent="0.3">
      <c r="A1168" s="17" t="s">
        <v>8221</v>
      </c>
      <c r="B1168" s="17" t="s">
        <v>8224</v>
      </c>
      <c r="C1168" s="17" t="s">
        <v>8246</v>
      </c>
      <c r="D1168" s="17">
        <v>1435291200</v>
      </c>
      <c r="E1168" s="17">
        <v>1432640342</v>
      </c>
      <c r="F1168" s="17" t="b">
        <v>0</v>
      </c>
      <c r="G1168" s="17">
        <v>8</v>
      </c>
      <c r="H1168" s="17" t="b">
        <v>0</v>
      </c>
      <c r="I1168" s="17" t="s">
        <v>8284</v>
      </c>
      <c r="K1168" s="19" t="e">
        <f t="shared" ref="K1168" si="1312">AVERAGE(#REF!)</f>
        <v>#REF!</v>
      </c>
      <c r="L1168" s="17" t="str">
        <f t="shared" si="1299"/>
        <v>food</v>
      </c>
      <c r="M1168" s="17" t="str">
        <f>RIGHT(I1168,LEN(I1168)-FIND("/",I1168))</f>
        <v>food trucks</v>
      </c>
    </row>
    <row r="1169" spans="1:13" x14ac:dyDescent="0.3">
      <c r="A1169" s="17" t="s">
        <v>8221</v>
      </c>
      <c r="B1169" s="17" t="s">
        <v>8224</v>
      </c>
      <c r="C1169" s="17" t="s">
        <v>8246</v>
      </c>
      <c r="D1169" s="17">
        <v>1410543495</v>
      </c>
      <c r="E1169" s="17">
        <v>1407865095</v>
      </c>
      <c r="F1169" s="17" t="b">
        <v>0</v>
      </c>
      <c r="G1169" s="17">
        <v>16</v>
      </c>
      <c r="H1169" s="17" t="b">
        <v>0</v>
      </c>
      <c r="I1169" s="17" t="s">
        <v>8284</v>
      </c>
      <c r="K1169" s="19" t="e">
        <f t="shared" ref="K1169" si="1313">AVERAGE(#REF!)</f>
        <v>#REF!</v>
      </c>
      <c r="L1169" s="17" t="str">
        <f t="shared" si="1299"/>
        <v>food</v>
      </c>
      <c r="M1169" s="17" t="str">
        <f>RIGHT(I1169,LEN(I1169)-FIND("/",I1169))</f>
        <v>food trucks</v>
      </c>
    </row>
    <row r="1170" spans="1:13" x14ac:dyDescent="0.3">
      <c r="A1170" s="17" t="s">
        <v>8221</v>
      </c>
      <c r="B1170" s="17" t="s">
        <v>8224</v>
      </c>
      <c r="C1170" s="17" t="s">
        <v>8246</v>
      </c>
      <c r="D1170" s="17">
        <v>1474507065</v>
      </c>
      <c r="E1170" s="17">
        <v>1471915065</v>
      </c>
      <c r="F1170" s="17" t="b">
        <v>0</v>
      </c>
      <c r="G1170" s="17">
        <v>3</v>
      </c>
      <c r="H1170" s="17" t="b">
        <v>0</v>
      </c>
      <c r="I1170" s="17" t="s">
        <v>8284</v>
      </c>
      <c r="K1170" s="19" t="e">
        <f t="shared" ref="K1170" si="1314">AVERAGE(#REF!)</f>
        <v>#REF!</v>
      </c>
      <c r="L1170" s="17" t="str">
        <f t="shared" si="1299"/>
        <v>food</v>
      </c>
      <c r="M1170" s="17" t="str">
        <f>RIGHT(I1170,LEN(I1170)-FIND("/",I1170))</f>
        <v>food trucks</v>
      </c>
    </row>
    <row r="1171" spans="1:13" x14ac:dyDescent="0.3">
      <c r="A1171" s="17" t="s">
        <v>8221</v>
      </c>
      <c r="B1171" s="17" t="s">
        <v>8224</v>
      </c>
      <c r="C1171" s="17" t="s">
        <v>8246</v>
      </c>
      <c r="D1171" s="17">
        <v>1424593763</v>
      </c>
      <c r="E1171" s="17">
        <v>1422001763</v>
      </c>
      <c r="F1171" s="17" t="b">
        <v>0</v>
      </c>
      <c r="G1171" s="17">
        <v>3</v>
      </c>
      <c r="H1171" s="17" t="b">
        <v>0</v>
      </c>
      <c r="I1171" s="17" t="s">
        <v>8284</v>
      </c>
      <c r="K1171" s="19" t="e">
        <f t="shared" ref="K1171" si="1315">AVERAGE(#REF!)</f>
        <v>#REF!</v>
      </c>
      <c r="L1171" s="17" t="str">
        <f t="shared" si="1299"/>
        <v>food</v>
      </c>
      <c r="M1171" s="17" t="str">
        <f>RIGHT(I1171,LEN(I1171)-FIND("/",I1171))</f>
        <v>food trucks</v>
      </c>
    </row>
    <row r="1172" spans="1:13" x14ac:dyDescent="0.3">
      <c r="A1172" s="17" t="s">
        <v>8221</v>
      </c>
      <c r="B1172" s="17" t="s">
        <v>8225</v>
      </c>
      <c r="C1172" s="17" t="s">
        <v>8247</v>
      </c>
      <c r="D1172" s="17">
        <v>1433021171</v>
      </c>
      <c r="E1172" s="17">
        <v>1430429171</v>
      </c>
      <c r="F1172" s="17" t="b">
        <v>0</v>
      </c>
      <c r="G1172" s="17">
        <v>2</v>
      </c>
      <c r="H1172" s="17" t="b">
        <v>0</v>
      </c>
      <c r="I1172" s="17" t="s">
        <v>8284</v>
      </c>
      <c r="K1172" s="19" t="e">
        <f t="shared" ref="K1172" si="1316">AVERAGE(#REF!)</f>
        <v>#REF!</v>
      </c>
      <c r="L1172" s="17" t="str">
        <f t="shared" si="1299"/>
        <v>food</v>
      </c>
      <c r="M1172" s="17" t="str">
        <f>RIGHT(I1172,LEN(I1172)-FIND("/",I1172))</f>
        <v>food trucks</v>
      </c>
    </row>
    <row r="1173" spans="1:13" x14ac:dyDescent="0.3">
      <c r="A1173" s="17" t="s">
        <v>8221</v>
      </c>
      <c r="B1173" s="17" t="s">
        <v>8224</v>
      </c>
      <c r="C1173" s="17" t="s">
        <v>8246</v>
      </c>
      <c r="D1173" s="17">
        <v>1415909927</v>
      </c>
      <c r="E1173" s="17">
        <v>1414351127</v>
      </c>
      <c r="F1173" s="17" t="b">
        <v>0</v>
      </c>
      <c r="G1173" s="17">
        <v>1</v>
      </c>
      <c r="H1173" s="17" t="b">
        <v>0</v>
      </c>
      <c r="I1173" s="17" t="s">
        <v>8284</v>
      </c>
      <c r="K1173" s="19" t="e">
        <f t="shared" ref="K1173" si="1317">AVERAGE(#REF!)</f>
        <v>#REF!</v>
      </c>
      <c r="L1173" s="17" t="str">
        <f t="shared" si="1299"/>
        <v>food</v>
      </c>
      <c r="M1173" s="17" t="str">
        <f>RIGHT(I1173,LEN(I1173)-FIND("/",I1173))</f>
        <v>food trucks</v>
      </c>
    </row>
    <row r="1174" spans="1:13" x14ac:dyDescent="0.3">
      <c r="A1174" s="17" t="s">
        <v>8221</v>
      </c>
      <c r="B1174" s="17" t="s">
        <v>8224</v>
      </c>
      <c r="C1174" s="17" t="s">
        <v>8246</v>
      </c>
      <c r="D1174" s="17">
        <v>1408551752</v>
      </c>
      <c r="E1174" s="17">
        <v>1405959752</v>
      </c>
      <c r="F1174" s="17" t="b">
        <v>0</v>
      </c>
      <c r="G1174" s="17">
        <v>0</v>
      </c>
      <c r="H1174" s="17" t="b">
        <v>0</v>
      </c>
      <c r="I1174" s="17" t="s">
        <v>8284</v>
      </c>
      <c r="K1174" s="19" t="e">
        <f t="shared" ref="K1174" si="1318">AVERAGE(#REF!)</f>
        <v>#REF!</v>
      </c>
      <c r="L1174" s="17" t="str">
        <f t="shared" si="1299"/>
        <v>food</v>
      </c>
      <c r="M1174" s="17" t="str">
        <f>RIGHT(I1174,LEN(I1174)-FIND("/",I1174))</f>
        <v>food trucks</v>
      </c>
    </row>
    <row r="1175" spans="1:13" x14ac:dyDescent="0.3">
      <c r="A1175" s="17" t="s">
        <v>8221</v>
      </c>
      <c r="B1175" s="17" t="s">
        <v>8224</v>
      </c>
      <c r="C1175" s="17" t="s">
        <v>8246</v>
      </c>
      <c r="D1175" s="17">
        <v>1438576057</v>
      </c>
      <c r="E1175" s="17">
        <v>1435552057</v>
      </c>
      <c r="F1175" s="17" t="b">
        <v>0</v>
      </c>
      <c r="G1175" s="17">
        <v>1</v>
      </c>
      <c r="H1175" s="17" t="b">
        <v>0</v>
      </c>
      <c r="I1175" s="17" t="s">
        <v>8284</v>
      </c>
      <c r="K1175" s="19" t="e">
        <f t="shared" ref="K1175" si="1319">AVERAGE(#REF!)</f>
        <v>#REF!</v>
      </c>
      <c r="L1175" s="17" t="str">
        <f t="shared" si="1299"/>
        <v>food</v>
      </c>
      <c r="M1175" s="17" t="str">
        <f>RIGHT(I1175,LEN(I1175)-FIND("/",I1175))</f>
        <v>food trucks</v>
      </c>
    </row>
    <row r="1176" spans="1:13" x14ac:dyDescent="0.3">
      <c r="A1176" s="17" t="s">
        <v>8221</v>
      </c>
      <c r="B1176" s="17" t="s">
        <v>8224</v>
      </c>
      <c r="C1176" s="17" t="s">
        <v>8246</v>
      </c>
      <c r="D1176" s="17">
        <v>1462738327</v>
      </c>
      <c r="E1176" s="17">
        <v>1460146327</v>
      </c>
      <c r="F1176" s="17" t="b">
        <v>0</v>
      </c>
      <c r="G1176" s="17">
        <v>19</v>
      </c>
      <c r="H1176" s="17" t="b">
        <v>0</v>
      </c>
      <c r="I1176" s="17" t="s">
        <v>8284</v>
      </c>
      <c r="K1176" s="19" t="e">
        <f t="shared" ref="K1176" si="1320">AVERAGE(#REF!)</f>
        <v>#REF!</v>
      </c>
      <c r="L1176" s="17" t="str">
        <f t="shared" si="1299"/>
        <v>food</v>
      </c>
      <c r="M1176" s="17" t="str">
        <f>RIGHT(I1176,LEN(I1176)-FIND("/",I1176))</f>
        <v>food trucks</v>
      </c>
    </row>
    <row r="1177" spans="1:13" x14ac:dyDescent="0.3">
      <c r="A1177" s="17" t="s">
        <v>8221</v>
      </c>
      <c r="B1177" s="17" t="s">
        <v>8224</v>
      </c>
      <c r="C1177" s="17" t="s">
        <v>8246</v>
      </c>
      <c r="D1177" s="17">
        <v>1436981339</v>
      </c>
      <c r="E1177" s="17">
        <v>1434389339</v>
      </c>
      <c r="F1177" s="17" t="b">
        <v>0</v>
      </c>
      <c r="G1177" s="17">
        <v>9</v>
      </c>
      <c r="H1177" s="17" t="b">
        <v>0</v>
      </c>
      <c r="I1177" s="17" t="s">
        <v>8284</v>
      </c>
      <c r="K1177" s="19" t="e">
        <f t="shared" ref="K1177" si="1321">AVERAGE(#REF!)</f>
        <v>#REF!</v>
      </c>
      <c r="L1177" s="17" t="str">
        <f t="shared" si="1299"/>
        <v>food</v>
      </c>
      <c r="M1177" s="17" t="str">
        <f>RIGHT(I1177,LEN(I1177)-FIND("/",I1177))</f>
        <v>food trucks</v>
      </c>
    </row>
    <row r="1178" spans="1:13" x14ac:dyDescent="0.3">
      <c r="A1178" s="17" t="s">
        <v>8221</v>
      </c>
      <c r="B1178" s="17" t="s">
        <v>8226</v>
      </c>
      <c r="C1178" s="17" t="s">
        <v>8248</v>
      </c>
      <c r="D1178" s="17">
        <v>1488805200</v>
      </c>
      <c r="E1178" s="17">
        <v>1484094498</v>
      </c>
      <c r="F1178" s="17" t="b">
        <v>0</v>
      </c>
      <c r="G1178" s="17">
        <v>1</v>
      </c>
      <c r="H1178" s="17" t="b">
        <v>0</v>
      </c>
      <c r="I1178" s="17" t="s">
        <v>8284</v>
      </c>
      <c r="K1178" s="19" t="e">
        <f t="shared" ref="K1178" si="1322">AVERAGE(#REF!)</f>
        <v>#REF!</v>
      </c>
      <c r="L1178" s="17" t="str">
        <f t="shared" si="1299"/>
        <v>food</v>
      </c>
      <c r="M1178" s="17" t="str">
        <f>RIGHT(I1178,LEN(I1178)-FIND("/",I1178))</f>
        <v>food trucks</v>
      </c>
    </row>
    <row r="1179" spans="1:13" x14ac:dyDescent="0.3">
      <c r="A1179" s="17" t="s">
        <v>8221</v>
      </c>
      <c r="B1179" s="17" t="s">
        <v>8225</v>
      </c>
      <c r="C1179" s="17" t="s">
        <v>8247</v>
      </c>
      <c r="D1179" s="17">
        <v>1413388296</v>
      </c>
      <c r="E1179" s="17">
        <v>1410796296</v>
      </c>
      <c r="F1179" s="17" t="b">
        <v>0</v>
      </c>
      <c r="G1179" s="17">
        <v>0</v>
      </c>
      <c r="H1179" s="17" t="b">
        <v>0</v>
      </c>
      <c r="I1179" s="17" t="s">
        <v>8284</v>
      </c>
      <c r="K1179" s="19" t="e">
        <f t="shared" ref="K1179" si="1323">AVERAGE(#REF!)</f>
        <v>#REF!</v>
      </c>
      <c r="L1179" s="17" t="str">
        <f t="shared" si="1299"/>
        <v>food</v>
      </c>
      <c r="M1179" s="17" t="str">
        <f>RIGHT(I1179,LEN(I1179)-FIND("/",I1179))</f>
        <v>food trucks</v>
      </c>
    </row>
    <row r="1180" spans="1:13" x14ac:dyDescent="0.3">
      <c r="A1180" s="17" t="s">
        <v>8221</v>
      </c>
      <c r="B1180" s="17" t="s">
        <v>8224</v>
      </c>
      <c r="C1180" s="17" t="s">
        <v>8246</v>
      </c>
      <c r="D1180" s="17">
        <v>1408225452</v>
      </c>
      <c r="E1180" s="17">
        <v>1405633452</v>
      </c>
      <c r="F1180" s="17" t="b">
        <v>0</v>
      </c>
      <c r="G1180" s="17">
        <v>1</v>
      </c>
      <c r="H1180" s="17" t="b">
        <v>0</v>
      </c>
      <c r="I1180" s="17" t="s">
        <v>8284</v>
      </c>
      <c r="K1180" s="19" t="e">
        <f t="shared" ref="K1180" si="1324">AVERAGE(#REF!)</f>
        <v>#REF!</v>
      </c>
      <c r="L1180" s="17" t="str">
        <f t="shared" si="1299"/>
        <v>food</v>
      </c>
      <c r="M1180" s="17" t="str">
        <f>RIGHT(I1180,LEN(I1180)-FIND("/",I1180))</f>
        <v>food trucks</v>
      </c>
    </row>
    <row r="1181" spans="1:13" x14ac:dyDescent="0.3">
      <c r="A1181" s="17" t="s">
        <v>8221</v>
      </c>
      <c r="B1181" s="17" t="s">
        <v>8229</v>
      </c>
      <c r="C1181" s="17" t="s">
        <v>8251</v>
      </c>
      <c r="D1181" s="17">
        <v>1446052627</v>
      </c>
      <c r="E1181" s="17">
        <v>1443460627</v>
      </c>
      <c r="F1181" s="17" t="b">
        <v>0</v>
      </c>
      <c r="G1181" s="17">
        <v>5</v>
      </c>
      <c r="H1181" s="17" t="b">
        <v>0</v>
      </c>
      <c r="I1181" s="17" t="s">
        <v>8284</v>
      </c>
      <c r="K1181" s="19" t="e">
        <f t="shared" ref="K1181" si="1325">AVERAGE(#REF!)</f>
        <v>#REF!</v>
      </c>
      <c r="L1181" s="17" t="str">
        <f t="shared" si="1299"/>
        <v>food</v>
      </c>
      <c r="M1181" s="17" t="str">
        <f>RIGHT(I1181,LEN(I1181)-FIND("/",I1181))</f>
        <v>food trucks</v>
      </c>
    </row>
    <row r="1182" spans="1:13" x14ac:dyDescent="0.3">
      <c r="A1182" s="17" t="s">
        <v>8221</v>
      </c>
      <c r="B1182" s="17" t="s">
        <v>8224</v>
      </c>
      <c r="C1182" s="17" t="s">
        <v>8246</v>
      </c>
      <c r="D1182" s="17">
        <v>1403983314</v>
      </c>
      <c r="E1182" s="17">
        <v>1400786514</v>
      </c>
      <c r="F1182" s="17" t="b">
        <v>0</v>
      </c>
      <c r="G1182" s="17">
        <v>85</v>
      </c>
      <c r="H1182" s="17" t="b">
        <v>0</v>
      </c>
      <c r="I1182" s="17" t="s">
        <v>8284</v>
      </c>
      <c r="K1182" s="19" t="e">
        <f t="shared" ref="K1182" si="1326">AVERAGE(#REF!)</f>
        <v>#REF!</v>
      </c>
      <c r="L1182" s="17" t="str">
        <f t="shared" si="1299"/>
        <v>food</v>
      </c>
      <c r="M1182" s="17" t="str">
        <f>RIGHT(I1182,LEN(I1182)-FIND("/",I1182))</f>
        <v>food trucks</v>
      </c>
    </row>
    <row r="1183" spans="1:13" x14ac:dyDescent="0.3">
      <c r="A1183" s="17" t="s">
        <v>8221</v>
      </c>
      <c r="B1183" s="17" t="s">
        <v>8224</v>
      </c>
      <c r="C1183" s="17" t="s">
        <v>8246</v>
      </c>
      <c r="D1183" s="17">
        <v>1425197321</v>
      </c>
      <c r="E1183" s="17">
        <v>1422605321</v>
      </c>
      <c r="F1183" s="17" t="b">
        <v>0</v>
      </c>
      <c r="G1183" s="17">
        <v>3</v>
      </c>
      <c r="H1183" s="17" t="b">
        <v>0</v>
      </c>
      <c r="I1183" s="17" t="s">
        <v>8284</v>
      </c>
      <c r="K1183" s="19" t="e">
        <f t="shared" ref="K1183" si="1327">AVERAGE(#REF!)</f>
        <v>#REF!</v>
      </c>
      <c r="L1183" s="17" t="str">
        <f t="shared" si="1299"/>
        <v>food</v>
      </c>
      <c r="M1183" s="17" t="str">
        <f>RIGHT(I1183,LEN(I1183)-FIND("/",I1183))</f>
        <v>food trucks</v>
      </c>
    </row>
    <row r="1184" spans="1:13" x14ac:dyDescent="0.3">
      <c r="A1184" s="17" t="s">
        <v>8221</v>
      </c>
      <c r="B1184" s="17" t="s">
        <v>8224</v>
      </c>
      <c r="C1184" s="17" t="s">
        <v>8246</v>
      </c>
      <c r="D1184" s="17">
        <v>1484239320</v>
      </c>
      <c r="E1184" s="17">
        <v>1482609088</v>
      </c>
      <c r="F1184" s="17" t="b">
        <v>0</v>
      </c>
      <c r="G1184" s="17">
        <v>4</v>
      </c>
      <c r="H1184" s="17" t="b">
        <v>0</v>
      </c>
      <c r="I1184" s="17" t="s">
        <v>8284</v>
      </c>
      <c r="K1184" s="19" t="e">
        <f t="shared" ref="K1184" si="1328">AVERAGE(#REF!)</f>
        <v>#REF!</v>
      </c>
      <c r="L1184" s="17" t="str">
        <f t="shared" si="1299"/>
        <v>food</v>
      </c>
      <c r="M1184" s="17" t="str">
        <f>RIGHT(I1184,LEN(I1184)-FIND("/",I1184))</f>
        <v>food trucks</v>
      </c>
    </row>
    <row r="1185" spans="1:13" x14ac:dyDescent="0.3">
      <c r="A1185" s="17" t="s">
        <v>8221</v>
      </c>
      <c r="B1185" s="17" t="s">
        <v>8224</v>
      </c>
      <c r="C1185" s="17" t="s">
        <v>8246</v>
      </c>
      <c r="D1185" s="17">
        <v>1478059140</v>
      </c>
      <c r="E1185" s="17">
        <v>1476391223</v>
      </c>
      <c r="F1185" s="17" t="b">
        <v>0</v>
      </c>
      <c r="G1185" s="17">
        <v>3</v>
      </c>
      <c r="H1185" s="17" t="b">
        <v>0</v>
      </c>
      <c r="I1185" s="17" t="s">
        <v>8284</v>
      </c>
      <c r="K1185" s="19" t="e">
        <f t="shared" ref="K1185" si="1329">AVERAGE(#REF!)</f>
        <v>#REF!</v>
      </c>
      <c r="L1185" s="17" t="str">
        <f t="shared" si="1299"/>
        <v>food</v>
      </c>
      <c r="M1185" s="17" t="str">
        <f>RIGHT(I1185,LEN(I1185)-FIND("/",I1185))</f>
        <v>food trucks</v>
      </c>
    </row>
    <row r="1186" spans="1:13" x14ac:dyDescent="0.3">
      <c r="A1186" s="17" t="s">
        <v>8219</v>
      </c>
      <c r="B1186" s="17" t="s">
        <v>8225</v>
      </c>
      <c r="C1186" s="17" t="s">
        <v>8247</v>
      </c>
      <c r="D1186" s="17">
        <v>1486391011</v>
      </c>
      <c r="E1186" s="17">
        <v>1483712611</v>
      </c>
      <c r="F1186" s="17" t="b">
        <v>0</v>
      </c>
      <c r="G1186" s="17">
        <v>375</v>
      </c>
      <c r="H1186" s="17" t="b">
        <v>1</v>
      </c>
      <c r="I1186" s="17" t="s">
        <v>8285</v>
      </c>
      <c r="J1186" s="18">
        <f t="shared" ref="J1186:J1225" si="1330">$D1186/$E1186</f>
        <v>1.0018052013443457</v>
      </c>
      <c r="K1186" s="19" t="e">
        <f t="shared" ref="K1186" si="1331">AVERAGE(#REF!)</f>
        <v>#REF!</v>
      </c>
      <c r="L1186" s="17" t="str">
        <f t="shared" si="1299"/>
        <v>photography</v>
      </c>
      <c r="M1186" s="17" t="str">
        <f>RIGHT(I1186,LEN(I1186)-FIND("/",I1186))</f>
        <v>photobooks</v>
      </c>
    </row>
    <row r="1187" spans="1:13" x14ac:dyDescent="0.3">
      <c r="A1187" s="17" t="s">
        <v>8219</v>
      </c>
      <c r="B1187" s="17" t="s">
        <v>8224</v>
      </c>
      <c r="C1187" s="17" t="s">
        <v>8246</v>
      </c>
      <c r="D1187" s="17">
        <v>1433736000</v>
      </c>
      <c r="E1187" s="17">
        <v>1430945149</v>
      </c>
      <c r="F1187" s="17" t="b">
        <v>0</v>
      </c>
      <c r="G1187" s="17">
        <v>111</v>
      </c>
      <c r="H1187" s="17" t="b">
        <v>1</v>
      </c>
      <c r="I1187" s="17" t="s">
        <v>8285</v>
      </c>
      <c r="J1187" s="18">
        <f t="shared" si="1330"/>
        <v>1.0019503549817756</v>
      </c>
      <c r="K1187" s="19" t="e">
        <f t="shared" ref="K1187" si="1332">AVERAGE(#REF!)</f>
        <v>#REF!</v>
      </c>
      <c r="L1187" s="17" t="str">
        <f t="shared" si="1299"/>
        <v>photography</v>
      </c>
      <c r="M1187" s="17" t="str">
        <f>RIGHT(I1187,LEN(I1187)-FIND("/",I1187))</f>
        <v>photobooks</v>
      </c>
    </row>
    <row r="1188" spans="1:13" x14ac:dyDescent="0.3">
      <c r="A1188" s="17" t="s">
        <v>8219</v>
      </c>
      <c r="B1188" s="17" t="s">
        <v>8225</v>
      </c>
      <c r="C1188" s="17" t="s">
        <v>8247</v>
      </c>
      <c r="D1188" s="17">
        <v>1433198520</v>
      </c>
      <c r="E1188" s="17">
        <v>1430340195</v>
      </c>
      <c r="F1188" s="17" t="b">
        <v>0</v>
      </c>
      <c r="G1188" s="17">
        <v>123</v>
      </c>
      <c r="H1188" s="17" t="b">
        <v>1</v>
      </c>
      <c r="I1188" s="17" t="s">
        <v>8285</v>
      </c>
      <c r="J1188" s="18">
        <f t="shared" si="1330"/>
        <v>1.0019983532658816</v>
      </c>
      <c r="K1188" s="19" t="e">
        <f t="shared" ref="K1188" si="1333">AVERAGE(#REF!)</f>
        <v>#REF!</v>
      </c>
      <c r="L1188" s="17" t="str">
        <f t="shared" si="1299"/>
        <v>photography</v>
      </c>
      <c r="M1188" s="17" t="str">
        <f>RIGHT(I1188,LEN(I1188)-FIND("/",I1188))</f>
        <v>photobooks</v>
      </c>
    </row>
    <row r="1189" spans="1:13" x14ac:dyDescent="0.3">
      <c r="A1189" s="17" t="s">
        <v>8219</v>
      </c>
      <c r="B1189" s="17" t="s">
        <v>8224</v>
      </c>
      <c r="C1189" s="17" t="s">
        <v>8246</v>
      </c>
      <c r="D1189" s="17">
        <v>1431885600</v>
      </c>
      <c r="E1189" s="17">
        <v>1429133323</v>
      </c>
      <c r="F1189" s="17" t="b">
        <v>0</v>
      </c>
      <c r="G1189" s="17">
        <v>70</v>
      </c>
      <c r="H1189" s="17" t="b">
        <v>1</v>
      </c>
      <c r="I1189" s="17" t="s">
        <v>8285</v>
      </c>
      <c r="J1189" s="18">
        <f t="shared" si="1330"/>
        <v>1.0019258364182724</v>
      </c>
      <c r="K1189" s="19" t="e">
        <f t="shared" ref="K1189" si="1334">AVERAGE(#REF!)</f>
        <v>#REF!</v>
      </c>
      <c r="L1189" s="17" t="str">
        <f t="shared" si="1299"/>
        <v>photography</v>
      </c>
      <c r="M1189" s="17" t="str">
        <f>RIGHT(I1189,LEN(I1189)-FIND("/",I1189))</f>
        <v>photobooks</v>
      </c>
    </row>
    <row r="1190" spans="1:13" x14ac:dyDescent="0.3">
      <c r="A1190" s="17" t="s">
        <v>8219</v>
      </c>
      <c r="B1190" s="17" t="s">
        <v>8229</v>
      </c>
      <c r="C1190" s="17" t="s">
        <v>8251</v>
      </c>
      <c r="D1190" s="17">
        <v>1482943740</v>
      </c>
      <c r="E1190" s="17">
        <v>1481129340</v>
      </c>
      <c r="F1190" s="17" t="b">
        <v>0</v>
      </c>
      <c r="G1190" s="17">
        <v>85</v>
      </c>
      <c r="H1190" s="17" t="b">
        <v>1</v>
      </c>
      <c r="I1190" s="17" t="s">
        <v>8285</v>
      </c>
      <c r="J1190" s="18">
        <f t="shared" si="1330"/>
        <v>1.0012250111796448</v>
      </c>
      <c r="K1190" s="19" t="e">
        <f t="shared" ref="K1190" si="1335">AVERAGE(#REF!)</f>
        <v>#REF!</v>
      </c>
      <c r="L1190" s="17" t="str">
        <f t="shared" si="1299"/>
        <v>photography</v>
      </c>
      <c r="M1190" s="17" t="str">
        <f>RIGHT(I1190,LEN(I1190)-FIND("/",I1190))</f>
        <v>photobooks</v>
      </c>
    </row>
    <row r="1191" spans="1:13" x14ac:dyDescent="0.3">
      <c r="A1191" s="17" t="s">
        <v>8219</v>
      </c>
      <c r="B1191" s="17" t="s">
        <v>8224</v>
      </c>
      <c r="C1191" s="17" t="s">
        <v>8246</v>
      </c>
      <c r="D1191" s="17">
        <v>1467242995</v>
      </c>
      <c r="E1191" s="17">
        <v>1465428595</v>
      </c>
      <c r="F1191" s="17" t="b">
        <v>0</v>
      </c>
      <c r="G1191" s="17">
        <v>86</v>
      </c>
      <c r="H1191" s="17" t="b">
        <v>1</v>
      </c>
      <c r="I1191" s="17" t="s">
        <v>8285</v>
      </c>
      <c r="J1191" s="18">
        <f t="shared" si="1330"/>
        <v>1.0012381360689908</v>
      </c>
      <c r="K1191" s="19" t="e">
        <f t="shared" ref="K1191" si="1336">AVERAGE(#REF!)</f>
        <v>#REF!</v>
      </c>
      <c r="L1191" s="17" t="str">
        <f t="shared" si="1299"/>
        <v>photography</v>
      </c>
      <c r="M1191" s="17" t="str">
        <f>RIGHT(I1191,LEN(I1191)-FIND("/",I1191))</f>
        <v>photobooks</v>
      </c>
    </row>
    <row r="1192" spans="1:13" x14ac:dyDescent="0.3">
      <c r="A1192" s="17" t="s">
        <v>8219</v>
      </c>
      <c r="B1192" s="17" t="s">
        <v>8224</v>
      </c>
      <c r="C1192" s="17" t="s">
        <v>8246</v>
      </c>
      <c r="D1192" s="17">
        <v>1409500725</v>
      </c>
      <c r="E1192" s="17">
        <v>1406908725</v>
      </c>
      <c r="F1192" s="17" t="b">
        <v>0</v>
      </c>
      <c r="G1192" s="17">
        <v>13</v>
      </c>
      <c r="H1192" s="17" t="b">
        <v>1</v>
      </c>
      <c r="I1192" s="17" t="s">
        <v>8285</v>
      </c>
      <c r="J1192" s="18">
        <f t="shared" si="1330"/>
        <v>1.0018423370002201</v>
      </c>
      <c r="K1192" s="19" t="e">
        <f t="shared" ref="K1192" si="1337">AVERAGE(#REF!)</f>
        <v>#REF!</v>
      </c>
      <c r="L1192" s="17" t="str">
        <f t="shared" si="1299"/>
        <v>photography</v>
      </c>
      <c r="M1192" s="17" t="str">
        <f>RIGHT(I1192,LEN(I1192)-FIND("/",I1192))</f>
        <v>photobooks</v>
      </c>
    </row>
    <row r="1193" spans="1:13" x14ac:dyDescent="0.3">
      <c r="A1193" s="17" t="s">
        <v>8219</v>
      </c>
      <c r="B1193" s="17" t="s">
        <v>8224</v>
      </c>
      <c r="C1193" s="17" t="s">
        <v>8246</v>
      </c>
      <c r="D1193" s="17">
        <v>1458480560</v>
      </c>
      <c r="E1193" s="17">
        <v>1455892160</v>
      </c>
      <c r="F1193" s="17" t="b">
        <v>0</v>
      </c>
      <c r="G1193" s="17">
        <v>33</v>
      </c>
      <c r="H1193" s="17" t="b">
        <v>1</v>
      </c>
      <c r="I1193" s="17" t="s">
        <v>8285</v>
      </c>
      <c r="J1193" s="18">
        <f t="shared" si="1330"/>
        <v>1.0017778789330112</v>
      </c>
      <c r="K1193" s="19" t="e">
        <f t="shared" ref="K1193" si="1338">AVERAGE(#REF!)</f>
        <v>#REF!</v>
      </c>
      <c r="L1193" s="17" t="str">
        <f t="shared" si="1299"/>
        <v>photography</v>
      </c>
      <c r="M1193" s="17" t="str">
        <f>RIGHT(I1193,LEN(I1193)-FIND("/",I1193))</f>
        <v>photobooks</v>
      </c>
    </row>
    <row r="1194" spans="1:13" x14ac:dyDescent="0.3">
      <c r="A1194" s="17" t="s">
        <v>8219</v>
      </c>
      <c r="B1194" s="17" t="s">
        <v>8225</v>
      </c>
      <c r="C1194" s="17" t="s">
        <v>8247</v>
      </c>
      <c r="D1194" s="17">
        <v>1486814978</v>
      </c>
      <c r="E1194" s="17">
        <v>1484222978</v>
      </c>
      <c r="F1194" s="17" t="b">
        <v>0</v>
      </c>
      <c r="G1194" s="17">
        <v>15</v>
      </c>
      <c r="H1194" s="17" t="b">
        <v>1</v>
      </c>
      <c r="I1194" s="17" t="s">
        <v>8285</v>
      </c>
      <c r="J1194" s="18">
        <f t="shared" si="1330"/>
        <v>1.0017463683276839</v>
      </c>
      <c r="K1194" s="19" t="e">
        <f t="shared" ref="K1194" si="1339">AVERAGE(#REF!)</f>
        <v>#REF!</v>
      </c>
      <c r="L1194" s="17" t="str">
        <f t="shared" si="1299"/>
        <v>photography</v>
      </c>
      <c r="M1194" s="17" t="str">
        <f>RIGHT(I1194,LEN(I1194)-FIND("/",I1194))</f>
        <v>photobooks</v>
      </c>
    </row>
    <row r="1195" spans="1:13" x14ac:dyDescent="0.3">
      <c r="A1195" s="17" t="s">
        <v>8219</v>
      </c>
      <c r="B1195" s="17" t="s">
        <v>8224</v>
      </c>
      <c r="C1195" s="17" t="s">
        <v>8246</v>
      </c>
      <c r="D1195" s="17">
        <v>1460223453</v>
      </c>
      <c r="E1195" s="17">
        <v>1455043053</v>
      </c>
      <c r="F1195" s="17" t="b">
        <v>0</v>
      </c>
      <c r="G1195" s="17">
        <v>273</v>
      </c>
      <c r="H1195" s="17" t="b">
        <v>1</v>
      </c>
      <c r="I1195" s="17" t="s">
        <v>8285</v>
      </c>
      <c r="J1195" s="18">
        <f t="shared" si="1330"/>
        <v>1.0035603070227503</v>
      </c>
      <c r="K1195" s="19" t="e">
        <f t="shared" ref="K1195" si="1340">AVERAGE(#REF!)</f>
        <v>#REF!</v>
      </c>
      <c r="L1195" s="17" t="str">
        <f t="shared" si="1299"/>
        <v>photography</v>
      </c>
      <c r="M1195" s="17" t="str">
        <f>RIGHT(I1195,LEN(I1195)-FIND("/",I1195))</f>
        <v>photobooks</v>
      </c>
    </row>
    <row r="1196" spans="1:13" x14ac:dyDescent="0.3">
      <c r="A1196" s="17" t="s">
        <v>8219</v>
      </c>
      <c r="B1196" s="17" t="s">
        <v>8241</v>
      </c>
      <c r="C1196" s="17" t="s">
        <v>8249</v>
      </c>
      <c r="D1196" s="17">
        <v>1428493379</v>
      </c>
      <c r="E1196" s="17">
        <v>1425901379</v>
      </c>
      <c r="F1196" s="17" t="b">
        <v>0</v>
      </c>
      <c r="G1196" s="17">
        <v>714</v>
      </c>
      <c r="H1196" s="17" t="b">
        <v>1</v>
      </c>
      <c r="I1196" s="17" t="s">
        <v>8285</v>
      </c>
      <c r="J1196" s="18">
        <f t="shared" si="1330"/>
        <v>1.0018177975266549</v>
      </c>
      <c r="K1196" s="19" t="e">
        <f t="shared" ref="K1196" si="1341">AVERAGE(#REF!)</f>
        <v>#REF!</v>
      </c>
      <c r="L1196" s="17" t="str">
        <f t="shared" si="1299"/>
        <v>photography</v>
      </c>
      <c r="M1196" s="17" t="str">
        <f>RIGHT(I1196,LEN(I1196)-FIND("/",I1196))</f>
        <v>photobooks</v>
      </c>
    </row>
    <row r="1197" spans="1:13" x14ac:dyDescent="0.3">
      <c r="A1197" s="17" t="s">
        <v>8219</v>
      </c>
      <c r="B1197" s="17" t="s">
        <v>8237</v>
      </c>
      <c r="C1197" s="17" t="s">
        <v>8249</v>
      </c>
      <c r="D1197" s="17">
        <v>1450602000</v>
      </c>
      <c r="E1197" s="17">
        <v>1445415653</v>
      </c>
      <c r="F1197" s="17" t="b">
        <v>0</v>
      </c>
      <c r="G1197" s="17">
        <v>170</v>
      </c>
      <c r="H1197" s="17" t="b">
        <v>1</v>
      </c>
      <c r="I1197" s="17" t="s">
        <v>8285</v>
      </c>
      <c r="J1197" s="18">
        <f t="shared" si="1330"/>
        <v>1.0035881353500189</v>
      </c>
      <c r="K1197" s="19" t="e">
        <f t="shared" ref="K1197" si="1342">AVERAGE(#REF!)</f>
        <v>#REF!</v>
      </c>
      <c r="L1197" s="17" t="str">
        <f t="shared" si="1299"/>
        <v>photography</v>
      </c>
      <c r="M1197" s="17" t="str">
        <f>RIGHT(I1197,LEN(I1197)-FIND("/",I1197))</f>
        <v>photobooks</v>
      </c>
    </row>
    <row r="1198" spans="1:13" x14ac:dyDescent="0.3">
      <c r="A1198" s="17" t="s">
        <v>8219</v>
      </c>
      <c r="B1198" s="17" t="s">
        <v>8225</v>
      </c>
      <c r="C1198" s="17" t="s">
        <v>8247</v>
      </c>
      <c r="D1198" s="17">
        <v>1450467539</v>
      </c>
      <c r="E1198" s="17">
        <v>1447875539</v>
      </c>
      <c r="F1198" s="17" t="b">
        <v>0</v>
      </c>
      <c r="G1198" s="17">
        <v>512</v>
      </c>
      <c r="H1198" s="17" t="b">
        <v>1</v>
      </c>
      <c r="I1198" s="17" t="s">
        <v>8285</v>
      </c>
      <c r="J1198" s="18">
        <f t="shared" si="1330"/>
        <v>1.0017902091237691</v>
      </c>
      <c r="K1198" s="19" t="e">
        <f t="shared" ref="K1198" si="1343">AVERAGE(#REF!)</f>
        <v>#REF!</v>
      </c>
      <c r="L1198" s="17" t="str">
        <f t="shared" si="1299"/>
        <v>photography</v>
      </c>
      <c r="M1198" s="17" t="str">
        <f>RIGHT(I1198,LEN(I1198)-FIND("/",I1198))</f>
        <v>photobooks</v>
      </c>
    </row>
    <row r="1199" spans="1:13" x14ac:dyDescent="0.3">
      <c r="A1199" s="17" t="s">
        <v>8219</v>
      </c>
      <c r="B1199" s="17" t="s">
        <v>8224</v>
      </c>
      <c r="C1199" s="17" t="s">
        <v>8246</v>
      </c>
      <c r="D1199" s="17">
        <v>1465797540</v>
      </c>
      <c r="E1199" s="17">
        <v>1463155034</v>
      </c>
      <c r="F1199" s="17" t="b">
        <v>0</v>
      </c>
      <c r="G1199" s="17">
        <v>314</v>
      </c>
      <c r="H1199" s="17" t="b">
        <v>1</v>
      </c>
      <c r="I1199" s="17" t="s">
        <v>8285</v>
      </c>
      <c r="J1199" s="18">
        <f t="shared" si="1330"/>
        <v>1.0018060328116944</v>
      </c>
      <c r="K1199" s="19" t="e">
        <f t="shared" ref="K1199" si="1344">AVERAGE(#REF!)</f>
        <v>#REF!</v>
      </c>
      <c r="L1199" s="17" t="str">
        <f t="shared" si="1299"/>
        <v>photography</v>
      </c>
      <c r="M1199" s="17" t="str">
        <f>RIGHT(I1199,LEN(I1199)-FIND("/",I1199))</f>
        <v>photobooks</v>
      </c>
    </row>
    <row r="1200" spans="1:13" x14ac:dyDescent="0.3">
      <c r="A1200" s="17" t="s">
        <v>8219</v>
      </c>
      <c r="B1200" s="17" t="s">
        <v>8224</v>
      </c>
      <c r="C1200" s="17" t="s">
        <v>8246</v>
      </c>
      <c r="D1200" s="17">
        <v>1451530800</v>
      </c>
      <c r="E1200" s="17">
        <v>1448463086</v>
      </c>
      <c r="F1200" s="17" t="b">
        <v>0</v>
      </c>
      <c r="G1200" s="17">
        <v>167</v>
      </c>
      <c r="H1200" s="17" t="b">
        <v>1</v>
      </c>
      <c r="I1200" s="17" t="s">
        <v>8285</v>
      </c>
      <c r="J1200" s="18">
        <f t="shared" si="1330"/>
        <v>1.0021179096862396</v>
      </c>
      <c r="K1200" s="19" t="e">
        <f t="shared" ref="K1200" si="1345">AVERAGE(#REF!)</f>
        <v>#REF!</v>
      </c>
      <c r="L1200" s="17" t="str">
        <f t="shared" si="1299"/>
        <v>photography</v>
      </c>
      <c r="M1200" s="17" t="str">
        <f>RIGHT(I1200,LEN(I1200)-FIND("/",I1200))</f>
        <v>photobooks</v>
      </c>
    </row>
    <row r="1201" spans="1:13" x14ac:dyDescent="0.3">
      <c r="A1201" s="17" t="s">
        <v>8219</v>
      </c>
      <c r="B1201" s="17" t="s">
        <v>8225</v>
      </c>
      <c r="C1201" s="17" t="s">
        <v>8247</v>
      </c>
      <c r="D1201" s="17">
        <v>1436380200</v>
      </c>
      <c r="E1201" s="17">
        <v>1433615400</v>
      </c>
      <c r="F1201" s="17" t="b">
        <v>0</v>
      </c>
      <c r="G1201" s="17">
        <v>9</v>
      </c>
      <c r="H1201" s="17" t="b">
        <v>1</v>
      </c>
      <c r="I1201" s="17" t="s">
        <v>8285</v>
      </c>
      <c r="J1201" s="18">
        <f t="shared" si="1330"/>
        <v>1.0019285507117182</v>
      </c>
      <c r="K1201" s="19" t="e">
        <f t="shared" ref="K1201" si="1346">AVERAGE(#REF!)</f>
        <v>#REF!</v>
      </c>
      <c r="L1201" s="17" t="str">
        <f t="shared" si="1299"/>
        <v>photography</v>
      </c>
      <c r="M1201" s="17" t="str">
        <f>RIGHT(I1201,LEN(I1201)-FIND("/",I1201))</f>
        <v>photobooks</v>
      </c>
    </row>
    <row r="1202" spans="1:13" x14ac:dyDescent="0.3">
      <c r="A1202" s="17" t="s">
        <v>8219</v>
      </c>
      <c r="B1202" s="17" t="s">
        <v>8224</v>
      </c>
      <c r="C1202" s="17" t="s">
        <v>8246</v>
      </c>
      <c r="D1202" s="17">
        <v>1429183656</v>
      </c>
      <c r="E1202" s="17">
        <v>1427369256</v>
      </c>
      <c r="F1202" s="17" t="b">
        <v>0</v>
      </c>
      <c r="G1202" s="17">
        <v>103</v>
      </c>
      <c r="H1202" s="17" t="b">
        <v>1</v>
      </c>
      <c r="I1202" s="17" t="s">
        <v>8285</v>
      </c>
      <c r="J1202" s="18">
        <f t="shared" si="1330"/>
        <v>1.0012711496989115</v>
      </c>
      <c r="K1202" s="19" t="e">
        <f t="shared" ref="K1202" si="1347">AVERAGE(#REF!)</f>
        <v>#REF!</v>
      </c>
      <c r="L1202" s="17" t="str">
        <f t="shared" si="1299"/>
        <v>photography</v>
      </c>
      <c r="M1202" s="17" t="str">
        <f>RIGHT(I1202,LEN(I1202)-FIND("/",I1202))</f>
        <v>photobooks</v>
      </c>
    </row>
    <row r="1203" spans="1:13" x14ac:dyDescent="0.3">
      <c r="A1203" s="17" t="s">
        <v>8219</v>
      </c>
      <c r="B1203" s="17" t="s">
        <v>8225</v>
      </c>
      <c r="C1203" s="17" t="s">
        <v>8247</v>
      </c>
      <c r="D1203" s="17">
        <v>1468593246</v>
      </c>
      <c r="E1203" s="17">
        <v>1466001246</v>
      </c>
      <c r="F1203" s="17" t="b">
        <v>0</v>
      </c>
      <c r="G1203" s="17">
        <v>111</v>
      </c>
      <c r="H1203" s="17" t="b">
        <v>1</v>
      </c>
      <c r="I1203" s="17" t="s">
        <v>8285</v>
      </c>
      <c r="J1203" s="18">
        <f t="shared" si="1330"/>
        <v>1.0017680748956199</v>
      </c>
      <c r="K1203" s="19" t="e">
        <f t="shared" ref="K1203" si="1348">AVERAGE(#REF!)</f>
        <v>#REF!</v>
      </c>
      <c r="L1203" s="17" t="str">
        <f t="shared" si="1299"/>
        <v>photography</v>
      </c>
      <c r="M1203" s="17" t="str">
        <f>RIGHT(I1203,LEN(I1203)-FIND("/",I1203))</f>
        <v>photobooks</v>
      </c>
    </row>
    <row r="1204" spans="1:13" x14ac:dyDescent="0.3">
      <c r="A1204" s="17" t="s">
        <v>8219</v>
      </c>
      <c r="B1204" s="17" t="s">
        <v>8226</v>
      </c>
      <c r="C1204" s="17" t="s">
        <v>8248</v>
      </c>
      <c r="D1204" s="17">
        <v>1435388154</v>
      </c>
      <c r="E1204" s="17">
        <v>1432796154</v>
      </c>
      <c r="F1204" s="17" t="b">
        <v>0</v>
      </c>
      <c r="G1204" s="17">
        <v>271</v>
      </c>
      <c r="H1204" s="17" t="b">
        <v>1</v>
      </c>
      <c r="I1204" s="17" t="s">
        <v>8285</v>
      </c>
      <c r="J1204" s="18">
        <f t="shared" si="1330"/>
        <v>1.0018090500820818</v>
      </c>
      <c r="K1204" s="19" t="e">
        <f t="shared" ref="K1204" si="1349">AVERAGE(#REF!)</f>
        <v>#REF!</v>
      </c>
      <c r="L1204" s="17" t="str">
        <f t="shared" si="1299"/>
        <v>photography</v>
      </c>
      <c r="M1204" s="17" t="str">
        <f>RIGHT(I1204,LEN(I1204)-FIND("/",I1204))</f>
        <v>photobooks</v>
      </c>
    </row>
    <row r="1205" spans="1:13" x14ac:dyDescent="0.3">
      <c r="A1205" s="17" t="s">
        <v>8219</v>
      </c>
      <c r="B1205" s="17" t="s">
        <v>8224</v>
      </c>
      <c r="C1205" s="17" t="s">
        <v>8246</v>
      </c>
      <c r="D1205" s="17">
        <v>1433083527</v>
      </c>
      <c r="E1205" s="17">
        <v>1430491527</v>
      </c>
      <c r="F1205" s="17" t="b">
        <v>0</v>
      </c>
      <c r="G1205" s="17">
        <v>101</v>
      </c>
      <c r="H1205" s="17" t="b">
        <v>1</v>
      </c>
      <c r="I1205" s="17" t="s">
        <v>8285</v>
      </c>
      <c r="J1205" s="18">
        <f t="shared" si="1330"/>
        <v>1.0018119645947403</v>
      </c>
      <c r="K1205" s="19" t="e">
        <f t="shared" ref="K1205" si="1350">AVERAGE(#REF!)</f>
        <v>#REF!</v>
      </c>
      <c r="L1205" s="17" t="str">
        <f t="shared" si="1299"/>
        <v>photography</v>
      </c>
      <c r="M1205" s="17" t="str">
        <f>RIGHT(I1205,LEN(I1205)-FIND("/",I1205))</f>
        <v>photobooks</v>
      </c>
    </row>
    <row r="1206" spans="1:13" x14ac:dyDescent="0.3">
      <c r="A1206" s="17" t="s">
        <v>8219</v>
      </c>
      <c r="B1206" s="17" t="s">
        <v>8224</v>
      </c>
      <c r="C1206" s="17" t="s">
        <v>8246</v>
      </c>
      <c r="D1206" s="17">
        <v>1449205200</v>
      </c>
      <c r="E1206" s="17">
        <v>1445363833</v>
      </c>
      <c r="F1206" s="17" t="b">
        <v>0</v>
      </c>
      <c r="G1206" s="17">
        <v>57</v>
      </c>
      <c r="H1206" s="17" t="b">
        <v>1</v>
      </c>
      <c r="I1206" s="17" t="s">
        <v>8285</v>
      </c>
      <c r="J1206" s="18">
        <f t="shared" si="1330"/>
        <v>1.0026577162872734</v>
      </c>
      <c r="K1206" s="19" t="e">
        <f t="shared" ref="K1206" si="1351">AVERAGE(#REF!)</f>
        <v>#REF!</v>
      </c>
      <c r="L1206" s="17" t="str">
        <f t="shared" si="1299"/>
        <v>photography</v>
      </c>
      <c r="M1206" s="17" t="str">
        <f>RIGHT(I1206,LEN(I1206)-FIND("/",I1206))</f>
        <v>photobooks</v>
      </c>
    </row>
    <row r="1207" spans="1:13" x14ac:dyDescent="0.3">
      <c r="A1207" s="17" t="s">
        <v>8219</v>
      </c>
      <c r="B1207" s="17" t="s">
        <v>8236</v>
      </c>
      <c r="C1207" s="17" t="s">
        <v>8249</v>
      </c>
      <c r="D1207" s="17">
        <v>1434197351</v>
      </c>
      <c r="E1207" s="17">
        <v>1431605351</v>
      </c>
      <c r="F1207" s="17" t="b">
        <v>0</v>
      </c>
      <c r="G1207" s="17">
        <v>62</v>
      </c>
      <c r="H1207" s="17" t="b">
        <v>1</v>
      </c>
      <c r="I1207" s="17" t="s">
        <v>8285</v>
      </c>
      <c r="J1207" s="18">
        <f t="shared" si="1330"/>
        <v>1.0018105548419398</v>
      </c>
      <c r="K1207" s="19" t="e">
        <f t="shared" ref="K1207" si="1352">AVERAGE(#REF!)</f>
        <v>#REF!</v>
      </c>
      <c r="L1207" s="17" t="str">
        <f t="shared" si="1299"/>
        <v>photography</v>
      </c>
      <c r="M1207" s="17" t="str">
        <f>RIGHT(I1207,LEN(I1207)-FIND("/",I1207))</f>
        <v>photobooks</v>
      </c>
    </row>
    <row r="1208" spans="1:13" x14ac:dyDescent="0.3">
      <c r="A1208" s="17" t="s">
        <v>8219</v>
      </c>
      <c r="B1208" s="17" t="s">
        <v>8239</v>
      </c>
      <c r="C1208" s="17" t="s">
        <v>8249</v>
      </c>
      <c r="D1208" s="17">
        <v>1489238940</v>
      </c>
      <c r="E1208" s="17">
        <v>1486406253</v>
      </c>
      <c r="F1208" s="17" t="b">
        <v>0</v>
      </c>
      <c r="G1208" s="17">
        <v>32</v>
      </c>
      <c r="H1208" s="17" t="b">
        <v>1</v>
      </c>
      <c r="I1208" s="17" t="s">
        <v>8285</v>
      </c>
      <c r="J1208" s="18">
        <f t="shared" si="1330"/>
        <v>1.0019057286621897</v>
      </c>
      <c r="K1208" s="19" t="e">
        <f t="shared" ref="K1208" si="1353">AVERAGE(#REF!)</f>
        <v>#REF!</v>
      </c>
      <c r="L1208" s="17" t="str">
        <f t="shared" si="1299"/>
        <v>photography</v>
      </c>
      <c r="M1208" s="17" t="str">
        <f>RIGHT(I1208,LEN(I1208)-FIND("/",I1208))</f>
        <v>photobooks</v>
      </c>
    </row>
    <row r="1209" spans="1:13" x14ac:dyDescent="0.3">
      <c r="A1209" s="17" t="s">
        <v>8219</v>
      </c>
      <c r="B1209" s="17" t="s">
        <v>8237</v>
      </c>
      <c r="C1209" s="17" t="s">
        <v>8249</v>
      </c>
      <c r="D1209" s="17">
        <v>1459418400</v>
      </c>
      <c r="E1209" s="17">
        <v>1456827573</v>
      </c>
      <c r="F1209" s="17" t="b">
        <v>0</v>
      </c>
      <c r="G1209" s="17">
        <v>141</v>
      </c>
      <c r="H1209" s="17" t="b">
        <v>1</v>
      </c>
      <c r="I1209" s="17" t="s">
        <v>8285</v>
      </c>
      <c r="J1209" s="18">
        <f t="shared" si="1330"/>
        <v>1.0017784033251544</v>
      </c>
      <c r="K1209" s="19" t="e">
        <f t="shared" ref="K1209" si="1354">AVERAGE(#REF!)</f>
        <v>#REF!</v>
      </c>
      <c r="L1209" s="17" t="str">
        <f t="shared" si="1299"/>
        <v>photography</v>
      </c>
      <c r="M1209" s="17" t="str">
        <f>RIGHT(I1209,LEN(I1209)-FIND("/",I1209))</f>
        <v>photobooks</v>
      </c>
    </row>
    <row r="1210" spans="1:13" x14ac:dyDescent="0.3">
      <c r="A1210" s="17" t="s">
        <v>8219</v>
      </c>
      <c r="B1210" s="17" t="s">
        <v>8224</v>
      </c>
      <c r="C1210" s="17" t="s">
        <v>8246</v>
      </c>
      <c r="D1210" s="17">
        <v>1458835264</v>
      </c>
      <c r="E1210" s="17">
        <v>1456246864</v>
      </c>
      <c r="F1210" s="17" t="b">
        <v>0</v>
      </c>
      <c r="G1210" s="17">
        <v>75</v>
      </c>
      <c r="H1210" s="17" t="b">
        <v>1</v>
      </c>
      <c r="I1210" s="17" t="s">
        <v>8285</v>
      </c>
      <c r="J1210" s="18">
        <f t="shared" si="1330"/>
        <v>1.0017774458877735</v>
      </c>
      <c r="K1210" s="19" t="e">
        <f t="shared" ref="K1210" si="1355">AVERAGE(#REF!)</f>
        <v>#REF!</v>
      </c>
      <c r="L1210" s="17" t="str">
        <f t="shared" si="1299"/>
        <v>photography</v>
      </c>
      <c r="M1210" s="17" t="str">
        <f>RIGHT(I1210,LEN(I1210)-FIND("/",I1210))</f>
        <v>photobooks</v>
      </c>
    </row>
    <row r="1211" spans="1:13" x14ac:dyDescent="0.3">
      <c r="A1211" s="17" t="s">
        <v>8219</v>
      </c>
      <c r="B1211" s="17" t="s">
        <v>8224</v>
      </c>
      <c r="C1211" s="17" t="s">
        <v>8246</v>
      </c>
      <c r="D1211" s="17">
        <v>1488053905</v>
      </c>
      <c r="E1211" s="17">
        <v>1485461905</v>
      </c>
      <c r="F1211" s="17" t="b">
        <v>0</v>
      </c>
      <c r="G1211" s="17">
        <v>46</v>
      </c>
      <c r="H1211" s="17" t="b">
        <v>1</v>
      </c>
      <c r="I1211" s="17" t="s">
        <v>8285</v>
      </c>
      <c r="J1211" s="18">
        <f t="shared" si="1330"/>
        <v>1.0017449117956343</v>
      </c>
      <c r="K1211" s="19" t="e">
        <f t="shared" ref="K1211" si="1356">AVERAGE(#REF!)</f>
        <v>#REF!</v>
      </c>
      <c r="L1211" s="17" t="str">
        <f t="shared" si="1299"/>
        <v>photography</v>
      </c>
      <c r="M1211" s="17" t="str">
        <f>RIGHT(I1211,LEN(I1211)-FIND("/",I1211))</f>
        <v>photobooks</v>
      </c>
    </row>
    <row r="1212" spans="1:13" x14ac:dyDescent="0.3">
      <c r="A1212" s="17" t="s">
        <v>8219</v>
      </c>
      <c r="B1212" s="17" t="s">
        <v>8235</v>
      </c>
      <c r="C1212" s="17" t="s">
        <v>8255</v>
      </c>
      <c r="D1212" s="17">
        <v>1433106000</v>
      </c>
      <c r="E1212" s="17">
        <v>1431124572</v>
      </c>
      <c r="F1212" s="17" t="b">
        <v>0</v>
      </c>
      <c r="G1212" s="17">
        <v>103</v>
      </c>
      <c r="H1212" s="17" t="b">
        <v>1</v>
      </c>
      <c r="I1212" s="17" t="s">
        <v>8285</v>
      </c>
      <c r="J1212" s="18">
        <f t="shared" si="1330"/>
        <v>1.0013845251760516</v>
      </c>
      <c r="K1212" s="19" t="e">
        <f t="shared" ref="K1212" si="1357">AVERAGE(#REF!)</f>
        <v>#REF!</v>
      </c>
      <c r="L1212" s="17" t="str">
        <f t="shared" si="1299"/>
        <v>photography</v>
      </c>
      <c r="M1212" s="17" t="str">
        <f>RIGHT(I1212,LEN(I1212)-FIND("/",I1212))</f>
        <v>photobooks</v>
      </c>
    </row>
    <row r="1213" spans="1:13" x14ac:dyDescent="0.3">
      <c r="A1213" s="17" t="s">
        <v>8219</v>
      </c>
      <c r="B1213" s="17" t="s">
        <v>8229</v>
      </c>
      <c r="C1213" s="17" t="s">
        <v>8251</v>
      </c>
      <c r="D1213" s="17">
        <v>1465505261</v>
      </c>
      <c r="E1213" s="17">
        <v>1464209261</v>
      </c>
      <c r="F1213" s="17" t="b">
        <v>0</v>
      </c>
      <c r="G1213" s="17">
        <v>6</v>
      </c>
      <c r="H1213" s="17" t="b">
        <v>1</v>
      </c>
      <c r="I1213" s="17" t="s">
        <v>8285</v>
      </c>
      <c r="J1213" s="18">
        <f t="shared" si="1330"/>
        <v>1.0008851193845849</v>
      </c>
      <c r="K1213" s="19" t="e">
        <f t="shared" ref="K1213" si="1358">AVERAGE(#REF!)</f>
        <v>#REF!</v>
      </c>
      <c r="L1213" s="17" t="str">
        <f t="shared" si="1299"/>
        <v>photography</v>
      </c>
      <c r="M1213" s="17" t="str">
        <f>RIGHT(I1213,LEN(I1213)-FIND("/",I1213))</f>
        <v>photobooks</v>
      </c>
    </row>
    <row r="1214" spans="1:13" x14ac:dyDescent="0.3">
      <c r="A1214" s="17" t="s">
        <v>8219</v>
      </c>
      <c r="B1214" s="17" t="s">
        <v>8224</v>
      </c>
      <c r="C1214" s="17" t="s">
        <v>8246</v>
      </c>
      <c r="D1214" s="17">
        <v>1448586000</v>
      </c>
      <c r="E1214" s="17">
        <v>1447195695</v>
      </c>
      <c r="F1214" s="17" t="b">
        <v>0</v>
      </c>
      <c r="G1214" s="17">
        <v>83</v>
      </c>
      <c r="H1214" s="17" t="b">
        <v>1</v>
      </c>
      <c r="I1214" s="17" t="s">
        <v>8285</v>
      </c>
      <c r="J1214" s="18">
        <f t="shared" si="1330"/>
        <v>1.0009606890103415</v>
      </c>
      <c r="K1214" s="19" t="e">
        <f t="shared" ref="K1214" si="1359">AVERAGE(#REF!)</f>
        <v>#REF!</v>
      </c>
      <c r="L1214" s="17" t="str">
        <f t="shared" si="1299"/>
        <v>photography</v>
      </c>
      <c r="M1214" s="17" t="str">
        <f>RIGHT(I1214,LEN(I1214)-FIND("/",I1214))</f>
        <v>photobooks</v>
      </c>
    </row>
    <row r="1215" spans="1:13" x14ac:dyDescent="0.3">
      <c r="A1215" s="17" t="s">
        <v>8219</v>
      </c>
      <c r="B1215" s="17" t="s">
        <v>8225</v>
      </c>
      <c r="C1215" s="17" t="s">
        <v>8247</v>
      </c>
      <c r="D1215" s="17">
        <v>1485886100</v>
      </c>
      <c r="E1215" s="17">
        <v>1482862100</v>
      </c>
      <c r="F1215" s="17" t="b">
        <v>0</v>
      </c>
      <c r="G1215" s="17">
        <v>108</v>
      </c>
      <c r="H1215" s="17" t="b">
        <v>1</v>
      </c>
      <c r="I1215" s="17" t="s">
        <v>8285</v>
      </c>
      <c r="J1215" s="18">
        <f t="shared" si="1330"/>
        <v>1.0020392995410699</v>
      </c>
      <c r="K1215" s="19" t="e">
        <f t="shared" ref="K1215" si="1360">AVERAGE(#REF!)</f>
        <v>#REF!</v>
      </c>
      <c r="L1215" s="17" t="str">
        <f t="shared" si="1299"/>
        <v>photography</v>
      </c>
      <c r="M1215" s="17" t="str">
        <f>RIGHT(I1215,LEN(I1215)-FIND("/",I1215))</f>
        <v>photobooks</v>
      </c>
    </row>
    <row r="1216" spans="1:13" x14ac:dyDescent="0.3">
      <c r="A1216" s="17" t="s">
        <v>8219</v>
      </c>
      <c r="B1216" s="17" t="s">
        <v>8224</v>
      </c>
      <c r="C1216" s="17" t="s">
        <v>8246</v>
      </c>
      <c r="D1216" s="17">
        <v>1433880605</v>
      </c>
      <c r="E1216" s="17">
        <v>1428696605</v>
      </c>
      <c r="F1216" s="17" t="b">
        <v>0</v>
      </c>
      <c r="G1216" s="17">
        <v>25</v>
      </c>
      <c r="H1216" s="17" t="b">
        <v>1</v>
      </c>
      <c r="I1216" s="17" t="s">
        <v>8285</v>
      </c>
      <c r="J1216" s="18">
        <f t="shared" si="1330"/>
        <v>1.0036284820597023</v>
      </c>
      <c r="K1216" s="19" t="e">
        <f t="shared" ref="K1216" si="1361">AVERAGE(#REF!)</f>
        <v>#REF!</v>
      </c>
      <c r="L1216" s="17" t="str">
        <f t="shared" si="1299"/>
        <v>photography</v>
      </c>
      <c r="M1216" s="17" t="str">
        <f>RIGHT(I1216,LEN(I1216)-FIND("/",I1216))</f>
        <v>photobooks</v>
      </c>
    </row>
    <row r="1217" spans="1:13" x14ac:dyDescent="0.3">
      <c r="A1217" s="17" t="s">
        <v>8219</v>
      </c>
      <c r="B1217" s="17" t="s">
        <v>8224</v>
      </c>
      <c r="C1217" s="17" t="s">
        <v>8246</v>
      </c>
      <c r="D1217" s="17">
        <v>1401487756</v>
      </c>
      <c r="E1217" s="17">
        <v>1398895756</v>
      </c>
      <c r="F1217" s="17" t="b">
        <v>0</v>
      </c>
      <c r="G1217" s="17">
        <v>549</v>
      </c>
      <c r="H1217" s="17" t="b">
        <v>1</v>
      </c>
      <c r="I1217" s="17" t="s">
        <v>8285</v>
      </c>
      <c r="J1217" s="18">
        <f t="shared" si="1330"/>
        <v>1.0018528900304993</v>
      </c>
      <c r="K1217" s="19" t="e">
        <f t="shared" ref="K1217" si="1362">AVERAGE(#REF!)</f>
        <v>#REF!</v>
      </c>
      <c r="L1217" s="17" t="str">
        <f t="shared" si="1299"/>
        <v>photography</v>
      </c>
      <c r="M1217" s="17" t="str">
        <f>RIGHT(I1217,LEN(I1217)-FIND("/",I1217))</f>
        <v>photobooks</v>
      </c>
    </row>
    <row r="1218" spans="1:13" x14ac:dyDescent="0.3">
      <c r="A1218" s="17" t="s">
        <v>8219</v>
      </c>
      <c r="B1218" s="17" t="s">
        <v>8224</v>
      </c>
      <c r="C1218" s="17" t="s">
        <v>8246</v>
      </c>
      <c r="D1218" s="17">
        <v>1443826980</v>
      </c>
      <c r="E1218" s="17">
        <v>1441032457</v>
      </c>
      <c r="F1218" s="17" t="b">
        <v>0</v>
      </c>
      <c r="G1218" s="17">
        <v>222</v>
      </c>
      <c r="H1218" s="17" t="b">
        <v>1</v>
      </c>
      <c r="I1218" s="17" t="s">
        <v>8285</v>
      </c>
      <c r="J1218" s="18">
        <f t="shared" si="1330"/>
        <v>1.0019392505605444</v>
      </c>
      <c r="K1218" s="19" t="e">
        <f t="shared" ref="K1218" si="1363">AVERAGE(#REF!)</f>
        <v>#REF!</v>
      </c>
      <c r="L1218" s="17" t="str">
        <f t="shared" si="1299"/>
        <v>photography</v>
      </c>
      <c r="M1218" s="17" t="str">
        <f>RIGHT(I1218,LEN(I1218)-FIND("/",I1218))</f>
        <v>photobooks</v>
      </c>
    </row>
    <row r="1219" spans="1:13" x14ac:dyDescent="0.3">
      <c r="A1219" s="17" t="s">
        <v>8219</v>
      </c>
      <c r="B1219" s="17" t="s">
        <v>8224</v>
      </c>
      <c r="C1219" s="17" t="s">
        <v>8246</v>
      </c>
      <c r="D1219" s="17">
        <v>1468524340</v>
      </c>
      <c r="E1219" s="17">
        <v>1465932340</v>
      </c>
      <c r="F1219" s="17" t="b">
        <v>0</v>
      </c>
      <c r="G1219" s="17">
        <v>183</v>
      </c>
      <c r="H1219" s="17" t="b">
        <v>1</v>
      </c>
      <c r="I1219" s="17" t="s">
        <v>8285</v>
      </c>
      <c r="J1219" s="18">
        <f t="shared" si="1330"/>
        <v>1.0017681580037998</v>
      </c>
      <c r="K1219" s="19" t="e">
        <f t="shared" ref="K1219" si="1364">AVERAGE(#REF!)</f>
        <v>#REF!</v>
      </c>
      <c r="L1219" s="17" t="str">
        <f t="shared" ref="L1219:L1282" si="1365">LEFT(I1219,FIND("/",I1219)-1)</f>
        <v>photography</v>
      </c>
      <c r="M1219" s="17" t="str">
        <f>RIGHT(I1219,LEN(I1219)-FIND("/",I1219))</f>
        <v>photobooks</v>
      </c>
    </row>
    <row r="1220" spans="1:13" x14ac:dyDescent="0.3">
      <c r="A1220" s="17" t="s">
        <v>8219</v>
      </c>
      <c r="B1220" s="17" t="s">
        <v>8224</v>
      </c>
      <c r="C1220" s="17" t="s">
        <v>8246</v>
      </c>
      <c r="D1220" s="17">
        <v>1446346800</v>
      </c>
      <c r="E1220" s="17">
        <v>1443714800</v>
      </c>
      <c r="F1220" s="17" t="b">
        <v>0</v>
      </c>
      <c r="G1220" s="17">
        <v>89</v>
      </c>
      <c r="H1220" s="17" t="b">
        <v>1</v>
      </c>
      <c r="I1220" s="17" t="s">
        <v>8285</v>
      </c>
      <c r="J1220" s="18">
        <f t="shared" si="1330"/>
        <v>1.001823074751329</v>
      </c>
      <c r="K1220" s="19" t="e">
        <f t="shared" ref="K1220" si="1366">AVERAGE(#REF!)</f>
        <v>#REF!</v>
      </c>
      <c r="L1220" s="17" t="str">
        <f t="shared" si="1365"/>
        <v>photography</v>
      </c>
      <c r="M1220" s="17" t="str">
        <f>RIGHT(I1220,LEN(I1220)-FIND("/",I1220))</f>
        <v>photobooks</v>
      </c>
    </row>
    <row r="1221" spans="1:13" x14ac:dyDescent="0.3">
      <c r="A1221" s="17" t="s">
        <v>8219</v>
      </c>
      <c r="B1221" s="17" t="s">
        <v>8224</v>
      </c>
      <c r="C1221" s="17" t="s">
        <v>8246</v>
      </c>
      <c r="D1221" s="17">
        <v>1476961513</v>
      </c>
      <c r="E1221" s="17">
        <v>1474369513</v>
      </c>
      <c r="F1221" s="17" t="b">
        <v>0</v>
      </c>
      <c r="G1221" s="17">
        <v>253</v>
      </c>
      <c r="H1221" s="17" t="b">
        <v>1</v>
      </c>
      <c r="I1221" s="17" t="s">
        <v>8285</v>
      </c>
      <c r="J1221" s="18">
        <f t="shared" si="1330"/>
        <v>1.0017580396075376</v>
      </c>
      <c r="K1221" s="19" t="e">
        <f t="shared" ref="K1221" si="1367">AVERAGE(#REF!)</f>
        <v>#REF!</v>
      </c>
      <c r="L1221" s="17" t="str">
        <f t="shared" si="1365"/>
        <v>photography</v>
      </c>
      <c r="M1221" s="17" t="str">
        <f>RIGHT(I1221,LEN(I1221)-FIND("/",I1221))</f>
        <v>photobooks</v>
      </c>
    </row>
    <row r="1222" spans="1:13" x14ac:dyDescent="0.3">
      <c r="A1222" s="17" t="s">
        <v>8219</v>
      </c>
      <c r="B1222" s="17" t="s">
        <v>8236</v>
      </c>
      <c r="C1222" s="17" t="s">
        <v>8249</v>
      </c>
      <c r="D1222" s="17">
        <v>1440515112</v>
      </c>
      <c r="E1222" s="17">
        <v>1437923112</v>
      </c>
      <c r="F1222" s="17" t="b">
        <v>0</v>
      </c>
      <c r="G1222" s="17">
        <v>140</v>
      </c>
      <c r="H1222" s="17" t="b">
        <v>1</v>
      </c>
      <c r="I1222" s="17" t="s">
        <v>8285</v>
      </c>
      <c r="J1222" s="18">
        <f t="shared" si="1330"/>
        <v>1.0018025998597344</v>
      </c>
      <c r="K1222" s="19" t="e">
        <f t="shared" ref="K1222" si="1368">AVERAGE(#REF!)</f>
        <v>#REF!</v>
      </c>
      <c r="L1222" s="17" t="str">
        <f t="shared" si="1365"/>
        <v>photography</v>
      </c>
      <c r="M1222" s="17" t="str">
        <f>RIGHT(I1222,LEN(I1222)-FIND("/",I1222))</f>
        <v>photobooks</v>
      </c>
    </row>
    <row r="1223" spans="1:13" x14ac:dyDescent="0.3">
      <c r="A1223" s="17" t="s">
        <v>8219</v>
      </c>
      <c r="B1223" s="17" t="s">
        <v>8225</v>
      </c>
      <c r="C1223" s="17" t="s">
        <v>8247</v>
      </c>
      <c r="D1223" s="17">
        <v>1480809600</v>
      </c>
      <c r="E1223" s="17">
        <v>1478431488</v>
      </c>
      <c r="F1223" s="17" t="b">
        <v>0</v>
      </c>
      <c r="G1223" s="17">
        <v>103</v>
      </c>
      <c r="H1223" s="17" t="b">
        <v>1</v>
      </c>
      <c r="I1223" s="17" t="s">
        <v>8285</v>
      </c>
      <c r="J1223" s="18">
        <f t="shared" si="1330"/>
        <v>1.0016085371688188</v>
      </c>
      <c r="K1223" s="19" t="e">
        <f t="shared" ref="K1223" si="1369">AVERAGE(#REF!)</f>
        <v>#REF!</v>
      </c>
      <c r="L1223" s="17" t="str">
        <f t="shared" si="1365"/>
        <v>photography</v>
      </c>
      <c r="M1223" s="17" t="str">
        <f>RIGHT(I1223,LEN(I1223)-FIND("/",I1223))</f>
        <v>photobooks</v>
      </c>
    </row>
    <row r="1224" spans="1:13" x14ac:dyDescent="0.3">
      <c r="A1224" s="17" t="s">
        <v>8219</v>
      </c>
      <c r="B1224" s="17" t="s">
        <v>8229</v>
      </c>
      <c r="C1224" s="17" t="s">
        <v>8251</v>
      </c>
      <c r="D1224" s="17">
        <v>1459483200</v>
      </c>
      <c r="E1224" s="17">
        <v>1456852647</v>
      </c>
      <c r="F1224" s="17" t="b">
        <v>0</v>
      </c>
      <c r="G1224" s="17">
        <v>138</v>
      </c>
      <c r="H1224" s="17" t="b">
        <v>1</v>
      </c>
      <c r="I1224" s="17" t="s">
        <v>8285</v>
      </c>
      <c r="J1224" s="18">
        <f t="shared" si="1330"/>
        <v>1.0018056410889715</v>
      </c>
      <c r="K1224" s="19" t="e">
        <f t="shared" ref="K1224" si="1370">AVERAGE(#REF!)</f>
        <v>#REF!</v>
      </c>
      <c r="L1224" s="17" t="str">
        <f t="shared" si="1365"/>
        <v>photography</v>
      </c>
      <c r="M1224" s="17" t="str">
        <f>RIGHT(I1224,LEN(I1224)-FIND("/",I1224))</f>
        <v>photobooks</v>
      </c>
    </row>
    <row r="1225" spans="1:13" x14ac:dyDescent="0.3">
      <c r="A1225" s="17" t="s">
        <v>8219</v>
      </c>
      <c r="B1225" s="17" t="s">
        <v>8224</v>
      </c>
      <c r="C1225" s="17" t="s">
        <v>8246</v>
      </c>
      <c r="D1225" s="17">
        <v>1478754909</v>
      </c>
      <c r="E1225" s="17">
        <v>1476159309</v>
      </c>
      <c r="F1225" s="17" t="b">
        <v>0</v>
      </c>
      <c r="G1225" s="17">
        <v>191</v>
      </c>
      <c r="H1225" s="17" t="b">
        <v>1</v>
      </c>
      <c r="I1225" s="17" t="s">
        <v>8285</v>
      </c>
      <c r="J1225" s="18">
        <f t="shared" si="1330"/>
        <v>1.0017583468018492</v>
      </c>
      <c r="K1225" s="19" t="e">
        <f t="shared" ref="K1225" si="1371">AVERAGE(#REF!)</f>
        <v>#REF!</v>
      </c>
      <c r="L1225" s="17" t="str">
        <f t="shared" si="1365"/>
        <v>photography</v>
      </c>
      <c r="M1225" s="17" t="str">
        <f>RIGHT(I1225,LEN(I1225)-FIND("/",I1225))</f>
        <v>photobooks</v>
      </c>
    </row>
    <row r="1226" spans="1:13" x14ac:dyDescent="0.3">
      <c r="A1226" s="17" t="s">
        <v>8220</v>
      </c>
      <c r="B1226" s="17" t="s">
        <v>8224</v>
      </c>
      <c r="C1226" s="17" t="s">
        <v>8246</v>
      </c>
      <c r="D1226" s="17">
        <v>1402060302</v>
      </c>
      <c r="E1226" s="17">
        <v>1396876302</v>
      </c>
      <c r="F1226" s="17" t="b">
        <v>0</v>
      </c>
      <c r="G1226" s="17">
        <v>18</v>
      </c>
      <c r="H1226" s="17" t="b">
        <v>0</v>
      </c>
      <c r="I1226" s="17" t="s">
        <v>8286</v>
      </c>
      <c r="K1226" s="19" t="e">
        <f t="shared" ref="K1226" si="1372">AVERAGE(#REF!)</f>
        <v>#REF!</v>
      </c>
      <c r="L1226" s="17" t="str">
        <f t="shared" si="1365"/>
        <v>music</v>
      </c>
      <c r="M1226" s="17" t="str">
        <f>RIGHT(I1226,LEN(I1226)-FIND("/",I1226))</f>
        <v>world music</v>
      </c>
    </row>
    <row r="1227" spans="1:13" x14ac:dyDescent="0.3">
      <c r="A1227" s="17" t="s">
        <v>8220</v>
      </c>
      <c r="B1227" s="17" t="s">
        <v>8224</v>
      </c>
      <c r="C1227" s="17" t="s">
        <v>8246</v>
      </c>
      <c r="D1227" s="17">
        <v>1382478278</v>
      </c>
      <c r="E1227" s="17">
        <v>1377294278</v>
      </c>
      <c r="F1227" s="17" t="b">
        <v>0</v>
      </c>
      <c r="G1227" s="17">
        <v>3</v>
      </c>
      <c r="H1227" s="17" t="b">
        <v>0</v>
      </c>
      <c r="I1227" s="17" t="s">
        <v>8286</v>
      </c>
      <c r="K1227" s="19" t="e">
        <f t="shared" ref="K1227" si="1373">AVERAGE(#REF!)</f>
        <v>#REF!</v>
      </c>
      <c r="L1227" s="17" t="str">
        <f t="shared" si="1365"/>
        <v>music</v>
      </c>
      <c r="M1227" s="17" t="str">
        <f>RIGHT(I1227,LEN(I1227)-FIND("/",I1227))</f>
        <v>world music</v>
      </c>
    </row>
    <row r="1228" spans="1:13" x14ac:dyDescent="0.3">
      <c r="A1228" s="17" t="s">
        <v>8220</v>
      </c>
      <c r="B1228" s="17" t="s">
        <v>8224</v>
      </c>
      <c r="C1228" s="17" t="s">
        <v>8246</v>
      </c>
      <c r="D1228" s="17">
        <v>1398042000</v>
      </c>
      <c r="E1228" s="17">
        <v>1395089981</v>
      </c>
      <c r="F1228" s="17" t="b">
        <v>0</v>
      </c>
      <c r="G1228" s="17">
        <v>40</v>
      </c>
      <c r="H1228" s="17" t="b">
        <v>0</v>
      </c>
      <c r="I1228" s="17" t="s">
        <v>8286</v>
      </c>
      <c r="K1228" s="19" t="e">
        <f t="shared" ref="K1228" si="1374">AVERAGE(#REF!)</f>
        <v>#REF!</v>
      </c>
      <c r="L1228" s="17" t="str">
        <f t="shared" si="1365"/>
        <v>music</v>
      </c>
      <c r="M1228" s="17" t="str">
        <f>RIGHT(I1228,LEN(I1228)-FIND("/",I1228))</f>
        <v>world music</v>
      </c>
    </row>
    <row r="1229" spans="1:13" x14ac:dyDescent="0.3">
      <c r="A1229" s="17" t="s">
        <v>8220</v>
      </c>
      <c r="B1229" s="17" t="s">
        <v>8224</v>
      </c>
      <c r="C1229" s="17" t="s">
        <v>8246</v>
      </c>
      <c r="D1229" s="17">
        <v>1407394800</v>
      </c>
      <c r="E1229" s="17">
        <v>1404770616</v>
      </c>
      <c r="F1229" s="17" t="b">
        <v>0</v>
      </c>
      <c r="G1229" s="17">
        <v>0</v>
      </c>
      <c r="H1229" s="17" t="b">
        <v>0</v>
      </c>
      <c r="I1229" s="17" t="s">
        <v>8286</v>
      </c>
      <c r="K1229" s="19" t="e">
        <f t="shared" ref="K1229" si="1375">AVERAGE(#REF!)</f>
        <v>#REF!</v>
      </c>
      <c r="L1229" s="17" t="str">
        <f t="shared" si="1365"/>
        <v>music</v>
      </c>
      <c r="M1229" s="17" t="str">
        <f>RIGHT(I1229,LEN(I1229)-FIND("/",I1229))</f>
        <v>world music</v>
      </c>
    </row>
    <row r="1230" spans="1:13" x14ac:dyDescent="0.3">
      <c r="A1230" s="17" t="s">
        <v>8220</v>
      </c>
      <c r="B1230" s="17" t="s">
        <v>8224</v>
      </c>
      <c r="C1230" s="17" t="s">
        <v>8246</v>
      </c>
      <c r="D1230" s="17">
        <v>1317231008</v>
      </c>
      <c r="E1230" s="17">
        <v>1312047008</v>
      </c>
      <c r="F1230" s="17" t="b">
        <v>0</v>
      </c>
      <c r="G1230" s="17">
        <v>24</v>
      </c>
      <c r="H1230" s="17" t="b">
        <v>0</v>
      </c>
      <c r="I1230" s="17" t="s">
        <v>8286</v>
      </c>
      <c r="K1230" s="19" t="e">
        <f t="shared" ref="K1230" si="1376">AVERAGE(#REF!)</f>
        <v>#REF!</v>
      </c>
      <c r="L1230" s="17" t="str">
        <f t="shared" si="1365"/>
        <v>music</v>
      </c>
      <c r="M1230" s="17" t="str">
        <f>RIGHT(I1230,LEN(I1230)-FIND("/",I1230))</f>
        <v>world music</v>
      </c>
    </row>
    <row r="1231" spans="1:13" x14ac:dyDescent="0.3">
      <c r="A1231" s="17" t="s">
        <v>8220</v>
      </c>
      <c r="B1231" s="17" t="s">
        <v>8224</v>
      </c>
      <c r="C1231" s="17" t="s">
        <v>8246</v>
      </c>
      <c r="D1231" s="17">
        <v>1334592000</v>
      </c>
      <c r="E1231" s="17">
        <v>1331982127</v>
      </c>
      <c r="F1231" s="17" t="b">
        <v>0</v>
      </c>
      <c r="G1231" s="17">
        <v>1</v>
      </c>
      <c r="H1231" s="17" t="b">
        <v>0</v>
      </c>
      <c r="I1231" s="17" t="s">
        <v>8286</v>
      </c>
      <c r="K1231" s="19" t="e">
        <f t="shared" ref="K1231" si="1377">AVERAGE(#REF!)</f>
        <v>#REF!</v>
      </c>
      <c r="L1231" s="17" t="str">
        <f t="shared" si="1365"/>
        <v>music</v>
      </c>
      <c r="M1231" s="17" t="str">
        <f>RIGHT(I1231,LEN(I1231)-FIND("/",I1231))</f>
        <v>world music</v>
      </c>
    </row>
    <row r="1232" spans="1:13" x14ac:dyDescent="0.3">
      <c r="A1232" s="17" t="s">
        <v>8220</v>
      </c>
      <c r="B1232" s="17" t="s">
        <v>8224</v>
      </c>
      <c r="C1232" s="17" t="s">
        <v>8246</v>
      </c>
      <c r="D1232" s="17">
        <v>1298589630</v>
      </c>
      <c r="E1232" s="17">
        <v>1295997630</v>
      </c>
      <c r="F1232" s="17" t="b">
        <v>0</v>
      </c>
      <c r="G1232" s="17">
        <v>0</v>
      </c>
      <c r="H1232" s="17" t="b">
        <v>0</v>
      </c>
      <c r="I1232" s="17" t="s">
        <v>8286</v>
      </c>
      <c r="K1232" s="19" t="e">
        <f t="shared" ref="K1232" si="1378">AVERAGE(#REF!)</f>
        <v>#REF!</v>
      </c>
      <c r="L1232" s="17" t="str">
        <f t="shared" si="1365"/>
        <v>music</v>
      </c>
      <c r="M1232" s="17" t="str">
        <f>RIGHT(I1232,LEN(I1232)-FIND("/",I1232))</f>
        <v>world music</v>
      </c>
    </row>
    <row r="1233" spans="1:13" x14ac:dyDescent="0.3">
      <c r="A1233" s="17" t="s">
        <v>8220</v>
      </c>
      <c r="B1233" s="17" t="s">
        <v>8224</v>
      </c>
      <c r="C1233" s="17" t="s">
        <v>8246</v>
      </c>
      <c r="D1233" s="17">
        <v>1440723600</v>
      </c>
      <c r="E1233" s="17">
        <v>1436394968</v>
      </c>
      <c r="F1233" s="17" t="b">
        <v>0</v>
      </c>
      <c r="G1233" s="17">
        <v>0</v>
      </c>
      <c r="H1233" s="17" t="b">
        <v>0</v>
      </c>
      <c r="I1233" s="17" t="s">
        <v>8286</v>
      </c>
      <c r="K1233" s="19" t="e">
        <f t="shared" ref="K1233" si="1379">AVERAGE(#REF!)</f>
        <v>#REF!</v>
      </c>
      <c r="L1233" s="17" t="str">
        <f t="shared" si="1365"/>
        <v>music</v>
      </c>
      <c r="M1233" s="17" t="str">
        <f>RIGHT(I1233,LEN(I1233)-FIND("/",I1233))</f>
        <v>world music</v>
      </c>
    </row>
    <row r="1234" spans="1:13" x14ac:dyDescent="0.3">
      <c r="A1234" s="17" t="s">
        <v>8220</v>
      </c>
      <c r="B1234" s="17" t="s">
        <v>8224</v>
      </c>
      <c r="C1234" s="17" t="s">
        <v>8246</v>
      </c>
      <c r="D1234" s="17">
        <v>1381090870</v>
      </c>
      <c r="E1234" s="17">
        <v>1377030070</v>
      </c>
      <c r="F1234" s="17" t="b">
        <v>0</v>
      </c>
      <c r="G1234" s="17">
        <v>1</v>
      </c>
      <c r="H1234" s="17" t="b">
        <v>0</v>
      </c>
      <c r="I1234" s="17" t="s">
        <v>8286</v>
      </c>
      <c r="K1234" s="19" t="e">
        <f t="shared" ref="K1234" si="1380">AVERAGE(#REF!)</f>
        <v>#REF!</v>
      </c>
      <c r="L1234" s="17" t="str">
        <f t="shared" si="1365"/>
        <v>music</v>
      </c>
      <c r="M1234" s="17" t="str">
        <f>RIGHT(I1234,LEN(I1234)-FIND("/",I1234))</f>
        <v>world music</v>
      </c>
    </row>
    <row r="1235" spans="1:13" x14ac:dyDescent="0.3">
      <c r="A1235" s="17" t="s">
        <v>8220</v>
      </c>
      <c r="B1235" s="17" t="s">
        <v>8224</v>
      </c>
      <c r="C1235" s="17" t="s">
        <v>8246</v>
      </c>
      <c r="D1235" s="17">
        <v>1329864374</v>
      </c>
      <c r="E1235" s="17">
        <v>1328049974</v>
      </c>
      <c r="F1235" s="17" t="b">
        <v>0</v>
      </c>
      <c r="G1235" s="17">
        <v>6</v>
      </c>
      <c r="H1235" s="17" t="b">
        <v>0</v>
      </c>
      <c r="I1235" s="17" t="s">
        <v>8286</v>
      </c>
      <c r="K1235" s="19" t="e">
        <f t="shared" ref="K1235" si="1381">AVERAGE(#REF!)</f>
        <v>#REF!</v>
      </c>
      <c r="L1235" s="17" t="str">
        <f t="shared" si="1365"/>
        <v>music</v>
      </c>
      <c r="M1235" s="17" t="str">
        <f>RIGHT(I1235,LEN(I1235)-FIND("/",I1235))</f>
        <v>world music</v>
      </c>
    </row>
    <row r="1236" spans="1:13" x14ac:dyDescent="0.3">
      <c r="A1236" s="17" t="s">
        <v>8220</v>
      </c>
      <c r="B1236" s="17" t="s">
        <v>8225</v>
      </c>
      <c r="C1236" s="17" t="s">
        <v>8247</v>
      </c>
      <c r="D1236" s="17">
        <v>1422903342</v>
      </c>
      <c r="E1236" s="17">
        <v>1420311342</v>
      </c>
      <c r="F1236" s="17" t="b">
        <v>0</v>
      </c>
      <c r="G1236" s="17">
        <v>0</v>
      </c>
      <c r="H1236" s="17" t="b">
        <v>0</v>
      </c>
      <c r="I1236" s="17" t="s">
        <v>8286</v>
      </c>
      <c r="K1236" s="19" t="e">
        <f t="shared" ref="K1236" si="1382">AVERAGE(#REF!)</f>
        <v>#REF!</v>
      </c>
      <c r="L1236" s="17" t="str">
        <f t="shared" si="1365"/>
        <v>music</v>
      </c>
      <c r="M1236" s="17" t="str">
        <f>RIGHT(I1236,LEN(I1236)-FIND("/",I1236))</f>
        <v>world music</v>
      </c>
    </row>
    <row r="1237" spans="1:13" x14ac:dyDescent="0.3">
      <c r="A1237" s="17" t="s">
        <v>8220</v>
      </c>
      <c r="B1237" s="17" t="s">
        <v>8224</v>
      </c>
      <c r="C1237" s="17" t="s">
        <v>8246</v>
      </c>
      <c r="D1237" s="17">
        <v>1387077299</v>
      </c>
      <c r="E1237" s="17">
        <v>1383621299</v>
      </c>
      <c r="F1237" s="17" t="b">
        <v>0</v>
      </c>
      <c r="G1237" s="17">
        <v>6</v>
      </c>
      <c r="H1237" s="17" t="b">
        <v>0</v>
      </c>
      <c r="I1237" s="17" t="s">
        <v>8286</v>
      </c>
      <c r="K1237" s="19" t="e">
        <f t="shared" ref="K1237" si="1383">AVERAGE(#REF!)</f>
        <v>#REF!</v>
      </c>
      <c r="L1237" s="17" t="str">
        <f t="shared" si="1365"/>
        <v>music</v>
      </c>
      <c r="M1237" s="17" t="str">
        <f>RIGHT(I1237,LEN(I1237)-FIND("/",I1237))</f>
        <v>world music</v>
      </c>
    </row>
    <row r="1238" spans="1:13" x14ac:dyDescent="0.3">
      <c r="A1238" s="17" t="s">
        <v>8220</v>
      </c>
      <c r="B1238" s="17" t="s">
        <v>8224</v>
      </c>
      <c r="C1238" s="17" t="s">
        <v>8246</v>
      </c>
      <c r="D1238" s="17">
        <v>1343491200</v>
      </c>
      <c r="E1238" s="17">
        <v>1342801164</v>
      </c>
      <c r="F1238" s="17" t="b">
        <v>0</v>
      </c>
      <c r="G1238" s="17">
        <v>0</v>
      </c>
      <c r="H1238" s="17" t="b">
        <v>0</v>
      </c>
      <c r="I1238" s="17" t="s">
        <v>8286</v>
      </c>
      <c r="K1238" s="19" t="e">
        <f t="shared" ref="K1238" si="1384">AVERAGE(#REF!)</f>
        <v>#REF!</v>
      </c>
      <c r="L1238" s="17" t="str">
        <f t="shared" si="1365"/>
        <v>music</v>
      </c>
      <c r="M1238" s="17" t="str">
        <f>RIGHT(I1238,LEN(I1238)-FIND("/",I1238))</f>
        <v>world music</v>
      </c>
    </row>
    <row r="1239" spans="1:13" x14ac:dyDescent="0.3">
      <c r="A1239" s="17" t="s">
        <v>8220</v>
      </c>
      <c r="B1239" s="17" t="s">
        <v>8224</v>
      </c>
      <c r="C1239" s="17" t="s">
        <v>8246</v>
      </c>
      <c r="D1239" s="17">
        <v>1345790865</v>
      </c>
      <c r="E1239" s="17">
        <v>1344062865</v>
      </c>
      <c r="F1239" s="17" t="b">
        <v>0</v>
      </c>
      <c r="G1239" s="17">
        <v>0</v>
      </c>
      <c r="H1239" s="17" t="b">
        <v>0</v>
      </c>
      <c r="I1239" s="17" t="s">
        <v>8286</v>
      </c>
      <c r="K1239" s="19" t="e">
        <f t="shared" ref="K1239" si="1385">AVERAGE(#REF!)</f>
        <v>#REF!</v>
      </c>
      <c r="L1239" s="17" t="str">
        <f t="shared" si="1365"/>
        <v>music</v>
      </c>
      <c r="M1239" s="17" t="str">
        <f>RIGHT(I1239,LEN(I1239)-FIND("/",I1239))</f>
        <v>world music</v>
      </c>
    </row>
    <row r="1240" spans="1:13" x14ac:dyDescent="0.3">
      <c r="A1240" s="17" t="s">
        <v>8220</v>
      </c>
      <c r="B1240" s="17" t="s">
        <v>8224</v>
      </c>
      <c r="C1240" s="17" t="s">
        <v>8246</v>
      </c>
      <c r="D1240" s="17">
        <v>1312641536</v>
      </c>
      <c r="E1240" s="17">
        <v>1310049536</v>
      </c>
      <c r="F1240" s="17" t="b">
        <v>0</v>
      </c>
      <c r="G1240" s="17">
        <v>3</v>
      </c>
      <c r="H1240" s="17" t="b">
        <v>0</v>
      </c>
      <c r="I1240" s="17" t="s">
        <v>8286</v>
      </c>
      <c r="K1240" s="19" t="e">
        <f t="shared" ref="K1240" si="1386">AVERAGE(#REF!)</f>
        <v>#REF!</v>
      </c>
      <c r="L1240" s="17" t="str">
        <f t="shared" si="1365"/>
        <v>music</v>
      </c>
      <c r="M1240" s="17" t="str">
        <f>RIGHT(I1240,LEN(I1240)-FIND("/",I1240))</f>
        <v>world music</v>
      </c>
    </row>
    <row r="1241" spans="1:13" x14ac:dyDescent="0.3">
      <c r="A1241" s="17" t="s">
        <v>8220</v>
      </c>
      <c r="B1241" s="17" t="s">
        <v>8224</v>
      </c>
      <c r="C1241" s="17" t="s">
        <v>8246</v>
      </c>
      <c r="D1241" s="17">
        <v>1325804767</v>
      </c>
      <c r="E1241" s="17">
        <v>1323212767</v>
      </c>
      <c r="F1241" s="17" t="b">
        <v>0</v>
      </c>
      <c r="G1241" s="17">
        <v>0</v>
      </c>
      <c r="H1241" s="17" t="b">
        <v>0</v>
      </c>
      <c r="I1241" s="17" t="s">
        <v>8286</v>
      </c>
      <c r="K1241" s="19" t="e">
        <f t="shared" ref="K1241" si="1387">AVERAGE(#REF!)</f>
        <v>#REF!</v>
      </c>
      <c r="L1241" s="17" t="str">
        <f t="shared" si="1365"/>
        <v>music</v>
      </c>
      <c r="M1241" s="17" t="str">
        <f>RIGHT(I1241,LEN(I1241)-FIND("/",I1241))</f>
        <v>world music</v>
      </c>
    </row>
    <row r="1242" spans="1:13" x14ac:dyDescent="0.3">
      <c r="A1242" s="17" t="s">
        <v>8220</v>
      </c>
      <c r="B1242" s="17" t="s">
        <v>8224</v>
      </c>
      <c r="C1242" s="17" t="s">
        <v>8246</v>
      </c>
      <c r="D1242" s="17">
        <v>1373665860</v>
      </c>
      <c r="E1242" s="17">
        <v>1368579457</v>
      </c>
      <c r="F1242" s="17" t="b">
        <v>0</v>
      </c>
      <c r="G1242" s="17">
        <v>8</v>
      </c>
      <c r="H1242" s="17" t="b">
        <v>0</v>
      </c>
      <c r="I1242" s="17" t="s">
        <v>8286</v>
      </c>
      <c r="K1242" s="19" t="e">
        <f t="shared" ref="K1242" si="1388">AVERAGE(#REF!)</f>
        <v>#REF!</v>
      </c>
      <c r="L1242" s="17" t="str">
        <f t="shared" si="1365"/>
        <v>music</v>
      </c>
      <c r="M1242" s="17" t="str">
        <f>RIGHT(I1242,LEN(I1242)-FIND("/",I1242))</f>
        <v>world music</v>
      </c>
    </row>
    <row r="1243" spans="1:13" x14ac:dyDescent="0.3">
      <c r="A1243" s="17" t="s">
        <v>8220</v>
      </c>
      <c r="B1243" s="17" t="s">
        <v>8224</v>
      </c>
      <c r="C1243" s="17" t="s">
        <v>8246</v>
      </c>
      <c r="D1243" s="17">
        <v>1414994340</v>
      </c>
      <c r="E1243" s="17">
        <v>1413057980</v>
      </c>
      <c r="F1243" s="17" t="b">
        <v>0</v>
      </c>
      <c r="G1243" s="17">
        <v>34</v>
      </c>
      <c r="H1243" s="17" t="b">
        <v>0</v>
      </c>
      <c r="I1243" s="17" t="s">
        <v>8286</v>
      </c>
      <c r="K1243" s="19" t="e">
        <f t="shared" ref="K1243" si="1389">AVERAGE(#REF!)</f>
        <v>#REF!</v>
      </c>
      <c r="L1243" s="17" t="str">
        <f t="shared" si="1365"/>
        <v>music</v>
      </c>
      <c r="M1243" s="17" t="str">
        <f>RIGHT(I1243,LEN(I1243)-FIND("/",I1243))</f>
        <v>world music</v>
      </c>
    </row>
    <row r="1244" spans="1:13" x14ac:dyDescent="0.3">
      <c r="A1244" s="17" t="s">
        <v>8220</v>
      </c>
      <c r="B1244" s="17" t="s">
        <v>8224</v>
      </c>
      <c r="C1244" s="17" t="s">
        <v>8246</v>
      </c>
      <c r="D1244" s="17">
        <v>1315747080</v>
      </c>
      <c r="E1244" s="17">
        <v>1314417502</v>
      </c>
      <c r="F1244" s="17" t="b">
        <v>0</v>
      </c>
      <c r="G1244" s="17">
        <v>1</v>
      </c>
      <c r="H1244" s="17" t="b">
        <v>0</v>
      </c>
      <c r="I1244" s="17" t="s">
        <v>8286</v>
      </c>
      <c r="K1244" s="19" t="e">
        <f t="shared" ref="K1244" si="1390">AVERAGE(#REF!)</f>
        <v>#REF!</v>
      </c>
      <c r="L1244" s="17" t="str">
        <f t="shared" si="1365"/>
        <v>music</v>
      </c>
      <c r="M1244" s="17" t="str">
        <f>RIGHT(I1244,LEN(I1244)-FIND("/",I1244))</f>
        <v>world music</v>
      </c>
    </row>
    <row r="1245" spans="1:13" x14ac:dyDescent="0.3">
      <c r="A1245" s="17" t="s">
        <v>8220</v>
      </c>
      <c r="B1245" s="17" t="s">
        <v>8224</v>
      </c>
      <c r="C1245" s="17" t="s">
        <v>8246</v>
      </c>
      <c r="D1245" s="17">
        <v>1310158800</v>
      </c>
      <c r="E1245" s="17">
        <v>1304888771</v>
      </c>
      <c r="F1245" s="17" t="b">
        <v>0</v>
      </c>
      <c r="G1245" s="17">
        <v>38</v>
      </c>
      <c r="H1245" s="17" t="b">
        <v>0</v>
      </c>
      <c r="I1245" s="17" t="s">
        <v>8286</v>
      </c>
      <c r="K1245" s="19" t="e">
        <f t="shared" ref="K1245" si="1391">AVERAGE(#REF!)</f>
        <v>#REF!</v>
      </c>
      <c r="L1245" s="17" t="str">
        <f t="shared" si="1365"/>
        <v>music</v>
      </c>
      <c r="M1245" s="17" t="str">
        <f>RIGHT(I1245,LEN(I1245)-FIND("/",I1245))</f>
        <v>world music</v>
      </c>
    </row>
    <row r="1246" spans="1:13" x14ac:dyDescent="0.3">
      <c r="A1246" s="17" t="s">
        <v>8219</v>
      </c>
      <c r="B1246" s="17" t="s">
        <v>8224</v>
      </c>
      <c r="C1246" s="17" t="s">
        <v>8246</v>
      </c>
      <c r="D1246" s="17">
        <v>1366664400</v>
      </c>
      <c r="E1246" s="17">
        <v>1363981723</v>
      </c>
      <c r="F1246" s="17" t="b">
        <v>1</v>
      </c>
      <c r="G1246" s="17">
        <v>45</v>
      </c>
      <c r="H1246" s="17" t="b">
        <v>1</v>
      </c>
      <c r="I1246" s="17" t="s">
        <v>8276</v>
      </c>
      <c r="J1246" s="18">
        <f t="shared" ref="J1246:J1305" si="1392">$D1246/$E1246</f>
        <v>1.0019667983483675</v>
      </c>
      <c r="K1246" s="19" t="e">
        <f t="shared" ref="K1246" si="1393">AVERAGE(#REF!)</f>
        <v>#REF!</v>
      </c>
      <c r="L1246" s="17" t="str">
        <f t="shared" si="1365"/>
        <v>music</v>
      </c>
      <c r="M1246" s="17" t="str">
        <f>RIGHT(I1246,LEN(I1246)-FIND("/",I1246))</f>
        <v>rock</v>
      </c>
    </row>
    <row r="1247" spans="1:13" x14ac:dyDescent="0.3">
      <c r="A1247" s="17" t="s">
        <v>8219</v>
      </c>
      <c r="B1247" s="17" t="s">
        <v>8224</v>
      </c>
      <c r="C1247" s="17" t="s">
        <v>8246</v>
      </c>
      <c r="D1247" s="17">
        <v>1402755834</v>
      </c>
      <c r="E1247" s="17">
        <v>1400163834</v>
      </c>
      <c r="F1247" s="17" t="b">
        <v>1</v>
      </c>
      <c r="G1247" s="17">
        <v>17</v>
      </c>
      <c r="H1247" s="17" t="b">
        <v>1</v>
      </c>
      <c r="I1247" s="17" t="s">
        <v>8276</v>
      </c>
      <c r="J1247" s="18">
        <f t="shared" si="1392"/>
        <v>1.0018512119346743</v>
      </c>
      <c r="K1247" s="19" t="e">
        <f t="shared" ref="K1247" si="1394">AVERAGE(#REF!)</f>
        <v>#REF!</v>
      </c>
      <c r="L1247" s="17" t="str">
        <f t="shared" si="1365"/>
        <v>music</v>
      </c>
      <c r="M1247" s="17" t="str">
        <f>RIGHT(I1247,LEN(I1247)-FIND("/",I1247))</f>
        <v>rock</v>
      </c>
    </row>
    <row r="1248" spans="1:13" x14ac:dyDescent="0.3">
      <c r="A1248" s="17" t="s">
        <v>8219</v>
      </c>
      <c r="B1248" s="17" t="s">
        <v>8224</v>
      </c>
      <c r="C1248" s="17" t="s">
        <v>8246</v>
      </c>
      <c r="D1248" s="17">
        <v>1323136949</v>
      </c>
      <c r="E1248" s="17">
        <v>1319245349</v>
      </c>
      <c r="F1248" s="17" t="b">
        <v>1</v>
      </c>
      <c r="G1248" s="17">
        <v>31</v>
      </c>
      <c r="H1248" s="17" t="b">
        <v>1</v>
      </c>
      <c r="I1248" s="17" t="s">
        <v>8276</v>
      </c>
      <c r="J1248" s="18">
        <f t="shared" si="1392"/>
        <v>1.002949868273517</v>
      </c>
      <c r="K1248" s="19" t="e">
        <f t="shared" ref="K1248" si="1395">AVERAGE(#REF!)</f>
        <v>#REF!</v>
      </c>
      <c r="L1248" s="17" t="str">
        <f t="shared" si="1365"/>
        <v>music</v>
      </c>
      <c r="M1248" s="17" t="str">
        <f>RIGHT(I1248,LEN(I1248)-FIND("/",I1248))</f>
        <v>rock</v>
      </c>
    </row>
    <row r="1249" spans="1:13" x14ac:dyDescent="0.3">
      <c r="A1249" s="17" t="s">
        <v>8219</v>
      </c>
      <c r="B1249" s="17" t="s">
        <v>8224</v>
      </c>
      <c r="C1249" s="17" t="s">
        <v>8246</v>
      </c>
      <c r="D1249" s="17">
        <v>1367823655</v>
      </c>
      <c r="E1249" s="17">
        <v>1365231655</v>
      </c>
      <c r="F1249" s="17" t="b">
        <v>1</v>
      </c>
      <c r="G1249" s="17">
        <v>50</v>
      </c>
      <c r="H1249" s="17" t="b">
        <v>1</v>
      </c>
      <c r="I1249" s="17" t="s">
        <v>8276</v>
      </c>
      <c r="J1249" s="18">
        <f t="shared" si="1392"/>
        <v>1.0018985788898955</v>
      </c>
      <c r="K1249" s="19" t="e">
        <f t="shared" ref="K1249" si="1396">AVERAGE(#REF!)</f>
        <v>#REF!</v>
      </c>
      <c r="L1249" s="17" t="str">
        <f t="shared" si="1365"/>
        <v>music</v>
      </c>
      <c r="M1249" s="17" t="str">
        <f>RIGHT(I1249,LEN(I1249)-FIND("/",I1249))</f>
        <v>rock</v>
      </c>
    </row>
    <row r="1250" spans="1:13" x14ac:dyDescent="0.3">
      <c r="A1250" s="17" t="s">
        <v>8219</v>
      </c>
      <c r="B1250" s="17" t="s">
        <v>8224</v>
      </c>
      <c r="C1250" s="17" t="s">
        <v>8246</v>
      </c>
      <c r="D1250" s="17">
        <v>1402642740</v>
      </c>
      <c r="E1250" s="17">
        <v>1399563953</v>
      </c>
      <c r="F1250" s="17" t="b">
        <v>1</v>
      </c>
      <c r="G1250" s="17">
        <v>59</v>
      </c>
      <c r="H1250" s="17" t="b">
        <v>1</v>
      </c>
      <c r="I1250" s="17" t="s">
        <v>8276</v>
      </c>
      <c r="J1250" s="18">
        <f t="shared" si="1392"/>
        <v>1.0021998187316847</v>
      </c>
      <c r="K1250" s="19" t="e">
        <f t="shared" ref="K1250" si="1397">AVERAGE(#REF!)</f>
        <v>#REF!</v>
      </c>
      <c r="L1250" s="17" t="str">
        <f t="shared" si="1365"/>
        <v>music</v>
      </c>
      <c r="M1250" s="17" t="str">
        <f>RIGHT(I1250,LEN(I1250)-FIND("/",I1250))</f>
        <v>rock</v>
      </c>
    </row>
    <row r="1251" spans="1:13" x14ac:dyDescent="0.3">
      <c r="A1251" s="17" t="s">
        <v>8219</v>
      </c>
      <c r="B1251" s="17" t="s">
        <v>8224</v>
      </c>
      <c r="C1251" s="17" t="s">
        <v>8246</v>
      </c>
      <c r="D1251" s="17">
        <v>1341683211</v>
      </c>
      <c r="E1251" s="17">
        <v>1339091211</v>
      </c>
      <c r="F1251" s="17" t="b">
        <v>1</v>
      </c>
      <c r="G1251" s="17">
        <v>81</v>
      </c>
      <c r="H1251" s="17" t="b">
        <v>1</v>
      </c>
      <c r="I1251" s="17" t="s">
        <v>8276</v>
      </c>
      <c r="J1251" s="18">
        <f t="shared" si="1392"/>
        <v>1.0019356411114553</v>
      </c>
      <c r="K1251" s="19" t="e">
        <f t="shared" ref="K1251" si="1398">AVERAGE(#REF!)</f>
        <v>#REF!</v>
      </c>
      <c r="L1251" s="17" t="str">
        <f t="shared" si="1365"/>
        <v>music</v>
      </c>
      <c r="M1251" s="17" t="str">
        <f>RIGHT(I1251,LEN(I1251)-FIND("/",I1251))</f>
        <v>rock</v>
      </c>
    </row>
    <row r="1252" spans="1:13" x14ac:dyDescent="0.3">
      <c r="A1252" s="17" t="s">
        <v>8219</v>
      </c>
      <c r="B1252" s="17" t="s">
        <v>8224</v>
      </c>
      <c r="C1252" s="17" t="s">
        <v>8246</v>
      </c>
      <c r="D1252" s="17">
        <v>1410017131</v>
      </c>
      <c r="E1252" s="17">
        <v>1406129131</v>
      </c>
      <c r="F1252" s="17" t="b">
        <v>1</v>
      </c>
      <c r="G1252" s="17">
        <v>508</v>
      </c>
      <c r="H1252" s="17" t="b">
        <v>1</v>
      </c>
      <c r="I1252" s="17" t="s">
        <v>8276</v>
      </c>
      <c r="J1252" s="18">
        <f t="shared" si="1392"/>
        <v>1.0027650376585506</v>
      </c>
      <c r="K1252" s="19" t="e">
        <f t="shared" ref="K1252" si="1399">AVERAGE(#REF!)</f>
        <v>#REF!</v>
      </c>
      <c r="L1252" s="17" t="str">
        <f t="shared" si="1365"/>
        <v>music</v>
      </c>
      <c r="M1252" s="17" t="str">
        <f>RIGHT(I1252,LEN(I1252)-FIND("/",I1252))</f>
        <v>rock</v>
      </c>
    </row>
    <row r="1253" spans="1:13" x14ac:dyDescent="0.3">
      <c r="A1253" s="17" t="s">
        <v>8219</v>
      </c>
      <c r="B1253" s="17" t="s">
        <v>8224</v>
      </c>
      <c r="C1253" s="17" t="s">
        <v>8246</v>
      </c>
      <c r="D1253" s="17">
        <v>1316979167</v>
      </c>
      <c r="E1253" s="17">
        <v>1311795167</v>
      </c>
      <c r="F1253" s="17" t="b">
        <v>1</v>
      </c>
      <c r="G1253" s="17">
        <v>74</v>
      </c>
      <c r="H1253" s="17" t="b">
        <v>1</v>
      </c>
      <c r="I1253" s="17" t="s">
        <v>8276</v>
      </c>
      <c r="J1253" s="18">
        <f t="shared" si="1392"/>
        <v>1.00395183648363</v>
      </c>
      <c r="K1253" s="19" t="e">
        <f t="shared" ref="K1253" si="1400">AVERAGE(#REF!)</f>
        <v>#REF!</v>
      </c>
      <c r="L1253" s="17" t="str">
        <f t="shared" si="1365"/>
        <v>music</v>
      </c>
      <c r="M1253" s="17" t="str">
        <f>RIGHT(I1253,LEN(I1253)-FIND("/",I1253))</f>
        <v>rock</v>
      </c>
    </row>
    <row r="1254" spans="1:13" x14ac:dyDescent="0.3">
      <c r="A1254" s="17" t="s">
        <v>8219</v>
      </c>
      <c r="B1254" s="17" t="s">
        <v>8224</v>
      </c>
      <c r="C1254" s="17" t="s">
        <v>8246</v>
      </c>
      <c r="D1254" s="17">
        <v>1382658169</v>
      </c>
      <c r="E1254" s="17">
        <v>1380238969</v>
      </c>
      <c r="F1254" s="17" t="b">
        <v>1</v>
      </c>
      <c r="G1254" s="17">
        <v>141</v>
      </c>
      <c r="H1254" s="17" t="b">
        <v>1</v>
      </c>
      <c r="I1254" s="17" t="s">
        <v>8276</v>
      </c>
      <c r="J1254" s="18">
        <f t="shared" si="1392"/>
        <v>1.0017527399633939</v>
      </c>
      <c r="K1254" s="19" t="e">
        <f t="shared" ref="K1254" si="1401">AVERAGE(#REF!)</f>
        <v>#REF!</v>
      </c>
      <c r="L1254" s="17" t="str">
        <f t="shared" si="1365"/>
        <v>music</v>
      </c>
      <c r="M1254" s="17" t="str">
        <f>RIGHT(I1254,LEN(I1254)-FIND("/",I1254))</f>
        <v>rock</v>
      </c>
    </row>
    <row r="1255" spans="1:13" x14ac:dyDescent="0.3">
      <c r="A1255" s="17" t="s">
        <v>8219</v>
      </c>
      <c r="B1255" s="17" t="s">
        <v>8224</v>
      </c>
      <c r="C1255" s="17" t="s">
        <v>8246</v>
      </c>
      <c r="D1255" s="17">
        <v>1409770107</v>
      </c>
      <c r="E1255" s="17">
        <v>1407178107</v>
      </c>
      <c r="F1255" s="17" t="b">
        <v>1</v>
      </c>
      <c r="G1255" s="17">
        <v>711</v>
      </c>
      <c r="H1255" s="17" t="b">
        <v>1</v>
      </c>
      <c r="I1255" s="17" t="s">
        <v>8276</v>
      </c>
      <c r="J1255" s="18">
        <f t="shared" si="1392"/>
        <v>1.0018419843139301</v>
      </c>
      <c r="K1255" s="19" t="e">
        <f t="shared" ref="K1255" si="1402">AVERAGE(#REF!)</f>
        <v>#REF!</v>
      </c>
      <c r="L1255" s="17" t="str">
        <f t="shared" si="1365"/>
        <v>music</v>
      </c>
      <c r="M1255" s="17" t="str">
        <f>RIGHT(I1255,LEN(I1255)-FIND("/",I1255))</f>
        <v>rock</v>
      </c>
    </row>
    <row r="1256" spans="1:13" x14ac:dyDescent="0.3">
      <c r="A1256" s="17" t="s">
        <v>8219</v>
      </c>
      <c r="B1256" s="17" t="s">
        <v>8224</v>
      </c>
      <c r="C1256" s="17" t="s">
        <v>8246</v>
      </c>
      <c r="D1256" s="17">
        <v>1293857940</v>
      </c>
      <c r="E1256" s="17">
        <v>1288968886</v>
      </c>
      <c r="F1256" s="17" t="b">
        <v>1</v>
      </c>
      <c r="G1256" s="17">
        <v>141</v>
      </c>
      <c r="H1256" s="17" t="b">
        <v>1</v>
      </c>
      <c r="I1256" s="17" t="s">
        <v>8276</v>
      </c>
      <c r="J1256" s="18">
        <f t="shared" si="1392"/>
        <v>1.0037929961328795</v>
      </c>
      <c r="K1256" s="19" t="e">
        <f t="shared" ref="K1256" si="1403">AVERAGE(#REF!)</f>
        <v>#REF!</v>
      </c>
      <c r="L1256" s="17" t="str">
        <f t="shared" si="1365"/>
        <v>music</v>
      </c>
      <c r="M1256" s="17" t="str">
        <f>RIGHT(I1256,LEN(I1256)-FIND("/",I1256))</f>
        <v>rock</v>
      </c>
    </row>
    <row r="1257" spans="1:13" x14ac:dyDescent="0.3">
      <c r="A1257" s="17" t="s">
        <v>8219</v>
      </c>
      <c r="B1257" s="17" t="s">
        <v>8224</v>
      </c>
      <c r="C1257" s="17" t="s">
        <v>8246</v>
      </c>
      <c r="D1257" s="17">
        <v>1385932652</v>
      </c>
      <c r="E1257" s="17">
        <v>1383337052</v>
      </c>
      <c r="F1257" s="17" t="b">
        <v>1</v>
      </c>
      <c r="G1257" s="17">
        <v>109</v>
      </c>
      <c r="H1257" s="17" t="b">
        <v>1</v>
      </c>
      <c r="I1257" s="17" t="s">
        <v>8276</v>
      </c>
      <c r="J1257" s="18">
        <f t="shared" si="1392"/>
        <v>1.0018763323054547</v>
      </c>
      <c r="K1257" s="19" t="e">
        <f t="shared" ref="K1257" si="1404">AVERAGE(#REF!)</f>
        <v>#REF!</v>
      </c>
      <c r="L1257" s="17" t="str">
        <f t="shared" si="1365"/>
        <v>music</v>
      </c>
      <c r="M1257" s="17" t="str">
        <f>RIGHT(I1257,LEN(I1257)-FIND("/",I1257))</f>
        <v>rock</v>
      </c>
    </row>
    <row r="1258" spans="1:13" x14ac:dyDescent="0.3">
      <c r="A1258" s="17" t="s">
        <v>8219</v>
      </c>
      <c r="B1258" s="17" t="s">
        <v>8224</v>
      </c>
      <c r="C1258" s="17" t="s">
        <v>8246</v>
      </c>
      <c r="D1258" s="17">
        <v>1329084231</v>
      </c>
      <c r="E1258" s="17">
        <v>1326492231</v>
      </c>
      <c r="F1258" s="17" t="b">
        <v>1</v>
      </c>
      <c r="G1258" s="17">
        <v>361</v>
      </c>
      <c r="H1258" s="17" t="b">
        <v>1</v>
      </c>
      <c r="I1258" s="17" t="s">
        <v>8276</v>
      </c>
      <c r="J1258" s="18">
        <f t="shared" si="1392"/>
        <v>1.0019540257676789</v>
      </c>
      <c r="K1258" s="19" t="e">
        <f t="shared" ref="K1258" si="1405">AVERAGE(#REF!)</f>
        <v>#REF!</v>
      </c>
      <c r="L1258" s="17" t="str">
        <f t="shared" si="1365"/>
        <v>music</v>
      </c>
      <c r="M1258" s="17" t="str">
        <f>RIGHT(I1258,LEN(I1258)-FIND("/",I1258))</f>
        <v>rock</v>
      </c>
    </row>
    <row r="1259" spans="1:13" x14ac:dyDescent="0.3">
      <c r="A1259" s="17" t="s">
        <v>8219</v>
      </c>
      <c r="B1259" s="17" t="s">
        <v>8224</v>
      </c>
      <c r="C1259" s="17" t="s">
        <v>8246</v>
      </c>
      <c r="D1259" s="17">
        <v>1301792590</v>
      </c>
      <c r="E1259" s="17">
        <v>1297562590</v>
      </c>
      <c r="F1259" s="17" t="b">
        <v>1</v>
      </c>
      <c r="G1259" s="17">
        <v>176</v>
      </c>
      <c r="H1259" s="17" t="b">
        <v>1</v>
      </c>
      <c r="I1259" s="17" t="s">
        <v>8276</v>
      </c>
      <c r="J1259" s="18">
        <f t="shared" si="1392"/>
        <v>1.0032599583500632</v>
      </c>
      <c r="K1259" s="19" t="e">
        <f t="shared" ref="K1259" si="1406">AVERAGE(#REF!)</f>
        <v>#REF!</v>
      </c>
      <c r="L1259" s="17" t="str">
        <f t="shared" si="1365"/>
        <v>music</v>
      </c>
      <c r="M1259" s="17" t="str">
        <f>RIGHT(I1259,LEN(I1259)-FIND("/",I1259))</f>
        <v>rock</v>
      </c>
    </row>
    <row r="1260" spans="1:13" x14ac:dyDescent="0.3">
      <c r="A1260" s="17" t="s">
        <v>8219</v>
      </c>
      <c r="B1260" s="17" t="s">
        <v>8224</v>
      </c>
      <c r="C1260" s="17" t="s">
        <v>8246</v>
      </c>
      <c r="D1260" s="17">
        <v>1377960012</v>
      </c>
      <c r="E1260" s="17">
        <v>1375368012</v>
      </c>
      <c r="F1260" s="17" t="b">
        <v>1</v>
      </c>
      <c r="G1260" s="17">
        <v>670</v>
      </c>
      <c r="H1260" s="17" t="b">
        <v>1</v>
      </c>
      <c r="I1260" s="17" t="s">
        <v>8276</v>
      </c>
      <c r="J1260" s="18">
        <f t="shared" si="1392"/>
        <v>1.0018845865087636</v>
      </c>
      <c r="K1260" s="19" t="e">
        <f t="shared" ref="K1260" si="1407">AVERAGE(#REF!)</f>
        <v>#REF!</v>
      </c>
      <c r="L1260" s="17" t="str">
        <f t="shared" si="1365"/>
        <v>music</v>
      </c>
      <c r="M1260" s="17" t="str">
        <f>RIGHT(I1260,LEN(I1260)-FIND("/",I1260))</f>
        <v>rock</v>
      </c>
    </row>
    <row r="1261" spans="1:13" x14ac:dyDescent="0.3">
      <c r="A1261" s="17" t="s">
        <v>8219</v>
      </c>
      <c r="B1261" s="17" t="s">
        <v>8224</v>
      </c>
      <c r="C1261" s="17" t="s">
        <v>8246</v>
      </c>
      <c r="D1261" s="17">
        <v>1402286340</v>
      </c>
      <c r="E1261" s="17">
        <v>1399504664</v>
      </c>
      <c r="F1261" s="17" t="b">
        <v>1</v>
      </c>
      <c r="G1261" s="17">
        <v>96</v>
      </c>
      <c r="H1261" s="17" t="b">
        <v>1</v>
      </c>
      <c r="I1261" s="17" t="s">
        <v>8276</v>
      </c>
      <c r="J1261" s="18">
        <f t="shared" si="1392"/>
        <v>1.0019876146693572</v>
      </c>
      <c r="K1261" s="19" t="e">
        <f t="shared" ref="K1261" si="1408">AVERAGE(#REF!)</f>
        <v>#REF!</v>
      </c>
      <c r="L1261" s="17" t="str">
        <f t="shared" si="1365"/>
        <v>music</v>
      </c>
      <c r="M1261" s="17" t="str">
        <f>RIGHT(I1261,LEN(I1261)-FIND("/",I1261))</f>
        <v>rock</v>
      </c>
    </row>
    <row r="1262" spans="1:13" x14ac:dyDescent="0.3">
      <c r="A1262" s="17" t="s">
        <v>8219</v>
      </c>
      <c r="B1262" s="17" t="s">
        <v>8224</v>
      </c>
      <c r="C1262" s="17" t="s">
        <v>8246</v>
      </c>
      <c r="D1262" s="17">
        <v>1393445620</v>
      </c>
      <c r="E1262" s="17">
        <v>1390853620</v>
      </c>
      <c r="F1262" s="17" t="b">
        <v>1</v>
      </c>
      <c r="G1262" s="17">
        <v>74</v>
      </c>
      <c r="H1262" s="17" t="b">
        <v>1</v>
      </c>
      <c r="I1262" s="17" t="s">
        <v>8276</v>
      </c>
      <c r="J1262" s="18">
        <f t="shared" si="1392"/>
        <v>1.0018636037342306</v>
      </c>
      <c r="K1262" s="19" t="e">
        <f t="shared" ref="K1262" si="1409">AVERAGE(#REF!)</f>
        <v>#REF!</v>
      </c>
      <c r="L1262" s="17" t="str">
        <f t="shared" si="1365"/>
        <v>music</v>
      </c>
      <c r="M1262" s="17" t="str">
        <f>RIGHT(I1262,LEN(I1262)-FIND("/",I1262))</f>
        <v>rock</v>
      </c>
    </row>
    <row r="1263" spans="1:13" x14ac:dyDescent="0.3">
      <c r="A1263" s="17" t="s">
        <v>8219</v>
      </c>
      <c r="B1263" s="17" t="s">
        <v>8224</v>
      </c>
      <c r="C1263" s="17" t="s">
        <v>8246</v>
      </c>
      <c r="D1263" s="17">
        <v>1390983227</v>
      </c>
      <c r="E1263" s="17">
        <v>1388391227</v>
      </c>
      <c r="F1263" s="17" t="b">
        <v>1</v>
      </c>
      <c r="G1263" s="17">
        <v>52</v>
      </c>
      <c r="H1263" s="17" t="b">
        <v>1</v>
      </c>
      <c r="I1263" s="17" t="s">
        <v>8276</v>
      </c>
      <c r="J1263" s="18">
        <f t="shared" si="1392"/>
        <v>1.0018669089443908</v>
      </c>
      <c r="K1263" s="19" t="e">
        <f t="shared" ref="K1263" si="1410">AVERAGE(#REF!)</f>
        <v>#REF!</v>
      </c>
      <c r="L1263" s="17" t="str">
        <f t="shared" si="1365"/>
        <v>music</v>
      </c>
      <c r="M1263" s="17" t="str">
        <f>RIGHT(I1263,LEN(I1263)-FIND("/",I1263))</f>
        <v>rock</v>
      </c>
    </row>
    <row r="1264" spans="1:13" x14ac:dyDescent="0.3">
      <c r="A1264" s="17" t="s">
        <v>8219</v>
      </c>
      <c r="B1264" s="17" t="s">
        <v>8229</v>
      </c>
      <c r="C1264" s="17" t="s">
        <v>8251</v>
      </c>
      <c r="D1264" s="17">
        <v>1392574692</v>
      </c>
      <c r="E1264" s="17">
        <v>1389982692</v>
      </c>
      <c r="F1264" s="17" t="b">
        <v>1</v>
      </c>
      <c r="G1264" s="17">
        <v>105</v>
      </c>
      <c r="H1264" s="17" t="b">
        <v>1</v>
      </c>
      <c r="I1264" s="17" t="s">
        <v>8276</v>
      </c>
      <c r="J1264" s="18">
        <f t="shared" si="1392"/>
        <v>1.001864771421197</v>
      </c>
      <c r="K1264" s="19" t="e">
        <f t="shared" ref="K1264" si="1411">AVERAGE(#REF!)</f>
        <v>#REF!</v>
      </c>
      <c r="L1264" s="17" t="str">
        <f t="shared" si="1365"/>
        <v>music</v>
      </c>
      <c r="M1264" s="17" t="str">
        <f>RIGHT(I1264,LEN(I1264)-FIND("/",I1264))</f>
        <v>rock</v>
      </c>
    </row>
    <row r="1265" spans="1:13" x14ac:dyDescent="0.3">
      <c r="A1265" s="17" t="s">
        <v>8219</v>
      </c>
      <c r="B1265" s="17" t="s">
        <v>8224</v>
      </c>
      <c r="C1265" s="17" t="s">
        <v>8246</v>
      </c>
      <c r="D1265" s="17">
        <v>1396054800</v>
      </c>
      <c r="E1265" s="17">
        <v>1393034470</v>
      </c>
      <c r="F1265" s="17" t="b">
        <v>1</v>
      </c>
      <c r="G1265" s="17">
        <v>41</v>
      </c>
      <c r="H1265" s="17" t="b">
        <v>1</v>
      </c>
      <c r="I1265" s="17" t="s">
        <v>8276</v>
      </c>
      <c r="J1265" s="18">
        <f t="shared" si="1392"/>
        <v>1.0021681660181747</v>
      </c>
      <c r="K1265" s="19" t="e">
        <f t="shared" ref="K1265" si="1412">AVERAGE(#REF!)</f>
        <v>#REF!</v>
      </c>
      <c r="L1265" s="17" t="str">
        <f t="shared" si="1365"/>
        <v>music</v>
      </c>
      <c r="M1265" s="17" t="str">
        <f>RIGHT(I1265,LEN(I1265)-FIND("/",I1265))</f>
        <v>rock</v>
      </c>
    </row>
    <row r="1266" spans="1:13" x14ac:dyDescent="0.3">
      <c r="A1266" s="17" t="s">
        <v>8219</v>
      </c>
      <c r="B1266" s="17" t="s">
        <v>8224</v>
      </c>
      <c r="C1266" s="17" t="s">
        <v>8246</v>
      </c>
      <c r="D1266" s="17">
        <v>1383062083</v>
      </c>
      <c r="E1266" s="17">
        <v>1380556483</v>
      </c>
      <c r="F1266" s="17" t="b">
        <v>1</v>
      </c>
      <c r="G1266" s="17">
        <v>34</v>
      </c>
      <c r="H1266" s="17" t="b">
        <v>1</v>
      </c>
      <c r="I1266" s="17" t="s">
        <v>8276</v>
      </c>
      <c r="J1266" s="18">
        <f t="shared" si="1392"/>
        <v>1.0018149203099285</v>
      </c>
      <c r="K1266" s="19" t="e">
        <f t="shared" ref="K1266" si="1413">AVERAGE(#REF!)</f>
        <v>#REF!</v>
      </c>
      <c r="L1266" s="17" t="str">
        <f t="shared" si="1365"/>
        <v>music</v>
      </c>
      <c r="M1266" s="17" t="str">
        <f>RIGHT(I1266,LEN(I1266)-FIND("/",I1266))</f>
        <v>rock</v>
      </c>
    </row>
    <row r="1267" spans="1:13" x14ac:dyDescent="0.3">
      <c r="A1267" s="17" t="s">
        <v>8219</v>
      </c>
      <c r="B1267" s="17" t="s">
        <v>8224</v>
      </c>
      <c r="C1267" s="17" t="s">
        <v>8246</v>
      </c>
      <c r="D1267" s="17">
        <v>1291131815</v>
      </c>
      <c r="E1267" s="17">
        <v>1287071015</v>
      </c>
      <c r="F1267" s="17" t="b">
        <v>1</v>
      </c>
      <c r="G1267" s="17">
        <v>66</v>
      </c>
      <c r="H1267" s="17" t="b">
        <v>1</v>
      </c>
      <c r="I1267" s="17" t="s">
        <v>8276</v>
      </c>
      <c r="J1267" s="18">
        <f t="shared" si="1392"/>
        <v>1.003155070662515</v>
      </c>
      <c r="K1267" s="19" t="e">
        <f t="shared" ref="K1267" si="1414">AVERAGE(#REF!)</f>
        <v>#REF!</v>
      </c>
      <c r="L1267" s="17" t="str">
        <f t="shared" si="1365"/>
        <v>music</v>
      </c>
      <c r="M1267" s="17" t="str">
        <f>RIGHT(I1267,LEN(I1267)-FIND("/",I1267))</f>
        <v>rock</v>
      </c>
    </row>
    <row r="1268" spans="1:13" x14ac:dyDescent="0.3">
      <c r="A1268" s="17" t="s">
        <v>8219</v>
      </c>
      <c r="B1268" s="17" t="s">
        <v>8224</v>
      </c>
      <c r="C1268" s="17" t="s">
        <v>8246</v>
      </c>
      <c r="D1268" s="17">
        <v>1389474145</v>
      </c>
      <c r="E1268" s="17">
        <v>1386882145</v>
      </c>
      <c r="F1268" s="17" t="b">
        <v>1</v>
      </c>
      <c r="G1268" s="17">
        <v>50</v>
      </c>
      <c r="H1268" s="17" t="b">
        <v>1</v>
      </c>
      <c r="I1268" s="17" t="s">
        <v>8276</v>
      </c>
      <c r="J1268" s="18">
        <f t="shared" si="1392"/>
        <v>1.0018689403489291</v>
      </c>
      <c r="K1268" s="19" t="e">
        <f t="shared" ref="K1268" si="1415">AVERAGE(#REF!)</f>
        <v>#REF!</v>
      </c>
      <c r="L1268" s="17" t="str">
        <f t="shared" si="1365"/>
        <v>music</v>
      </c>
      <c r="M1268" s="17" t="str">
        <f>RIGHT(I1268,LEN(I1268)-FIND("/",I1268))</f>
        <v>rock</v>
      </c>
    </row>
    <row r="1269" spans="1:13" x14ac:dyDescent="0.3">
      <c r="A1269" s="17" t="s">
        <v>8219</v>
      </c>
      <c r="B1269" s="17" t="s">
        <v>8224</v>
      </c>
      <c r="C1269" s="17" t="s">
        <v>8246</v>
      </c>
      <c r="D1269" s="17">
        <v>1374674558</v>
      </c>
      <c r="E1269" s="17">
        <v>1372082558</v>
      </c>
      <c r="F1269" s="17" t="b">
        <v>1</v>
      </c>
      <c r="G1269" s="17">
        <v>159</v>
      </c>
      <c r="H1269" s="17" t="b">
        <v>1</v>
      </c>
      <c r="I1269" s="17" t="s">
        <v>8276</v>
      </c>
      <c r="J1269" s="18">
        <f t="shared" si="1392"/>
        <v>1.0018890991543381</v>
      </c>
      <c r="K1269" s="19" t="e">
        <f t="shared" ref="K1269" si="1416">AVERAGE(#REF!)</f>
        <v>#REF!</v>
      </c>
      <c r="L1269" s="17" t="str">
        <f t="shared" si="1365"/>
        <v>music</v>
      </c>
      <c r="M1269" s="17" t="str">
        <f>RIGHT(I1269,LEN(I1269)-FIND("/",I1269))</f>
        <v>rock</v>
      </c>
    </row>
    <row r="1270" spans="1:13" x14ac:dyDescent="0.3">
      <c r="A1270" s="17" t="s">
        <v>8219</v>
      </c>
      <c r="B1270" s="17" t="s">
        <v>8224</v>
      </c>
      <c r="C1270" s="17" t="s">
        <v>8246</v>
      </c>
      <c r="D1270" s="17">
        <v>1379708247</v>
      </c>
      <c r="E1270" s="17">
        <v>1377116247</v>
      </c>
      <c r="F1270" s="17" t="b">
        <v>1</v>
      </c>
      <c r="G1270" s="17">
        <v>182</v>
      </c>
      <c r="H1270" s="17" t="b">
        <v>1</v>
      </c>
      <c r="I1270" s="17" t="s">
        <v>8276</v>
      </c>
      <c r="J1270" s="18">
        <f t="shared" si="1392"/>
        <v>1.001882194045453</v>
      </c>
      <c r="K1270" s="19" t="e">
        <f t="shared" ref="K1270" si="1417">AVERAGE(#REF!)</f>
        <v>#REF!</v>
      </c>
      <c r="L1270" s="17" t="str">
        <f t="shared" si="1365"/>
        <v>music</v>
      </c>
      <c r="M1270" s="17" t="str">
        <f>RIGHT(I1270,LEN(I1270)-FIND("/",I1270))</f>
        <v>rock</v>
      </c>
    </row>
    <row r="1271" spans="1:13" x14ac:dyDescent="0.3">
      <c r="A1271" s="17" t="s">
        <v>8219</v>
      </c>
      <c r="B1271" s="17" t="s">
        <v>8224</v>
      </c>
      <c r="C1271" s="17" t="s">
        <v>8246</v>
      </c>
      <c r="D1271" s="17">
        <v>1460764800</v>
      </c>
      <c r="E1271" s="17">
        <v>1458157512</v>
      </c>
      <c r="F1271" s="17" t="b">
        <v>1</v>
      </c>
      <c r="G1271" s="17">
        <v>206</v>
      </c>
      <c r="H1271" s="17" t="b">
        <v>1</v>
      </c>
      <c r="I1271" s="17" t="s">
        <v>8276</v>
      </c>
      <c r="J1271" s="18">
        <f t="shared" si="1392"/>
        <v>1.0017880702040372</v>
      </c>
      <c r="K1271" s="19" t="e">
        <f t="shared" ref="K1271" si="1418">AVERAGE(#REF!)</f>
        <v>#REF!</v>
      </c>
      <c r="L1271" s="17" t="str">
        <f t="shared" si="1365"/>
        <v>music</v>
      </c>
      <c r="M1271" s="17" t="str">
        <f>RIGHT(I1271,LEN(I1271)-FIND("/",I1271))</f>
        <v>rock</v>
      </c>
    </row>
    <row r="1272" spans="1:13" x14ac:dyDescent="0.3">
      <c r="A1272" s="17" t="s">
        <v>8219</v>
      </c>
      <c r="B1272" s="17" t="s">
        <v>8224</v>
      </c>
      <c r="C1272" s="17" t="s">
        <v>8246</v>
      </c>
      <c r="D1272" s="17">
        <v>1332704042</v>
      </c>
      <c r="E1272" s="17">
        <v>1327523642</v>
      </c>
      <c r="F1272" s="17" t="b">
        <v>1</v>
      </c>
      <c r="G1272" s="17">
        <v>169</v>
      </c>
      <c r="H1272" s="17" t="b">
        <v>1</v>
      </c>
      <c r="I1272" s="17" t="s">
        <v>8276</v>
      </c>
      <c r="J1272" s="18">
        <f t="shared" si="1392"/>
        <v>1.0039023033836108</v>
      </c>
      <c r="K1272" s="19" t="e">
        <f t="shared" ref="K1272" si="1419">AVERAGE(#REF!)</f>
        <v>#REF!</v>
      </c>
      <c r="L1272" s="17" t="str">
        <f t="shared" si="1365"/>
        <v>music</v>
      </c>
      <c r="M1272" s="17" t="str">
        <f>RIGHT(I1272,LEN(I1272)-FIND("/",I1272))</f>
        <v>rock</v>
      </c>
    </row>
    <row r="1273" spans="1:13" x14ac:dyDescent="0.3">
      <c r="A1273" s="17" t="s">
        <v>8219</v>
      </c>
      <c r="B1273" s="17" t="s">
        <v>8224</v>
      </c>
      <c r="C1273" s="17" t="s">
        <v>8246</v>
      </c>
      <c r="D1273" s="17">
        <v>1384363459</v>
      </c>
      <c r="E1273" s="17">
        <v>1381767859</v>
      </c>
      <c r="F1273" s="17" t="b">
        <v>1</v>
      </c>
      <c r="G1273" s="17">
        <v>31</v>
      </c>
      <c r="H1273" s="17" t="b">
        <v>1</v>
      </c>
      <c r="I1273" s="17" t="s">
        <v>8276</v>
      </c>
      <c r="J1273" s="18">
        <f t="shared" si="1392"/>
        <v>1.0018784631463917</v>
      </c>
      <c r="K1273" s="19" t="e">
        <f t="shared" ref="K1273" si="1420">AVERAGE(#REF!)</f>
        <v>#REF!</v>
      </c>
      <c r="L1273" s="17" t="str">
        <f t="shared" si="1365"/>
        <v>music</v>
      </c>
      <c r="M1273" s="17" t="str">
        <f>RIGHT(I1273,LEN(I1273)-FIND("/",I1273))</f>
        <v>rock</v>
      </c>
    </row>
    <row r="1274" spans="1:13" x14ac:dyDescent="0.3">
      <c r="A1274" s="17" t="s">
        <v>8219</v>
      </c>
      <c r="B1274" s="17" t="s">
        <v>8224</v>
      </c>
      <c r="C1274" s="17" t="s">
        <v>8246</v>
      </c>
      <c r="D1274" s="17">
        <v>1276574400</v>
      </c>
      <c r="E1274" s="17">
        <v>1270576379</v>
      </c>
      <c r="F1274" s="17" t="b">
        <v>1</v>
      </c>
      <c r="G1274" s="17">
        <v>28</v>
      </c>
      <c r="H1274" s="17" t="b">
        <v>1</v>
      </c>
      <c r="I1274" s="17" t="s">
        <v>8276</v>
      </c>
      <c r="J1274" s="18">
        <f t="shared" si="1392"/>
        <v>1.0047207087264762</v>
      </c>
      <c r="K1274" s="19" t="e">
        <f t="shared" ref="K1274" si="1421">AVERAGE(#REF!)</f>
        <v>#REF!</v>
      </c>
      <c r="L1274" s="17" t="str">
        <f t="shared" si="1365"/>
        <v>music</v>
      </c>
      <c r="M1274" s="17" t="str">
        <f>RIGHT(I1274,LEN(I1274)-FIND("/",I1274))</f>
        <v>rock</v>
      </c>
    </row>
    <row r="1275" spans="1:13" x14ac:dyDescent="0.3">
      <c r="A1275" s="17" t="s">
        <v>8219</v>
      </c>
      <c r="B1275" s="17" t="s">
        <v>8229</v>
      </c>
      <c r="C1275" s="17" t="s">
        <v>8251</v>
      </c>
      <c r="D1275" s="17">
        <v>1409506291</v>
      </c>
      <c r="E1275" s="17">
        <v>1406914291</v>
      </c>
      <c r="F1275" s="17" t="b">
        <v>1</v>
      </c>
      <c r="G1275" s="17">
        <v>54</v>
      </c>
      <c r="H1275" s="17" t="b">
        <v>1</v>
      </c>
      <c r="I1275" s="17" t="s">
        <v>8276</v>
      </c>
      <c r="J1275" s="18">
        <f t="shared" si="1392"/>
        <v>1.0018423297116115</v>
      </c>
      <c r="K1275" s="19" t="e">
        <f t="shared" ref="K1275" si="1422">AVERAGE(#REF!)</f>
        <v>#REF!</v>
      </c>
      <c r="L1275" s="17" t="str">
        <f t="shared" si="1365"/>
        <v>music</v>
      </c>
      <c r="M1275" s="17" t="str">
        <f>RIGHT(I1275,LEN(I1275)-FIND("/",I1275))</f>
        <v>rock</v>
      </c>
    </row>
    <row r="1276" spans="1:13" x14ac:dyDescent="0.3">
      <c r="A1276" s="17" t="s">
        <v>8219</v>
      </c>
      <c r="B1276" s="17" t="s">
        <v>8224</v>
      </c>
      <c r="C1276" s="17" t="s">
        <v>8246</v>
      </c>
      <c r="D1276" s="17">
        <v>1346344425</v>
      </c>
      <c r="E1276" s="17">
        <v>1343320425</v>
      </c>
      <c r="F1276" s="17" t="b">
        <v>1</v>
      </c>
      <c r="G1276" s="17">
        <v>467</v>
      </c>
      <c r="H1276" s="17" t="b">
        <v>1</v>
      </c>
      <c r="I1276" s="17" t="s">
        <v>8276</v>
      </c>
      <c r="J1276" s="18">
        <f t="shared" si="1392"/>
        <v>1.0022511382569055</v>
      </c>
      <c r="K1276" s="19" t="e">
        <f t="shared" ref="K1276" si="1423">AVERAGE(#REF!)</f>
        <v>#REF!</v>
      </c>
      <c r="L1276" s="17" t="str">
        <f t="shared" si="1365"/>
        <v>music</v>
      </c>
      <c r="M1276" s="17" t="str">
        <f>RIGHT(I1276,LEN(I1276)-FIND("/",I1276))</f>
        <v>rock</v>
      </c>
    </row>
    <row r="1277" spans="1:13" x14ac:dyDescent="0.3">
      <c r="A1277" s="17" t="s">
        <v>8219</v>
      </c>
      <c r="B1277" s="17" t="s">
        <v>8224</v>
      </c>
      <c r="C1277" s="17" t="s">
        <v>8246</v>
      </c>
      <c r="D1277" s="17">
        <v>1375908587</v>
      </c>
      <c r="E1277" s="17">
        <v>1372884587</v>
      </c>
      <c r="F1277" s="17" t="b">
        <v>1</v>
      </c>
      <c r="G1277" s="17">
        <v>389</v>
      </c>
      <c r="H1277" s="17" t="b">
        <v>1</v>
      </c>
      <c r="I1277" s="17" t="s">
        <v>8276</v>
      </c>
      <c r="J1277" s="18">
        <f t="shared" si="1392"/>
        <v>1.0022026614827164</v>
      </c>
      <c r="K1277" s="19" t="e">
        <f t="shared" ref="K1277" si="1424">AVERAGE(#REF!)</f>
        <v>#REF!</v>
      </c>
      <c r="L1277" s="17" t="str">
        <f t="shared" si="1365"/>
        <v>music</v>
      </c>
      <c r="M1277" s="17" t="str">
        <f>RIGHT(I1277,LEN(I1277)-FIND("/",I1277))</f>
        <v>rock</v>
      </c>
    </row>
    <row r="1278" spans="1:13" x14ac:dyDescent="0.3">
      <c r="A1278" s="17" t="s">
        <v>8219</v>
      </c>
      <c r="B1278" s="17" t="s">
        <v>8224</v>
      </c>
      <c r="C1278" s="17" t="s">
        <v>8246</v>
      </c>
      <c r="D1278" s="17">
        <v>1251777600</v>
      </c>
      <c r="E1278" s="17">
        <v>1247504047</v>
      </c>
      <c r="F1278" s="17" t="b">
        <v>1</v>
      </c>
      <c r="G1278" s="17">
        <v>68</v>
      </c>
      <c r="H1278" s="17" t="b">
        <v>1</v>
      </c>
      <c r="I1278" s="17" t="s">
        <v>8276</v>
      </c>
      <c r="J1278" s="18">
        <f t="shared" si="1392"/>
        <v>1.0034256826743584</v>
      </c>
      <c r="K1278" s="19" t="e">
        <f t="shared" ref="K1278" si="1425">AVERAGE(#REF!)</f>
        <v>#REF!</v>
      </c>
      <c r="L1278" s="17" t="str">
        <f t="shared" si="1365"/>
        <v>music</v>
      </c>
      <c r="M1278" s="17" t="str">
        <f>RIGHT(I1278,LEN(I1278)-FIND("/",I1278))</f>
        <v>rock</v>
      </c>
    </row>
    <row r="1279" spans="1:13" x14ac:dyDescent="0.3">
      <c r="A1279" s="17" t="s">
        <v>8219</v>
      </c>
      <c r="B1279" s="17" t="s">
        <v>8224</v>
      </c>
      <c r="C1279" s="17" t="s">
        <v>8246</v>
      </c>
      <c r="D1279" s="17">
        <v>1346765347</v>
      </c>
      <c r="E1279" s="17">
        <v>1343741347</v>
      </c>
      <c r="F1279" s="17" t="b">
        <v>1</v>
      </c>
      <c r="G1279" s="17">
        <v>413</v>
      </c>
      <c r="H1279" s="17" t="b">
        <v>1</v>
      </c>
      <c r="I1279" s="17" t="s">
        <v>8276</v>
      </c>
      <c r="J1279" s="18">
        <f t="shared" si="1392"/>
        <v>1.0022504330961843</v>
      </c>
      <c r="K1279" s="19" t="e">
        <f t="shared" ref="K1279" si="1426">AVERAGE(#REF!)</f>
        <v>#REF!</v>
      </c>
      <c r="L1279" s="17" t="str">
        <f t="shared" si="1365"/>
        <v>music</v>
      </c>
      <c r="M1279" s="17" t="str">
        <f>RIGHT(I1279,LEN(I1279)-FIND("/",I1279))</f>
        <v>rock</v>
      </c>
    </row>
    <row r="1280" spans="1:13" x14ac:dyDescent="0.3">
      <c r="A1280" s="17" t="s">
        <v>8219</v>
      </c>
      <c r="B1280" s="17" t="s">
        <v>8224</v>
      </c>
      <c r="C1280" s="17" t="s">
        <v>8246</v>
      </c>
      <c r="D1280" s="17">
        <v>1403661600</v>
      </c>
      <c r="E1280" s="17">
        <v>1401196766</v>
      </c>
      <c r="F1280" s="17" t="b">
        <v>1</v>
      </c>
      <c r="G1280" s="17">
        <v>190</v>
      </c>
      <c r="H1280" s="17" t="b">
        <v>1</v>
      </c>
      <c r="I1280" s="17" t="s">
        <v>8276</v>
      </c>
      <c r="J1280" s="18">
        <f t="shared" si="1392"/>
        <v>1.0017590919846584</v>
      </c>
      <c r="K1280" s="19" t="e">
        <f t="shared" ref="K1280" si="1427">AVERAGE(#REF!)</f>
        <v>#REF!</v>
      </c>
      <c r="L1280" s="17" t="str">
        <f t="shared" si="1365"/>
        <v>music</v>
      </c>
      <c r="M1280" s="17" t="str">
        <f>RIGHT(I1280,LEN(I1280)-FIND("/",I1280))</f>
        <v>rock</v>
      </c>
    </row>
    <row r="1281" spans="1:13" x14ac:dyDescent="0.3">
      <c r="A1281" s="17" t="s">
        <v>8219</v>
      </c>
      <c r="B1281" s="17" t="s">
        <v>8224</v>
      </c>
      <c r="C1281" s="17" t="s">
        <v>8246</v>
      </c>
      <c r="D1281" s="17">
        <v>1395624170</v>
      </c>
      <c r="E1281" s="17">
        <v>1392171770</v>
      </c>
      <c r="F1281" s="17" t="b">
        <v>1</v>
      </c>
      <c r="G1281" s="17">
        <v>189</v>
      </c>
      <c r="H1281" s="17" t="b">
        <v>1</v>
      </c>
      <c r="I1281" s="17" t="s">
        <v>8276</v>
      </c>
      <c r="J1281" s="18">
        <f t="shared" si="1392"/>
        <v>1.0024798664032673</v>
      </c>
      <c r="K1281" s="19" t="e">
        <f t="shared" ref="K1281" si="1428">AVERAGE(#REF!)</f>
        <v>#REF!</v>
      </c>
      <c r="L1281" s="17" t="str">
        <f t="shared" si="1365"/>
        <v>music</v>
      </c>
      <c r="M1281" s="17" t="str">
        <f>RIGHT(I1281,LEN(I1281)-FIND("/",I1281))</f>
        <v>rock</v>
      </c>
    </row>
    <row r="1282" spans="1:13" x14ac:dyDescent="0.3">
      <c r="A1282" s="17" t="s">
        <v>8219</v>
      </c>
      <c r="B1282" s="17" t="s">
        <v>8224</v>
      </c>
      <c r="C1282" s="17" t="s">
        <v>8246</v>
      </c>
      <c r="D1282" s="17">
        <v>1299003054</v>
      </c>
      <c r="E1282" s="17">
        <v>1291227054</v>
      </c>
      <c r="F1282" s="17" t="b">
        <v>1</v>
      </c>
      <c r="G1282" s="17">
        <v>130</v>
      </c>
      <c r="H1282" s="17" t="b">
        <v>1</v>
      </c>
      <c r="I1282" s="17" t="s">
        <v>8276</v>
      </c>
      <c r="J1282" s="18">
        <f t="shared" si="1392"/>
        <v>1.0060221786524</v>
      </c>
      <c r="K1282" s="19" t="e">
        <f t="shared" ref="K1282" si="1429">AVERAGE(#REF!)</f>
        <v>#REF!</v>
      </c>
      <c r="L1282" s="17" t="str">
        <f t="shared" si="1365"/>
        <v>music</v>
      </c>
      <c r="M1282" s="17" t="str">
        <f>RIGHT(I1282,LEN(I1282)-FIND("/",I1282))</f>
        <v>rock</v>
      </c>
    </row>
    <row r="1283" spans="1:13" x14ac:dyDescent="0.3">
      <c r="A1283" s="17" t="s">
        <v>8219</v>
      </c>
      <c r="B1283" s="17" t="s">
        <v>8224</v>
      </c>
      <c r="C1283" s="17" t="s">
        <v>8246</v>
      </c>
      <c r="D1283" s="17">
        <v>1375033836</v>
      </c>
      <c r="E1283" s="17">
        <v>1373305836</v>
      </c>
      <c r="F1283" s="17" t="b">
        <v>1</v>
      </c>
      <c r="G1283" s="17">
        <v>74</v>
      </c>
      <c r="H1283" s="17" t="b">
        <v>1</v>
      </c>
      <c r="I1283" s="17" t="s">
        <v>8276</v>
      </c>
      <c r="J1283" s="18">
        <f t="shared" si="1392"/>
        <v>1.0012582776208343</v>
      </c>
      <c r="K1283" s="19" t="e">
        <f t="shared" ref="K1283" si="1430">AVERAGE(#REF!)</f>
        <v>#REF!</v>
      </c>
      <c r="L1283" s="17" t="str">
        <f t="shared" ref="L1283:L1346" si="1431">LEFT(I1283,FIND("/",I1283)-1)</f>
        <v>music</v>
      </c>
      <c r="M1283" s="17" t="str">
        <f>RIGHT(I1283,LEN(I1283)-FIND("/",I1283))</f>
        <v>rock</v>
      </c>
    </row>
    <row r="1284" spans="1:13" x14ac:dyDescent="0.3">
      <c r="A1284" s="17" t="s">
        <v>8219</v>
      </c>
      <c r="B1284" s="17" t="s">
        <v>8224</v>
      </c>
      <c r="C1284" s="17" t="s">
        <v>8246</v>
      </c>
      <c r="D1284" s="17">
        <v>1386565140</v>
      </c>
      <c r="E1284" s="17">
        <v>1383909855</v>
      </c>
      <c r="F1284" s="17" t="b">
        <v>1</v>
      </c>
      <c r="G1284" s="17">
        <v>274</v>
      </c>
      <c r="H1284" s="17" t="b">
        <v>1</v>
      </c>
      <c r="I1284" s="17" t="s">
        <v>8276</v>
      </c>
      <c r="J1284" s="18">
        <f t="shared" si="1392"/>
        <v>1.0019186834969103</v>
      </c>
      <c r="K1284" s="19" t="e">
        <f t="shared" ref="K1284" si="1432">AVERAGE(#REF!)</f>
        <v>#REF!</v>
      </c>
      <c r="L1284" s="17" t="str">
        <f t="shared" si="1431"/>
        <v>music</v>
      </c>
      <c r="M1284" s="17" t="str">
        <f>RIGHT(I1284,LEN(I1284)-FIND("/",I1284))</f>
        <v>rock</v>
      </c>
    </row>
    <row r="1285" spans="1:13" x14ac:dyDescent="0.3">
      <c r="A1285" s="17" t="s">
        <v>8219</v>
      </c>
      <c r="B1285" s="17" t="s">
        <v>8224</v>
      </c>
      <c r="C1285" s="17" t="s">
        <v>8246</v>
      </c>
      <c r="D1285" s="17">
        <v>1362974400</v>
      </c>
      <c r="E1285" s="17">
        <v>1360948389</v>
      </c>
      <c r="F1285" s="17" t="b">
        <v>1</v>
      </c>
      <c r="G1285" s="17">
        <v>22</v>
      </c>
      <c r="H1285" s="17" t="b">
        <v>1</v>
      </c>
      <c r="I1285" s="17" t="s">
        <v>8276</v>
      </c>
      <c r="J1285" s="18">
        <f t="shared" si="1392"/>
        <v>1.0014886758501464</v>
      </c>
      <c r="K1285" s="19" t="e">
        <f t="shared" ref="K1285" si="1433">AVERAGE(#REF!)</f>
        <v>#REF!</v>
      </c>
      <c r="L1285" s="17" t="str">
        <f t="shared" si="1431"/>
        <v>music</v>
      </c>
      <c r="M1285" s="17" t="str">
        <f>RIGHT(I1285,LEN(I1285)-FIND("/",I1285))</f>
        <v>rock</v>
      </c>
    </row>
    <row r="1286" spans="1:13" x14ac:dyDescent="0.3">
      <c r="A1286" s="17" t="s">
        <v>8219</v>
      </c>
      <c r="B1286" s="17" t="s">
        <v>8224</v>
      </c>
      <c r="C1286" s="17" t="s">
        <v>8246</v>
      </c>
      <c r="D1286" s="17">
        <v>1483203540</v>
      </c>
      <c r="E1286" s="17">
        <v>1481175482</v>
      </c>
      <c r="F1286" s="17" t="b">
        <v>0</v>
      </c>
      <c r="G1286" s="17">
        <v>31</v>
      </c>
      <c r="H1286" s="17" t="b">
        <v>1</v>
      </c>
      <c r="I1286" s="17" t="s">
        <v>8271</v>
      </c>
      <c r="J1286" s="18">
        <f t="shared" si="1392"/>
        <v>1.0013692219623171</v>
      </c>
      <c r="K1286" s="19" t="e">
        <f t="shared" ref="K1286" si="1434">AVERAGE(#REF!)</f>
        <v>#REF!</v>
      </c>
      <c r="L1286" s="17" t="str">
        <f t="shared" si="1431"/>
        <v>theater</v>
      </c>
      <c r="M1286" s="17" t="str">
        <f>RIGHT(I1286,LEN(I1286)-FIND("/",I1286))</f>
        <v>plays</v>
      </c>
    </row>
    <row r="1287" spans="1:13" x14ac:dyDescent="0.3">
      <c r="A1287" s="17" t="s">
        <v>8219</v>
      </c>
      <c r="B1287" s="17" t="s">
        <v>8225</v>
      </c>
      <c r="C1287" s="17" t="s">
        <v>8247</v>
      </c>
      <c r="D1287" s="17">
        <v>1434808775</v>
      </c>
      <c r="E1287" s="17">
        <v>1433512775</v>
      </c>
      <c r="F1287" s="17" t="b">
        <v>0</v>
      </c>
      <c r="G1287" s="17">
        <v>63</v>
      </c>
      <c r="H1287" s="17" t="b">
        <v>1</v>
      </c>
      <c r="I1287" s="17" t="s">
        <v>8271</v>
      </c>
      <c r="J1287" s="18">
        <f t="shared" si="1392"/>
        <v>1.0009040728639478</v>
      </c>
      <c r="K1287" s="19" t="e">
        <f t="shared" ref="K1287" si="1435">AVERAGE(#REF!)</f>
        <v>#REF!</v>
      </c>
      <c r="L1287" s="17" t="str">
        <f t="shared" si="1431"/>
        <v>theater</v>
      </c>
      <c r="M1287" s="17" t="str">
        <f>RIGHT(I1287,LEN(I1287)-FIND("/",I1287))</f>
        <v>plays</v>
      </c>
    </row>
    <row r="1288" spans="1:13" x14ac:dyDescent="0.3">
      <c r="A1288" s="17" t="s">
        <v>8219</v>
      </c>
      <c r="B1288" s="17" t="s">
        <v>8225</v>
      </c>
      <c r="C1288" s="17" t="s">
        <v>8247</v>
      </c>
      <c r="D1288" s="17">
        <v>1424181600</v>
      </c>
      <c r="E1288" s="17">
        <v>1423041227</v>
      </c>
      <c r="F1288" s="17" t="b">
        <v>0</v>
      </c>
      <c r="G1288" s="17">
        <v>20</v>
      </c>
      <c r="H1288" s="17" t="b">
        <v>1</v>
      </c>
      <c r="I1288" s="17" t="s">
        <v>8271</v>
      </c>
      <c r="J1288" s="18">
        <f t="shared" si="1392"/>
        <v>1.0008013632903694</v>
      </c>
      <c r="K1288" s="19" t="e">
        <f t="shared" ref="K1288" si="1436">AVERAGE(#REF!)</f>
        <v>#REF!</v>
      </c>
      <c r="L1288" s="17" t="str">
        <f t="shared" si="1431"/>
        <v>theater</v>
      </c>
      <c r="M1288" s="17" t="str">
        <f>RIGHT(I1288,LEN(I1288)-FIND("/",I1288))</f>
        <v>plays</v>
      </c>
    </row>
    <row r="1289" spans="1:13" x14ac:dyDescent="0.3">
      <c r="A1289" s="17" t="s">
        <v>8219</v>
      </c>
      <c r="B1289" s="17" t="s">
        <v>8225</v>
      </c>
      <c r="C1289" s="17" t="s">
        <v>8247</v>
      </c>
      <c r="D1289" s="17">
        <v>1434120856</v>
      </c>
      <c r="E1289" s="17">
        <v>1428936856</v>
      </c>
      <c r="F1289" s="17" t="b">
        <v>0</v>
      </c>
      <c r="G1289" s="17">
        <v>25</v>
      </c>
      <c r="H1289" s="17" t="b">
        <v>1</v>
      </c>
      <c r="I1289" s="17" t="s">
        <v>8271</v>
      </c>
      <c r="J1289" s="18">
        <f t="shared" si="1392"/>
        <v>1.0036278719932463</v>
      </c>
      <c r="K1289" s="19" t="e">
        <f t="shared" ref="K1289" si="1437">AVERAGE(#REF!)</f>
        <v>#REF!</v>
      </c>
      <c r="L1289" s="17" t="str">
        <f t="shared" si="1431"/>
        <v>theater</v>
      </c>
      <c r="M1289" s="17" t="str">
        <f>RIGHT(I1289,LEN(I1289)-FIND("/",I1289))</f>
        <v>plays</v>
      </c>
    </row>
    <row r="1290" spans="1:13" x14ac:dyDescent="0.3">
      <c r="A1290" s="17" t="s">
        <v>8219</v>
      </c>
      <c r="B1290" s="17" t="s">
        <v>8224</v>
      </c>
      <c r="C1290" s="17" t="s">
        <v>8246</v>
      </c>
      <c r="D1290" s="17">
        <v>1470801600</v>
      </c>
      <c r="E1290" s="17">
        <v>1468122163</v>
      </c>
      <c r="F1290" s="17" t="b">
        <v>0</v>
      </c>
      <c r="G1290" s="17">
        <v>61</v>
      </c>
      <c r="H1290" s="17" t="b">
        <v>1</v>
      </c>
      <c r="I1290" s="17" t="s">
        <v>8271</v>
      </c>
      <c r="J1290" s="18">
        <f t="shared" si="1392"/>
        <v>1.0018250776859909</v>
      </c>
      <c r="K1290" s="19" t="e">
        <f t="shared" ref="K1290" si="1438">AVERAGE(#REF!)</f>
        <v>#REF!</v>
      </c>
      <c r="L1290" s="17" t="str">
        <f t="shared" si="1431"/>
        <v>theater</v>
      </c>
      <c r="M1290" s="17" t="str">
        <f>RIGHT(I1290,LEN(I1290)-FIND("/",I1290))</f>
        <v>plays</v>
      </c>
    </row>
    <row r="1291" spans="1:13" x14ac:dyDescent="0.3">
      <c r="A1291" s="17" t="s">
        <v>8219</v>
      </c>
      <c r="B1291" s="17" t="s">
        <v>8224</v>
      </c>
      <c r="C1291" s="17" t="s">
        <v>8246</v>
      </c>
      <c r="D1291" s="17">
        <v>1483499645</v>
      </c>
      <c r="E1291" s="17">
        <v>1480907645</v>
      </c>
      <c r="F1291" s="17" t="b">
        <v>0</v>
      </c>
      <c r="G1291" s="17">
        <v>52</v>
      </c>
      <c r="H1291" s="17" t="b">
        <v>1</v>
      </c>
      <c r="I1291" s="17" t="s">
        <v>8271</v>
      </c>
      <c r="J1291" s="18">
        <f t="shared" si="1392"/>
        <v>1.0017502779520056</v>
      </c>
      <c r="K1291" s="19" t="e">
        <f t="shared" ref="K1291" si="1439">AVERAGE(#REF!)</f>
        <v>#REF!</v>
      </c>
      <c r="L1291" s="17" t="str">
        <f t="shared" si="1431"/>
        <v>theater</v>
      </c>
      <c r="M1291" s="17" t="str">
        <f>RIGHT(I1291,LEN(I1291)-FIND("/",I1291))</f>
        <v>plays</v>
      </c>
    </row>
    <row r="1292" spans="1:13" x14ac:dyDescent="0.3">
      <c r="A1292" s="17" t="s">
        <v>8219</v>
      </c>
      <c r="B1292" s="17" t="s">
        <v>8224</v>
      </c>
      <c r="C1292" s="17" t="s">
        <v>8246</v>
      </c>
      <c r="D1292" s="17">
        <v>1429772340</v>
      </c>
      <c r="E1292" s="17">
        <v>1427121931</v>
      </c>
      <c r="F1292" s="17" t="b">
        <v>0</v>
      </c>
      <c r="G1292" s="17">
        <v>86</v>
      </c>
      <c r="H1292" s="17" t="b">
        <v>1</v>
      </c>
      <c r="I1292" s="17" t="s">
        <v>8271</v>
      </c>
      <c r="J1292" s="18">
        <f t="shared" si="1392"/>
        <v>1.0018571706750683</v>
      </c>
      <c r="K1292" s="19" t="e">
        <f t="shared" ref="K1292" si="1440">AVERAGE(#REF!)</f>
        <v>#REF!</v>
      </c>
      <c r="L1292" s="17" t="str">
        <f t="shared" si="1431"/>
        <v>theater</v>
      </c>
      <c r="M1292" s="17" t="str">
        <f>RIGHT(I1292,LEN(I1292)-FIND("/",I1292))</f>
        <v>plays</v>
      </c>
    </row>
    <row r="1293" spans="1:13" x14ac:dyDescent="0.3">
      <c r="A1293" s="17" t="s">
        <v>8219</v>
      </c>
      <c r="B1293" s="17" t="s">
        <v>8224</v>
      </c>
      <c r="C1293" s="17" t="s">
        <v>8246</v>
      </c>
      <c r="D1293" s="17">
        <v>1428390000</v>
      </c>
      <c r="E1293" s="17">
        <v>1425224391</v>
      </c>
      <c r="F1293" s="17" t="b">
        <v>0</v>
      </c>
      <c r="G1293" s="17">
        <v>42</v>
      </c>
      <c r="H1293" s="17" t="b">
        <v>1</v>
      </c>
      <c r="I1293" s="17" t="s">
        <v>8271</v>
      </c>
      <c r="J1293" s="18">
        <f t="shared" si="1392"/>
        <v>1.0022211302444655</v>
      </c>
      <c r="K1293" s="19" t="e">
        <f t="shared" ref="K1293" si="1441">AVERAGE(#REF!)</f>
        <v>#REF!</v>
      </c>
      <c r="L1293" s="17" t="str">
        <f t="shared" si="1431"/>
        <v>theater</v>
      </c>
      <c r="M1293" s="17" t="str">
        <f>RIGHT(I1293,LEN(I1293)-FIND("/",I1293))</f>
        <v>plays</v>
      </c>
    </row>
    <row r="1294" spans="1:13" x14ac:dyDescent="0.3">
      <c r="A1294" s="17" t="s">
        <v>8219</v>
      </c>
      <c r="B1294" s="17" t="s">
        <v>8225</v>
      </c>
      <c r="C1294" s="17" t="s">
        <v>8247</v>
      </c>
      <c r="D1294" s="17">
        <v>1444172340</v>
      </c>
      <c r="E1294" s="17">
        <v>1441822828</v>
      </c>
      <c r="F1294" s="17" t="b">
        <v>0</v>
      </c>
      <c r="G1294" s="17">
        <v>52</v>
      </c>
      <c r="H1294" s="17" t="b">
        <v>1</v>
      </c>
      <c r="I1294" s="17" t="s">
        <v>8271</v>
      </c>
      <c r="J1294" s="18">
        <f t="shared" si="1392"/>
        <v>1.001629542794283</v>
      </c>
      <c r="K1294" s="19" t="e">
        <f t="shared" ref="K1294" si="1442">AVERAGE(#REF!)</f>
        <v>#REF!</v>
      </c>
      <c r="L1294" s="17" t="str">
        <f t="shared" si="1431"/>
        <v>theater</v>
      </c>
      <c r="M1294" s="17" t="str">
        <f>RIGHT(I1294,LEN(I1294)-FIND("/",I1294))</f>
        <v>plays</v>
      </c>
    </row>
    <row r="1295" spans="1:13" x14ac:dyDescent="0.3">
      <c r="A1295" s="17" t="s">
        <v>8219</v>
      </c>
      <c r="B1295" s="17" t="s">
        <v>8224</v>
      </c>
      <c r="C1295" s="17" t="s">
        <v>8246</v>
      </c>
      <c r="D1295" s="17">
        <v>1447523371</v>
      </c>
      <c r="E1295" s="17">
        <v>1444927771</v>
      </c>
      <c r="F1295" s="17" t="b">
        <v>0</v>
      </c>
      <c r="G1295" s="17">
        <v>120</v>
      </c>
      <c r="H1295" s="17" t="b">
        <v>1</v>
      </c>
      <c r="I1295" s="17" t="s">
        <v>8271</v>
      </c>
      <c r="J1295" s="18">
        <f t="shared" si="1392"/>
        <v>1.0017963527673108</v>
      </c>
      <c r="K1295" s="19" t="e">
        <f t="shared" ref="K1295" si="1443">AVERAGE(#REF!)</f>
        <v>#REF!</v>
      </c>
      <c r="L1295" s="17" t="str">
        <f t="shared" si="1431"/>
        <v>theater</v>
      </c>
      <c r="M1295" s="17" t="str">
        <f>RIGHT(I1295,LEN(I1295)-FIND("/",I1295))</f>
        <v>plays</v>
      </c>
    </row>
    <row r="1296" spans="1:13" x14ac:dyDescent="0.3">
      <c r="A1296" s="17" t="s">
        <v>8219</v>
      </c>
      <c r="B1296" s="17" t="s">
        <v>8225</v>
      </c>
      <c r="C1296" s="17" t="s">
        <v>8247</v>
      </c>
      <c r="D1296" s="17">
        <v>1445252400</v>
      </c>
      <c r="E1296" s="17">
        <v>1443696797</v>
      </c>
      <c r="F1296" s="17" t="b">
        <v>0</v>
      </c>
      <c r="G1296" s="17">
        <v>22</v>
      </c>
      <c r="H1296" s="17" t="b">
        <v>1</v>
      </c>
      <c r="I1296" s="17" t="s">
        <v>8271</v>
      </c>
      <c r="J1296" s="18">
        <f t="shared" si="1392"/>
        <v>1.0010775136463781</v>
      </c>
      <c r="K1296" s="19" t="e">
        <f t="shared" ref="K1296" si="1444">AVERAGE(#REF!)</f>
        <v>#REF!</v>
      </c>
      <c r="L1296" s="17" t="str">
        <f t="shared" si="1431"/>
        <v>theater</v>
      </c>
      <c r="M1296" s="17" t="str">
        <f>RIGHT(I1296,LEN(I1296)-FIND("/",I1296))</f>
        <v>plays</v>
      </c>
    </row>
    <row r="1297" spans="1:13" x14ac:dyDescent="0.3">
      <c r="A1297" s="17" t="s">
        <v>8219</v>
      </c>
      <c r="B1297" s="17" t="s">
        <v>8225</v>
      </c>
      <c r="C1297" s="17" t="s">
        <v>8247</v>
      </c>
      <c r="D1297" s="17">
        <v>1438189200</v>
      </c>
      <c r="E1297" s="17">
        <v>1435585497</v>
      </c>
      <c r="F1297" s="17" t="b">
        <v>0</v>
      </c>
      <c r="G1297" s="17">
        <v>64</v>
      </c>
      <c r="H1297" s="17" t="b">
        <v>1</v>
      </c>
      <c r="I1297" s="17" t="s">
        <v>8271</v>
      </c>
      <c r="J1297" s="18">
        <f t="shared" si="1392"/>
        <v>1.0018136871718482</v>
      </c>
      <c r="K1297" s="19" t="e">
        <f t="shared" ref="K1297" si="1445">AVERAGE(#REF!)</f>
        <v>#REF!</v>
      </c>
      <c r="L1297" s="17" t="str">
        <f t="shared" si="1431"/>
        <v>theater</v>
      </c>
      <c r="M1297" s="17" t="str">
        <f>RIGHT(I1297,LEN(I1297)-FIND("/",I1297))</f>
        <v>plays</v>
      </c>
    </row>
    <row r="1298" spans="1:13" x14ac:dyDescent="0.3">
      <c r="A1298" s="17" t="s">
        <v>8219</v>
      </c>
      <c r="B1298" s="17" t="s">
        <v>8225</v>
      </c>
      <c r="C1298" s="17" t="s">
        <v>8247</v>
      </c>
      <c r="D1298" s="17">
        <v>1457914373</v>
      </c>
      <c r="E1298" s="17">
        <v>1456189973</v>
      </c>
      <c r="F1298" s="17" t="b">
        <v>0</v>
      </c>
      <c r="G1298" s="17">
        <v>23</v>
      </c>
      <c r="H1298" s="17" t="b">
        <v>1</v>
      </c>
      <c r="I1298" s="17" t="s">
        <v>8271</v>
      </c>
      <c r="J1298" s="18">
        <f t="shared" si="1392"/>
        <v>1.0011841861515138</v>
      </c>
      <c r="K1298" s="19" t="e">
        <f t="shared" ref="K1298" si="1446">AVERAGE(#REF!)</f>
        <v>#REF!</v>
      </c>
      <c r="L1298" s="17" t="str">
        <f t="shared" si="1431"/>
        <v>theater</v>
      </c>
      <c r="M1298" s="17" t="str">
        <f>RIGHT(I1298,LEN(I1298)-FIND("/",I1298))</f>
        <v>plays</v>
      </c>
    </row>
    <row r="1299" spans="1:13" x14ac:dyDescent="0.3">
      <c r="A1299" s="17" t="s">
        <v>8219</v>
      </c>
      <c r="B1299" s="17" t="s">
        <v>8224</v>
      </c>
      <c r="C1299" s="17" t="s">
        <v>8246</v>
      </c>
      <c r="D1299" s="17">
        <v>1462125358</v>
      </c>
      <c r="E1299" s="17">
        <v>1459533358</v>
      </c>
      <c r="F1299" s="17" t="b">
        <v>0</v>
      </c>
      <c r="G1299" s="17">
        <v>238</v>
      </c>
      <c r="H1299" s="17" t="b">
        <v>1</v>
      </c>
      <c r="I1299" s="17" t="s">
        <v>8271</v>
      </c>
      <c r="J1299" s="18">
        <f t="shared" si="1392"/>
        <v>1.0017759100782402</v>
      </c>
      <c r="K1299" s="19" t="e">
        <f t="shared" ref="K1299" si="1447">AVERAGE(#REF!)</f>
        <v>#REF!</v>
      </c>
      <c r="L1299" s="17" t="str">
        <f t="shared" si="1431"/>
        <v>theater</v>
      </c>
      <c r="M1299" s="17" t="str">
        <f>RIGHT(I1299,LEN(I1299)-FIND("/",I1299))</f>
        <v>plays</v>
      </c>
    </row>
    <row r="1300" spans="1:13" x14ac:dyDescent="0.3">
      <c r="A1300" s="17" t="s">
        <v>8219</v>
      </c>
      <c r="B1300" s="17" t="s">
        <v>8225</v>
      </c>
      <c r="C1300" s="17" t="s">
        <v>8247</v>
      </c>
      <c r="D1300" s="17">
        <v>1461860432</v>
      </c>
      <c r="E1300" s="17">
        <v>1459268432</v>
      </c>
      <c r="F1300" s="17" t="b">
        <v>0</v>
      </c>
      <c r="G1300" s="17">
        <v>33</v>
      </c>
      <c r="H1300" s="17" t="b">
        <v>1</v>
      </c>
      <c r="I1300" s="17" t="s">
        <v>8271</v>
      </c>
      <c r="J1300" s="18">
        <f t="shared" si="1392"/>
        <v>1.0017762324896233</v>
      </c>
      <c r="K1300" s="19" t="e">
        <f t="shared" ref="K1300" si="1448">AVERAGE(#REF!)</f>
        <v>#REF!</v>
      </c>
      <c r="L1300" s="17" t="str">
        <f t="shared" si="1431"/>
        <v>theater</v>
      </c>
      <c r="M1300" s="17" t="str">
        <f>RIGHT(I1300,LEN(I1300)-FIND("/",I1300))</f>
        <v>plays</v>
      </c>
    </row>
    <row r="1301" spans="1:13" x14ac:dyDescent="0.3">
      <c r="A1301" s="17" t="s">
        <v>8219</v>
      </c>
      <c r="B1301" s="17" t="s">
        <v>8224</v>
      </c>
      <c r="C1301" s="17" t="s">
        <v>8246</v>
      </c>
      <c r="D1301" s="17">
        <v>1436902359</v>
      </c>
      <c r="E1301" s="17">
        <v>1434310359</v>
      </c>
      <c r="F1301" s="17" t="b">
        <v>0</v>
      </c>
      <c r="G1301" s="17">
        <v>32</v>
      </c>
      <c r="H1301" s="17" t="b">
        <v>1</v>
      </c>
      <c r="I1301" s="17" t="s">
        <v>8271</v>
      </c>
      <c r="J1301" s="18">
        <f t="shared" si="1392"/>
        <v>1.0018071402634274</v>
      </c>
      <c r="K1301" s="19" t="e">
        <f t="shared" ref="K1301" si="1449">AVERAGE(#REF!)</f>
        <v>#REF!</v>
      </c>
      <c r="L1301" s="17" t="str">
        <f t="shared" si="1431"/>
        <v>theater</v>
      </c>
      <c r="M1301" s="17" t="str">
        <f>RIGHT(I1301,LEN(I1301)-FIND("/",I1301))</f>
        <v>plays</v>
      </c>
    </row>
    <row r="1302" spans="1:13" x14ac:dyDescent="0.3">
      <c r="A1302" s="17" t="s">
        <v>8219</v>
      </c>
      <c r="B1302" s="17" t="s">
        <v>8224</v>
      </c>
      <c r="C1302" s="17" t="s">
        <v>8246</v>
      </c>
      <c r="D1302" s="17">
        <v>1464807420</v>
      </c>
      <c r="E1302" s="17">
        <v>1461427938</v>
      </c>
      <c r="F1302" s="17" t="b">
        <v>0</v>
      </c>
      <c r="G1302" s="17">
        <v>24</v>
      </c>
      <c r="H1302" s="17" t="b">
        <v>1</v>
      </c>
      <c r="I1302" s="17" t="s">
        <v>8271</v>
      </c>
      <c r="J1302" s="18">
        <f t="shared" si="1392"/>
        <v>1.0023124520286815</v>
      </c>
      <c r="K1302" s="19" t="e">
        <f t="shared" ref="K1302" si="1450">AVERAGE(#REF!)</f>
        <v>#REF!</v>
      </c>
      <c r="L1302" s="17" t="str">
        <f t="shared" si="1431"/>
        <v>theater</v>
      </c>
      <c r="M1302" s="17" t="str">
        <f>RIGHT(I1302,LEN(I1302)-FIND("/",I1302))</f>
        <v>plays</v>
      </c>
    </row>
    <row r="1303" spans="1:13" x14ac:dyDescent="0.3">
      <c r="A1303" s="17" t="s">
        <v>8219</v>
      </c>
      <c r="B1303" s="17" t="s">
        <v>8224</v>
      </c>
      <c r="C1303" s="17" t="s">
        <v>8246</v>
      </c>
      <c r="D1303" s="17">
        <v>1437447600</v>
      </c>
      <c r="E1303" s="17">
        <v>1436551178</v>
      </c>
      <c r="F1303" s="17" t="b">
        <v>0</v>
      </c>
      <c r="G1303" s="17">
        <v>29</v>
      </c>
      <c r="H1303" s="17" t="b">
        <v>1</v>
      </c>
      <c r="I1303" s="17" t="s">
        <v>8271</v>
      </c>
      <c r="J1303" s="18">
        <f t="shared" si="1392"/>
        <v>1.0006240097907602</v>
      </c>
      <c r="K1303" s="19" t="e">
        <f t="shared" ref="K1303" si="1451">AVERAGE(#REF!)</f>
        <v>#REF!</v>
      </c>
      <c r="L1303" s="17" t="str">
        <f t="shared" si="1431"/>
        <v>theater</v>
      </c>
      <c r="M1303" s="17" t="str">
        <f>RIGHT(I1303,LEN(I1303)-FIND("/",I1303))</f>
        <v>plays</v>
      </c>
    </row>
    <row r="1304" spans="1:13" x14ac:dyDescent="0.3">
      <c r="A1304" s="17" t="s">
        <v>8219</v>
      </c>
      <c r="B1304" s="17" t="s">
        <v>8224</v>
      </c>
      <c r="C1304" s="17" t="s">
        <v>8246</v>
      </c>
      <c r="D1304" s="17">
        <v>1480559011</v>
      </c>
      <c r="E1304" s="17">
        <v>1477963411</v>
      </c>
      <c r="F1304" s="17" t="b">
        <v>0</v>
      </c>
      <c r="G1304" s="17">
        <v>50</v>
      </c>
      <c r="H1304" s="17" t="b">
        <v>1</v>
      </c>
      <c r="I1304" s="17" t="s">
        <v>8271</v>
      </c>
      <c r="J1304" s="18">
        <f t="shared" si="1392"/>
        <v>1.0017562004449378</v>
      </c>
      <c r="K1304" s="19" t="e">
        <f t="shared" ref="K1304" si="1452">AVERAGE(#REF!)</f>
        <v>#REF!</v>
      </c>
      <c r="L1304" s="17" t="str">
        <f t="shared" si="1431"/>
        <v>theater</v>
      </c>
      <c r="M1304" s="17" t="str">
        <f>RIGHT(I1304,LEN(I1304)-FIND("/",I1304))</f>
        <v>plays</v>
      </c>
    </row>
    <row r="1305" spans="1:13" x14ac:dyDescent="0.3">
      <c r="A1305" s="17" t="s">
        <v>8219</v>
      </c>
      <c r="B1305" s="17" t="s">
        <v>8225</v>
      </c>
      <c r="C1305" s="17" t="s">
        <v>8247</v>
      </c>
      <c r="D1305" s="17">
        <v>1469962800</v>
      </c>
      <c r="E1305" s="17">
        <v>1468578920</v>
      </c>
      <c r="F1305" s="17" t="b">
        <v>0</v>
      </c>
      <c r="G1305" s="17">
        <v>108</v>
      </c>
      <c r="H1305" s="17" t="b">
        <v>1</v>
      </c>
      <c r="I1305" s="17" t="s">
        <v>8271</v>
      </c>
      <c r="J1305" s="18">
        <f t="shared" si="1392"/>
        <v>1.0009423259323373</v>
      </c>
      <c r="K1305" s="19" t="e">
        <f t="shared" ref="K1305" si="1453">AVERAGE(#REF!)</f>
        <v>#REF!</v>
      </c>
      <c r="L1305" s="17" t="str">
        <f t="shared" si="1431"/>
        <v>theater</v>
      </c>
      <c r="M1305" s="17" t="str">
        <f>RIGHT(I1305,LEN(I1305)-FIND("/",I1305))</f>
        <v>plays</v>
      </c>
    </row>
    <row r="1306" spans="1:13" x14ac:dyDescent="0.3">
      <c r="A1306" s="17" t="s">
        <v>8220</v>
      </c>
      <c r="B1306" s="17" t="s">
        <v>8225</v>
      </c>
      <c r="C1306" s="17" t="s">
        <v>8247</v>
      </c>
      <c r="D1306" s="17">
        <v>1489376405</v>
      </c>
      <c r="E1306" s="17">
        <v>1484196005</v>
      </c>
      <c r="F1306" s="17" t="b">
        <v>0</v>
      </c>
      <c r="G1306" s="17">
        <v>104</v>
      </c>
      <c r="H1306" s="17" t="b">
        <v>0</v>
      </c>
      <c r="I1306" s="17" t="s">
        <v>8273</v>
      </c>
      <c r="K1306" s="19" t="e">
        <f t="shared" ref="K1306" si="1454">AVERAGE(#REF!)</f>
        <v>#REF!</v>
      </c>
      <c r="L1306" s="17" t="str">
        <f t="shared" si="1431"/>
        <v>technology</v>
      </c>
      <c r="M1306" s="17" t="str">
        <f>RIGHT(I1306,LEN(I1306)-FIND("/",I1306))</f>
        <v>wearables</v>
      </c>
    </row>
    <row r="1307" spans="1:13" x14ac:dyDescent="0.3">
      <c r="A1307" s="17" t="s">
        <v>8220</v>
      </c>
      <c r="B1307" s="17" t="s">
        <v>8224</v>
      </c>
      <c r="C1307" s="17" t="s">
        <v>8246</v>
      </c>
      <c r="D1307" s="17">
        <v>1469122200</v>
      </c>
      <c r="E1307" s="17">
        <v>1466611108</v>
      </c>
      <c r="F1307" s="17" t="b">
        <v>0</v>
      </c>
      <c r="G1307" s="17">
        <v>86</v>
      </c>
      <c r="H1307" s="17" t="b">
        <v>0</v>
      </c>
      <c r="I1307" s="17" t="s">
        <v>8273</v>
      </c>
      <c r="K1307" s="19" t="e">
        <f t="shared" ref="K1307" si="1455">AVERAGE(#REF!)</f>
        <v>#REF!</v>
      </c>
      <c r="L1307" s="17" t="str">
        <f t="shared" si="1431"/>
        <v>technology</v>
      </c>
      <c r="M1307" s="17" t="str">
        <f>RIGHT(I1307,LEN(I1307)-FIND("/",I1307))</f>
        <v>wearables</v>
      </c>
    </row>
    <row r="1308" spans="1:13" x14ac:dyDescent="0.3">
      <c r="A1308" s="17" t="s">
        <v>8220</v>
      </c>
      <c r="B1308" s="17" t="s">
        <v>8224</v>
      </c>
      <c r="C1308" s="17" t="s">
        <v>8246</v>
      </c>
      <c r="D1308" s="17">
        <v>1417690734</v>
      </c>
      <c r="E1308" s="17">
        <v>1415098734</v>
      </c>
      <c r="F1308" s="17" t="b">
        <v>0</v>
      </c>
      <c r="G1308" s="17">
        <v>356</v>
      </c>
      <c r="H1308" s="17" t="b">
        <v>0</v>
      </c>
      <c r="I1308" s="17" t="s">
        <v>8273</v>
      </c>
      <c r="K1308" s="19" t="e">
        <f t="shared" ref="K1308" si="1456">AVERAGE(#REF!)</f>
        <v>#REF!</v>
      </c>
      <c r="L1308" s="17" t="str">
        <f t="shared" si="1431"/>
        <v>technology</v>
      </c>
      <c r="M1308" s="17" t="str">
        <f>RIGHT(I1308,LEN(I1308)-FIND("/",I1308))</f>
        <v>wearables</v>
      </c>
    </row>
    <row r="1309" spans="1:13" x14ac:dyDescent="0.3">
      <c r="A1309" s="17" t="s">
        <v>8220</v>
      </c>
      <c r="B1309" s="17" t="s">
        <v>8224</v>
      </c>
      <c r="C1309" s="17" t="s">
        <v>8246</v>
      </c>
      <c r="D1309" s="17">
        <v>1455710679</v>
      </c>
      <c r="E1309" s="17">
        <v>1453118679</v>
      </c>
      <c r="F1309" s="17" t="b">
        <v>0</v>
      </c>
      <c r="G1309" s="17">
        <v>45</v>
      </c>
      <c r="H1309" s="17" t="b">
        <v>0</v>
      </c>
      <c r="I1309" s="17" t="s">
        <v>8273</v>
      </c>
      <c r="K1309" s="19" t="e">
        <f t="shared" ref="K1309" si="1457">AVERAGE(#REF!)</f>
        <v>#REF!</v>
      </c>
      <c r="L1309" s="17" t="str">
        <f t="shared" si="1431"/>
        <v>technology</v>
      </c>
      <c r="M1309" s="17" t="str">
        <f>RIGHT(I1309,LEN(I1309)-FIND("/",I1309))</f>
        <v>wearables</v>
      </c>
    </row>
    <row r="1310" spans="1:13" x14ac:dyDescent="0.3">
      <c r="A1310" s="17" t="s">
        <v>8220</v>
      </c>
      <c r="B1310" s="17" t="s">
        <v>8224</v>
      </c>
      <c r="C1310" s="17" t="s">
        <v>8246</v>
      </c>
      <c r="D1310" s="17">
        <v>1475937812</v>
      </c>
      <c r="E1310" s="17">
        <v>1472481812</v>
      </c>
      <c r="F1310" s="17" t="b">
        <v>0</v>
      </c>
      <c r="G1310" s="17">
        <v>38</v>
      </c>
      <c r="H1310" s="17" t="b">
        <v>0</v>
      </c>
      <c r="I1310" s="17" t="s">
        <v>8273</v>
      </c>
      <c r="K1310" s="19" t="e">
        <f t="shared" ref="K1310" si="1458">AVERAGE(#REF!)</f>
        <v>#REF!</v>
      </c>
      <c r="L1310" s="17" t="str">
        <f t="shared" si="1431"/>
        <v>technology</v>
      </c>
      <c r="M1310" s="17" t="str">
        <f>RIGHT(I1310,LEN(I1310)-FIND("/",I1310))</f>
        <v>wearables</v>
      </c>
    </row>
    <row r="1311" spans="1:13" x14ac:dyDescent="0.3">
      <c r="A1311" s="17" t="s">
        <v>8220</v>
      </c>
      <c r="B1311" s="17" t="s">
        <v>8224</v>
      </c>
      <c r="C1311" s="17" t="s">
        <v>8246</v>
      </c>
      <c r="D1311" s="17">
        <v>1444943468</v>
      </c>
      <c r="E1311" s="17">
        <v>1441919468</v>
      </c>
      <c r="F1311" s="17" t="b">
        <v>0</v>
      </c>
      <c r="G1311" s="17">
        <v>35</v>
      </c>
      <c r="H1311" s="17" t="b">
        <v>0</v>
      </c>
      <c r="I1311" s="17" t="s">
        <v>8273</v>
      </c>
      <c r="K1311" s="19" t="e">
        <f t="shared" ref="K1311" si="1459">AVERAGE(#REF!)</f>
        <v>#REF!</v>
      </c>
      <c r="L1311" s="17" t="str">
        <f t="shared" si="1431"/>
        <v>technology</v>
      </c>
      <c r="M1311" s="17" t="str">
        <f>RIGHT(I1311,LEN(I1311)-FIND("/",I1311))</f>
        <v>wearables</v>
      </c>
    </row>
    <row r="1312" spans="1:13" x14ac:dyDescent="0.3">
      <c r="A1312" s="17" t="s">
        <v>8220</v>
      </c>
      <c r="B1312" s="17" t="s">
        <v>8224</v>
      </c>
      <c r="C1312" s="17" t="s">
        <v>8246</v>
      </c>
      <c r="D1312" s="17">
        <v>1471622450</v>
      </c>
      <c r="E1312" s="17">
        <v>1467734450</v>
      </c>
      <c r="F1312" s="17" t="b">
        <v>0</v>
      </c>
      <c r="G1312" s="17">
        <v>24</v>
      </c>
      <c r="H1312" s="17" t="b">
        <v>0</v>
      </c>
      <c r="I1312" s="17" t="s">
        <v>8273</v>
      </c>
      <c r="K1312" s="19" t="e">
        <f t="shared" ref="K1312" si="1460">AVERAGE(#REF!)</f>
        <v>#REF!</v>
      </c>
      <c r="L1312" s="17" t="str">
        <f t="shared" si="1431"/>
        <v>technology</v>
      </c>
      <c r="M1312" s="17" t="str">
        <f>RIGHT(I1312,LEN(I1312)-FIND("/",I1312))</f>
        <v>wearables</v>
      </c>
    </row>
    <row r="1313" spans="1:13" x14ac:dyDescent="0.3">
      <c r="A1313" s="17" t="s">
        <v>8220</v>
      </c>
      <c r="B1313" s="17" t="s">
        <v>8224</v>
      </c>
      <c r="C1313" s="17" t="s">
        <v>8246</v>
      </c>
      <c r="D1313" s="17">
        <v>1480536919</v>
      </c>
      <c r="E1313" s="17">
        <v>1477509319</v>
      </c>
      <c r="F1313" s="17" t="b">
        <v>0</v>
      </c>
      <c r="G1313" s="17">
        <v>100</v>
      </c>
      <c r="H1313" s="17" t="b">
        <v>0</v>
      </c>
      <c r="I1313" s="17" t="s">
        <v>8273</v>
      </c>
      <c r="K1313" s="19" t="e">
        <f t="shared" ref="K1313" si="1461">AVERAGE(#REF!)</f>
        <v>#REF!</v>
      </c>
      <c r="L1313" s="17" t="str">
        <f t="shared" si="1431"/>
        <v>technology</v>
      </c>
      <c r="M1313" s="17" t="str">
        <f>RIGHT(I1313,LEN(I1313)-FIND("/",I1313))</f>
        <v>wearables</v>
      </c>
    </row>
    <row r="1314" spans="1:13" x14ac:dyDescent="0.3">
      <c r="A1314" s="17" t="s">
        <v>8220</v>
      </c>
      <c r="B1314" s="17" t="s">
        <v>8224</v>
      </c>
      <c r="C1314" s="17" t="s">
        <v>8246</v>
      </c>
      <c r="D1314" s="17">
        <v>1429375922</v>
      </c>
      <c r="E1314" s="17">
        <v>1426783922</v>
      </c>
      <c r="F1314" s="17" t="b">
        <v>0</v>
      </c>
      <c r="G1314" s="17">
        <v>1</v>
      </c>
      <c r="H1314" s="17" t="b">
        <v>0</v>
      </c>
      <c r="I1314" s="17" t="s">
        <v>8273</v>
      </c>
      <c r="K1314" s="19" t="e">
        <f t="shared" ref="K1314" si="1462">AVERAGE(#REF!)</f>
        <v>#REF!</v>
      </c>
      <c r="L1314" s="17" t="str">
        <f t="shared" si="1431"/>
        <v>technology</v>
      </c>
      <c r="M1314" s="17" t="str">
        <f>RIGHT(I1314,LEN(I1314)-FIND("/",I1314))</f>
        <v>wearables</v>
      </c>
    </row>
    <row r="1315" spans="1:13" x14ac:dyDescent="0.3">
      <c r="A1315" s="17" t="s">
        <v>8220</v>
      </c>
      <c r="B1315" s="17" t="s">
        <v>8224</v>
      </c>
      <c r="C1315" s="17" t="s">
        <v>8246</v>
      </c>
      <c r="D1315" s="17">
        <v>1457024514</v>
      </c>
      <c r="E1315" s="17">
        <v>1454432514</v>
      </c>
      <c r="F1315" s="17" t="b">
        <v>0</v>
      </c>
      <c r="G1315" s="17">
        <v>122</v>
      </c>
      <c r="H1315" s="17" t="b">
        <v>0</v>
      </c>
      <c r="I1315" s="17" t="s">
        <v>8273</v>
      </c>
      <c r="K1315" s="19" t="e">
        <f t="shared" ref="K1315" si="1463">AVERAGE(#REF!)</f>
        <v>#REF!</v>
      </c>
      <c r="L1315" s="17" t="str">
        <f t="shared" si="1431"/>
        <v>technology</v>
      </c>
      <c r="M1315" s="17" t="str">
        <f>RIGHT(I1315,LEN(I1315)-FIND("/",I1315))</f>
        <v>wearables</v>
      </c>
    </row>
    <row r="1316" spans="1:13" x14ac:dyDescent="0.3">
      <c r="A1316" s="17" t="s">
        <v>8220</v>
      </c>
      <c r="B1316" s="17" t="s">
        <v>8224</v>
      </c>
      <c r="C1316" s="17" t="s">
        <v>8246</v>
      </c>
      <c r="D1316" s="17">
        <v>1477065860</v>
      </c>
      <c r="E1316" s="17">
        <v>1471881860</v>
      </c>
      <c r="F1316" s="17" t="b">
        <v>0</v>
      </c>
      <c r="G1316" s="17">
        <v>11</v>
      </c>
      <c r="H1316" s="17" t="b">
        <v>0</v>
      </c>
      <c r="I1316" s="17" t="s">
        <v>8273</v>
      </c>
      <c r="K1316" s="19" t="e">
        <f t="shared" ref="K1316" si="1464">AVERAGE(#REF!)</f>
        <v>#REF!</v>
      </c>
      <c r="L1316" s="17" t="str">
        <f t="shared" si="1431"/>
        <v>technology</v>
      </c>
      <c r="M1316" s="17" t="str">
        <f>RIGHT(I1316,LEN(I1316)-FIND("/",I1316))</f>
        <v>wearables</v>
      </c>
    </row>
    <row r="1317" spans="1:13" x14ac:dyDescent="0.3">
      <c r="A1317" s="17" t="s">
        <v>8220</v>
      </c>
      <c r="B1317" s="17" t="s">
        <v>8224</v>
      </c>
      <c r="C1317" s="17" t="s">
        <v>8246</v>
      </c>
      <c r="D1317" s="17">
        <v>1446771600</v>
      </c>
      <c r="E1317" s="17">
        <v>1443700648</v>
      </c>
      <c r="F1317" s="17" t="b">
        <v>0</v>
      </c>
      <c r="G1317" s="17">
        <v>248</v>
      </c>
      <c r="H1317" s="17" t="b">
        <v>0</v>
      </c>
      <c r="I1317" s="17" t="s">
        <v>8273</v>
      </c>
      <c r="K1317" s="19" t="e">
        <f t="shared" ref="K1317" si="1465">AVERAGE(#REF!)</f>
        <v>#REF!</v>
      </c>
      <c r="L1317" s="17" t="str">
        <f t="shared" si="1431"/>
        <v>technology</v>
      </c>
      <c r="M1317" s="17" t="str">
        <f>RIGHT(I1317,LEN(I1317)-FIND("/",I1317))</f>
        <v>wearables</v>
      </c>
    </row>
    <row r="1318" spans="1:13" x14ac:dyDescent="0.3">
      <c r="A1318" s="17" t="s">
        <v>8220</v>
      </c>
      <c r="B1318" s="17" t="s">
        <v>8224</v>
      </c>
      <c r="C1318" s="17" t="s">
        <v>8246</v>
      </c>
      <c r="D1318" s="17">
        <v>1456700709</v>
      </c>
      <c r="E1318" s="17">
        <v>1453676709</v>
      </c>
      <c r="F1318" s="17" t="b">
        <v>0</v>
      </c>
      <c r="G1318" s="17">
        <v>1</v>
      </c>
      <c r="H1318" s="17" t="b">
        <v>0</v>
      </c>
      <c r="I1318" s="17" t="s">
        <v>8273</v>
      </c>
      <c r="K1318" s="19" t="e">
        <f t="shared" ref="K1318" si="1466">AVERAGE(#REF!)</f>
        <v>#REF!</v>
      </c>
      <c r="L1318" s="17" t="str">
        <f t="shared" si="1431"/>
        <v>technology</v>
      </c>
      <c r="M1318" s="17" t="str">
        <f>RIGHT(I1318,LEN(I1318)-FIND("/",I1318))</f>
        <v>wearables</v>
      </c>
    </row>
    <row r="1319" spans="1:13" x14ac:dyDescent="0.3">
      <c r="A1319" s="17" t="s">
        <v>8220</v>
      </c>
      <c r="B1319" s="17" t="s">
        <v>8232</v>
      </c>
      <c r="C1319" s="17" t="s">
        <v>8253</v>
      </c>
      <c r="D1319" s="17">
        <v>1469109600</v>
      </c>
      <c r="E1319" s="17">
        <v>1464586746</v>
      </c>
      <c r="F1319" s="17" t="b">
        <v>0</v>
      </c>
      <c r="G1319" s="17">
        <v>19</v>
      </c>
      <c r="H1319" s="17" t="b">
        <v>0</v>
      </c>
      <c r="I1319" s="17" t="s">
        <v>8273</v>
      </c>
      <c r="K1319" s="19" t="e">
        <f t="shared" ref="K1319" si="1467">AVERAGE(#REF!)</f>
        <v>#REF!</v>
      </c>
      <c r="L1319" s="17" t="str">
        <f t="shared" si="1431"/>
        <v>technology</v>
      </c>
      <c r="M1319" s="17" t="str">
        <f>RIGHT(I1319,LEN(I1319)-FIND("/",I1319))</f>
        <v>wearables</v>
      </c>
    </row>
    <row r="1320" spans="1:13" x14ac:dyDescent="0.3">
      <c r="A1320" s="17" t="s">
        <v>8220</v>
      </c>
      <c r="B1320" s="17" t="s">
        <v>8224</v>
      </c>
      <c r="C1320" s="17" t="s">
        <v>8246</v>
      </c>
      <c r="D1320" s="17">
        <v>1420938172</v>
      </c>
      <c r="E1320" s="17">
        <v>1418346172</v>
      </c>
      <c r="F1320" s="17" t="b">
        <v>0</v>
      </c>
      <c r="G1320" s="17">
        <v>135</v>
      </c>
      <c r="H1320" s="17" t="b">
        <v>0</v>
      </c>
      <c r="I1320" s="17" t="s">
        <v>8273</v>
      </c>
      <c r="K1320" s="19" t="e">
        <f t="shared" ref="K1320" si="1468">AVERAGE(#REF!)</f>
        <v>#REF!</v>
      </c>
      <c r="L1320" s="17" t="str">
        <f t="shared" si="1431"/>
        <v>technology</v>
      </c>
      <c r="M1320" s="17" t="str">
        <f>RIGHT(I1320,LEN(I1320)-FIND("/",I1320))</f>
        <v>wearables</v>
      </c>
    </row>
    <row r="1321" spans="1:13" x14ac:dyDescent="0.3">
      <c r="A1321" s="17" t="s">
        <v>8220</v>
      </c>
      <c r="B1321" s="17" t="s">
        <v>8225</v>
      </c>
      <c r="C1321" s="17" t="s">
        <v>8247</v>
      </c>
      <c r="D1321" s="17">
        <v>1405094400</v>
      </c>
      <c r="E1321" s="17">
        <v>1403810965</v>
      </c>
      <c r="F1321" s="17" t="b">
        <v>0</v>
      </c>
      <c r="G1321" s="17">
        <v>9</v>
      </c>
      <c r="H1321" s="17" t="b">
        <v>0</v>
      </c>
      <c r="I1321" s="17" t="s">
        <v>8273</v>
      </c>
      <c r="K1321" s="19" t="e">
        <f t="shared" ref="K1321" si="1469">AVERAGE(#REF!)</f>
        <v>#REF!</v>
      </c>
      <c r="L1321" s="17" t="str">
        <f t="shared" si="1431"/>
        <v>technology</v>
      </c>
      <c r="M1321" s="17" t="str">
        <f>RIGHT(I1321,LEN(I1321)-FIND("/",I1321))</f>
        <v>wearables</v>
      </c>
    </row>
    <row r="1322" spans="1:13" x14ac:dyDescent="0.3">
      <c r="A1322" s="17" t="s">
        <v>8220</v>
      </c>
      <c r="B1322" s="17" t="s">
        <v>8233</v>
      </c>
      <c r="C1322" s="17" t="s">
        <v>8249</v>
      </c>
      <c r="D1322" s="17">
        <v>1483138800</v>
      </c>
      <c r="E1322" s="17">
        <v>1480610046</v>
      </c>
      <c r="F1322" s="17" t="b">
        <v>0</v>
      </c>
      <c r="G1322" s="17">
        <v>3</v>
      </c>
      <c r="H1322" s="17" t="b">
        <v>0</v>
      </c>
      <c r="I1322" s="17" t="s">
        <v>8273</v>
      </c>
      <c r="K1322" s="19" t="e">
        <f t="shared" ref="K1322" si="1470">AVERAGE(#REF!)</f>
        <v>#REF!</v>
      </c>
      <c r="L1322" s="17" t="str">
        <f t="shared" si="1431"/>
        <v>technology</v>
      </c>
      <c r="M1322" s="17" t="str">
        <f>RIGHT(I1322,LEN(I1322)-FIND("/",I1322))</f>
        <v>wearables</v>
      </c>
    </row>
    <row r="1323" spans="1:13" x14ac:dyDescent="0.3">
      <c r="A1323" s="17" t="s">
        <v>8220</v>
      </c>
      <c r="B1323" s="17" t="s">
        <v>8235</v>
      </c>
      <c r="C1323" s="17" t="s">
        <v>8255</v>
      </c>
      <c r="D1323" s="17">
        <v>1482515937</v>
      </c>
      <c r="E1323" s="17">
        <v>1479923937</v>
      </c>
      <c r="F1323" s="17" t="b">
        <v>0</v>
      </c>
      <c r="G1323" s="17">
        <v>7</v>
      </c>
      <c r="H1323" s="17" t="b">
        <v>0</v>
      </c>
      <c r="I1323" s="17" t="s">
        <v>8273</v>
      </c>
      <c r="K1323" s="19" t="e">
        <f t="shared" ref="K1323" si="1471">AVERAGE(#REF!)</f>
        <v>#REF!</v>
      </c>
      <c r="L1323" s="17" t="str">
        <f t="shared" si="1431"/>
        <v>technology</v>
      </c>
      <c r="M1323" s="17" t="str">
        <f>RIGHT(I1323,LEN(I1323)-FIND("/",I1323))</f>
        <v>wearables</v>
      </c>
    </row>
    <row r="1324" spans="1:13" x14ac:dyDescent="0.3">
      <c r="A1324" s="17" t="s">
        <v>8220</v>
      </c>
      <c r="B1324" s="17" t="s">
        <v>8225</v>
      </c>
      <c r="C1324" s="17" t="s">
        <v>8247</v>
      </c>
      <c r="D1324" s="17">
        <v>1432223125</v>
      </c>
      <c r="E1324" s="17">
        <v>1429631125</v>
      </c>
      <c r="F1324" s="17" t="b">
        <v>0</v>
      </c>
      <c r="G1324" s="17">
        <v>4</v>
      </c>
      <c r="H1324" s="17" t="b">
        <v>0</v>
      </c>
      <c r="I1324" s="17" t="s">
        <v>8273</v>
      </c>
      <c r="K1324" s="19" t="e">
        <f t="shared" ref="K1324" si="1472">AVERAGE(#REF!)</f>
        <v>#REF!</v>
      </c>
      <c r="L1324" s="17" t="str">
        <f t="shared" si="1431"/>
        <v>technology</v>
      </c>
      <c r="M1324" s="17" t="str">
        <f>RIGHT(I1324,LEN(I1324)-FIND("/",I1324))</f>
        <v>wearables</v>
      </c>
    </row>
    <row r="1325" spans="1:13" x14ac:dyDescent="0.3">
      <c r="A1325" s="17" t="s">
        <v>8220</v>
      </c>
      <c r="B1325" s="17" t="s">
        <v>8224</v>
      </c>
      <c r="C1325" s="17" t="s">
        <v>8246</v>
      </c>
      <c r="D1325" s="17">
        <v>1461653700</v>
      </c>
      <c r="E1325" s="17">
        <v>1458665146</v>
      </c>
      <c r="F1325" s="17" t="b">
        <v>0</v>
      </c>
      <c r="G1325" s="17">
        <v>44</v>
      </c>
      <c r="H1325" s="17" t="b">
        <v>0</v>
      </c>
      <c r="I1325" s="17" t="s">
        <v>8273</v>
      </c>
      <c r="K1325" s="19" t="e">
        <f t="shared" ref="K1325" si="1473">AVERAGE(#REF!)</f>
        <v>#REF!</v>
      </c>
      <c r="L1325" s="17" t="str">
        <f t="shared" si="1431"/>
        <v>technology</v>
      </c>
      <c r="M1325" s="17" t="str">
        <f>RIGHT(I1325,LEN(I1325)-FIND("/",I1325))</f>
        <v>wearables</v>
      </c>
    </row>
    <row r="1326" spans="1:13" x14ac:dyDescent="0.3">
      <c r="A1326" s="17" t="s">
        <v>8220</v>
      </c>
      <c r="B1326" s="17" t="s">
        <v>8224</v>
      </c>
      <c r="C1326" s="17" t="s">
        <v>8246</v>
      </c>
      <c r="D1326" s="17">
        <v>1476371552</v>
      </c>
      <c r="E1326" s="17">
        <v>1473779552</v>
      </c>
      <c r="F1326" s="17" t="b">
        <v>0</v>
      </c>
      <c r="G1326" s="17">
        <v>90</v>
      </c>
      <c r="H1326" s="17" t="b">
        <v>0</v>
      </c>
      <c r="I1326" s="17" t="s">
        <v>8273</v>
      </c>
      <c r="K1326" s="19" t="e">
        <f t="shared" ref="K1326" si="1474">AVERAGE(#REF!)</f>
        <v>#REF!</v>
      </c>
      <c r="L1326" s="17" t="str">
        <f t="shared" si="1431"/>
        <v>technology</v>
      </c>
      <c r="M1326" s="17" t="str">
        <f>RIGHT(I1326,LEN(I1326)-FIND("/",I1326))</f>
        <v>wearables</v>
      </c>
    </row>
    <row r="1327" spans="1:13" x14ac:dyDescent="0.3">
      <c r="A1327" s="17" t="s">
        <v>8220</v>
      </c>
      <c r="B1327" s="17" t="s">
        <v>8224</v>
      </c>
      <c r="C1327" s="17" t="s">
        <v>8246</v>
      </c>
      <c r="D1327" s="17">
        <v>1483063435</v>
      </c>
      <c r="E1327" s="17">
        <v>1480471435</v>
      </c>
      <c r="F1327" s="17" t="b">
        <v>0</v>
      </c>
      <c r="G1327" s="17">
        <v>8</v>
      </c>
      <c r="H1327" s="17" t="b">
        <v>0</v>
      </c>
      <c r="I1327" s="17" t="s">
        <v>8273</v>
      </c>
      <c r="K1327" s="19" t="e">
        <f t="shared" ref="K1327" si="1475">AVERAGE(#REF!)</f>
        <v>#REF!</v>
      </c>
      <c r="L1327" s="17" t="str">
        <f t="shared" si="1431"/>
        <v>technology</v>
      </c>
      <c r="M1327" s="17" t="str">
        <f>RIGHT(I1327,LEN(I1327)-FIND("/",I1327))</f>
        <v>wearables</v>
      </c>
    </row>
    <row r="1328" spans="1:13" x14ac:dyDescent="0.3">
      <c r="A1328" s="17" t="s">
        <v>8220</v>
      </c>
      <c r="B1328" s="17" t="s">
        <v>8224</v>
      </c>
      <c r="C1328" s="17" t="s">
        <v>8246</v>
      </c>
      <c r="D1328" s="17">
        <v>1421348428</v>
      </c>
      <c r="E1328" s="17">
        <v>1417460428</v>
      </c>
      <c r="F1328" s="17" t="b">
        <v>0</v>
      </c>
      <c r="G1328" s="17">
        <v>11</v>
      </c>
      <c r="H1328" s="17" t="b">
        <v>0</v>
      </c>
      <c r="I1328" s="17" t="s">
        <v>8273</v>
      </c>
      <c r="K1328" s="19" t="e">
        <f t="shared" ref="K1328" si="1476">AVERAGE(#REF!)</f>
        <v>#REF!</v>
      </c>
      <c r="L1328" s="17" t="str">
        <f t="shared" si="1431"/>
        <v>technology</v>
      </c>
      <c r="M1328" s="17" t="str">
        <f>RIGHT(I1328,LEN(I1328)-FIND("/",I1328))</f>
        <v>wearables</v>
      </c>
    </row>
    <row r="1329" spans="1:13" x14ac:dyDescent="0.3">
      <c r="A1329" s="17" t="s">
        <v>8220</v>
      </c>
      <c r="B1329" s="17" t="s">
        <v>8224</v>
      </c>
      <c r="C1329" s="17" t="s">
        <v>8246</v>
      </c>
      <c r="D1329" s="17">
        <v>1432916235</v>
      </c>
      <c r="E1329" s="17">
        <v>1430324235</v>
      </c>
      <c r="F1329" s="17" t="b">
        <v>0</v>
      </c>
      <c r="G1329" s="17">
        <v>41</v>
      </c>
      <c r="H1329" s="17" t="b">
        <v>0</v>
      </c>
      <c r="I1329" s="17" t="s">
        <v>8273</v>
      </c>
      <c r="K1329" s="19" t="e">
        <f t="shared" ref="K1329" si="1477">AVERAGE(#REF!)</f>
        <v>#REF!</v>
      </c>
      <c r="L1329" s="17" t="str">
        <f t="shared" si="1431"/>
        <v>technology</v>
      </c>
      <c r="M1329" s="17" t="str">
        <f>RIGHT(I1329,LEN(I1329)-FIND("/",I1329))</f>
        <v>wearables</v>
      </c>
    </row>
    <row r="1330" spans="1:13" x14ac:dyDescent="0.3">
      <c r="A1330" s="17" t="s">
        <v>8220</v>
      </c>
      <c r="B1330" s="17" t="s">
        <v>8224</v>
      </c>
      <c r="C1330" s="17" t="s">
        <v>8246</v>
      </c>
      <c r="D1330" s="17">
        <v>1476458734</v>
      </c>
      <c r="E1330" s="17">
        <v>1472570734</v>
      </c>
      <c r="F1330" s="17" t="b">
        <v>0</v>
      </c>
      <c r="G1330" s="17">
        <v>15</v>
      </c>
      <c r="H1330" s="17" t="b">
        <v>0</v>
      </c>
      <c r="I1330" s="17" t="s">
        <v>8273</v>
      </c>
      <c r="K1330" s="19" t="e">
        <f t="shared" ref="K1330" si="1478">AVERAGE(#REF!)</f>
        <v>#REF!</v>
      </c>
      <c r="L1330" s="17" t="str">
        <f t="shared" si="1431"/>
        <v>technology</v>
      </c>
      <c r="M1330" s="17" t="str">
        <f>RIGHT(I1330,LEN(I1330)-FIND("/",I1330))</f>
        <v>wearables</v>
      </c>
    </row>
    <row r="1331" spans="1:13" x14ac:dyDescent="0.3">
      <c r="A1331" s="17" t="s">
        <v>8220</v>
      </c>
      <c r="B1331" s="17" t="s">
        <v>8224</v>
      </c>
      <c r="C1331" s="17" t="s">
        <v>8246</v>
      </c>
      <c r="D1331" s="17">
        <v>1417501145</v>
      </c>
      <c r="E1331" s="17">
        <v>1414041545</v>
      </c>
      <c r="F1331" s="17" t="b">
        <v>0</v>
      </c>
      <c r="G1331" s="17">
        <v>9</v>
      </c>
      <c r="H1331" s="17" t="b">
        <v>0</v>
      </c>
      <c r="I1331" s="17" t="s">
        <v>8273</v>
      </c>
      <c r="K1331" s="19" t="e">
        <f t="shared" ref="K1331" si="1479">AVERAGE(#REF!)</f>
        <v>#REF!</v>
      </c>
      <c r="L1331" s="17" t="str">
        <f t="shared" si="1431"/>
        <v>technology</v>
      </c>
      <c r="M1331" s="17" t="str">
        <f>RIGHT(I1331,LEN(I1331)-FIND("/",I1331))</f>
        <v>wearables</v>
      </c>
    </row>
    <row r="1332" spans="1:13" x14ac:dyDescent="0.3">
      <c r="A1332" s="17" t="s">
        <v>8220</v>
      </c>
      <c r="B1332" s="17" t="s">
        <v>8224</v>
      </c>
      <c r="C1332" s="17" t="s">
        <v>8246</v>
      </c>
      <c r="D1332" s="17">
        <v>1467432000</v>
      </c>
      <c r="E1332" s="17">
        <v>1464763109</v>
      </c>
      <c r="F1332" s="17" t="b">
        <v>0</v>
      </c>
      <c r="G1332" s="17">
        <v>50</v>
      </c>
      <c r="H1332" s="17" t="b">
        <v>0</v>
      </c>
      <c r="I1332" s="17" t="s">
        <v>8273</v>
      </c>
      <c r="K1332" s="19" t="e">
        <f t="shared" ref="K1332" si="1480">AVERAGE(#REF!)</f>
        <v>#REF!</v>
      </c>
      <c r="L1332" s="17" t="str">
        <f t="shared" si="1431"/>
        <v>technology</v>
      </c>
      <c r="M1332" s="17" t="str">
        <f>RIGHT(I1332,LEN(I1332)-FIND("/",I1332))</f>
        <v>wearables</v>
      </c>
    </row>
    <row r="1333" spans="1:13" x14ac:dyDescent="0.3">
      <c r="A1333" s="17" t="s">
        <v>8220</v>
      </c>
      <c r="B1333" s="17" t="s">
        <v>8224</v>
      </c>
      <c r="C1333" s="17" t="s">
        <v>8246</v>
      </c>
      <c r="D1333" s="17">
        <v>1471435554</v>
      </c>
      <c r="E1333" s="17">
        <v>1468843554</v>
      </c>
      <c r="F1333" s="17" t="b">
        <v>0</v>
      </c>
      <c r="G1333" s="17">
        <v>34</v>
      </c>
      <c r="H1333" s="17" t="b">
        <v>0</v>
      </c>
      <c r="I1333" s="17" t="s">
        <v>8273</v>
      </c>
      <c r="K1333" s="19" t="e">
        <f t="shared" ref="K1333" si="1481">AVERAGE(#REF!)</f>
        <v>#REF!</v>
      </c>
      <c r="L1333" s="17" t="str">
        <f t="shared" si="1431"/>
        <v>technology</v>
      </c>
      <c r="M1333" s="17" t="str">
        <f>RIGHT(I1333,LEN(I1333)-FIND("/",I1333))</f>
        <v>wearables</v>
      </c>
    </row>
    <row r="1334" spans="1:13" x14ac:dyDescent="0.3">
      <c r="A1334" s="17" t="s">
        <v>8220</v>
      </c>
      <c r="B1334" s="17" t="s">
        <v>8240</v>
      </c>
      <c r="C1334" s="17" t="s">
        <v>8257</v>
      </c>
      <c r="D1334" s="17">
        <v>1485480408</v>
      </c>
      <c r="E1334" s="17">
        <v>1482888408</v>
      </c>
      <c r="F1334" s="17" t="b">
        <v>0</v>
      </c>
      <c r="G1334" s="17">
        <v>0</v>
      </c>
      <c r="H1334" s="17" t="b">
        <v>0</v>
      </c>
      <c r="I1334" s="17" t="s">
        <v>8273</v>
      </c>
      <c r="K1334" s="19" t="e">
        <f t="shared" ref="K1334" si="1482">AVERAGE(#REF!)</f>
        <v>#REF!</v>
      </c>
      <c r="L1334" s="17" t="str">
        <f t="shared" si="1431"/>
        <v>technology</v>
      </c>
      <c r="M1334" s="17" t="str">
        <f>RIGHT(I1334,LEN(I1334)-FIND("/",I1334))</f>
        <v>wearables</v>
      </c>
    </row>
    <row r="1335" spans="1:13" x14ac:dyDescent="0.3">
      <c r="A1335" s="17" t="s">
        <v>8220</v>
      </c>
      <c r="B1335" s="17" t="s">
        <v>8226</v>
      </c>
      <c r="C1335" s="17" t="s">
        <v>8248</v>
      </c>
      <c r="D1335" s="17">
        <v>1405478025</v>
      </c>
      <c r="E1335" s="17">
        <v>1402886025</v>
      </c>
      <c r="F1335" s="17" t="b">
        <v>0</v>
      </c>
      <c r="G1335" s="17">
        <v>0</v>
      </c>
      <c r="H1335" s="17" t="b">
        <v>0</v>
      </c>
      <c r="I1335" s="17" t="s">
        <v>8273</v>
      </c>
      <c r="K1335" s="19" t="e">
        <f t="shared" ref="K1335" si="1483">AVERAGE(#REF!)</f>
        <v>#REF!</v>
      </c>
      <c r="L1335" s="17" t="str">
        <f t="shared" si="1431"/>
        <v>technology</v>
      </c>
      <c r="M1335" s="17" t="str">
        <f>RIGHT(I1335,LEN(I1335)-FIND("/",I1335))</f>
        <v>wearables</v>
      </c>
    </row>
    <row r="1336" spans="1:13" x14ac:dyDescent="0.3">
      <c r="A1336" s="17" t="s">
        <v>8220</v>
      </c>
      <c r="B1336" s="17" t="s">
        <v>8224</v>
      </c>
      <c r="C1336" s="17" t="s">
        <v>8246</v>
      </c>
      <c r="D1336" s="17">
        <v>1457721287</v>
      </c>
      <c r="E1336" s="17">
        <v>1455129287</v>
      </c>
      <c r="F1336" s="17" t="b">
        <v>0</v>
      </c>
      <c r="G1336" s="17">
        <v>276</v>
      </c>
      <c r="H1336" s="17" t="b">
        <v>0</v>
      </c>
      <c r="I1336" s="17" t="s">
        <v>8273</v>
      </c>
      <c r="K1336" s="19" t="e">
        <f t="shared" ref="K1336" si="1484">AVERAGE(#REF!)</f>
        <v>#REF!</v>
      </c>
      <c r="L1336" s="17" t="str">
        <f t="shared" si="1431"/>
        <v>technology</v>
      </c>
      <c r="M1336" s="17" t="str">
        <f>RIGHT(I1336,LEN(I1336)-FIND("/",I1336))</f>
        <v>wearables</v>
      </c>
    </row>
    <row r="1337" spans="1:13" x14ac:dyDescent="0.3">
      <c r="A1337" s="17" t="s">
        <v>8220</v>
      </c>
      <c r="B1337" s="17" t="s">
        <v>8224</v>
      </c>
      <c r="C1337" s="17" t="s">
        <v>8246</v>
      </c>
      <c r="D1337" s="17">
        <v>1449354502</v>
      </c>
      <c r="E1337" s="17">
        <v>1446762502</v>
      </c>
      <c r="F1337" s="17" t="b">
        <v>0</v>
      </c>
      <c r="G1337" s="17">
        <v>16</v>
      </c>
      <c r="H1337" s="17" t="b">
        <v>0</v>
      </c>
      <c r="I1337" s="17" t="s">
        <v>8273</v>
      </c>
      <c r="K1337" s="19" t="e">
        <f t="shared" ref="K1337" si="1485">AVERAGE(#REF!)</f>
        <v>#REF!</v>
      </c>
      <c r="L1337" s="17" t="str">
        <f t="shared" si="1431"/>
        <v>technology</v>
      </c>
      <c r="M1337" s="17" t="str">
        <f>RIGHT(I1337,LEN(I1337)-FIND("/",I1337))</f>
        <v>wearables</v>
      </c>
    </row>
    <row r="1338" spans="1:13" x14ac:dyDescent="0.3">
      <c r="A1338" s="17" t="s">
        <v>8220</v>
      </c>
      <c r="B1338" s="17" t="s">
        <v>8224</v>
      </c>
      <c r="C1338" s="17" t="s">
        <v>8246</v>
      </c>
      <c r="D1338" s="17">
        <v>1418849028</v>
      </c>
      <c r="E1338" s="17">
        <v>1415825028</v>
      </c>
      <c r="F1338" s="17" t="b">
        <v>0</v>
      </c>
      <c r="G1338" s="17">
        <v>224</v>
      </c>
      <c r="H1338" s="17" t="b">
        <v>0</v>
      </c>
      <c r="I1338" s="17" t="s">
        <v>8273</v>
      </c>
      <c r="K1338" s="19" t="e">
        <f t="shared" ref="K1338" si="1486">AVERAGE(#REF!)</f>
        <v>#REF!</v>
      </c>
      <c r="L1338" s="17" t="str">
        <f t="shared" si="1431"/>
        <v>technology</v>
      </c>
      <c r="M1338" s="17" t="str">
        <f>RIGHT(I1338,LEN(I1338)-FIND("/",I1338))</f>
        <v>wearables</v>
      </c>
    </row>
    <row r="1339" spans="1:13" x14ac:dyDescent="0.3">
      <c r="A1339" s="17" t="s">
        <v>8220</v>
      </c>
      <c r="B1339" s="17" t="s">
        <v>8224</v>
      </c>
      <c r="C1339" s="17" t="s">
        <v>8246</v>
      </c>
      <c r="D1339" s="17">
        <v>1488549079</v>
      </c>
      <c r="E1339" s="17">
        <v>1485957079</v>
      </c>
      <c r="F1339" s="17" t="b">
        <v>0</v>
      </c>
      <c r="G1339" s="17">
        <v>140</v>
      </c>
      <c r="H1339" s="17" t="b">
        <v>0</v>
      </c>
      <c r="I1339" s="17" t="s">
        <v>8273</v>
      </c>
      <c r="K1339" s="19" t="e">
        <f t="shared" ref="K1339" si="1487">AVERAGE(#REF!)</f>
        <v>#REF!</v>
      </c>
      <c r="L1339" s="17" t="str">
        <f t="shared" si="1431"/>
        <v>technology</v>
      </c>
      <c r="M1339" s="17" t="str">
        <f>RIGHT(I1339,LEN(I1339)-FIND("/",I1339))</f>
        <v>wearables</v>
      </c>
    </row>
    <row r="1340" spans="1:13" x14ac:dyDescent="0.3">
      <c r="A1340" s="17" t="s">
        <v>8220</v>
      </c>
      <c r="B1340" s="17" t="s">
        <v>8224</v>
      </c>
      <c r="C1340" s="17" t="s">
        <v>8246</v>
      </c>
      <c r="D1340" s="17">
        <v>1438543033</v>
      </c>
      <c r="E1340" s="17">
        <v>1435951033</v>
      </c>
      <c r="F1340" s="17" t="b">
        <v>0</v>
      </c>
      <c r="G1340" s="17">
        <v>15</v>
      </c>
      <c r="H1340" s="17" t="b">
        <v>0</v>
      </c>
      <c r="I1340" s="17" t="s">
        <v>8273</v>
      </c>
      <c r="K1340" s="19" t="e">
        <f t="shared" ref="K1340" si="1488">AVERAGE(#REF!)</f>
        <v>#REF!</v>
      </c>
      <c r="L1340" s="17" t="str">
        <f t="shared" si="1431"/>
        <v>technology</v>
      </c>
      <c r="M1340" s="17" t="str">
        <f>RIGHT(I1340,LEN(I1340)-FIND("/",I1340))</f>
        <v>wearables</v>
      </c>
    </row>
    <row r="1341" spans="1:13" x14ac:dyDescent="0.3">
      <c r="A1341" s="17" t="s">
        <v>8220</v>
      </c>
      <c r="B1341" s="17" t="s">
        <v>8224</v>
      </c>
      <c r="C1341" s="17" t="s">
        <v>8246</v>
      </c>
      <c r="D1341" s="17">
        <v>1418056315</v>
      </c>
      <c r="E1341" s="17">
        <v>1414164715</v>
      </c>
      <c r="F1341" s="17" t="b">
        <v>0</v>
      </c>
      <c r="G1341" s="17">
        <v>37</v>
      </c>
      <c r="H1341" s="17" t="b">
        <v>0</v>
      </c>
      <c r="I1341" s="17" t="s">
        <v>8273</v>
      </c>
      <c r="K1341" s="19" t="e">
        <f t="shared" ref="K1341" si="1489">AVERAGE(#REF!)</f>
        <v>#REF!</v>
      </c>
      <c r="L1341" s="17" t="str">
        <f t="shared" si="1431"/>
        <v>technology</v>
      </c>
      <c r="M1341" s="17" t="str">
        <f>RIGHT(I1341,LEN(I1341)-FIND("/",I1341))</f>
        <v>wearables</v>
      </c>
    </row>
    <row r="1342" spans="1:13" x14ac:dyDescent="0.3">
      <c r="A1342" s="17" t="s">
        <v>8220</v>
      </c>
      <c r="B1342" s="17" t="s">
        <v>8224</v>
      </c>
      <c r="C1342" s="17" t="s">
        <v>8246</v>
      </c>
      <c r="D1342" s="17">
        <v>1408112253</v>
      </c>
      <c r="E1342" s="17">
        <v>1405520253</v>
      </c>
      <c r="F1342" s="17" t="b">
        <v>0</v>
      </c>
      <c r="G1342" s="17">
        <v>0</v>
      </c>
      <c r="H1342" s="17" t="b">
        <v>0</v>
      </c>
      <c r="I1342" s="17" t="s">
        <v>8273</v>
      </c>
      <c r="K1342" s="19" t="e">
        <f t="shared" ref="K1342" si="1490">AVERAGE(#REF!)</f>
        <v>#REF!</v>
      </c>
      <c r="L1342" s="17" t="str">
        <f t="shared" si="1431"/>
        <v>technology</v>
      </c>
      <c r="M1342" s="17" t="str">
        <f>RIGHT(I1342,LEN(I1342)-FIND("/",I1342))</f>
        <v>wearables</v>
      </c>
    </row>
    <row r="1343" spans="1:13" x14ac:dyDescent="0.3">
      <c r="A1343" s="17" t="s">
        <v>8220</v>
      </c>
      <c r="B1343" s="17" t="s">
        <v>8225</v>
      </c>
      <c r="C1343" s="17" t="s">
        <v>8247</v>
      </c>
      <c r="D1343" s="17">
        <v>1475333917</v>
      </c>
      <c r="E1343" s="17">
        <v>1472569117</v>
      </c>
      <c r="F1343" s="17" t="b">
        <v>0</v>
      </c>
      <c r="G1343" s="17">
        <v>46</v>
      </c>
      <c r="H1343" s="17" t="b">
        <v>0</v>
      </c>
      <c r="I1343" s="17" t="s">
        <v>8273</v>
      </c>
      <c r="K1343" s="19" t="e">
        <f t="shared" ref="K1343" si="1491">AVERAGE(#REF!)</f>
        <v>#REF!</v>
      </c>
      <c r="L1343" s="17" t="str">
        <f t="shared" si="1431"/>
        <v>technology</v>
      </c>
      <c r="M1343" s="17" t="str">
        <f>RIGHT(I1343,LEN(I1343)-FIND("/",I1343))</f>
        <v>wearables</v>
      </c>
    </row>
    <row r="1344" spans="1:13" x14ac:dyDescent="0.3">
      <c r="A1344" s="17" t="s">
        <v>8220</v>
      </c>
      <c r="B1344" s="17" t="s">
        <v>8224</v>
      </c>
      <c r="C1344" s="17" t="s">
        <v>8246</v>
      </c>
      <c r="D1344" s="17">
        <v>1437161739</v>
      </c>
      <c r="E1344" s="17">
        <v>1434569739</v>
      </c>
      <c r="F1344" s="17" t="b">
        <v>0</v>
      </c>
      <c r="G1344" s="17">
        <v>1</v>
      </c>
      <c r="H1344" s="17" t="b">
        <v>0</v>
      </c>
      <c r="I1344" s="17" t="s">
        <v>8273</v>
      </c>
      <c r="K1344" s="19" t="e">
        <f t="shared" ref="K1344" si="1492">AVERAGE(#REF!)</f>
        <v>#REF!</v>
      </c>
      <c r="L1344" s="17" t="str">
        <f t="shared" si="1431"/>
        <v>technology</v>
      </c>
      <c r="M1344" s="17" t="str">
        <f>RIGHT(I1344,LEN(I1344)-FIND("/",I1344))</f>
        <v>wearables</v>
      </c>
    </row>
    <row r="1345" spans="1:13" x14ac:dyDescent="0.3">
      <c r="A1345" s="17" t="s">
        <v>8220</v>
      </c>
      <c r="B1345" s="17" t="s">
        <v>8224</v>
      </c>
      <c r="C1345" s="17" t="s">
        <v>8246</v>
      </c>
      <c r="D1345" s="17">
        <v>1471579140</v>
      </c>
      <c r="E1345" s="17">
        <v>1466512683</v>
      </c>
      <c r="F1345" s="17" t="b">
        <v>0</v>
      </c>
      <c r="G1345" s="17">
        <v>323</v>
      </c>
      <c r="H1345" s="17" t="b">
        <v>0</v>
      </c>
      <c r="I1345" s="17" t="s">
        <v>8273</v>
      </c>
      <c r="K1345" s="19" t="e">
        <f t="shared" ref="K1345" si="1493">AVERAGE(#REF!)</f>
        <v>#REF!</v>
      </c>
      <c r="L1345" s="17" t="str">
        <f t="shared" si="1431"/>
        <v>technology</v>
      </c>
      <c r="M1345" s="17" t="str">
        <f>RIGHT(I1345,LEN(I1345)-FIND("/",I1345))</f>
        <v>wearables</v>
      </c>
    </row>
    <row r="1346" spans="1:13" x14ac:dyDescent="0.3">
      <c r="A1346" s="17" t="s">
        <v>8219</v>
      </c>
      <c r="B1346" s="17" t="s">
        <v>8229</v>
      </c>
      <c r="C1346" s="17" t="s">
        <v>8251</v>
      </c>
      <c r="D1346" s="17">
        <v>1467313039</v>
      </c>
      <c r="E1346" s="17">
        <v>1464807439</v>
      </c>
      <c r="F1346" s="17" t="b">
        <v>0</v>
      </c>
      <c r="G1346" s="17">
        <v>139</v>
      </c>
      <c r="H1346" s="17" t="b">
        <v>1</v>
      </c>
      <c r="I1346" s="17" t="s">
        <v>8274</v>
      </c>
      <c r="J1346" s="18">
        <f t="shared" ref="J1346:J1405" si="1494">$D1346/$E1346</f>
        <v>1.0017105320011963</v>
      </c>
      <c r="K1346" s="19" t="e">
        <f t="shared" ref="K1346" si="1495">AVERAGE(#REF!)</f>
        <v>#REF!</v>
      </c>
      <c r="L1346" s="17" t="str">
        <f t="shared" si="1431"/>
        <v>publishing</v>
      </c>
      <c r="M1346" s="17" t="str">
        <f>RIGHT(I1346,LEN(I1346)-FIND("/",I1346))</f>
        <v>nonfiction</v>
      </c>
    </row>
    <row r="1347" spans="1:13" x14ac:dyDescent="0.3">
      <c r="A1347" s="17" t="s">
        <v>8219</v>
      </c>
      <c r="B1347" s="17" t="s">
        <v>8224</v>
      </c>
      <c r="C1347" s="17" t="s">
        <v>8246</v>
      </c>
      <c r="D1347" s="17">
        <v>1405366359</v>
      </c>
      <c r="E1347" s="17">
        <v>1402342359</v>
      </c>
      <c r="F1347" s="17" t="b">
        <v>0</v>
      </c>
      <c r="G1347" s="17">
        <v>7</v>
      </c>
      <c r="H1347" s="17" t="b">
        <v>1</v>
      </c>
      <c r="I1347" s="17" t="s">
        <v>8274</v>
      </c>
      <c r="J1347" s="18">
        <f t="shared" si="1494"/>
        <v>1.0021563921110936</v>
      </c>
      <c r="K1347" s="19" t="e">
        <f t="shared" ref="K1347" si="1496">AVERAGE(#REF!)</f>
        <v>#REF!</v>
      </c>
      <c r="L1347" s="17" t="str">
        <f t="shared" ref="L1347:L1410" si="1497">LEFT(I1347,FIND("/",I1347)-1)</f>
        <v>publishing</v>
      </c>
      <c r="M1347" s="17" t="str">
        <f>RIGHT(I1347,LEN(I1347)-FIND("/",I1347))</f>
        <v>nonfiction</v>
      </c>
    </row>
    <row r="1348" spans="1:13" x14ac:dyDescent="0.3">
      <c r="A1348" s="17" t="s">
        <v>8219</v>
      </c>
      <c r="B1348" s="17" t="s">
        <v>8224</v>
      </c>
      <c r="C1348" s="17" t="s">
        <v>8246</v>
      </c>
      <c r="D1348" s="17">
        <v>1372297751</v>
      </c>
      <c r="E1348" s="17">
        <v>1369705751</v>
      </c>
      <c r="F1348" s="17" t="b">
        <v>0</v>
      </c>
      <c r="G1348" s="17">
        <v>149</v>
      </c>
      <c r="H1348" s="17" t="b">
        <v>1</v>
      </c>
      <c r="I1348" s="17" t="s">
        <v>8274</v>
      </c>
      <c r="J1348" s="18">
        <f t="shared" si="1494"/>
        <v>1.0018923772482575</v>
      </c>
      <c r="K1348" s="19" t="e">
        <f t="shared" ref="K1348" si="1498">AVERAGE(#REF!)</f>
        <v>#REF!</v>
      </c>
      <c r="L1348" s="17" t="str">
        <f t="shared" si="1497"/>
        <v>publishing</v>
      </c>
      <c r="M1348" s="17" t="str">
        <f>RIGHT(I1348,LEN(I1348)-FIND("/",I1348))</f>
        <v>nonfiction</v>
      </c>
    </row>
    <row r="1349" spans="1:13" x14ac:dyDescent="0.3">
      <c r="A1349" s="17" t="s">
        <v>8219</v>
      </c>
      <c r="B1349" s="17" t="s">
        <v>8224</v>
      </c>
      <c r="C1349" s="17" t="s">
        <v>8246</v>
      </c>
      <c r="D1349" s="17">
        <v>1425741525</v>
      </c>
      <c r="E1349" s="17">
        <v>1423149525</v>
      </c>
      <c r="F1349" s="17" t="b">
        <v>0</v>
      </c>
      <c r="G1349" s="17">
        <v>31</v>
      </c>
      <c r="H1349" s="17" t="b">
        <v>1</v>
      </c>
      <c r="I1349" s="17" t="s">
        <v>8274</v>
      </c>
      <c r="J1349" s="18">
        <f t="shared" si="1494"/>
        <v>1.0018213124864725</v>
      </c>
      <c r="K1349" s="19" t="e">
        <f t="shared" ref="K1349" si="1499">AVERAGE(#REF!)</f>
        <v>#REF!</v>
      </c>
      <c r="L1349" s="17" t="str">
        <f t="shared" si="1497"/>
        <v>publishing</v>
      </c>
      <c r="M1349" s="17" t="str">
        <f>RIGHT(I1349,LEN(I1349)-FIND("/",I1349))</f>
        <v>nonfiction</v>
      </c>
    </row>
    <row r="1350" spans="1:13" x14ac:dyDescent="0.3">
      <c r="A1350" s="17" t="s">
        <v>8219</v>
      </c>
      <c r="B1350" s="17" t="s">
        <v>8224</v>
      </c>
      <c r="C1350" s="17" t="s">
        <v>8246</v>
      </c>
      <c r="D1350" s="17">
        <v>1418904533</v>
      </c>
      <c r="E1350" s="17">
        <v>1416485333</v>
      </c>
      <c r="F1350" s="17" t="b">
        <v>0</v>
      </c>
      <c r="G1350" s="17">
        <v>26</v>
      </c>
      <c r="H1350" s="17" t="b">
        <v>1</v>
      </c>
      <c r="I1350" s="17" t="s">
        <v>8274</v>
      </c>
      <c r="J1350" s="18">
        <f t="shared" si="1494"/>
        <v>1.0017078891984545</v>
      </c>
      <c r="K1350" s="19" t="e">
        <f t="shared" ref="K1350" si="1500">AVERAGE(#REF!)</f>
        <v>#REF!</v>
      </c>
      <c r="L1350" s="17" t="str">
        <f t="shared" si="1497"/>
        <v>publishing</v>
      </c>
      <c r="M1350" s="17" t="str">
        <f>RIGHT(I1350,LEN(I1350)-FIND("/",I1350))</f>
        <v>nonfiction</v>
      </c>
    </row>
    <row r="1351" spans="1:13" x14ac:dyDescent="0.3">
      <c r="A1351" s="17" t="s">
        <v>8219</v>
      </c>
      <c r="B1351" s="17" t="s">
        <v>8229</v>
      </c>
      <c r="C1351" s="17" t="s">
        <v>8251</v>
      </c>
      <c r="D1351" s="17">
        <v>1450249140</v>
      </c>
      <c r="E1351" s="17">
        <v>1447055935</v>
      </c>
      <c r="F1351" s="17" t="b">
        <v>0</v>
      </c>
      <c r="G1351" s="17">
        <v>172</v>
      </c>
      <c r="H1351" s="17" t="b">
        <v>1</v>
      </c>
      <c r="I1351" s="17" t="s">
        <v>8274</v>
      </c>
      <c r="J1351" s="18">
        <f t="shared" si="1494"/>
        <v>1.0022066907869736</v>
      </c>
      <c r="K1351" s="19" t="e">
        <f t="shared" ref="K1351" si="1501">AVERAGE(#REF!)</f>
        <v>#REF!</v>
      </c>
      <c r="L1351" s="17" t="str">
        <f t="shared" si="1497"/>
        <v>publishing</v>
      </c>
      <c r="M1351" s="17" t="str">
        <f>RIGHT(I1351,LEN(I1351)-FIND("/",I1351))</f>
        <v>nonfiction</v>
      </c>
    </row>
    <row r="1352" spans="1:13" x14ac:dyDescent="0.3">
      <c r="A1352" s="17" t="s">
        <v>8219</v>
      </c>
      <c r="B1352" s="17" t="s">
        <v>8224</v>
      </c>
      <c r="C1352" s="17" t="s">
        <v>8246</v>
      </c>
      <c r="D1352" s="17">
        <v>1451089134</v>
      </c>
      <c r="E1352" s="17">
        <v>1448497134</v>
      </c>
      <c r="F1352" s="17" t="b">
        <v>0</v>
      </c>
      <c r="G1352" s="17">
        <v>78</v>
      </c>
      <c r="H1352" s="17" t="b">
        <v>1</v>
      </c>
      <c r="I1352" s="17" t="s">
        <v>8274</v>
      </c>
      <c r="J1352" s="18">
        <f t="shared" si="1494"/>
        <v>1.0017894408895669</v>
      </c>
      <c r="K1352" s="19" t="e">
        <f t="shared" ref="K1352" si="1502">AVERAGE(#REF!)</f>
        <v>#REF!</v>
      </c>
      <c r="L1352" s="17" t="str">
        <f t="shared" si="1497"/>
        <v>publishing</v>
      </c>
      <c r="M1352" s="17" t="str">
        <f>RIGHT(I1352,LEN(I1352)-FIND("/",I1352))</f>
        <v>nonfiction</v>
      </c>
    </row>
    <row r="1353" spans="1:13" x14ac:dyDescent="0.3">
      <c r="A1353" s="17" t="s">
        <v>8219</v>
      </c>
      <c r="B1353" s="17" t="s">
        <v>8224</v>
      </c>
      <c r="C1353" s="17" t="s">
        <v>8246</v>
      </c>
      <c r="D1353" s="17">
        <v>1455299144</v>
      </c>
      <c r="E1353" s="17">
        <v>1452707144</v>
      </c>
      <c r="F1353" s="17" t="b">
        <v>0</v>
      </c>
      <c r="G1353" s="17">
        <v>120</v>
      </c>
      <c r="H1353" s="17" t="b">
        <v>1</v>
      </c>
      <c r="I1353" s="17" t="s">
        <v>8274</v>
      </c>
      <c r="J1353" s="18">
        <f t="shared" si="1494"/>
        <v>1.0017842550101757</v>
      </c>
      <c r="K1353" s="19" t="e">
        <f t="shared" ref="K1353" si="1503">AVERAGE(#REF!)</f>
        <v>#REF!</v>
      </c>
      <c r="L1353" s="17" t="str">
        <f t="shared" si="1497"/>
        <v>publishing</v>
      </c>
      <c r="M1353" s="17" t="str">
        <f>RIGHT(I1353,LEN(I1353)-FIND("/",I1353))</f>
        <v>nonfiction</v>
      </c>
    </row>
    <row r="1354" spans="1:13" x14ac:dyDescent="0.3">
      <c r="A1354" s="17" t="s">
        <v>8219</v>
      </c>
      <c r="B1354" s="17" t="s">
        <v>8224</v>
      </c>
      <c r="C1354" s="17" t="s">
        <v>8246</v>
      </c>
      <c r="D1354" s="17">
        <v>1441425540</v>
      </c>
      <c r="E1354" s="17">
        <v>1436968366</v>
      </c>
      <c r="F1354" s="17" t="b">
        <v>0</v>
      </c>
      <c r="G1354" s="17">
        <v>227</v>
      </c>
      <c r="H1354" s="17" t="b">
        <v>1</v>
      </c>
      <c r="I1354" s="17" t="s">
        <v>8274</v>
      </c>
      <c r="J1354" s="18">
        <f t="shared" si="1494"/>
        <v>1.0031017899248591</v>
      </c>
      <c r="K1354" s="19" t="e">
        <f t="shared" ref="K1354" si="1504">AVERAGE(#REF!)</f>
        <v>#REF!</v>
      </c>
      <c r="L1354" s="17" t="str">
        <f t="shared" si="1497"/>
        <v>publishing</v>
      </c>
      <c r="M1354" s="17" t="str">
        <f>RIGHT(I1354,LEN(I1354)-FIND("/",I1354))</f>
        <v>nonfiction</v>
      </c>
    </row>
    <row r="1355" spans="1:13" x14ac:dyDescent="0.3">
      <c r="A1355" s="17" t="s">
        <v>8219</v>
      </c>
      <c r="B1355" s="17" t="s">
        <v>8224</v>
      </c>
      <c r="C1355" s="17" t="s">
        <v>8246</v>
      </c>
      <c r="D1355" s="17">
        <v>1362960000</v>
      </c>
      <c r="E1355" s="17">
        <v>1359946188</v>
      </c>
      <c r="F1355" s="17" t="b">
        <v>0</v>
      </c>
      <c r="G1355" s="17">
        <v>42</v>
      </c>
      <c r="H1355" s="17" t="b">
        <v>1</v>
      </c>
      <c r="I1355" s="17" t="s">
        <v>8274</v>
      </c>
      <c r="J1355" s="18">
        <f t="shared" si="1494"/>
        <v>1.0022161259221825</v>
      </c>
      <c r="K1355" s="19" t="e">
        <f t="shared" ref="K1355" si="1505">AVERAGE(#REF!)</f>
        <v>#REF!</v>
      </c>
      <c r="L1355" s="17" t="str">
        <f t="shared" si="1497"/>
        <v>publishing</v>
      </c>
      <c r="M1355" s="17" t="str">
        <f>RIGHT(I1355,LEN(I1355)-FIND("/",I1355))</f>
        <v>nonfiction</v>
      </c>
    </row>
    <row r="1356" spans="1:13" x14ac:dyDescent="0.3">
      <c r="A1356" s="17" t="s">
        <v>8219</v>
      </c>
      <c r="B1356" s="17" t="s">
        <v>8225</v>
      </c>
      <c r="C1356" s="17" t="s">
        <v>8247</v>
      </c>
      <c r="D1356" s="17">
        <v>1465672979</v>
      </c>
      <c r="E1356" s="17">
        <v>1463080979</v>
      </c>
      <c r="F1356" s="17" t="b">
        <v>0</v>
      </c>
      <c r="G1356" s="17">
        <v>64</v>
      </c>
      <c r="H1356" s="17" t="b">
        <v>1</v>
      </c>
      <c r="I1356" s="17" t="s">
        <v>8274</v>
      </c>
      <c r="J1356" s="18">
        <f t="shared" si="1494"/>
        <v>1.0017716039215898</v>
      </c>
      <c r="K1356" s="19" t="e">
        <f t="shared" ref="K1356" si="1506">AVERAGE(#REF!)</f>
        <v>#REF!</v>
      </c>
      <c r="L1356" s="17" t="str">
        <f t="shared" si="1497"/>
        <v>publishing</v>
      </c>
      <c r="M1356" s="17" t="str">
        <f>RIGHT(I1356,LEN(I1356)-FIND("/",I1356))</f>
        <v>nonfiction</v>
      </c>
    </row>
    <row r="1357" spans="1:13" x14ac:dyDescent="0.3">
      <c r="A1357" s="17" t="s">
        <v>8219</v>
      </c>
      <c r="B1357" s="17" t="s">
        <v>8225</v>
      </c>
      <c r="C1357" s="17" t="s">
        <v>8247</v>
      </c>
      <c r="D1357" s="17">
        <v>1354269600</v>
      </c>
      <c r="E1357" s="17">
        <v>1351663605</v>
      </c>
      <c r="F1357" s="17" t="b">
        <v>0</v>
      </c>
      <c r="G1357" s="17">
        <v>121</v>
      </c>
      <c r="H1357" s="17" t="b">
        <v>1</v>
      </c>
      <c r="I1357" s="17" t="s">
        <v>8274</v>
      </c>
      <c r="J1357" s="18">
        <f t="shared" si="1494"/>
        <v>1.0019279908035994</v>
      </c>
      <c r="K1357" s="19" t="e">
        <f t="shared" ref="K1357" si="1507">AVERAGE(#REF!)</f>
        <v>#REF!</v>
      </c>
      <c r="L1357" s="17" t="str">
        <f t="shared" si="1497"/>
        <v>publishing</v>
      </c>
      <c r="M1357" s="17" t="str">
        <f>RIGHT(I1357,LEN(I1357)-FIND("/",I1357))</f>
        <v>nonfiction</v>
      </c>
    </row>
    <row r="1358" spans="1:13" x14ac:dyDescent="0.3">
      <c r="A1358" s="17" t="s">
        <v>8219</v>
      </c>
      <c r="B1358" s="17" t="s">
        <v>8224</v>
      </c>
      <c r="C1358" s="17" t="s">
        <v>8246</v>
      </c>
      <c r="D1358" s="17">
        <v>1372985760</v>
      </c>
      <c r="E1358" s="17">
        <v>1370393760</v>
      </c>
      <c r="F1358" s="17" t="b">
        <v>0</v>
      </c>
      <c r="G1358" s="17">
        <v>87</v>
      </c>
      <c r="H1358" s="17" t="b">
        <v>1</v>
      </c>
      <c r="I1358" s="17" t="s">
        <v>8274</v>
      </c>
      <c r="J1358" s="18">
        <f t="shared" si="1494"/>
        <v>1.0018914271763759</v>
      </c>
      <c r="K1358" s="19" t="e">
        <f t="shared" ref="K1358" si="1508">AVERAGE(#REF!)</f>
        <v>#REF!</v>
      </c>
      <c r="L1358" s="17" t="str">
        <f t="shared" si="1497"/>
        <v>publishing</v>
      </c>
      <c r="M1358" s="17" t="str">
        <f>RIGHT(I1358,LEN(I1358)-FIND("/",I1358))</f>
        <v>nonfiction</v>
      </c>
    </row>
    <row r="1359" spans="1:13" x14ac:dyDescent="0.3">
      <c r="A1359" s="17" t="s">
        <v>8219</v>
      </c>
      <c r="B1359" s="17" t="s">
        <v>8224</v>
      </c>
      <c r="C1359" s="17" t="s">
        <v>8246</v>
      </c>
      <c r="D1359" s="17">
        <v>1362117540</v>
      </c>
      <c r="E1359" s="17">
        <v>1359587137</v>
      </c>
      <c r="F1359" s="17" t="b">
        <v>0</v>
      </c>
      <c r="G1359" s="17">
        <v>65</v>
      </c>
      <c r="H1359" s="17" t="b">
        <v>1</v>
      </c>
      <c r="I1359" s="17" t="s">
        <v>8274</v>
      </c>
      <c r="J1359" s="18">
        <f t="shared" si="1494"/>
        <v>1.0018611554428085</v>
      </c>
      <c r="K1359" s="19" t="e">
        <f t="shared" ref="K1359" si="1509">AVERAGE(#REF!)</f>
        <v>#REF!</v>
      </c>
      <c r="L1359" s="17" t="str">
        <f t="shared" si="1497"/>
        <v>publishing</v>
      </c>
      <c r="M1359" s="17" t="str">
        <f>RIGHT(I1359,LEN(I1359)-FIND("/",I1359))</f>
        <v>nonfiction</v>
      </c>
    </row>
    <row r="1360" spans="1:13" x14ac:dyDescent="0.3">
      <c r="A1360" s="17" t="s">
        <v>8219</v>
      </c>
      <c r="B1360" s="17" t="s">
        <v>8224</v>
      </c>
      <c r="C1360" s="17" t="s">
        <v>8246</v>
      </c>
      <c r="D1360" s="17">
        <v>1309009323</v>
      </c>
      <c r="E1360" s="17">
        <v>1306417323</v>
      </c>
      <c r="F1360" s="17" t="b">
        <v>0</v>
      </c>
      <c r="G1360" s="17">
        <v>49</v>
      </c>
      <c r="H1360" s="17" t="b">
        <v>1</v>
      </c>
      <c r="I1360" s="17" t="s">
        <v>8274</v>
      </c>
      <c r="J1360" s="18">
        <f t="shared" si="1494"/>
        <v>1.0019840520746064</v>
      </c>
      <c r="K1360" s="19" t="e">
        <f t="shared" ref="K1360" si="1510">AVERAGE(#REF!)</f>
        <v>#REF!</v>
      </c>
      <c r="L1360" s="17" t="str">
        <f t="shared" si="1497"/>
        <v>publishing</v>
      </c>
      <c r="M1360" s="17" t="str">
        <f>RIGHT(I1360,LEN(I1360)-FIND("/",I1360))</f>
        <v>nonfiction</v>
      </c>
    </row>
    <row r="1361" spans="1:13" x14ac:dyDescent="0.3">
      <c r="A1361" s="17" t="s">
        <v>8219</v>
      </c>
      <c r="B1361" s="17" t="s">
        <v>8224</v>
      </c>
      <c r="C1361" s="17" t="s">
        <v>8246</v>
      </c>
      <c r="D1361" s="17">
        <v>1309980790</v>
      </c>
      <c r="E1361" s="17">
        <v>1304623990</v>
      </c>
      <c r="F1361" s="17" t="b">
        <v>0</v>
      </c>
      <c r="G1361" s="17">
        <v>19</v>
      </c>
      <c r="H1361" s="17" t="b">
        <v>1</v>
      </c>
      <c r="I1361" s="17" t="s">
        <v>8274</v>
      </c>
      <c r="J1361" s="18">
        <f t="shared" si="1494"/>
        <v>1.0041060106521573</v>
      </c>
      <c r="K1361" s="19" t="e">
        <f t="shared" ref="K1361" si="1511">AVERAGE(#REF!)</f>
        <v>#REF!</v>
      </c>
      <c r="L1361" s="17" t="str">
        <f t="shared" si="1497"/>
        <v>publishing</v>
      </c>
      <c r="M1361" s="17" t="str">
        <f>RIGHT(I1361,LEN(I1361)-FIND("/",I1361))</f>
        <v>nonfiction</v>
      </c>
    </row>
    <row r="1362" spans="1:13" x14ac:dyDescent="0.3">
      <c r="A1362" s="17" t="s">
        <v>8219</v>
      </c>
      <c r="B1362" s="17" t="s">
        <v>8224</v>
      </c>
      <c r="C1362" s="17" t="s">
        <v>8246</v>
      </c>
      <c r="D1362" s="17">
        <v>1343943420</v>
      </c>
      <c r="E1362" s="17">
        <v>1341524220</v>
      </c>
      <c r="F1362" s="17" t="b">
        <v>0</v>
      </c>
      <c r="G1362" s="17">
        <v>81</v>
      </c>
      <c r="H1362" s="17" t="b">
        <v>1</v>
      </c>
      <c r="I1362" s="17" t="s">
        <v>8274</v>
      </c>
      <c r="J1362" s="18">
        <f t="shared" si="1494"/>
        <v>1.0018033218960445</v>
      </c>
      <c r="K1362" s="19" t="e">
        <f t="shared" ref="K1362" si="1512">AVERAGE(#REF!)</f>
        <v>#REF!</v>
      </c>
      <c r="L1362" s="17" t="str">
        <f t="shared" si="1497"/>
        <v>publishing</v>
      </c>
      <c r="M1362" s="17" t="str">
        <f>RIGHT(I1362,LEN(I1362)-FIND("/",I1362))</f>
        <v>nonfiction</v>
      </c>
    </row>
    <row r="1363" spans="1:13" x14ac:dyDescent="0.3">
      <c r="A1363" s="17" t="s">
        <v>8219</v>
      </c>
      <c r="B1363" s="17" t="s">
        <v>8225</v>
      </c>
      <c r="C1363" s="17" t="s">
        <v>8247</v>
      </c>
      <c r="D1363" s="17">
        <v>1403370772</v>
      </c>
      <c r="E1363" s="17">
        <v>1400778772</v>
      </c>
      <c r="F1363" s="17" t="b">
        <v>0</v>
      </c>
      <c r="G1363" s="17">
        <v>264</v>
      </c>
      <c r="H1363" s="17" t="b">
        <v>1</v>
      </c>
      <c r="I1363" s="17" t="s">
        <v>8274</v>
      </c>
      <c r="J1363" s="18">
        <f t="shared" si="1494"/>
        <v>1.0018503992577636</v>
      </c>
      <c r="K1363" s="19" t="e">
        <f t="shared" ref="K1363" si="1513">AVERAGE(#REF!)</f>
        <v>#REF!</v>
      </c>
      <c r="L1363" s="17" t="str">
        <f t="shared" si="1497"/>
        <v>publishing</v>
      </c>
      <c r="M1363" s="17" t="str">
        <f>RIGHT(I1363,LEN(I1363)-FIND("/",I1363))</f>
        <v>nonfiction</v>
      </c>
    </row>
    <row r="1364" spans="1:13" x14ac:dyDescent="0.3">
      <c r="A1364" s="17" t="s">
        <v>8219</v>
      </c>
      <c r="B1364" s="17" t="s">
        <v>8224</v>
      </c>
      <c r="C1364" s="17" t="s">
        <v>8246</v>
      </c>
      <c r="D1364" s="17">
        <v>1378592731</v>
      </c>
      <c r="E1364" s="17">
        <v>1373408731</v>
      </c>
      <c r="F1364" s="17" t="b">
        <v>0</v>
      </c>
      <c r="G1364" s="17">
        <v>25</v>
      </c>
      <c r="H1364" s="17" t="b">
        <v>1</v>
      </c>
      <c r="I1364" s="17" t="s">
        <v>8274</v>
      </c>
      <c r="J1364" s="18">
        <f t="shared" si="1494"/>
        <v>1.0037745500541746</v>
      </c>
      <c r="K1364" s="19" t="e">
        <f t="shared" ref="K1364" si="1514">AVERAGE(#REF!)</f>
        <v>#REF!</v>
      </c>
      <c r="L1364" s="17" t="str">
        <f t="shared" si="1497"/>
        <v>publishing</v>
      </c>
      <c r="M1364" s="17" t="str">
        <f>RIGHT(I1364,LEN(I1364)-FIND("/",I1364))</f>
        <v>nonfiction</v>
      </c>
    </row>
    <row r="1365" spans="1:13" x14ac:dyDescent="0.3">
      <c r="A1365" s="17" t="s">
        <v>8219</v>
      </c>
      <c r="B1365" s="17" t="s">
        <v>8224</v>
      </c>
      <c r="C1365" s="17" t="s">
        <v>8246</v>
      </c>
      <c r="D1365" s="17">
        <v>1455523140</v>
      </c>
      <c r="E1365" s="17">
        <v>1453925727</v>
      </c>
      <c r="F1365" s="17" t="b">
        <v>0</v>
      </c>
      <c r="G1365" s="17">
        <v>5</v>
      </c>
      <c r="H1365" s="17" t="b">
        <v>1</v>
      </c>
      <c r="I1365" s="17" t="s">
        <v>8274</v>
      </c>
      <c r="J1365" s="18">
        <f t="shared" si="1494"/>
        <v>1.0010986895481215</v>
      </c>
      <c r="K1365" s="19" t="e">
        <f t="shared" ref="K1365" si="1515">AVERAGE(#REF!)</f>
        <v>#REF!</v>
      </c>
      <c r="L1365" s="17" t="str">
        <f t="shared" si="1497"/>
        <v>publishing</v>
      </c>
      <c r="M1365" s="17" t="str">
        <f>RIGHT(I1365,LEN(I1365)-FIND("/",I1365))</f>
        <v>nonfiction</v>
      </c>
    </row>
    <row r="1366" spans="1:13" x14ac:dyDescent="0.3">
      <c r="A1366" s="17" t="s">
        <v>8219</v>
      </c>
      <c r="B1366" s="17" t="s">
        <v>8232</v>
      </c>
      <c r="C1366" s="17" t="s">
        <v>8253</v>
      </c>
      <c r="D1366" s="17">
        <v>1420648906</v>
      </c>
      <c r="E1366" s="17">
        <v>1415464906</v>
      </c>
      <c r="F1366" s="17" t="b">
        <v>0</v>
      </c>
      <c r="G1366" s="17">
        <v>144</v>
      </c>
      <c r="H1366" s="17" t="b">
        <v>1</v>
      </c>
      <c r="I1366" s="17" t="s">
        <v>8276</v>
      </c>
      <c r="J1366" s="18">
        <f t="shared" si="1494"/>
        <v>1.0036624009383952</v>
      </c>
      <c r="K1366" s="19" t="e">
        <f t="shared" ref="K1366" si="1516">AVERAGE(#REF!)</f>
        <v>#REF!</v>
      </c>
      <c r="L1366" s="17" t="str">
        <f t="shared" si="1497"/>
        <v>music</v>
      </c>
      <c r="M1366" s="17" t="str">
        <f>RIGHT(I1366,LEN(I1366)-FIND("/",I1366))</f>
        <v>rock</v>
      </c>
    </row>
    <row r="1367" spans="1:13" x14ac:dyDescent="0.3">
      <c r="A1367" s="17" t="s">
        <v>8219</v>
      </c>
      <c r="B1367" s="17" t="s">
        <v>8224</v>
      </c>
      <c r="C1367" s="17" t="s">
        <v>8246</v>
      </c>
      <c r="D1367" s="17">
        <v>1426523752</v>
      </c>
      <c r="E1367" s="17">
        <v>1423935352</v>
      </c>
      <c r="F1367" s="17" t="b">
        <v>0</v>
      </c>
      <c r="G1367" s="17">
        <v>92</v>
      </c>
      <c r="H1367" s="17" t="b">
        <v>1</v>
      </c>
      <c r="I1367" s="17" t="s">
        <v>8276</v>
      </c>
      <c r="J1367" s="18">
        <f t="shared" si="1494"/>
        <v>1.0018177791543446</v>
      </c>
      <c r="K1367" s="19" t="e">
        <f t="shared" ref="K1367" si="1517">AVERAGE(#REF!)</f>
        <v>#REF!</v>
      </c>
      <c r="L1367" s="17" t="str">
        <f t="shared" si="1497"/>
        <v>music</v>
      </c>
      <c r="M1367" s="17" t="str">
        <f>RIGHT(I1367,LEN(I1367)-FIND("/",I1367))</f>
        <v>rock</v>
      </c>
    </row>
    <row r="1368" spans="1:13" x14ac:dyDescent="0.3">
      <c r="A1368" s="17" t="s">
        <v>8219</v>
      </c>
      <c r="B1368" s="17" t="s">
        <v>8224</v>
      </c>
      <c r="C1368" s="17" t="s">
        <v>8246</v>
      </c>
      <c r="D1368" s="17">
        <v>1417049663</v>
      </c>
      <c r="E1368" s="17">
        <v>1413158063</v>
      </c>
      <c r="F1368" s="17" t="b">
        <v>0</v>
      </c>
      <c r="G1368" s="17">
        <v>147</v>
      </c>
      <c r="H1368" s="17" t="b">
        <v>1</v>
      </c>
      <c r="I1368" s="17" t="s">
        <v>8276</v>
      </c>
      <c r="J1368" s="18">
        <f t="shared" si="1494"/>
        <v>1.0027538320743388</v>
      </c>
      <c r="K1368" s="19" t="e">
        <f t="shared" ref="K1368" si="1518">AVERAGE(#REF!)</f>
        <v>#REF!</v>
      </c>
      <c r="L1368" s="17" t="str">
        <f t="shared" si="1497"/>
        <v>music</v>
      </c>
      <c r="M1368" s="17" t="str">
        <f>RIGHT(I1368,LEN(I1368)-FIND("/",I1368))</f>
        <v>rock</v>
      </c>
    </row>
    <row r="1369" spans="1:13" x14ac:dyDescent="0.3">
      <c r="A1369" s="17" t="s">
        <v>8219</v>
      </c>
      <c r="B1369" s="17" t="s">
        <v>8224</v>
      </c>
      <c r="C1369" s="17" t="s">
        <v>8246</v>
      </c>
      <c r="D1369" s="17">
        <v>1447463050</v>
      </c>
      <c r="E1369" s="17">
        <v>1444867450</v>
      </c>
      <c r="F1369" s="17" t="b">
        <v>0</v>
      </c>
      <c r="G1369" s="17">
        <v>90</v>
      </c>
      <c r="H1369" s="17" t="b">
        <v>1</v>
      </c>
      <c r="I1369" s="17" t="s">
        <v>8276</v>
      </c>
      <c r="J1369" s="18">
        <f t="shared" si="1494"/>
        <v>1.0017964277622837</v>
      </c>
      <c r="K1369" s="19" t="e">
        <f t="shared" ref="K1369" si="1519">AVERAGE(#REF!)</f>
        <v>#REF!</v>
      </c>
      <c r="L1369" s="17" t="str">
        <f t="shared" si="1497"/>
        <v>music</v>
      </c>
      <c r="M1369" s="17" t="str">
        <f>RIGHT(I1369,LEN(I1369)-FIND("/",I1369))</f>
        <v>rock</v>
      </c>
    </row>
    <row r="1370" spans="1:13" x14ac:dyDescent="0.3">
      <c r="A1370" s="17" t="s">
        <v>8219</v>
      </c>
      <c r="B1370" s="17" t="s">
        <v>8224</v>
      </c>
      <c r="C1370" s="17" t="s">
        <v>8246</v>
      </c>
      <c r="D1370" s="17">
        <v>1434342894</v>
      </c>
      <c r="E1370" s="17">
        <v>1432269294</v>
      </c>
      <c r="F1370" s="17" t="b">
        <v>0</v>
      </c>
      <c r="G1370" s="17">
        <v>87</v>
      </c>
      <c r="H1370" s="17" t="b">
        <v>1</v>
      </c>
      <c r="I1370" s="17" t="s">
        <v>8276</v>
      </c>
      <c r="J1370" s="18">
        <f t="shared" si="1494"/>
        <v>1.0014477724326609</v>
      </c>
      <c r="K1370" s="19" t="e">
        <f t="shared" ref="K1370" si="1520">AVERAGE(#REF!)</f>
        <v>#REF!</v>
      </c>
      <c r="L1370" s="17" t="str">
        <f t="shared" si="1497"/>
        <v>music</v>
      </c>
      <c r="M1370" s="17" t="str">
        <f>RIGHT(I1370,LEN(I1370)-FIND("/",I1370))</f>
        <v>rock</v>
      </c>
    </row>
    <row r="1371" spans="1:13" x14ac:dyDescent="0.3">
      <c r="A1371" s="17" t="s">
        <v>8219</v>
      </c>
      <c r="B1371" s="17" t="s">
        <v>8224</v>
      </c>
      <c r="C1371" s="17" t="s">
        <v>8246</v>
      </c>
      <c r="D1371" s="17">
        <v>1397225746</v>
      </c>
      <c r="E1371" s="17">
        <v>1394633746</v>
      </c>
      <c r="F1371" s="17" t="b">
        <v>0</v>
      </c>
      <c r="G1371" s="17">
        <v>406</v>
      </c>
      <c r="H1371" s="17" t="b">
        <v>1</v>
      </c>
      <c r="I1371" s="17" t="s">
        <v>8276</v>
      </c>
      <c r="J1371" s="18">
        <f t="shared" si="1494"/>
        <v>1.0018585524747514</v>
      </c>
      <c r="K1371" s="19" t="e">
        <f t="shared" ref="K1371" si="1521">AVERAGE(#REF!)</f>
        <v>#REF!</v>
      </c>
      <c r="L1371" s="17" t="str">
        <f t="shared" si="1497"/>
        <v>music</v>
      </c>
      <c r="M1371" s="17" t="str">
        <f>RIGHT(I1371,LEN(I1371)-FIND("/",I1371))</f>
        <v>rock</v>
      </c>
    </row>
    <row r="1372" spans="1:13" x14ac:dyDescent="0.3">
      <c r="A1372" s="17" t="s">
        <v>8219</v>
      </c>
      <c r="B1372" s="17" t="s">
        <v>8224</v>
      </c>
      <c r="C1372" s="17" t="s">
        <v>8246</v>
      </c>
      <c r="D1372" s="17">
        <v>1381881890</v>
      </c>
      <c r="E1372" s="17">
        <v>1380585890</v>
      </c>
      <c r="F1372" s="17" t="b">
        <v>0</v>
      </c>
      <c r="G1372" s="17">
        <v>20</v>
      </c>
      <c r="H1372" s="17" t="b">
        <v>1</v>
      </c>
      <c r="I1372" s="17" t="s">
        <v>8276</v>
      </c>
      <c r="J1372" s="18">
        <f t="shared" si="1494"/>
        <v>1.0009387318886767</v>
      </c>
      <c r="K1372" s="19" t="e">
        <f t="shared" ref="K1372" si="1522">AVERAGE(#REF!)</f>
        <v>#REF!</v>
      </c>
      <c r="L1372" s="17" t="str">
        <f t="shared" si="1497"/>
        <v>music</v>
      </c>
      <c r="M1372" s="17" t="str">
        <f>RIGHT(I1372,LEN(I1372)-FIND("/",I1372))</f>
        <v>rock</v>
      </c>
    </row>
    <row r="1373" spans="1:13" x14ac:dyDescent="0.3">
      <c r="A1373" s="17" t="s">
        <v>8219</v>
      </c>
      <c r="B1373" s="17" t="s">
        <v>8224</v>
      </c>
      <c r="C1373" s="17" t="s">
        <v>8246</v>
      </c>
      <c r="D1373" s="17">
        <v>1431022342</v>
      </c>
      <c r="E1373" s="17">
        <v>1428430342</v>
      </c>
      <c r="F1373" s="17" t="b">
        <v>0</v>
      </c>
      <c r="G1373" s="17">
        <v>70</v>
      </c>
      <c r="H1373" s="17" t="b">
        <v>1</v>
      </c>
      <c r="I1373" s="17" t="s">
        <v>8276</v>
      </c>
      <c r="J1373" s="18">
        <f t="shared" si="1494"/>
        <v>1.0018145792089315</v>
      </c>
      <c r="K1373" s="19" t="e">
        <f t="shared" ref="K1373" si="1523">AVERAGE(#REF!)</f>
        <v>#REF!</v>
      </c>
      <c r="L1373" s="17" t="str">
        <f t="shared" si="1497"/>
        <v>music</v>
      </c>
      <c r="M1373" s="17" t="str">
        <f>RIGHT(I1373,LEN(I1373)-FIND("/",I1373))</f>
        <v>rock</v>
      </c>
    </row>
    <row r="1374" spans="1:13" x14ac:dyDescent="0.3">
      <c r="A1374" s="17" t="s">
        <v>8219</v>
      </c>
      <c r="B1374" s="17" t="s">
        <v>8224</v>
      </c>
      <c r="C1374" s="17" t="s">
        <v>8246</v>
      </c>
      <c r="D1374" s="17">
        <v>1342115132</v>
      </c>
      <c r="E1374" s="17">
        <v>1339523132</v>
      </c>
      <c r="F1374" s="17" t="b">
        <v>0</v>
      </c>
      <c r="G1374" s="17">
        <v>16</v>
      </c>
      <c r="H1374" s="17" t="b">
        <v>1</v>
      </c>
      <c r="I1374" s="17" t="s">
        <v>8276</v>
      </c>
      <c r="J1374" s="18">
        <f t="shared" si="1494"/>
        <v>1.0019350169758769</v>
      </c>
      <c r="K1374" s="19" t="e">
        <f t="shared" ref="K1374" si="1524">AVERAGE(#REF!)</f>
        <v>#REF!</v>
      </c>
      <c r="L1374" s="17" t="str">
        <f t="shared" si="1497"/>
        <v>music</v>
      </c>
      <c r="M1374" s="17" t="str">
        <f>RIGHT(I1374,LEN(I1374)-FIND("/",I1374))</f>
        <v>rock</v>
      </c>
    </row>
    <row r="1375" spans="1:13" x14ac:dyDescent="0.3">
      <c r="A1375" s="17" t="s">
        <v>8219</v>
      </c>
      <c r="B1375" s="17" t="s">
        <v>8224</v>
      </c>
      <c r="C1375" s="17" t="s">
        <v>8246</v>
      </c>
      <c r="D1375" s="17">
        <v>1483138233</v>
      </c>
      <c r="E1375" s="17">
        <v>1480546233</v>
      </c>
      <c r="F1375" s="17" t="b">
        <v>0</v>
      </c>
      <c r="G1375" s="17">
        <v>52</v>
      </c>
      <c r="H1375" s="17" t="b">
        <v>1</v>
      </c>
      <c r="I1375" s="17" t="s">
        <v>8276</v>
      </c>
      <c r="J1375" s="18">
        <f t="shared" si="1494"/>
        <v>1.001750705207461</v>
      </c>
      <c r="K1375" s="19" t="e">
        <f t="shared" ref="K1375" si="1525">AVERAGE(#REF!)</f>
        <v>#REF!</v>
      </c>
      <c r="L1375" s="17" t="str">
        <f t="shared" si="1497"/>
        <v>music</v>
      </c>
      <c r="M1375" s="17" t="str">
        <f>RIGHT(I1375,LEN(I1375)-FIND("/",I1375))</f>
        <v>rock</v>
      </c>
    </row>
    <row r="1376" spans="1:13" x14ac:dyDescent="0.3">
      <c r="A1376" s="17" t="s">
        <v>8219</v>
      </c>
      <c r="B1376" s="17" t="s">
        <v>8224</v>
      </c>
      <c r="C1376" s="17" t="s">
        <v>8246</v>
      </c>
      <c r="D1376" s="17">
        <v>1458874388</v>
      </c>
      <c r="E1376" s="17">
        <v>1456285988</v>
      </c>
      <c r="F1376" s="17" t="b">
        <v>0</v>
      </c>
      <c r="G1376" s="17">
        <v>66</v>
      </c>
      <c r="H1376" s="17" t="b">
        <v>1</v>
      </c>
      <c r="I1376" s="17" t="s">
        <v>8276</v>
      </c>
      <c r="J1376" s="18">
        <f t="shared" si="1494"/>
        <v>1.0017773981356195</v>
      </c>
      <c r="K1376" s="19" t="e">
        <f t="shared" ref="K1376" si="1526">AVERAGE(#REF!)</f>
        <v>#REF!</v>
      </c>
      <c r="L1376" s="17" t="str">
        <f t="shared" si="1497"/>
        <v>music</v>
      </c>
      <c r="M1376" s="17" t="str">
        <f>RIGHT(I1376,LEN(I1376)-FIND("/",I1376))</f>
        <v>rock</v>
      </c>
    </row>
    <row r="1377" spans="1:13" x14ac:dyDescent="0.3">
      <c r="A1377" s="17" t="s">
        <v>8219</v>
      </c>
      <c r="B1377" s="17" t="s">
        <v>8230</v>
      </c>
      <c r="C1377" s="17" t="s">
        <v>8249</v>
      </c>
      <c r="D1377" s="17">
        <v>1484444119</v>
      </c>
      <c r="E1377" s="17">
        <v>1481852119</v>
      </c>
      <c r="F1377" s="17" t="b">
        <v>0</v>
      </c>
      <c r="G1377" s="17">
        <v>109</v>
      </c>
      <c r="H1377" s="17" t="b">
        <v>1</v>
      </c>
      <c r="I1377" s="17" t="s">
        <v>8276</v>
      </c>
      <c r="J1377" s="18">
        <f t="shared" si="1494"/>
        <v>1.0017491623939838</v>
      </c>
      <c r="K1377" s="19" t="e">
        <f t="shared" ref="K1377" si="1527">AVERAGE(#REF!)</f>
        <v>#REF!</v>
      </c>
      <c r="L1377" s="17" t="str">
        <f t="shared" si="1497"/>
        <v>music</v>
      </c>
      <c r="M1377" s="17" t="str">
        <f>RIGHT(I1377,LEN(I1377)-FIND("/",I1377))</f>
        <v>rock</v>
      </c>
    </row>
    <row r="1378" spans="1:13" x14ac:dyDescent="0.3">
      <c r="A1378" s="17" t="s">
        <v>8219</v>
      </c>
      <c r="B1378" s="17" t="s">
        <v>8225</v>
      </c>
      <c r="C1378" s="17" t="s">
        <v>8247</v>
      </c>
      <c r="D1378" s="17">
        <v>1480784606</v>
      </c>
      <c r="E1378" s="17">
        <v>1478189006</v>
      </c>
      <c r="F1378" s="17" t="b">
        <v>0</v>
      </c>
      <c r="G1378" s="17">
        <v>168</v>
      </c>
      <c r="H1378" s="17" t="b">
        <v>1</v>
      </c>
      <c r="I1378" s="17" t="s">
        <v>8276</v>
      </c>
      <c r="J1378" s="18">
        <f t="shared" si="1494"/>
        <v>1.0017559324209993</v>
      </c>
      <c r="K1378" s="19" t="e">
        <f t="shared" ref="K1378" si="1528">AVERAGE(#REF!)</f>
        <v>#REF!</v>
      </c>
      <c r="L1378" s="17" t="str">
        <f t="shared" si="1497"/>
        <v>music</v>
      </c>
      <c r="M1378" s="17" t="str">
        <f>RIGHT(I1378,LEN(I1378)-FIND("/",I1378))</f>
        <v>rock</v>
      </c>
    </row>
    <row r="1379" spans="1:13" x14ac:dyDescent="0.3">
      <c r="A1379" s="17" t="s">
        <v>8219</v>
      </c>
      <c r="B1379" s="17" t="s">
        <v>8224</v>
      </c>
      <c r="C1379" s="17" t="s">
        <v>8246</v>
      </c>
      <c r="D1379" s="17">
        <v>1486095060</v>
      </c>
      <c r="E1379" s="17">
        <v>1484198170</v>
      </c>
      <c r="F1379" s="17" t="b">
        <v>0</v>
      </c>
      <c r="G1379" s="17">
        <v>31</v>
      </c>
      <c r="H1379" s="17" t="b">
        <v>1</v>
      </c>
      <c r="I1379" s="17" t="s">
        <v>8276</v>
      </c>
      <c r="J1379" s="18">
        <f t="shared" si="1494"/>
        <v>1.0012780570939526</v>
      </c>
      <c r="K1379" s="19" t="e">
        <f t="shared" ref="K1379" si="1529">AVERAGE(#REF!)</f>
        <v>#REF!</v>
      </c>
      <c r="L1379" s="17" t="str">
        <f t="shared" si="1497"/>
        <v>music</v>
      </c>
      <c r="M1379" s="17" t="str">
        <f>RIGHT(I1379,LEN(I1379)-FIND("/",I1379))</f>
        <v>rock</v>
      </c>
    </row>
    <row r="1380" spans="1:13" x14ac:dyDescent="0.3">
      <c r="A1380" s="17" t="s">
        <v>8219</v>
      </c>
      <c r="B1380" s="17" t="s">
        <v>8225</v>
      </c>
      <c r="C1380" s="17" t="s">
        <v>8247</v>
      </c>
      <c r="D1380" s="17">
        <v>1470075210</v>
      </c>
      <c r="E1380" s="17">
        <v>1468779210</v>
      </c>
      <c r="F1380" s="17" t="b">
        <v>0</v>
      </c>
      <c r="G1380" s="17">
        <v>133</v>
      </c>
      <c r="H1380" s="17" t="b">
        <v>1</v>
      </c>
      <c r="I1380" s="17" t="s">
        <v>8276</v>
      </c>
      <c r="J1380" s="18">
        <f t="shared" si="1494"/>
        <v>1.0008823654305401</v>
      </c>
      <c r="K1380" s="19" t="e">
        <f t="shared" ref="K1380" si="1530">AVERAGE(#REF!)</f>
        <v>#REF!</v>
      </c>
      <c r="L1380" s="17" t="str">
        <f t="shared" si="1497"/>
        <v>music</v>
      </c>
      <c r="M1380" s="17" t="str">
        <f>RIGHT(I1380,LEN(I1380)-FIND("/",I1380))</f>
        <v>rock</v>
      </c>
    </row>
    <row r="1381" spans="1:13" x14ac:dyDescent="0.3">
      <c r="A1381" s="17" t="s">
        <v>8219</v>
      </c>
      <c r="B1381" s="17" t="s">
        <v>8224</v>
      </c>
      <c r="C1381" s="17" t="s">
        <v>8246</v>
      </c>
      <c r="D1381" s="17">
        <v>1433504876</v>
      </c>
      <c r="E1381" s="17">
        <v>1430912876</v>
      </c>
      <c r="F1381" s="17" t="b">
        <v>0</v>
      </c>
      <c r="G1381" s="17">
        <v>151</v>
      </c>
      <c r="H1381" s="17" t="b">
        <v>1</v>
      </c>
      <c r="I1381" s="17" t="s">
        <v>8276</v>
      </c>
      <c r="J1381" s="18">
        <f t="shared" si="1494"/>
        <v>1.0018114310406137</v>
      </c>
      <c r="K1381" s="19" t="e">
        <f t="shared" ref="K1381" si="1531">AVERAGE(#REF!)</f>
        <v>#REF!</v>
      </c>
      <c r="L1381" s="17" t="str">
        <f t="shared" si="1497"/>
        <v>music</v>
      </c>
      <c r="M1381" s="17" t="str">
        <f>RIGHT(I1381,LEN(I1381)-FIND("/",I1381))</f>
        <v>rock</v>
      </c>
    </row>
    <row r="1382" spans="1:13" x14ac:dyDescent="0.3">
      <c r="A1382" s="17" t="s">
        <v>8219</v>
      </c>
      <c r="B1382" s="17" t="s">
        <v>8224</v>
      </c>
      <c r="C1382" s="17" t="s">
        <v>8246</v>
      </c>
      <c r="D1382" s="17">
        <v>1433815200</v>
      </c>
      <c r="E1382" s="17">
        <v>1431886706</v>
      </c>
      <c r="F1382" s="17" t="b">
        <v>0</v>
      </c>
      <c r="G1382" s="17">
        <v>5</v>
      </c>
      <c r="H1382" s="17" t="b">
        <v>1</v>
      </c>
      <c r="I1382" s="17" t="s">
        <v>8276</v>
      </c>
      <c r="J1382" s="18">
        <f t="shared" si="1494"/>
        <v>1.0013468202420757</v>
      </c>
      <c r="K1382" s="19" t="e">
        <f t="shared" ref="K1382" si="1532">AVERAGE(#REF!)</f>
        <v>#REF!</v>
      </c>
      <c r="L1382" s="17" t="str">
        <f t="shared" si="1497"/>
        <v>music</v>
      </c>
      <c r="M1382" s="17" t="str">
        <f>RIGHT(I1382,LEN(I1382)-FIND("/",I1382))</f>
        <v>rock</v>
      </c>
    </row>
    <row r="1383" spans="1:13" x14ac:dyDescent="0.3">
      <c r="A1383" s="17" t="s">
        <v>8219</v>
      </c>
      <c r="B1383" s="17" t="s">
        <v>8224</v>
      </c>
      <c r="C1383" s="17" t="s">
        <v>8246</v>
      </c>
      <c r="D1383" s="17">
        <v>1482988125</v>
      </c>
      <c r="E1383" s="17">
        <v>1480396125</v>
      </c>
      <c r="F1383" s="17" t="b">
        <v>0</v>
      </c>
      <c r="G1383" s="17">
        <v>73</v>
      </c>
      <c r="H1383" s="17" t="b">
        <v>1</v>
      </c>
      <c r="I1383" s="17" t="s">
        <v>8276</v>
      </c>
      <c r="J1383" s="18">
        <f t="shared" si="1494"/>
        <v>1.0017508827240411</v>
      </c>
      <c r="K1383" s="19" t="e">
        <f t="shared" ref="K1383" si="1533">AVERAGE(#REF!)</f>
        <v>#REF!</v>
      </c>
      <c r="L1383" s="17" t="str">
        <f t="shared" si="1497"/>
        <v>music</v>
      </c>
      <c r="M1383" s="17" t="str">
        <f>RIGHT(I1383,LEN(I1383)-FIND("/",I1383))</f>
        <v>rock</v>
      </c>
    </row>
    <row r="1384" spans="1:13" x14ac:dyDescent="0.3">
      <c r="A1384" s="17" t="s">
        <v>8219</v>
      </c>
      <c r="B1384" s="17" t="s">
        <v>8224</v>
      </c>
      <c r="C1384" s="17" t="s">
        <v>8246</v>
      </c>
      <c r="D1384" s="17">
        <v>1367867536</v>
      </c>
      <c r="E1384" s="17">
        <v>1365275536</v>
      </c>
      <c r="F1384" s="17" t="b">
        <v>0</v>
      </c>
      <c r="G1384" s="17">
        <v>148</v>
      </c>
      <c r="H1384" s="17" t="b">
        <v>1</v>
      </c>
      <c r="I1384" s="17" t="s">
        <v>8276</v>
      </c>
      <c r="J1384" s="18">
        <f t="shared" si="1494"/>
        <v>1.0018985178681177</v>
      </c>
      <c r="K1384" s="19" t="e">
        <f t="shared" ref="K1384" si="1534">AVERAGE(#REF!)</f>
        <v>#REF!</v>
      </c>
      <c r="L1384" s="17" t="str">
        <f t="shared" si="1497"/>
        <v>music</v>
      </c>
      <c r="M1384" s="17" t="str">
        <f>RIGHT(I1384,LEN(I1384)-FIND("/",I1384))</f>
        <v>rock</v>
      </c>
    </row>
    <row r="1385" spans="1:13" x14ac:dyDescent="0.3">
      <c r="A1385" s="17" t="s">
        <v>8219</v>
      </c>
      <c r="B1385" s="17" t="s">
        <v>8229</v>
      </c>
      <c r="C1385" s="17" t="s">
        <v>8251</v>
      </c>
      <c r="D1385" s="17">
        <v>1482457678</v>
      </c>
      <c r="E1385" s="17">
        <v>1480729678</v>
      </c>
      <c r="F1385" s="17" t="b">
        <v>0</v>
      </c>
      <c r="G1385" s="17">
        <v>93</v>
      </c>
      <c r="H1385" s="17" t="b">
        <v>1</v>
      </c>
      <c r="I1385" s="17" t="s">
        <v>8276</v>
      </c>
      <c r="J1385" s="18">
        <f t="shared" si="1494"/>
        <v>1.0011669922104445</v>
      </c>
      <c r="K1385" s="19" t="e">
        <f t="shared" ref="K1385" si="1535">AVERAGE(#REF!)</f>
        <v>#REF!</v>
      </c>
      <c r="L1385" s="17" t="str">
        <f t="shared" si="1497"/>
        <v>music</v>
      </c>
      <c r="M1385" s="17" t="str">
        <f>RIGHT(I1385,LEN(I1385)-FIND("/",I1385))</f>
        <v>rock</v>
      </c>
    </row>
    <row r="1386" spans="1:13" x14ac:dyDescent="0.3">
      <c r="A1386" s="17" t="s">
        <v>8219</v>
      </c>
      <c r="B1386" s="17" t="s">
        <v>8224</v>
      </c>
      <c r="C1386" s="17" t="s">
        <v>8246</v>
      </c>
      <c r="D1386" s="17">
        <v>1436117922</v>
      </c>
      <c r="E1386" s="17">
        <v>1433525922</v>
      </c>
      <c r="F1386" s="17" t="b">
        <v>0</v>
      </c>
      <c r="G1386" s="17">
        <v>63</v>
      </c>
      <c r="H1386" s="17" t="b">
        <v>1</v>
      </c>
      <c r="I1386" s="17" t="s">
        <v>8276</v>
      </c>
      <c r="J1386" s="18">
        <f t="shared" si="1494"/>
        <v>1.0018081291452223</v>
      </c>
      <c r="K1386" s="19" t="e">
        <f t="shared" ref="K1386" si="1536">AVERAGE(#REF!)</f>
        <v>#REF!</v>
      </c>
      <c r="L1386" s="17" t="str">
        <f t="shared" si="1497"/>
        <v>music</v>
      </c>
      <c r="M1386" s="17" t="str">
        <f>RIGHT(I1386,LEN(I1386)-FIND("/",I1386))</f>
        <v>rock</v>
      </c>
    </row>
    <row r="1387" spans="1:13" x14ac:dyDescent="0.3">
      <c r="A1387" s="17" t="s">
        <v>8219</v>
      </c>
      <c r="B1387" s="17" t="s">
        <v>8236</v>
      </c>
      <c r="C1387" s="17" t="s">
        <v>8249</v>
      </c>
      <c r="D1387" s="17">
        <v>1461931860</v>
      </c>
      <c r="E1387" s="17">
        <v>1457109121</v>
      </c>
      <c r="F1387" s="17" t="b">
        <v>0</v>
      </c>
      <c r="G1387" s="17">
        <v>134</v>
      </c>
      <c r="H1387" s="17" t="b">
        <v>1</v>
      </c>
      <c r="I1387" s="17" t="s">
        <v>8276</v>
      </c>
      <c r="J1387" s="18">
        <f t="shared" si="1494"/>
        <v>1.0033097994724582</v>
      </c>
      <c r="K1387" s="19" t="e">
        <f t="shared" ref="K1387" si="1537">AVERAGE(#REF!)</f>
        <v>#REF!</v>
      </c>
      <c r="L1387" s="17" t="str">
        <f t="shared" si="1497"/>
        <v>music</v>
      </c>
      <c r="M1387" s="17" t="str">
        <f>RIGHT(I1387,LEN(I1387)-FIND("/",I1387))</f>
        <v>rock</v>
      </c>
    </row>
    <row r="1388" spans="1:13" x14ac:dyDescent="0.3">
      <c r="A1388" s="17" t="s">
        <v>8219</v>
      </c>
      <c r="B1388" s="17" t="s">
        <v>8224</v>
      </c>
      <c r="C1388" s="17" t="s">
        <v>8246</v>
      </c>
      <c r="D1388" s="17">
        <v>1438183889</v>
      </c>
      <c r="E1388" s="17">
        <v>1435591889</v>
      </c>
      <c r="F1388" s="17" t="b">
        <v>0</v>
      </c>
      <c r="G1388" s="17">
        <v>14</v>
      </c>
      <c r="H1388" s="17" t="b">
        <v>1</v>
      </c>
      <c r="I1388" s="17" t="s">
        <v>8276</v>
      </c>
      <c r="J1388" s="18">
        <f t="shared" si="1494"/>
        <v>1.001805527058115</v>
      </c>
      <c r="K1388" s="19" t="e">
        <f t="shared" ref="K1388" si="1538">AVERAGE(#REF!)</f>
        <v>#REF!</v>
      </c>
      <c r="L1388" s="17" t="str">
        <f t="shared" si="1497"/>
        <v>music</v>
      </c>
      <c r="M1388" s="17" t="str">
        <f>RIGHT(I1388,LEN(I1388)-FIND("/",I1388))</f>
        <v>rock</v>
      </c>
    </row>
    <row r="1389" spans="1:13" x14ac:dyDescent="0.3">
      <c r="A1389" s="17" t="s">
        <v>8219</v>
      </c>
      <c r="B1389" s="17" t="s">
        <v>8224</v>
      </c>
      <c r="C1389" s="17" t="s">
        <v>8246</v>
      </c>
      <c r="D1389" s="17">
        <v>1433305800</v>
      </c>
      <c r="E1389" s="17">
        <v>1430604395</v>
      </c>
      <c r="F1389" s="17" t="b">
        <v>0</v>
      </c>
      <c r="G1389" s="17">
        <v>78</v>
      </c>
      <c r="H1389" s="17" t="b">
        <v>1</v>
      </c>
      <c r="I1389" s="17" t="s">
        <v>8276</v>
      </c>
      <c r="J1389" s="18">
        <f t="shared" si="1494"/>
        <v>1.0018882963098963</v>
      </c>
      <c r="K1389" s="19" t="e">
        <f t="shared" ref="K1389" si="1539">AVERAGE(#REF!)</f>
        <v>#REF!</v>
      </c>
      <c r="L1389" s="17" t="str">
        <f t="shared" si="1497"/>
        <v>music</v>
      </c>
      <c r="M1389" s="17" t="str">
        <f>RIGHT(I1389,LEN(I1389)-FIND("/",I1389))</f>
        <v>rock</v>
      </c>
    </row>
    <row r="1390" spans="1:13" x14ac:dyDescent="0.3">
      <c r="A1390" s="17" t="s">
        <v>8219</v>
      </c>
      <c r="B1390" s="17" t="s">
        <v>8224</v>
      </c>
      <c r="C1390" s="17" t="s">
        <v>8246</v>
      </c>
      <c r="D1390" s="17">
        <v>1476720840</v>
      </c>
      <c r="E1390" s="17">
        <v>1474469117</v>
      </c>
      <c r="F1390" s="17" t="b">
        <v>0</v>
      </c>
      <c r="G1390" s="17">
        <v>112</v>
      </c>
      <c r="H1390" s="17" t="b">
        <v>1</v>
      </c>
      <c r="I1390" s="17" t="s">
        <v>8276</v>
      </c>
      <c r="J1390" s="18">
        <f t="shared" si="1494"/>
        <v>1.001527141514216</v>
      </c>
      <c r="K1390" s="19" t="e">
        <f t="shared" ref="K1390" si="1540">AVERAGE(#REF!)</f>
        <v>#REF!</v>
      </c>
      <c r="L1390" s="17" t="str">
        <f t="shared" si="1497"/>
        <v>music</v>
      </c>
      <c r="M1390" s="17" t="str">
        <f>RIGHT(I1390,LEN(I1390)-FIND("/",I1390))</f>
        <v>rock</v>
      </c>
    </row>
    <row r="1391" spans="1:13" x14ac:dyDescent="0.3">
      <c r="A1391" s="17" t="s">
        <v>8219</v>
      </c>
      <c r="B1391" s="17" t="s">
        <v>8225</v>
      </c>
      <c r="C1391" s="17" t="s">
        <v>8247</v>
      </c>
      <c r="D1391" s="17">
        <v>1471087957</v>
      </c>
      <c r="E1391" s="17">
        <v>1468495957</v>
      </c>
      <c r="F1391" s="17" t="b">
        <v>0</v>
      </c>
      <c r="G1391" s="17">
        <v>34</v>
      </c>
      <c r="H1391" s="17" t="b">
        <v>1</v>
      </c>
      <c r="I1391" s="17" t="s">
        <v>8276</v>
      </c>
      <c r="J1391" s="18">
        <f t="shared" si="1494"/>
        <v>1.0017650712537849</v>
      </c>
      <c r="K1391" s="19" t="e">
        <f t="shared" ref="K1391" si="1541">AVERAGE(#REF!)</f>
        <v>#REF!</v>
      </c>
      <c r="L1391" s="17" t="str">
        <f t="shared" si="1497"/>
        <v>music</v>
      </c>
      <c r="M1391" s="17" t="str">
        <f>RIGHT(I1391,LEN(I1391)-FIND("/",I1391))</f>
        <v>rock</v>
      </c>
    </row>
    <row r="1392" spans="1:13" x14ac:dyDescent="0.3">
      <c r="A1392" s="17" t="s">
        <v>8219</v>
      </c>
      <c r="B1392" s="17" t="s">
        <v>8224</v>
      </c>
      <c r="C1392" s="17" t="s">
        <v>8246</v>
      </c>
      <c r="D1392" s="17">
        <v>1430154720</v>
      </c>
      <c r="E1392" s="17">
        <v>1427224606</v>
      </c>
      <c r="F1392" s="17" t="b">
        <v>0</v>
      </c>
      <c r="G1392" s="17">
        <v>19</v>
      </c>
      <c r="H1392" s="17" t="b">
        <v>1</v>
      </c>
      <c r="I1392" s="17" t="s">
        <v>8276</v>
      </c>
      <c r="J1392" s="18">
        <f t="shared" si="1494"/>
        <v>1.002053015333173</v>
      </c>
      <c r="K1392" s="19" t="e">
        <f t="shared" ref="K1392" si="1542">AVERAGE(#REF!)</f>
        <v>#REF!</v>
      </c>
      <c r="L1392" s="17" t="str">
        <f t="shared" si="1497"/>
        <v>music</v>
      </c>
      <c r="M1392" s="17" t="str">
        <f>RIGHT(I1392,LEN(I1392)-FIND("/",I1392))</f>
        <v>rock</v>
      </c>
    </row>
    <row r="1393" spans="1:13" x14ac:dyDescent="0.3">
      <c r="A1393" s="17" t="s">
        <v>8219</v>
      </c>
      <c r="B1393" s="17" t="s">
        <v>8224</v>
      </c>
      <c r="C1393" s="17" t="s">
        <v>8246</v>
      </c>
      <c r="D1393" s="17">
        <v>1440219540</v>
      </c>
      <c r="E1393" s="17">
        <v>1436369818</v>
      </c>
      <c r="F1393" s="17" t="b">
        <v>0</v>
      </c>
      <c r="G1393" s="17">
        <v>13</v>
      </c>
      <c r="H1393" s="17" t="b">
        <v>1</v>
      </c>
      <c r="I1393" s="17" t="s">
        <v>8276</v>
      </c>
      <c r="J1393" s="18">
        <f t="shared" si="1494"/>
        <v>1.0026801746679419</v>
      </c>
      <c r="K1393" s="19" t="e">
        <f t="shared" ref="K1393" si="1543">AVERAGE(#REF!)</f>
        <v>#REF!</v>
      </c>
      <c r="L1393" s="17" t="str">
        <f t="shared" si="1497"/>
        <v>music</v>
      </c>
      <c r="M1393" s="17" t="str">
        <f>RIGHT(I1393,LEN(I1393)-FIND("/",I1393))</f>
        <v>rock</v>
      </c>
    </row>
    <row r="1394" spans="1:13" x14ac:dyDescent="0.3">
      <c r="A1394" s="17" t="s">
        <v>8219</v>
      </c>
      <c r="B1394" s="17" t="s">
        <v>8224</v>
      </c>
      <c r="C1394" s="17" t="s">
        <v>8246</v>
      </c>
      <c r="D1394" s="17">
        <v>1456976586</v>
      </c>
      <c r="E1394" s="17">
        <v>1454298186</v>
      </c>
      <c r="F1394" s="17" t="b">
        <v>0</v>
      </c>
      <c r="G1394" s="17">
        <v>104</v>
      </c>
      <c r="H1394" s="17" t="b">
        <v>1</v>
      </c>
      <c r="I1394" s="17" t="s">
        <v>8276</v>
      </c>
      <c r="J1394" s="18">
        <f t="shared" si="1494"/>
        <v>1.0018417130859296</v>
      </c>
      <c r="K1394" s="19" t="e">
        <f t="shared" ref="K1394" si="1544">AVERAGE(#REF!)</f>
        <v>#REF!</v>
      </c>
      <c r="L1394" s="17" t="str">
        <f t="shared" si="1497"/>
        <v>music</v>
      </c>
      <c r="M1394" s="17" t="str">
        <f>RIGHT(I1394,LEN(I1394)-FIND("/",I1394))</f>
        <v>rock</v>
      </c>
    </row>
    <row r="1395" spans="1:13" x14ac:dyDescent="0.3">
      <c r="A1395" s="17" t="s">
        <v>8219</v>
      </c>
      <c r="B1395" s="17" t="s">
        <v>8224</v>
      </c>
      <c r="C1395" s="17" t="s">
        <v>8246</v>
      </c>
      <c r="D1395" s="17">
        <v>1470068523</v>
      </c>
      <c r="E1395" s="17">
        <v>1467476523</v>
      </c>
      <c r="F1395" s="17" t="b">
        <v>0</v>
      </c>
      <c r="G1395" s="17">
        <v>52</v>
      </c>
      <c r="H1395" s="17" t="b">
        <v>1</v>
      </c>
      <c r="I1395" s="17" t="s">
        <v>8276</v>
      </c>
      <c r="J1395" s="18">
        <f t="shared" si="1494"/>
        <v>1.0017662974223949</v>
      </c>
      <c r="K1395" s="19" t="e">
        <f t="shared" ref="K1395" si="1545">AVERAGE(#REF!)</f>
        <v>#REF!</v>
      </c>
      <c r="L1395" s="17" t="str">
        <f t="shared" si="1497"/>
        <v>music</v>
      </c>
      <c r="M1395" s="17" t="str">
        <f>RIGHT(I1395,LEN(I1395)-FIND("/",I1395))</f>
        <v>rock</v>
      </c>
    </row>
    <row r="1396" spans="1:13" x14ac:dyDescent="0.3">
      <c r="A1396" s="17" t="s">
        <v>8219</v>
      </c>
      <c r="B1396" s="17" t="s">
        <v>8224</v>
      </c>
      <c r="C1396" s="17" t="s">
        <v>8246</v>
      </c>
      <c r="D1396" s="17">
        <v>1488337200</v>
      </c>
      <c r="E1396" s="17">
        <v>1484623726</v>
      </c>
      <c r="F1396" s="17" t="b">
        <v>0</v>
      </c>
      <c r="G1396" s="17">
        <v>17</v>
      </c>
      <c r="H1396" s="17" t="b">
        <v>1</v>
      </c>
      <c r="I1396" s="17" t="s">
        <v>8276</v>
      </c>
      <c r="J1396" s="18">
        <f t="shared" si="1494"/>
        <v>1.0025012896769507</v>
      </c>
      <c r="K1396" s="19" t="e">
        <f t="shared" ref="K1396" si="1546">AVERAGE(#REF!)</f>
        <v>#REF!</v>
      </c>
      <c r="L1396" s="17" t="str">
        <f t="shared" si="1497"/>
        <v>music</v>
      </c>
      <c r="M1396" s="17" t="str">
        <f>RIGHT(I1396,LEN(I1396)-FIND("/",I1396))</f>
        <v>rock</v>
      </c>
    </row>
    <row r="1397" spans="1:13" x14ac:dyDescent="0.3">
      <c r="A1397" s="17" t="s">
        <v>8219</v>
      </c>
      <c r="B1397" s="17" t="s">
        <v>8224</v>
      </c>
      <c r="C1397" s="17" t="s">
        <v>8246</v>
      </c>
      <c r="D1397" s="17">
        <v>1484430481</v>
      </c>
      <c r="E1397" s="17">
        <v>1481838481</v>
      </c>
      <c r="F1397" s="17" t="b">
        <v>0</v>
      </c>
      <c r="G1397" s="17">
        <v>82</v>
      </c>
      <c r="H1397" s="17" t="b">
        <v>1</v>
      </c>
      <c r="I1397" s="17" t="s">
        <v>8276</v>
      </c>
      <c r="J1397" s="18">
        <f t="shared" si="1494"/>
        <v>1.0017491784922814</v>
      </c>
      <c r="K1397" s="19" t="e">
        <f t="shared" ref="K1397" si="1547">AVERAGE(#REF!)</f>
        <v>#REF!</v>
      </c>
      <c r="L1397" s="17" t="str">
        <f t="shared" si="1497"/>
        <v>music</v>
      </c>
      <c r="M1397" s="17" t="str">
        <f>RIGHT(I1397,LEN(I1397)-FIND("/",I1397))</f>
        <v>rock</v>
      </c>
    </row>
    <row r="1398" spans="1:13" x14ac:dyDescent="0.3">
      <c r="A1398" s="17" t="s">
        <v>8219</v>
      </c>
      <c r="B1398" s="17" t="s">
        <v>8224</v>
      </c>
      <c r="C1398" s="17" t="s">
        <v>8246</v>
      </c>
      <c r="D1398" s="17">
        <v>1423871882</v>
      </c>
      <c r="E1398" s="17">
        <v>1421279882</v>
      </c>
      <c r="F1398" s="17" t="b">
        <v>0</v>
      </c>
      <c r="G1398" s="17">
        <v>73</v>
      </c>
      <c r="H1398" s="17" t="b">
        <v>1</v>
      </c>
      <c r="I1398" s="17" t="s">
        <v>8276</v>
      </c>
      <c r="J1398" s="18">
        <f t="shared" si="1494"/>
        <v>1.0018237083580981</v>
      </c>
      <c r="K1398" s="19" t="e">
        <f t="shared" ref="K1398" si="1548">AVERAGE(#REF!)</f>
        <v>#REF!</v>
      </c>
      <c r="L1398" s="17" t="str">
        <f t="shared" si="1497"/>
        <v>music</v>
      </c>
      <c r="M1398" s="17" t="str">
        <f>RIGHT(I1398,LEN(I1398)-FIND("/",I1398))</f>
        <v>rock</v>
      </c>
    </row>
    <row r="1399" spans="1:13" x14ac:dyDescent="0.3">
      <c r="A1399" s="17" t="s">
        <v>8219</v>
      </c>
      <c r="B1399" s="17" t="s">
        <v>8224</v>
      </c>
      <c r="C1399" s="17" t="s">
        <v>8246</v>
      </c>
      <c r="D1399" s="17">
        <v>1477603140</v>
      </c>
      <c r="E1399" s="17">
        <v>1475013710</v>
      </c>
      <c r="F1399" s="17" t="b">
        <v>0</v>
      </c>
      <c r="G1399" s="17">
        <v>158</v>
      </c>
      <c r="H1399" s="17" t="b">
        <v>1</v>
      </c>
      <c r="I1399" s="17" t="s">
        <v>8276</v>
      </c>
      <c r="J1399" s="18">
        <f t="shared" si="1494"/>
        <v>1.0017555294452145</v>
      </c>
      <c r="K1399" s="19" t="e">
        <f t="shared" ref="K1399" si="1549">AVERAGE(#REF!)</f>
        <v>#REF!</v>
      </c>
      <c r="L1399" s="17" t="str">
        <f t="shared" si="1497"/>
        <v>music</v>
      </c>
      <c r="M1399" s="17" t="str">
        <f>RIGHT(I1399,LEN(I1399)-FIND("/",I1399))</f>
        <v>rock</v>
      </c>
    </row>
    <row r="1400" spans="1:13" x14ac:dyDescent="0.3">
      <c r="A1400" s="17" t="s">
        <v>8219</v>
      </c>
      <c r="B1400" s="17" t="s">
        <v>8224</v>
      </c>
      <c r="C1400" s="17" t="s">
        <v>8246</v>
      </c>
      <c r="D1400" s="17">
        <v>1467752334</v>
      </c>
      <c r="E1400" s="17">
        <v>1465160334</v>
      </c>
      <c r="F1400" s="17" t="b">
        <v>0</v>
      </c>
      <c r="G1400" s="17">
        <v>65</v>
      </c>
      <c r="H1400" s="17" t="b">
        <v>1</v>
      </c>
      <c r="I1400" s="17" t="s">
        <v>8276</v>
      </c>
      <c r="J1400" s="18">
        <f t="shared" si="1494"/>
        <v>1.0017690896619647</v>
      </c>
      <c r="K1400" s="19" t="e">
        <f t="shared" ref="K1400" si="1550">AVERAGE(#REF!)</f>
        <v>#REF!</v>
      </c>
      <c r="L1400" s="17" t="str">
        <f t="shared" si="1497"/>
        <v>music</v>
      </c>
      <c r="M1400" s="17" t="str">
        <f>RIGHT(I1400,LEN(I1400)-FIND("/",I1400))</f>
        <v>rock</v>
      </c>
    </row>
    <row r="1401" spans="1:13" x14ac:dyDescent="0.3">
      <c r="A1401" s="17" t="s">
        <v>8219</v>
      </c>
      <c r="B1401" s="17" t="s">
        <v>8224</v>
      </c>
      <c r="C1401" s="17" t="s">
        <v>8246</v>
      </c>
      <c r="D1401" s="17">
        <v>1412640373</v>
      </c>
      <c r="E1401" s="17">
        <v>1410048373</v>
      </c>
      <c r="F1401" s="17" t="b">
        <v>0</v>
      </c>
      <c r="G1401" s="17">
        <v>184</v>
      </c>
      <c r="H1401" s="17" t="b">
        <v>1</v>
      </c>
      <c r="I1401" s="17" t="s">
        <v>8276</v>
      </c>
      <c r="J1401" s="18">
        <f t="shared" si="1494"/>
        <v>1.0018382348078494</v>
      </c>
      <c r="K1401" s="19" t="e">
        <f t="shared" ref="K1401" si="1551">AVERAGE(#REF!)</f>
        <v>#REF!</v>
      </c>
      <c r="L1401" s="17" t="str">
        <f t="shared" si="1497"/>
        <v>music</v>
      </c>
      <c r="M1401" s="17" t="str">
        <f>RIGHT(I1401,LEN(I1401)-FIND("/",I1401))</f>
        <v>rock</v>
      </c>
    </row>
    <row r="1402" spans="1:13" x14ac:dyDescent="0.3">
      <c r="A1402" s="17" t="s">
        <v>8219</v>
      </c>
      <c r="B1402" s="17" t="s">
        <v>8225</v>
      </c>
      <c r="C1402" s="17" t="s">
        <v>8247</v>
      </c>
      <c r="D1402" s="17">
        <v>1465709400</v>
      </c>
      <c r="E1402" s="17">
        <v>1462695073</v>
      </c>
      <c r="F1402" s="17" t="b">
        <v>0</v>
      </c>
      <c r="G1402" s="17">
        <v>34</v>
      </c>
      <c r="H1402" s="17" t="b">
        <v>1</v>
      </c>
      <c r="I1402" s="17" t="s">
        <v>8276</v>
      </c>
      <c r="J1402" s="18">
        <f t="shared" si="1494"/>
        <v>1.0020608034139458</v>
      </c>
      <c r="K1402" s="19" t="e">
        <f t="shared" ref="K1402" si="1552">AVERAGE(#REF!)</f>
        <v>#REF!</v>
      </c>
      <c r="L1402" s="17" t="str">
        <f t="shared" si="1497"/>
        <v>music</v>
      </c>
      <c r="M1402" s="17" t="str">
        <f>RIGHT(I1402,LEN(I1402)-FIND("/",I1402))</f>
        <v>rock</v>
      </c>
    </row>
    <row r="1403" spans="1:13" x14ac:dyDescent="0.3">
      <c r="A1403" s="17" t="s">
        <v>8219</v>
      </c>
      <c r="B1403" s="17" t="s">
        <v>8224</v>
      </c>
      <c r="C1403" s="17" t="s">
        <v>8246</v>
      </c>
      <c r="D1403" s="17">
        <v>1369612474</v>
      </c>
      <c r="E1403" s="17">
        <v>1367798074</v>
      </c>
      <c r="F1403" s="17" t="b">
        <v>0</v>
      </c>
      <c r="G1403" s="17">
        <v>240</v>
      </c>
      <c r="H1403" s="17" t="b">
        <v>1</v>
      </c>
      <c r="I1403" s="17" t="s">
        <v>8276</v>
      </c>
      <c r="J1403" s="18">
        <f t="shared" si="1494"/>
        <v>1.0013265115915055</v>
      </c>
      <c r="K1403" s="19" t="e">
        <f t="shared" ref="K1403" si="1553">AVERAGE(#REF!)</f>
        <v>#REF!</v>
      </c>
      <c r="L1403" s="17" t="str">
        <f t="shared" si="1497"/>
        <v>music</v>
      </c>
      <c r="M1403" s="17" t="str">
        <f>RIGHT(I1403,LEN(I1403)-FIND("/",I1403))</f>
        <v>rock</v>
      </c>
    </row>
    <row r="1404" spans="1:13" x14ac:dyDescent="0.3">
      <c r="A1404" s="17" t="s">
        <v>8219</v>
      </c>
      <c r="B1404" s="17" t="s">
        <v>8225</v>
      </c>
      <c r="C1404" s="17" t="s">
        <v>8247</v>
      </c>
      <c r="D1404" s="17">
        <v>1430439411</v>
      </c>
      <c r="E1404" s="17">
        <v>1425259011</v>
      </c>
      <c r="F1404" s="17" t="b">
        <v>0</v>
      </c>
      <c r="G1404" s="17">
        <v>113</v>
      </c>
      <c r="H1404" s="17" t="b">
        <v>1</v>
      </c>
      <c r="I1404" s="17" t="s">
        <v>8276</v>
      </c>
      <c r="J1404" s="18">
        <f t="shared" si="1494"/>
        <v>1.0036347077689165</v>
      </c>
      <c r="K1404" s="19" t="e">
        <f t="shared" ref="K1404" si="1554">AVERAGE(#REF!)</f>
        <v>#REF!</v>
      </c>
      <c r="L1404" s="17" t="str">
        <f t="shared" si="1497"/>
        <v>music</v>
      </c>
      <c r="M1404" s="17" t="str">
        <f>RIGHT(I1404,LEN(I1404)-FIND("/",I1404))</f>
        <v>rock</v>
      </c>
    </row>
    <row r="1405" spans="1:13" x14ac:dyDescent="0.3">
      <c r="A1405" s="17" t="s">
        <v>8219</v>
      </c>
      <c r="B1405" s="17" t="s">
        <v>8224</v>
      </c>
      <c r="C1405" s="17" t="s">
        <v>8246</v>
      </c>
      <c r="D1405" s="17">
        <v>1374802235</v>
      </c>
      <c r="E1405" s="17">
        <v>1372210235</v>
      </c>
      <c r="F1405" s="17" t="b">
        <v>0</v>
      </c>
      <c r="G1405" s="17">
        <v>66</v>
      </c>
      <c r="H1405" s="17" t="b">
        <v>1</v>
      </c>
      <c r="I1405" s="17" t="s">
        <v>8276</v>
      </c>
      <c r="J1405" s="18">
        <f t="shared" si="1494"/>
        <v>1.0018889233835222</v>
      </c>
      <c r="K1405" s="19" t="e">
        <f t="shared" ref="K1405" si="1555">AVERAGE(#REF!)</f>
        <v>#REF!</v>
      </c>
      <c r="L1405" s="17" t="str">
        <f t="shared" si="1497"/>
        <v>music</v>
      </c>
      <c r="M1405" s="17" t="str">
        <f>RIGHT(I1405,LEN(I1405)-FIND("/",I1405))</f>
        <v>rock</v>
      </c>
    </row>
    <row r="1406" spans="1:13" x14ac:dyDescent="0.3">
      <c r="A1406" s="17" t="s">
        <v>8221</v>
      </c>
      <c r="B1406" s="17" t="s">
        <v>8225</v>
      </c>
      <c r="C1406" s="17" t="s">
        <v>8247</v>
      </c>
      <c r="D1406" s="17">
        <v>1424607285</v>
      </c>
      <c r="E1406" s="17">
        <v>1422447285</v>
      </c>
      <c r="F1406" s="17" t="b">
        <v>1</v>
      </c>
      <c r="G1406" s="17">
        <v>5</v>
      </c>
      <c r="H1406" s="17" t="b">
        <v>0</v>
      </c>
      <c r="I1406" s="17" t="s">
        <v>8287</v>
      </c>
      <c r="K1406" s="19" t="e">
        <f t="shared" ref="K1406" si="1556">AVERAGE(#REF!)</f>
        <v>#REF!</v>
      </c>
      <c r="L1406" s="17" t="str">
        <f t="shared" si="1497"/>
        <v>publishing</v>
      </c>
      <c r="M1406" s="17" t="str">
        <f>RIGHT(I1406,LEN(I1406)-FIND("/",I1406))</f>
        <v>translations</v>
      </c>
    </row>
    <row r="1407" spans="1:13" x14ac:dyDescent="0.3">
      <c r="A1407" s="17" t="s">
        <v>8221</v>
      </c>
      <c r="B1407" s="17" t="s">
        <v>8224</v>
      </c>
      <c r="C1407" s="17" t="s">
        <v>8246</v>
      </c>
      <c r="D1407" s="17">
        <v>1417195201</v>
      </c>
      <c r="E1407" s="17">
        <v>1414599601</v>
      </c>
      <c r="F1407" s="17" t="b">
        <v>1</v>
      </c>
      <c r="G1407" s="17">
        <v>17</v>
      </c>
      <c r="H1407" s="17" t="b">
        <v>0</v>
      </c>
      <c r="I1407" s="17" t="s">
        <v>8287</v>
      </c>
      <c r="K1407" s="19" t="e">
        <f t="shared" ref="K1407" si="1557">AVERAGE(#REF!)</f>
        <v>#REF!</v>
      </c>
      <c r="L1407" s="17" t="str">
        <f t="shared" si="1497"/>
        <v>publishing</v>
      </c>
      <c r="M1407" s="17" t="str">
        <f>RIGHT(I1407,LEN(I1407)-FIND("/",I1407))</f>
        <v>translations</v>
      </c>
    </row>
    <row r="1408" spans="1:13" x14ac:dyDescent="0.3">
      <c r="A1408" s="17" t="s">
        <v>8221</v>
      </c>
      <c r="B1408" s="17" t="s">
        <v>8237</v>
      </c>
      <c r="C1408" s="17" t="s">
        <v>8249</v>
      </c>
      <c r="D1408" s="17">
        <v>1449914400</v>
      </c>
      <c r="E1408" s="17">
        <v>1445336607</v>
      </c>
      <c r="F1408" s="17" t="b">
        <v>0</v>
      </c>
      <c r="G1408" s="17">
        <v>3</v>
      </c>
      <c r="H1408" s="17" t="b">
        <v>0</v>
      </c>
      <c r="I1408" s="17" t="s">
        <v>8287</v>
      </c>
      <c r="K1408" s="19" t="e">
        <f t="shared" ref="K1408" si="1558">AVERAGE(#REF!)</f>
        <v>#REF!</v>
      </c>
      <c r="L1408" s="17" t="str">
        <f t="shared" si="1497"/>
        <v>publishing</v>
      </c>
      <c r="M1408" s="17" t="str">
        <f>RIGHT(I1408,LEN(I1408)-FIND("/",I1408))</f>
        <v>translations</v>
      </c>
    </row>
    <row r="1409" spans="1:13" x14ac:dyDescent="0.3">
      <c r="A1409" s="17" t="s">
        <v>8221</v>
      </c>
      <c r="B1409" s="17" t="s">
        <v>8224</v>
      </c>
      <c r="C1409" s="17" t="s">
        <v>8246</v>
      </c>
      <c r="D1409" s="17">
        <v>1407847978</v>
      </c>
      <c r="E1409" s="17">
        <v>1405687978</v>
      </c>
      <c r="F1409" s="17" t="b">
        <v>0</v>
      </c>
      <c r="G1409" s="17">
        <v>2</v>
      </c>
      <c r="H1409" s="17" t="b">
        <v>0</v>
      </c>
      <c r="I1409" s="17" t="s">
        <v>8287</v>
      </c>
      <c r="K1409" s="19" t="e">
        <f t="shared" ref="K1409" si="1559">AVERAGE(#REF!)</f>
        <v>#REF!</v>
      </c>
      <c r="L1409" s="17" t="str">
        <f t="shared" si="1497"/>
        <v>publishing</v>
      </c>
      <c r="M1409" s="17" t="str">
        <f>RIGHT(I1409,LEN(I1409)-FIND("/",I1409))</f>
        <v>translations</v>
      </c>
    </row>
    <row r="1410" spans="1:13" x14ac:dyDescent="0.3">
      <c r="A1410" s="17" t="s">
        <v>8221</v>
      </c>
      <c r="B1410" s="17" t="s">
        <v>8225</v>
      </c>
      <c r="C1410" s="17" t="s">
        <v>8247</v>
      </c>
      <c r="D1410" s="17">
        <v>1447451756</v>
      </c>
      <c r="E1410" s="17">
        <v>1444856156</v>
      </c>
      <c r="F1410" s="17" t="b">
        <v>0</v>
      </c>
      <c r="G1410" s="17">
        <v>6</v>
      </c>
      <c r="H1410" s="17" t="b">
        <v>0</v>
      </c>
      <c r="I1410" s="17" t="s">
        <v>8287</v>
      </c>
      <c r="K1410" s="19" t="e">
        <f t="shared" ref="K1410" si="1560">AVERAGE(#REF!)</f>
        <v>#REF!</v>
      </c>
      <c r="L1410" s="17" t="str">
        <f t="shared" si="1497"/>
        <v>publishing</v>
      </c>
      <c r="M1410" s="17" t="str">
        <f>RIGHT(I1410,LEN(I1410)-FIND("/",I1410))</f>
        <v>translations</v>
      </c>
    </row>
    <row r="1411" spans="1:13" x14ac:dyDescent="0.3">
      <c r="A1411" s="17" t="s">
        <v>8221</v>
      </c>
      <c r="B1411" s="17" t="s">
        <v>8224</v>
      </c>
      <c r="C1411" s="17" t="s">
        <v>8246</v>
      </c>
      <c r="D1411" s="17">
        <v>1420085535</v>
      </c>
      <c r="E1411" s="17">
        <v>1414897935</v>
      </c>
      <c r="F1411" s="17" t="b">
        <v>0</v>
      </c>
      <c r="G1411" s="17">
        <v>0</v>
      </c>
      <c r="H1411" s="17" t="b">
        <v>0</v>
      </c>
      <c r="I1411" s="17" t="s">
        <v>8287</v>
      </c>
      <c r="K1411" s="19" t="e">
        <f t="shared" ref="K1411" si="1561">AVERAGE(#REF!)</f>
        <v>#REF!</v>
      </c>
      <c r="L1411" s="17" t="str">
        <f t="shared" ref="L1411:L1474" si="1562">LEFT(I1411,FIND("/",I1411)-1)</f>
        <v>publishing</v>
      </c>
      <c r="M1411" s="17" t="str">
        <f>RIGHT(I1411,LEN(I1411)-FIND("/",I1411))</f>
        <v>translations</v>
      </c>
    </row>
    <row r="1412" spans="1:13" x14ac:dyDescent="0.3">
      <c r="A1412" s="17" t="s">
        <v>8221</v>
      </c>
      <c r="B1412" s="17" t="s">
        <v>8237</v>
      </c>
      <c r="C1412" s="17" t="s">
        <v>8249</v>
      </c>
      <c r="D1412" s="17">
        <v>1464939520</v>
      </c>
      <c r="E1412" s="17">
        <v>1461051520</v>
      </c>
      <c r="F1412" s="17" t="b">
        <v>0</v>
      </c>
      <c r="G1412" s="17">
        <v>1</v>
      </c>
      <c r="H1412" s="17" t="b">
        <v>0</v>
      </c>
      <c r="I1412" s="17" t="s">
        <v>8287</v>
      </c>
      <c r="K1412" s="19" t="e">
        <f t="shared" ref="K1412" si="1563">AVERAGE(#REF!)</f>
        <v>#REF!</v>
      </c>
      <c r="L1412" s="17" t="str">
        <f t="shared" si="1562"/>
        <v>publishing</v>
      </c>
      <c r="M1412" s="17" t="str">
        <f>RIGHT(I1412,LEN(I1412)-FIND("/",I1412))</f>
        <v>translations</v>
      </c>
    </row>
    <row r="1413" spans="1:13" x14ac:dyDescent="0.3">
      <c r="A1413" s="17" t="s">
        <v>8221</v>
      </c>
      <c r="B1413" s="17" t="s">
        <v>8225</v>
      </c>
      <c r="C1413" s="17" t="s">
        <v>8247</v>
      </c>
      <c r="D1413" s="17">
        <v>1423185900</v>
      </c>
      <c r="E1413" s="17">
        <v>1420766700</v>
      </c>
      <c r="F1413" s="17" t="b">
        <v>0</v>
      </c>
      <c r="G1413" s="17">
        <v>3</v>
      </c>
      <c r="H1413" s="17" t="b">
        <v>0</v>
      </c>
      <c r="I1413" s="17" t="s">
        <v>8287</v>
      </c>
      <c r="K1413" s="19" t="e">
        <f t="shared" ref="K1413" si="1564">AVERAGE(#REF!)</f>
        <v>#REF!</v>
      </c>
      <c r="L1413" s="17" t="str">
        <f t="shared" si="1562"/>
        <v>publishing</v>
      </c>
      <c r="M1413" s="17" t="str">
        <f>RIGHT(I1413,LEN(I1413)-FIND("/",I1413))</f>
        <v>translations</v>
      </c>
    </row>
    <row r="1414" spans="1:13" x14ac:dyDescent="0.3">
      <c r="A1414" s="17" t="s">
        <v>8221</v>
      </c>
      <c r="B1414" s="17" t="s">
        <v>8224</v>
      </c>
      <c r="C1414" s="17" t="s">
        <v>8246</v>
      </c>
      <c r="D1414" s="17">
        <v>1417656699</v>
      </c>
      <c r="E1414" s="17">
        <v>1415064699</v>
      </c>
      <c r="F1414" s="17" t="b">
        <v>0</v>
      </c>
      <c r="G1414" s="17">
        <v>13</v>
      </c>
      <c r="H1414" s="17" t="b">
        <v>0</v>
      </c>
      <c r="I1414" s="17" t="s">
        <v>8287</v>
      </c>
      <c r="K1414" s="19" t="e">
        <f t="shared" ref="K1414" si="1565">AVERAGE(#REF!)</f>
        <v>#REF!</v>
      </c>
      <c r="L1414" s="17" t="str">
        <f t="shared" si="1562"/>
        <v>publishing</v>
      </c>
      <c r="M1414" s="17" t="str">
        <f>RIGHT(I1414,LEN(I1414)-FIND("/",I1414))</f>
        <v>translations</v>
      </c>
    </row>
    <row r="1415" spans="1:13" x14ac:dyDescent="0.3">
      <c r="A1415" s="17" t="s">
        <v>8221</v>
      </c>
      <c r="B1415" s="17" t="s">
        <v>8237</v>
      </c>
      <c r="C1415" s="17" t="s">
        <v>8249</v>
      </c>
      <c r="D1415" s="17">
        <v>1455964170</v>
      </c>
      <c r="E1415" s="17">
        <v>1450780170</v>
      </c>
      <c r="F1415" s="17" t="b">
        <v>0</v>
      </c>
      <c r="G1415" s="17">
        <v>1</v>
      </c>
      <c r="H1415" s="17" t="b">
        <v>0</v>
      </c>
      <c r="I1415" s="17" t="s">
        <v>8287</v>
      </c>
      <c r="K1415" s="19" t="e">
        <f t="shared" ref="K1415" si="1566">AVERAGE(#REF!)</f>
        <v>#REF!</v>
      </c>
      <c r="L1415" s="17" t="str">
        <f t="shared" si="1562"/>
        <v>publishing</v>
      </c>
      <c r="M1415" s="17" t="str">
        <f>RIGHT(I1415,LEN(I1415)-FIND("/",I1415))</f>
        <v>translations</v>
      </c>
    </row>
    <row r="1416" spans="1:13" x14ac:dyDescent="0.3">
      <c r="A1416" s="17" t="s">
        <v>8221</v>
      </c>
      <c r="B1416" s="17" t="s">
        <v>8224</v>
      </c>
      <c r="C1416" s="17" t="s">
        <v>8246</v>
      </c>
      <c r="D1416" s="17">
        <v>1483423467</v>
      </c>
      <c r="E1416" s="17">
        <v>1480831467</v>
      </c>
      <c r="F1416" s="17" t="b">
        <v>0</v>
      </c>
      <c r="G1416" s="17">
        <v>1</v>
      </c>
      <c r="H1416" s="17" t="b">
        <v>0</v>
      </c>
      <c r="I1416" s="17" t="s">
        <v>8287</v>
      </c>
      <c r="K1416" s="19" t="e">
        <f t="shared" ref="K1416" si="1567">AVERAGE(#REF!)</f>
        <v>#REF!</v>
      </c>
      <c r="L1416" s="17" t="str">
        <f t="shared" si="1562"/>
        <v>publishing</v>
      </c>
      <c r="M1416" s="17" t="str">
        <f>RIGHT(I1416,LEN(I1416)-FIND("/",I1416))</f>
        <v>translations</v>
      </c>
    </row>
    <row r="1417" spans="1:13" x14ac:dyDescent="0.3">
      <c r="A1417" s="17" t="s">
        <v>8221</v>
      </c>
      <c r="B1417" s="17" t="s">
        <v>8224</v>
      </c>
      <c r="C1417" s="17" t="s">
        <v>8246</v>
      </c>
      <c r="D1417" s="17">
        <v>1439741591</v>
      </c>
      <c r="E1417" s="17">
        <v>1436285591</v>
      </c>
      <c r="F1417" s="17" t="b">
        <v>0</v>
      </c>
      <c r="G1417" s="17">
        <v>9</v>
      </c>
      <c r="H1417" s="17" t="b">
        <v>0</v>
      </c>
      <c r="I1417" s="17" t="s">
        <v>8287</v>
      </c>
      <c r="K1417" s="19" t="e">
        <f t="shared" ref="K1417" si="1568">AVERAGE(#REF!)</f>
        <v>#REF!</v>
      </c>
      <c r="L1417" s="17" t="str">
        <f t="shared" si="1562"/>
        <v>publishing</v>
      </c>
      <c r="M1417" s="17" t="str">
        <f>RIGHT(I1417,LEN(I1417)-FIND("/",I1417))</f>
        <v>translations</v>
      </c>
    </row>
    <row r="1418" spans="1:13" x14ac:dyDescent="0.3">
      <c r="A1418" s="17" t="s">
        <v>8221</v>
      </c>
      <c r="B1418" s="17" t="s">
        <v>8224</v>
      </c>
      <c r="C1418" s="17" t="s">
        <v>8246</v>
      </c>
      <c r="D1418" s="17">
        <v>1448147619</v>
      </c>
      <c r="E1418" s="17">
        <v>1445552019</v>
      </c>
      <c r="F1418" s="17" t="b">
        <v>0</v>
      </c>
      <c r="G1418" s="17">
        <v>0</v>
      </c>
      <c r="H1418" s="17" t="b">
        <v>0</v>
      </c>
      <c r="I1418" s="17" t="s">
        <v>8287</v>
      </c>
      <c r="K1418" s="19" t="e">
        <f t="shared" ref="K1418" si="1569">AVERAGE(#REF!)</f>
        <v>#REF!</v>
      </c>
      <c r="L1418" s="17" t="str">
        <f t="shared" si="1562"/>
        <v>publishing</v>
      </c>
      <c r="M1418" s="17" t="str">
        <f>RIGHT(I1418,LEN(I1418)-FIND("/",I1418))</f>
        <v>translations</v>
      </c>
    </row>
    <row r="1419" spans="1:13" x14ac:dyDescent="0.3">
      <c r="A1419" s="17" t="s">
        <v>8221</v>
      </c>
      <c r="B1419" s="17" t="s">
        <v>8224</v>
      </c>
      <c r="C1419" s="17" t="s">
        <v>8246</v>
      </c>
      <c r="D1419" s="17">
        <v>1442315460</v>
      </c>
      <c r="E1419" s="17">
        <v>1439696174</v>
      </c>
      <c r="F1419" s="17" t="b">
        <v>0</v>
      </c>
      <c r="G1419" s="17">
        <v>2</v>
      </c>
      <c r="H1419" s="17" t="b">
        <v>0</v>
      </c>
      <c r="I1419" s="17" t="s">
        <v>8287</v>
      </c>
      <c r="K1419" s="19" t="e">
        <f t="shared" ref="K1419" si="1570">AVERAGE(#REF!)</f>
        <v>#REF!</v>
      </c>
      <c r="L1419" s="17" t="str">
        <f t="shared" si="1562"/>
        <v>publishing</v>
      </c>
      <c r="M1419" s="17" t="str">
        <f>RIGHT(I1419,LEN(I1419)-FIND("/",I1419))</f>
        <v>translations</v>
      </c>
    </row>
    <row r="1420" spans="1:13" x14ac:dyDescent="0.3">
      <c r="A1420" s="17" t="s">
        <v>8221</v>
      </c>
      <c r="B1420" s="17" t="s">
        <v>8227</v>
      </c>
      <c r="C1420" s="17" t="s">
        <v>8249</v>
      </c>
      <c r="D1420" s="17">
        <v>1456397834</v>
      </c>
      <c r="E1420" s="17">
        <v>1453805834</v>
      </c>
      <c r="F1420" s="17" t="b">
        <v>0</v>
      </c>
      <c r="G1420" s="17">
        <v>1</v>
      </c>
      <c r="H1420" s="17" t="b">
        <v>0</v>
      </c>
      <c r="I1420" s="17" t="s">
        <v>8287</v>
      </c>
      <c r="K1420" s="19" t="e">
        <f t="shared" ref="K1420" si="1571">AVERAGE(#REF!)</f>
        <v>#REF!</v>
      </c>
      <c r="L1420" s="17" t="str">
        <f t="shared" si="1562"/>
        <v>publishing</v>
      </c>
      <c r="M1420" s="17" t="str">
        <f>RIGHT(I1420,LEN(I1420)-FIND("/",I1420))</f>
        <v>translations</v>
      </c>
    </row>
    <row r="1421" spans="1:13" x14ac:dyDescent="0.3">
      <c r="A1421" s="17" t="s">
        <v>8221</v>
      </c>
      <c r="B1421" s="17" t="s">
        <v>8224</v>
      </c>
      <c r="C1421" s="17" t="s">
        <v>8246</v>
      </c>
      <c r="D1421" s="17">
        <v>1476010619</v>
      </c>
      <c r="E1421" s="17">
        <v>1473418619</v>
      </c>
      <c r="F1421" s="17" t="b">
        <v>0</v>
      </c>
      <c r="G1421" s="17">
        <v>10</v>
      </c>
      <c r="H1421" s="17" t="b">
        <v>0</v>
      </c>
      <c r="I1421" s="17" t="s">
        <v>8287</v>
      </c>
      <c r="K1421" s="19" t="e">
        <f t="shared" ref="K1421" si="1572">AVERAGE(#REF!)</f>
        <v>#REF!</v>
      </c>
      <c r="L1421" s="17" t="str">
        <f t="shared" si="1562"/>
        <v>publishing</v>
      </c>
      <c r="M1421" s="17" t="str">
        <f>RIGHT(I1421,LEN(I1421)-FIND("/",I1421))</f>
        <v>translations</v>
      </c>
    </row>
    <row r="1422" spans="1:13" x14ac:dyDescent="0.3">
      <c r="A1422" s="17" t="s">
        <v>8221</v>
      </c>
      <c r="B1422" s="17" t="s">
        <v>8224</v>
      </c>
      <c r="C1422" s="17" t="s">
        <v>8246</v>
      </c>
      <c r="D1422" s="17">
        <v>1467129686</v>
      </c>
      <c r="E1422" s="17">
        <v>1464969686</v>
      </c>
      <c r="F1422" s="17" t="b">
        <v>0</v>
      </c>
      <c r="G1422" s="17">
        <v>3</v>
      </c>
      <c r="H1422" s="17" t="b">
        <v>0</v>
      </c>
      <c r="I1422" s="17" t="s">
        <v>8287</v>
      </c>
      <c r="K1422" s="19" t="e">
        <f t="shared" ref="K1422" si="1573">AVERAGE(#REF!)</f>
        <v>#REF!</v>
      </c>
      <c r="L1422" s="17" t="str">
        <f t="shared" si="1562"/>
        <v>publishing</v>
      </c>
      <c r="M1422" s="17" t="str">
        <f>RIGHT(I1422,LEN(I1422)-FIND("/",I1422))</f>
        <v>translations</v>
      </c>
    </row>
    <row r="1423" spans="1:13" x14ac:dyDescent="0.3">
      <c r="A1423" s="17" t="s">
        <v>8221</v>
      </c>
      <c r="B1423" s="17" t="s">
        <v>8235</v>
      </c>
      <c r="C1423" s="17" t="s">
        <v>8255</v>
      </c>
      <c r="D1423" s="17">
        <v>1423432709</v>
      </c>
      <c r="E1423" s="17">
        <v>1420840709</v>
      </c>
      <c r="F1423" s="17" t="b">
        <v>0</v>
      </c>
      <c r="G1423" s="17">
        <v>2</v>
      </c>
      <c r="H1423" s="17" t="b">
        <v>0</v>
      </c>
      <c r="I1423" s="17" t="s">
        <v>8287</v>
      </c>
      <c r="K1423" s="19" t="e">
        <f t="shared" ref="K1423" si="1574">AVERAGE(#REF!)</f>
        <v>#REF!</v>
      </c>
      <c r="L1423" s="17" t="str">
        <f t="shared" si="1562"/>
        <v>publishing</v>
      </c>
      <c r="M1423" s="17" t="str">
        <f>RIGHT(I1423,LEN(I1423)-FIND("/",I1423))</f>
        <v>translations</v>
      </c>
    </row>
    <row r="1424" spans="1:13" x14ac:dyDescent="0.3">
      <c r="A1424" s="17" t="s">
        <v>8221</v>
      </c>
      <c r="B1424" s="17" t="s">
        <v>8228</v>
      </c>
      <c r="C1424" s="17" t="s">
        <v>8250</v>
      </c>
      <c r="D1424" s="17">
        <v>1474436704</v>
      </c>
      <c r="E1424" s="17">
        <v>1471844704</v>
      </c>
      <c r="F1424" s="17" t="b">
        <v>0</v>
      </c>
      <c r="G1424" s="17">
        <v>2</v>
      </c>
      <c r="H1424" s="17" t="b">
        <v>0</v>
      </c>
      <c r="I1424" s="17" t="s">
        <v>8287</v>
      </c>
      <c r="K1424" s="19" t="e">
        <f t="shared" ref="K1424" si="1575">AVERAGE(#REF!)</f>
        <v>#REF!</v>
      </c>
      <c r="L1424" s="17" t="str">
        <f t="shared" si="1562"/>
        <v>publishing</v>
      </c>
      <c r="M1424" s="17" t="str">
        <f>RIGHT(I1424,LEN(I1424)-FIND("/",I1424))</f>
        <v>translations</v>
      </c>
    </row>
    <row r="1425" spans="1:13" x14ac:dyDescent="0.3">
      <c r="A1425" s="17" t="s">
        <v>8221</v>
      </c>
      <c r="B1425" s="17" t="s">
        <v>8226</v>
      </c>
      <c r="C1425" s="17" t="s">
        <v>8248</v>
      </c>
      <c r="D1425" s="17">
        <v>1451637531</v>
      </c>
      <c r="E1425" s="17">
        <v>1449045531</v>
      </c>
      <c r="F1425" s="17" t="b">
        <v>0</v>
      </c>
      <c r="G1425" s="17">
        <v>1</v>
      </c>
      <c r="H1425" s="17" t="b">
        <v>0</v>
      </c>
      <c r="I1425" s="17" t="s">
        <v>8287</v>
      </c>
      <c r="K1425" s="19" t="e">
        <f t="shared" ref="K1425" si="1576">AVERAGE(#REF!)</f>
        <v>#REF!</v>
      </c>
      <c r="L1425" s="17" t="str">
        <f t="shared" si="1562"/>
        <v>publishing</v>
      </c>
      <c r="M1425" s="17" t="str">
        <f>RIGHT(I1425,LEN(I1425)-FIND("/",I1425))</f>
        <v>translations</v>
      </c>
    </row>
    <row r="1426" spans="1:13" x14ac:dyDescent="0.3">
      <c r="A1426" s="17" t="s">
        <v>8221</v>
      </c>
      <c r="B1426" s="17" t="s">
        <v>8224</v>
      </c>
      <c r="C1426" s="17" t="s">
        <v>8246</v>
      </c>
      <c r="D1426" s="17">
        <v>1479233602</v>
      </c>
      <c r="E1426" s="17">
        <v>1478106802</v>
      </c>
      <c r="F1426" s="17" t="b">
        <v>0</v>
      </c>
      <c r="G1426" s="17">
        <v>14</v>
      </c>
      <c r="H1426" s="17" t="b">
        <v>0</v>
      </c>
      <c r="I1426" s="17" t="s">
        <v>8287</v>
      </c>
      <c r="K1426" s="19" t="e">
        <f t="shared" ref="K1426" si="1577">AVERAGE(#REF!)</f>
        <v>#REF!</v>
      </c>
      <c r="L1426" s="17" t="str">
        <f t="shared" si="1562"/>
        <v>publishing</v>
      </c>
      <c r="M1426" s="17" t="str">
        <f>RIGHT(I1426,LEN(I1426)-FIND("/",I1426))</f>
        <v>translations</v>
      </c>
    </row>
    <row r="1427" spans="1:13" x14ac:dyDescent="0.3">
      <c r="A1427" s="17" t="s">
        <v>8221</v>
      </c>
      <c r="B1427" s="17" t="s">
        <v>8224</v>
      </c>
      <c r="C1427" s="17" t="s">
        <v>8246</v>
      </c>
      <c r="D1427" s="17">
        <v>1430276959</v>
      </c>
      <c r="E1427" s="17">
        <v>1427684959</v>
      </c>
      <c r="F1427" s="17" t="b">
        <v>0</v>
      </c>
      <c r="G1427" s="17">
        <v>0</v>
      </c>
      <c r="H1427" s="17" t="b">
        <v>0</v>
      </c>
      <c r="I1427" s="17" t="s">
        <v>8287</v>
      </c>
      <c r="K1427" s="19" t="e">
        <f t="shared" ref="K1427" si="1578">AVERAGE(#REF!)</f>
        <v>#REF!</v>
      </c>
      <c r="L1427" s="17" t="str">
        <f t="shared" si="1562"/>
        <v>publishing</v>
      </c>
      <c r="M1427" s="17" t="str">
        <f>RIGHT(I1427,LEN(I1427)-FIND("/",I1427))</f>
        <v>translations</v>
      </c>
    </row>
    <row r="1428" spans="1:13" x14ac:dyDescent="0.3">
      <c r="A1428" s="17" t="s">
        <v>8221</v>
      </c>
      <c r="B1428" s="17" t="s">
        <v>8236</v>
      </c>
      <c r="C1428" s="17" t="s">
        <v>8249</v>
      </c>
      <c r="D1428" s="17">
        <v>1440408120</v>
      </c>
      <c r="E1428" s="17">
        <v>1435224120</v>
      </c>
      <c r="F1428" s="17" t="b">
        <v>0</v>
      </c>
      <c r="G1428" s="17">
        <v>0</v>
      </c>
      <c r="H1428" s="17" t="b">
        <v>0</v>
      </c>
      <c r="I1428" s="17" t="s">
        <v>8287</v>
      </c>
      <c r="K1428" s="19" t="e">
        <f t="shared" ref="K1428" si="1579">AVERAGE(#REF!)</f>
        <v>#REF!</v>
      </c>
      <c r="L1428" s="17" t="str">
        <f t="shared" si="1562"/>
        <v>publishing</v>
      </c>
      <c r="M1428" s="17" t="str">
        <f>RIGHT(I1428,LEN(I1428)-FIND("/",I1428))</f>
        <v>translations</v>
      </c>
    </row>
    <row r="1429" spans="1:13" x14ac:dyDescent="0.3">
      <c r="A1429" s="17" t="s">
        <v>8221</v>
      </c>
      <c r="B1429" s="17" t="s">
        <v>8236</v>
      </c>
      <c r="C1429" s="17" t="s">
        <v>8249</v>
      </c>
      <c r="D1429" s="17">
        <v>1474230385</v>
      </c>
      <c r="E1429" s="17">
        <v>1471638385</v>
      </c>
      <c r="F1429" s="17" t="b">
        <v>0</v>
      </c>
      <c r="G1429" s="17">
        <v>4</v>
      </c>
      <c r="H1429" s="17" t="b">
        <v>0</v>
      </c>
      <c r="I1429" s="17" t="s">
        <v>8287</v>
      </c>
      <c r="K1429" s="19" t="e">
        <f t="shared" ref="K1429" si="1580">AVERAGE(#REF!)</f>
        <v>#REF!</v>
      </c>
      <c r="L1429" s="17" t="str">
        <f t="shared" si="1562"/>
        <v>publishing</v>
      </c>
      <c r="M1429" s="17" t="str">
        <f>RIGHT(I1429,LEN(I1429)-FIND("/",I1429))</f>
        <v>translations</v>
      </c>
    </row>
    <row r="1430" spans="1:13" x14ac:dyDescent="0.3">
      <c r="A1430" s="17" t="s">
        <v>8221</v>
      </c>
      <c r="B1430" s="17" t="s">
        <v>8227</v>
      </c>
      <c r="C1430" s="17" t="s">
        <v>8249</v>
      </c>
      <c r="D1430" s="17">
        <v>1459584417</v>
      </c>
      <c r="E1430" s="17">
        <v>1456996017</v>
      </c>
      <c r="F1430" s="17" t="b">
        <v>0</v>
      </c>
      <c r="G1430" s="17">
        <v>3</v>
      </c>
      <c r="H1430" s="17" t="b">
        <v>0</v>
      </c>
      <c r="I1430" s="17" t="s">
        <v>8287</v>
      </c>
      <c r="K1430" s="19" t="e">
        <f t="shared" ref="K1430" si="1581">AVERAGE(#REF!)</f>
        <v>#REF!</v>
      </c>
      <c r="L1430" s="17" t="str">
        <f t="shared" si="1562"/>
        <v>publishing</v>
      </c>
      <c r="M1430" s="17" t="str">
        <f>RIGHT(I1430,LEN(I1430)-FIND("/",I1430))</f>
        <v>translations</v>
      </c>
    </row>
    <row r="1431" spans="1:13" x14ac:dyDescent="0.3">
      <c r="A1431" s="17" t="s">
        <v>8221</v>
      </c>
      <c r="B1431" s="17" t="s">
        <v>8224</v>
      </c>
      <c r="C1431" s="17" t="s">
        <v>8246</v>
      </c>
      <c r="D1431" s="17">
        <v>1428629242</v>
      </c>
      <c r="E1431" s="17">
        <v>1426037242</v>
      </c>
      <c r="F1431" s="17" t="b">
        <v>0</v>
      </c>
      <c r="G1431" s="17">
        <v>0</v>
      </c>
      <c r="H1431" s="17" t="b">
        <v>0</v>
      </c>
      <c r="I1431" s="17" t="s">
        <v>8287</v>
      </c>
      <c r="K1431" s="19" t="e">
        <f t="shared" ref="K1431" si="1582">AVERAGE(#REF!)</f>
        <v>#REF!</v>
      </c>
      <c r="L1431" s="17" t="str">
        <f t="shared" si="1562"/>
        <v>publishing</v>
      </c>
      <c r="M1431" s="17" t="str">
        <f>RIGHT(I1431,LEN(I1431)-FIND("/",I1431))</f>
        <v>translations</v>
      </c>
    </row>
    <row r="1432" spans="1:13" x14ac:dyDescent="0.3">
      <c r="A1432" s="17" t="s">
        <v>8221</v>
      </c>
      <c r="B1432" s="17" t="s">
        <v>8224</v>
      </c>
      <c r="C1432" s="17" t="s">
        <v>8246</v>
      </c>
      <c r="D1432" s="17">
        <v>1419017488</v>
      </c>
      <c r="E1432" s="17">
        <v>1416339088</v>
      </c>
      <c r="F1432" s="17" t="b">
        <v>0</v>
      </c>
      <c r="G1432" s="17">
        <v>5</v>
      </c>
      <c r="H1432" s="17" t="b">
        <v>0</v>
      </c>
      <c r="I1432" s="17" t="s">
        <v>8287</v>
      </c>
      <c r="K1432" s="19" t="e">
        <f t="shared" ref="K1432" si="1583">AVERAGE(#REF!)</f>
        <v>#REF!</v>
      </c>
      <c r="L1432" s="17" t="str">
        <f t="shared" si="1562"/>
        <v>publishing</v>
      </c>
      <c r="M1432" s="17" t="str">
        <f>RIGHT(I1432,LEN(I1432)-FIND("/",I1432))</f>
        <v>translations</v>
      </c>
    </row>
    <row r="1433" spans="1:13" x14ac:dyDescent="0.3">
      <c r="A1433" s="17" t="s">
        <v>8221</v>
      </c>
      <c r="B1433" s="17" t="s">
        <v>8224</v>
      </c>
      <c r="C1433" s="17" t="s">
        <v>8246</v>
      </c>
      <c r="D1433" s="17">
        <v>1448517816</v>
      </c>
      <c r="E1433" s="17">
        <v>1445922216</v>
      </c>
      <c r="F1433" s="17" t="b">
        <v>0</v>
      </c>
      <c r="G1433" s="17">
        <v>47</v>
      </c>
      <c r="H1433" s="17" t="b">
        <v>0</v>
      </c>
      <c r="I1433" s="17" t="s">
        <v>8287</v>
      </c>
      <c r="K1433" s="19" t="e">
        <f t="shared" ref="K1433" si="1584">AVERAGE(#REF!)</f>
        <v>#REF!</v>
      </c>
      <c r="L1433" s="17" t="str">
        <f t="shared" si="1562"/>
        <v>publishing</v>
      </c>
      <c r="M1433" s="17" t="str">
        <f>RIGHT(I1433,LEN(I1433)-FIND("/",I1433))</f>
        <v>translations</v>
      </c>
    </row>
    <row r="1434" spans="1:13" x14ac:dyDescent="0.3">
      <c r="A1434" s="17" t="s">
        <v>8221</v>
      </c>
      <c r="B1434" s="17" t="s">
        <v>8224</v>
      </c>
      <c r="C1434" s="17" t="s">
        <v>8246</v>
      </c>
      <c r="D1434" s="17">
        <v>1437417828</v>
      </c>
      <c r="E1434" s="17">
        <v>1434825828</v>
      </c>
      <c r="F1434" s="17" t="b">
        <v>0</v>
      </c>
      <c r="G1434" s="17">
        <v>0</v>
      </c>
      <c r="H1434" s="17" t="b">
        <v>0</v>
      </c>
      <c r="I1434" s="17" t="s">
        <v>8287</v>
      </c>
      <c r="K1434" s="19" t="e">
        <f t="shared" ref="K1434" si="1585">AVERAGE(#REF!)</f>
        <v>#REF!</v>
      </c>
      <c r="L1434" s="17" t="str">
        <f t="shared" si="1562"/>
        <v>publishing</v>
      </c>
      <c r="M1434" s="17" t="str">
        <f>RIGHT(I1434,LEN(I1434)-FIND("/",I1434))</f>
        <v>translations</v>
      </c>
    </row>
    <row r="1435" spans="1:13" x14ac:dyDescent="0.3">
      <c r="A1435" s="17" t="s">
        <v>8221</v>
      </c>
      <c r="B1435" s="17" t="s">
        <v>8237</v>
      </c>
      <c r="C1435" s="17" t="s">
        <v>8249</v>
      </c>
      <c r="D1435" s="17">
        <v>1481367600</v>
      </c>
      <c r="E1435" s="17">
        <v>1477839675</v>
      </c>
      <c r="F1435" s="17" t="b">
        <v>0</v>
      </c>
      <c r="G1435" s="17">
        <v>10</v>
      </c>
      <c r="H1435" s="17" t="b">
        <v>0</v>
      </c>
      <c r="I1435" s="17" t="s">
        <v>8287</v>
      </c>
      <c r="K1435" s="19" t="e">
        <f t="shared" ref="K1435" si="1586">AVERAGE(#REF!)</f>
        <v>#REF!</v>
      </c>
      <c r="L1435" s="17" t="str">
        <f t="shared" si="1562"/>
        <v>publishing</v>
      </c>
      <c r="M1435" s="17" t="str">
        <f>RIGHT(I1435,LEN(I1435)-FIND("/",I1435))</f>
        <v>translations</v>
      </c>
    </row>
    <row r="1436" spans="1:13" x14ac:dyDescent="0.3">
      <c r="A1436" s="17" t="s">
        <v>8221</v>
      </c>
      <c r="B1436" s="17" t="s">
        <v>8232</v>
      </c>
      <c r="C1436" s="17" t="s">
        <v>8253</v>
      </c>
      <c r="D1436" s="17">
        <v>1433775600</v>
      </c>
      <c r="E1436" s="17">
        <v>1431973478</v>
      </c>
      <c r="F1436" s="17" t="b">
        <v>0</v>
      </c>
      <c r="G1436" s="17">
        <v>11</v>
      </c>
      <c r="H1436" s="17" t="b">
        <v>0</v>
      </c>
      <c r="I1436" s="17" t="s">
        <v>8287</v>
      </c>
      <c r="K1436" s="19" t="e">
        <f t="shared" ref="K1436" si="1587">AVERAGE(#REF!)</f>
        <v>#REF!</v>
      </c>
      <c r="L1436" s="17" t="str">
        <f t="shared" si="1562"/>
        <v>publishing</v>
      </c>
      <c r="M1436" s="17" t="str">
        <f>RIGHT(I1436,LEN(I1436)-FIND("/",I1436))</f>
        <v>translations</v>
      </c>
    </row>
    <row r="1437" spans="1:13" x14ac:dyDescent="0.3">
      <c r="A1437" s="17" t="s">
        <v>8221</v>
      </c>
      <c r="B1437" s="17" t="s">
        <v>8237</v>
      </c>
      <c r="C1437" s="17" t="s">
        <v>8249</v>
      </c>
      <c r="D1437" s="17">
        <v>1444589020</v>
      </c>
      <c r="E1437" s="17">
        <v>1441997020</v>
      </c>
      <c r="F1437" s="17" t="b">
        <v>0</v>
      </c>
      <c r="G1437" s="17">
        <v>2</v>
      </c>
      <c r="H1437" s="17" t="b">
        <v>0</v>
      </c>
      <c r="I1437" s="17" t="s">
        <v>8287</v>
      </c>
      <c r="K1437" s="19" t="e">
        <f t="shared" ref="K1437" si="1588">AVERAGE(#REF!)</f>
        <v>#REF!</v>
      </c>
      <c r="L1437" s="17" t="str">
        <f t="shared" si="1562"/>
        <v>publishing</v>
      </c>
      <c r="M1437" s="17" t="str">
        <f>RIGHT(I1437,LEN(I1437)-FIND("/",I1437))</f>
        <v>translations</v>
      </c>
    </row>
    <row r="1438" spans="1:13" x14ac:dyDescent="0.3">
      <c r="A1438" s="17" t="s">
        <v>8221</v>
      </c>
      <c r="B1438" s="17" t="s">
        <v>8236</v>
      </c>
      <c r="C1438" s="17" t="s">
        <v>8249</v>
      </c>
      <c r="D1438" s="17">
        <v>1456043057</v>
      </c>
      <c r="E1438" s="17">
        <v>1453451057</v>
      </c>
      <c r="F1438" s="17" t="b">
        <v>0</v>
      </c>
      <c r="G1438" s="17">
        <v>2</v>
      </c>
      <c r="H1438" s="17" t="b">
        <v>0</v>
      </c>
      <c r="I1438" s="17" t="s">
        <v>8287</v>
      </c>
      <c r="K1438" s="19" t="e">
        <f t="shared" ref="K1438" si="1589">AVERAGE(#REF!)</f>
        <v>#REF!</v>
      </c>
      <c r="L1438" s="17" t="str">
        <f t="shared" si="1562"/>
        <v>publishing</v>
      </c>
      <c r="M1438" s="17" t="str">
        <f>RIGHT(I1438,LEN(I1438)-FIND("/",I1438))</f>
        <v>translations</v>
      </c>
    </row>
    <row r="1439" spans="1:13" x14ac:dyDescent="0.3">
      <c r="A1439" s="17" t="s">
        <v>8221</v>
      </c>
      <c r="B1439" s="17" t="s">
        <v>8224</v>
      </c>
      <c r="C1439" s="17" t="s">
        <v>8246</v>
      </c>
      <c r="D1439" s="17">
        <v>1405227540</v>
      </c>
      <c r="E1439" s="17">
        <v>1402058739</v>
      </c>
      <c r="F1439" s="17" t="b">
        <v>0</v>
      </c>
      <c r="G1439" s="17">
        <v>22</v>
      </c>
      <c r="H1439" s="17" t="b">
        <v>0</v>
      </c>
      <c r="I1439" s="17" t="s">
        <v>8287</v>
      </c>
      <c r="K1439" s="19" t="e">
        <f t="shared" ref="K1439" si="1590">AVERAGE(#REF!)</f>
        <v>#REF!</v>
      </c>
      <c r="L1439" s="17" t="str">
        <f t="shared" si="1562"/>
        <v>publishing</v>
      </c>
      <c r="M1439" s="17" t="str">
        <f>RIGHT(I1439,LEN(I1439)-FIND("/",I1439))</f>
        <v>translations</v>
      </c>
    </row>
    <row r="1440" spans="1:13" x14ac:dyDescent="0.3">
      <c r="A1440" s="17" t="s">
        <v>8221</v>
      </c>
      <c r="B1440" s="17" t="s">
        <v>8232</v>
      </c>
      <c r="C1440" s="17" t="s">
        <v>8253</v>
      </c>
      <c r="D1440" s="17">
        <v>1461765300</v>
      </c>
      <c r="E1440" s="17">
        <v>1459198499</v>
      </c>
      <c r="F1440" s="17" t="b">
        <v>0</v>
      </c>
      <c r="G1440" s="17">
        <v>8</v>
      </c>
      <c r="H1440" s="17" t="b">
        <v>0</v>
      </c>
      <c r="I1440" s="17" t="s">
        <v>8287</v>
      </c>
      <c r="K1440" s="19" t="e">
        <f t="shared" ref="K1440" si="1591">AVERAGE(#REF!)</f>
        <v>#REF!</v>
      </c>
      <c r="L1440" s="17" t="str">
        <f t="shared" si="1562"/>
        <v>publishing</v>
      </c>
      <c r="M1440" s="17" t="str">
        <f>RIGHT(I1440,LEN(I1440)-FIND("/",I1440))</f>
        <v>translations</v>
      </c>
    </row>
    <row r="1441" spans="1:13" x14ac:dyDescent="0.3">
      <c r="A1441" s="17" t="s">
        <v>8221</v>
      </c>
      <c r="B1441" s="17" t="s">
        <v>8229</v>
      </c>
      <c r="C1441" s="17" t="s">
        <v>8251</v>
      </c>
      <c r="D1441" s="17">
        <v>1425758101</v>
      </c>
      <c r="E1441" s="17">
        <v>1423166101</v>
      </c>
      <c r="F1441" s="17" t="b">
        <v>0</v>
      </c>
      <c r="G1441" s="17">
        <v>6</v>
      </c>
      <c r="H1441" s="17" t="b">
        <v>0</v>
      </c>
      <c r="I1441" s="17" t="s">
        <v>8287</v>
      </c>
      <c r="K1441" s="19" t="e">
        <f t="shared" ref="K1441" si="1592">AVERAGE(#REF!)</f>
        <v>#REF!</v>
      </c>
      <c r="L1441" s="17" t="str">
        <f t="shared" si="1562"/>
        <v>publishing</v>
      </c>
      <c r="M1441" s="17" t="str">
        <f>RIGHT(I1441,LEN(I1441)-FIND("/",I1441))</f>
        <v>translations</v>
      </c>
    </row>
    <row r="1442" spans="1:13" x14ac:dyDescent="0.3">
      <c r="A1442" s="17" t="s">
        <v>8221</v>
      </c>
      <c r="B1442" s="17" t="s">
        <v>8237</v>
      </c>
      <c r="C1442" s="17" t="s">
        <v>8249</v>
      </c>
      <c r="D1442" s="17">
        <v>1464285463</v>
      </c>
      <c r="E1442" s="17">
        <v>1461693463</v>
      </c>
      <c r="F1442" s="17" t="b">
        <v>0</v>
      </c>
      <c r="G1442" s="17">
        <v>1</v>
      </c>
      <c r="H1442" s="17" t="b">
        <v>0</v>
      </c>
      <c r="I1442" s="17" t="s">
        <v>8287</v>
      </c>
      <c r="K1442" s="19" t="e">
        <f t="shared" ref="K1442" si="1593">AVERAGE(#REF!)</f>
        <v>#REF!</v>
      </c>
      <c r="L1442" s="17" t="str">
        <f t="shared" si="1562"/>
        <v>publishing</v>
      </c>
      <c r="M1442" s="17" t="str">
        <f>RIGHT(I1442,LEN(I1442)-FIND("/",I1442))</f>
        <v>translations</v>
      </c>
    </row>
    <row r="1443" spans="1:13" x14ac:dyDescent="0.3">
      <c r="A1443" s="17" t="s">
        <v>8221</v>
      </c>
      <c r="B1443" s="17" t="s">
        <v>8225</v>
      </c>
      <c r="C1443" s="17" t="s">
        <v>8247</v>
      </c>
      <c r="D1443" s="17">
        <v>1441995769</v>
      </c>
      <c r="E1443" s="17">
        <v>1436811769</v>
      </c>
      <c r="F1443" s="17" t="b">
        <v>0</v>
      </c>
      <c r="G1443" s="17">
        <v>3</v>
      </c>
      <c r="H1443" s="17" t="b">
        <v>0</v>
      </c>
      <c r="I1443" s="17" t="s">
        <v>8287</v>
      </c>
      <c r="K1443" s="19" t="e">
        <f t="shared" ref="K1443" si="1594">AVERAGE(#REF!)</f>
        <v>#REF!</v>
      </c>
      <c r="L1443" s="17" t="str">
        <f t="shared" si="1562"/>
        <v>publishing</v>
      </c>
      <c r="M1443" s="17" t="str">
        <f>RIGHT(I1443,LEN(I1443)-FIND("/",I1443))</f>
        <v>translations</v>
      </c>
    </row>
    <row r="1444" spans="1:13" x14ac:dyDescent="0.3">
      <c r="A1444" s="17" t="s">
        <v>8221</v>
      </c>
      <c r="B1444" s="17" t="s">
        <v>8224</v>
      </c>
      <c r="C1444" s="17" t="s">
        <v>8246</v>
      </c>
      <c r="D1444" s="17">
        <v>1464190158</v>
      </c>
      <c r="E1444" s="17">
        <v>1461598158</v>
      </c>
      <c r="F1444" s="17" t="b">
        <v>0</v>
      </c>
      <c r="G1444" s="17">
        <v>0</v>
      </c>
      <c r="H1444" s="17" t="b">
        <v>0</v>
      </c>
      <c r="I1444" s="17" t="s">
        <v>8287</v>
      </c>
      <c r="K1444" s="19" t="e">
        <f t="shared" ref="K1444" si="1595">AVERAGE(#REF!)</f>
        <v>#REF!</v>
      </c>
      <c r="L1444" s="17" t="str">
        <f t="shared" si="1562"/>
        <v>publishing</v>
      </c>
      <c r="M1444" s="17" t="str">
        <f>RIGHT(I1444,LEN(I1444)-FIND("/",I1444))</f>
        <v>translations</v>
      </c>
    </row>
    <row r="1445" spans="1:13" x14ac:dyDescent="0.3">
      <c r="A1445" s="17" t="s">
        <v>8221</v>
      </c>
      <c r="B1445" s="17" t="s">
        <v>8230</v>
      </c>
      <c r="C1445" s="17" t="s">
        <v>8249</v>
      </c>
      <c r="D1445" s="17">
        <v>1483395209</v>
      </c>
      <c r="E1445" s="17">
        <v>1480803209</v>
      </c>
      <c r="F1445" s="17" t="b">
        <v>0</v>
      </c>
      <c r="G1445" s="17">
        <v>0</v>
      </c>
      <c r="H1445" s="17" t="b">
        <v>0</v>
      </c>
      <c r="I1445" s="17" t="s">
        <v>8287</v>
      </c>
      <c r="K1445" s="19" t="e">
        <f t="shared" ref="K1445" si="1596">AVERAGE(#REF!)</f>
        <v>#REF!</v>
      </c>
      <c r="L1445" s="17" t="str">
        <f t="shared" si="1562"/>
        <v>publishing</v>
      </c>
      <c r="M1445" s="17" t="str">
        <f>RIGHT(I1445,LEN(I1445)-FIND("/",I1445))</f>
        <v>translations</v>
      </c>
    </row>
    <row r="1446" spans="1:13" x14ac:dyDescent="0.3">
      <c r="A1446" s="17" t="s">
        <v>8221</v>
      </c>
      <c r="B1446" s="17" t="s">
        <v>8236</v>
      </c>
      <c r="C1446" s="17" t="s">
        <v>8249</v>
      </c>
      <c r="D1446" s="17">
        <v>1442091462</v>
      </c>
      <c r="E1446" s="17">
        <v>1436907462</v>
      </c>
      <c r="F1446" s="17" t="b">
        <v>0</v>
      </c>
      <c r="G1446" s="17">
        <v>0</v>
      </c>
      <c r="H1446" s="17" t="b">
        <v>0</v>
      </c>
      <c r="I1446" s="17" t="s">
        <v>8287</v>
      </c>
      <c r="K1446" s="19" t="e">
        <f t="shared" ref="K1446" si="1597">AVERAGE(#REF!)</f>
        <v>#REF!</v>
      </c>
      <c r="L1446" s="17" t="str">
        <f t="shared" si="1562"/>
        <v>publishing</v>
      </c>
      <c r="M1446" s="17" t="str">
        <f>RIGHT(I1446,LEN(I1446)-FIND("/",I1446))</f>
        <v>translations</v>
      </c>
    </row>
    <row r="1447" spans="1:13" x14ac:dyDescent="0.3">
      <c r="A1447" s="17" t="s">
        <v>8221</v>
      </c>
      <c r="B1447" s="17" t="s">
        <v>8236</v>
      </c>
      <c r="C1447" s="17" t="s">
        <v>8249</v>
      </c>
      <c r="D1447" s="17">
        <v>1434286855</v>
      </c>
      <c r="E1447" s="17">
        <v>1431694855</v>
      </c>
      <c r="F1447" s="17" t="b">
        <v>0</v>
      </c>
      <c r="G1447" s="17">
        <v>0</v>
      </c>
      <c r="H1447" s="17" t="b">
        <v>0</v>
      </c>
      <c r="I1447" s="17" t="s">
        <v>8287</v>
      </c>
      <c r="K1447" s="19" t="e">
        <f t="shared" ref="K1447" si="1598">AVERAGE(#REF!)</f>
        <v>#REF!</v>
      </c>
      <c r="L1447" s="17" t="str">
        <f t="shared" si="1562"/>
        <v>publishing</v>
      </c>
      <c r="M1447" s="17" t="str">
        <f>RIGHT(I1447,LEN(I1447)-FIND("/",I1447))</f>
        <v>translations</v>
      </c>
    </row>
    <row r="1448" spans="1:13" x14ac:dyDescent="0.3">
      <c r="A1448" s="17" t="s">
        <v>8221</v>
      </c>
      <c r="B1448" s="17" t="s">
        <v>8237</v>
      </c>
      <c r="C1448" s="17" t="s">
        <v>8249</v>
      </c>
      <c r="D1448" s="17">
        <v>1461235478</v>
      </c>
      <c r="E1448" s="17">
        <v>1459507478</v>
      </c>
      <c r="F1448" s="17" t="b">
        <v>0</v>
      </c>
      <c r="G1448" s="17">
        <v>0</v>
      </c>
      <c r="H1448" s="17" t="b">
        <v>0</v>
      </c>
      <c r="I1448" s="17" t="s">
        <v>8287</v>
      </c>
      <c r="K1448" s="19" t="e">
        <f t="shared" ref="K1448" si="1599">AVERAGE(#REF!)</f>
        <v>#REF!</v>
      </c>
      <c r="L1448" s="17" t="str">
        <f t="shared" si="1562"/>
        <v>publishing</v>
      </c>
      <c r="M1448" s="17" t="str">
        <f>RIGHT(I1448,LEN(I1448)-FIND("/",I1448))</f>
        <v>translations</v>
      </c>
    </row>
    <row r="1449" spans="1:13" x14ac:dyDescent="0.3">
      <c r="A1449" s="17" t="s">
        <v>8221</v>
      </c>
      <c r="B1449" s="17" t="s">
        <v>8224</v>
      </c>
      <c r="C1449" s="17" t="s">
        <v>8246</v>
      </c>
      <c r="D1449" s="17">
        <v>1467999134</v>
      </c>
      <c r="E1449" s="17">
        <v>1465407134</v>
      </c>
      <c r="F1449" s="17" t="b">
        <v>0</v>
      </c>
      <c r="G1449" s="17">
        <v>3</v>
      </c>
      <c r="H1449" s="17" t="b">
        <v>0</v>
      </c>
      <c r="I1449" s="17" t="s">
        <v>8287</v>
      </c>
      <c r="K1449" s="19" t="e">
        <f t="shared" ref="K1449" si="1600">AVERAGE(#REF!)</f>
        <v>#REF!</v>
      </c>
      <c r="L1449" s="17" t="str">
        <f t="shared" si="1562"/>
        <v>publishing</v>
      </c>
      <c r="M1449" s="17" t="str">
        <f>RIGHT(I1449,LEN(I1449)-FIND("/",I1449))</f>
        <v>translations</v>
      </c>
    </row>
    <row r="1450" spans="1:13" x14ac:dyDescent="0.3">
      <c r="A1450" s="17" t="s">
        <v>8221</v>
      </c>
      <c r="B1450" s="17" t="s">
        <v>8226</v>
      </c>
      <c r="C1450" s="17" t="s">
        <v>8248</v>
      </c>
      <c r="D1450" s="17">
        <v>1432272300</v>
      </c>
      <c r="E1450" s="17">
        <v>1429655318</v>
      </c>
      <c r="F1450" s="17" t="b">
        <v>0</v>
      </c>
      <c r="G1450" s="17">
        <v>0</v>
      </c>
      <c r="H1450" s="17" t="b">
        <v>0</v>
      </c>
      <c r="I1450" s="17" t="s">
        <v>8287</v>
      </c>
      <c r="K1450" s="19" t="e">
        <f t="shared" ref="K1450" si="1601">AVERAGE(#REF!)</f>
        <v>#REF!</v>
      </c>
      <c r="L1450" s="17" t="str">
        <f t="shared" si="1562"/>
        <v>publishing</v>
      </c>
      <c r="M1450" s="17" t="str">
        <f>RIGHT(I1450,LEN(I1450)-FIND("/",I1450))</f>
        <v>translations</v>
      </c>
    </row>
    <row r="1451" spans="1:13" x14ac:dyDescent="0.3">
      <c r="A1451" s="17" t="s">
        <v>8221</v>
      </c>
      <c r="B1451" s="17" t="s">
        <v>8224</v>
      </c>
      <c r="C1451" s="17" t="s">
        <v>8246</v>
      </c>
      <c r="D1451" s="17">
        <v>1431286105</v>
      </c>
      <c r="E1451" s="17">
        <v>1427138905</v>
      </c>
      <c r="F1451" s="17" t="b">
        <v>0</v>
      </c>
      <c r="G1451" s="17">
        <v>0</v>
      </c>
      <c r="H1451" s="17" t="b">
        <v>0</v>
      </c>
      <c r="I1451" s="17" t="s">
        <v>8287</v>
      </c>
      <c r="K1451" s="19" t="e">
        <f t="shared" ref="K1451" si="1602">AVERAGE(#REF!)</f>
        <v>#REF!</v>
      </c>
      <c r="L1451" s="17" t="str">
        <f t="shared" si="1562"/>
        <v>publishing</v>
      </c>
      <c r="M1451" s="17" t="str">
        <f>RIGHT(I1451,LEN(I1451)-FIND("/",I1451))</f>
        <v>translations</v>
      </c>
    </row>
    <row r="1452" spans="1:13" x14ac:dyDescent="0.3">
      <c r="A1452" s="17" t="s">
        <v>8221</v>
      </c>
      <c r="B1452" s="17" t="s">
        <v>8224</v>
      </c>
      <c r="C1452" s="17" t="s">
        <v>8246</v>
      </c>
      <c r="D1452" s="17">
        <v>1455941197</v>
      </c>
      <c r="E1452" s="17">
        <v>1453349197</v>
      </c>
      <c r="F1452" s="17" t="b">
        <v>0</v>
      </c>
      <c r="G1452" s="17">
        <v>1</v>
      </c>
      <c r="H1452" s="17" t="b">
        <v>0</v>
      </c>
      <c r="I1452" s="17" t="s">
        <v>8287</v>
      </c>
      <c r="K1452" s="19" t="e">
        <f t="shared" ref="K1452" si="1603">AVERAGE(#REF!)</f>
        <v>#REF!</v>
      </c>
      <c r="L1452" s="17" t="str">
        <f t="shared" si="1562"/>
        <v>publishing</v>
      </c>
      <c r="M1452" s="17" t="str">
        <f>RIGHT(I1452,LEN(I1452)-FIND("/",I1452))</f>
        <v>translations</v>
      </c>
    </row>
    <row r="1453" spans="1:13" x14ac:dyDescent="0.3">
      <c r="A1453" s="17" t="s">
        <v>8220</v>
      </c>
      <c r="B1453" s="17" t="s">
        <v>8224</v>
      </c>
      <c r="C1453" s="17" t="s">
        <v>8246</v>
      </c>
      <c r="D1453" s="17">
        <v>1416355259</v>
      </c>
      <c r="E1453" s="17">
        <v>1413759659</v>
      </c>
      <c r="F1453" s="17" t="b">
        <v>0</v>
      </c>
      <c r="G1453" s="17">
        <v>2</v>
      </c>
      <c r="H1453" s="17" t="b">
        <v>0</v>
      </c>
      <c r="I1453" s="17" t="s">
        <v>8287</v>
      </c>
      <c r="K1453" s="19" t="e">
        <f t="shared" ref="K1453" si="1604">AVERAGE(#REF!)</f>
        <v>#REF!</v>
      </c>
      <c r="L1453" s="17" t="str">
        <f t="shared" si="1562"/>
        <v>publishing</v>
      </c>
      <c r="M1453" s="17" t="str">
        <f>RIGHT(I1453,LEN(I1453)-FIND("/",I1453))</f>
        <v>translations</v>
      </c>
    </row>
    <row r="1454" spans="1:13" x14ac:dyDescent="0.3">
      <c r="A1454" s="17" t="s">
        <v>8220</v>
      </c>
      <c r="B1454" s="17" t="s">
        <v>8224</v>
      </c>
      <c r="C1454" s="17" t="s">
        <v>8246</v>
      </c>
      <c r="D1454" s="17">
        <v>1406566363</v>
      </c>
      <c r="E1454" s="17">
        <v>1403974363</v>
      </c>
      <c r="F1454" s="17" t="b">
        <v>0</v>
      </c>
      <c r="G1454" s="17">
        <v>0</v>
      </c>
      <c r="H1454" s="17" t="b">
        <v>0</v>
      </c>
      <c r="I1454" s="17" t="s">
        <v>8287</v>
      </c>
      <c r="K1454" s="19" t="e">
        <f t="shared" ref="K1454" si="1605">AVERAGE(#REF!)</f>
        <v>#REF!</v>
      </c>
      <c r="L1454" s="17" t="str">
        <f t="shared" si="1562"/>
        <v>publishing</v>
      </c>
      <c r="M1454" s="17" t="str">
        <f>RIGHT(I1454,LEN(I1454)-FIND("/",I1454))</f>
        <v>translations</v>
      </c>
    </row>
    <row r="1455" spans="1:13" x14ac:dyDescent="0.3">
      <c r="A1455" s="17" t="s">
        <v>8220</v>
      </c>
      <c r="B1455" s="17" t="s">
        <v>8230</v>
      </c>
      <c r="C1455" s="17" t="s">
        <v>8249</v>
      </c>
      <c r="D1455" s="17">
        <v>1492270947</v>
      </c>
      <c r="E1455" s="17">
        <v>1488386547</v>
      </c>
      <c r="F1455" s="17" t="b">
        <v>0</v>
      </c>
      <c r="G1455" s="17">
        <v>0</v>
      </c>
      <c r="H1455" s="17" t="b">
        <v>0</v>
      </c>
      <c r="I1455" s="17" t="s">
        <v>8287</v>
      </c>
      <c r="K1455" s="19" t="e">
        <f t="shared" ref="K1455" si="1606">AVERAGE(#REF!)</f>
        <v>#REF!</v>
      </c>
      <c r="L1455" s="17" t="str">
        <f t="shared" si="1562"/>
        <v>publishing</v>
      </c>
      <c r="M1455" s="17" t="str">
        <f>RIGHT(I1455,LEN(I1455)-FIND("/",I1455))</f>
        <v>translations</v>
      </c>
    </row>
    <row r="1456" spans="1:13" x14ac:dyDescent="0.3">
      <c r="A1456" s="17" t="s">
        <v>8220</v>
      </c>
      <c r="B1456" s="17" t="s">
        <v>8227</v>
      </c>
      <c r="C1456" s="17" t="s">
        <v>8249</v>
      </c>
      <c r="D1456" s="17">
        <v>1461535140</v>
      </c>
      <c r="E1456" s="17">
        <v>1459716480</v>
      </c>
      <c r="F1456" s="17" t="b">
        <v>0</v>
      </c>
      <c r="G1456" s="17">
        <v>1</v>
      </c>
      <c r="H1456" s="17" t="b">
        <v>0</v>
      </c>
      <c r="I1456" s="17" t="s">
        <v>8287</v>
      </c>
      <c r="K1456" s="19" t="e">
        <f t="shared" ref="K1456" si="1607">AVERAGE(#REF!)</f>
        <v>#REF!</v>
      </c>
      <c r="L1456" s="17" t="str">
        <f t="shared" si="1562"/>
        <v>publishing</v>
      </c>
      <c r="M1456" s="17" t="str">
        <f>RIGHT(I1456,LEN(I1456)-FIND("/",I1456))</f>
        <v>translations</v>
      </c>
    </row>
    <row r="1457" spans="1:13" x14ac:dyDescent="0.3">
      <c r="A1457" s="17" t="s">
        <v>8220</v>
      </c>
      <c r="B1457" s="17" t="s">
        <v>8224</v>
      </c>
      <c r="C1457" s="17" t="s">
        <v>8246</v>
      </c>
      <c r="D1457" s="17">
        <v>1409924340</v>
      </c>
      <c r="E1457" s="17">
        <v>1405181320</v>
      </c>
      <c r="F1457" s="17" t="b">
        <v>0</v>
      </c>
      <c r="G1457" s="17">
        <v>7</v>
      </c>
      <c r="H1457" s="17" t="b">
        <v>0</v>
      </c>
      <c r="I1457" s="17" t="s">
        <v>8287</v>
      </c>
      <c r="K1457" s="19" t="e">
        <f t="shared" ref="K1457" si="1608">AVERAGE(#REF!)</f>
        <v>#REF!</v>
      </c>
      <c r="L1457" s="17" t="str">
        <f t="shared" si="1562"/>
        <v>publishing</v>
      </c>
      <c r="M1457" s="17" t="str">
        <f>RIGHT(I1457,LEN(I1457)-FIND("/",I1457))</f>
        <v>translations</v>
      </c>
    </row>
    <row r="1458" spans="1:13" x14ac:dyDescent="0.3">
      <c r="A1458" s="17" t="s">
        <v>8220</v>
      </c>
      <c r="B1458" s="17" t="s">
        <v>8237</v>
      </c>
      <c r="C1458" s="17" t="s">
        <v>8249</v>
      </c>
      <c r="D1458" s="17">
        <v>1483459365</v>
      </c>
      <c r="E1458" s="17">
        <v>1480867365</v>
      </c>
      <c r="F1458" s="17" t="b">
        <v>0</v>
      </c>
      <c r="G1458" s="17">
        <v>3</v>
      </c>
      <c r="H1458" s="17" t="b">
        <v>0</v>
      </c>
      <c r="I1458" s="17" t="s">
        <v>8287</v>
      </c>
      <c r="K1458" s="19" t="e">
        <f t="shared" ref="K1458" si="1609">AVERAGE(#REF!)</f>
        <v>#REF!</v>
      </c>
      <c r="L1458" s="17" t="str">
        <f t="shared" si="1562"/>
        <v>publishing</v>
      </c>
      <c r="M1458" s="17" t="str">
        <f>RIGHT(I1458,LEN(I1458)-FIND("/",I1458))</f>
        <v>translations</v>
      </c>
    </row>
    <row r="1459" spans="1:13" x14ac:dyDescent="0.3">
      <c r="A1459" s="17" t="s">
        <v>8220</v>
      </c>
      <c r="B1459" s="17" t="s">
        <v>8224</v>
      </c>
      <c r="C1459" s="17" t="s">
        <v>8246</v>
      </c>
      <c r="D1459" s="17">
        <v>1447281044</v>
      </c>
      <c r="E1459" s="17">
        <v>1444685444</v>
      </c>
      <c r="F1459" s="17" t="b">
        <v>0</v>
      </c>
      <c r="G1459" s="17">
        <v>0</v>
      </c>
      <c r="H1459" s="17" t="b">
        <v>0</v>
      </c>
      <c r="I1459" s="17" t="s">
        <v>8287</v>
      </c>
      <c r="K1459" s="19" t="e">
        <f t="shared" ref="K1459" si="1610">AVERAGE(#REF!)</f>
        <v>#REF!</v>
      </c>
      <c r="L1459" s="17" t="str">
        <f t="shared" si="1562"/>
        <v>publishing</v>
      </c>
      <c r="M1459" s="17" t="str">
        <f>RIGHT(I1459,LEN(I1459)-FIND("/",I1459))</f>
        <v>translations</v>
      </c>
    </row>
    <row r="1460" spans="1:13" x14ac:dyDescent="0.3">
      <c r="A1460" s="17" t="s">
        <v>8220</v>
      </c>
      <c r="B1460" s="17" t="s">
        <v>8224</v>
      </c>
      <c r="C1460" s="17" t="s">
        <v>8246</v>
      </c>
      <c r="D1460" s="17">
        <v>1407729600</v>
      </c>
      <c r="E1460" s="17">
        <v>1405097760</v>
      </c>
      <c r="F1460" s="17" t="b">
        <v>0</v>
      </c>
      <c r="G1460" s="17">
        <v>0</v>
      </c>
      <c r="H1460" s="17" t="b">
        <v>0</v>
      </c>
      <c r="I1460" s="17" t="s">
        <v>8287</v>
      </c>
      <c r="K1460" s="19" t="e">
        <f t="shared" ref="K1460" si="1611">AVERAGE(#REF!)</f>
        <v>#REF!</v>
      </c>
      <c r="L1460" s="17" t="str">
        <f t="shared" si="1562"/>
        <v>publishing</v>
      </c>
      <c r="M1460" s="17" t="str">
        <f>RIGHT(I1460,LEN(I1460)-FIND("/",I1460))</f>
        <v>translations</v>
      </c>
    </row>
    <row r="1461" spans="1:13" x14ac:dyDescent="0.3">
      <c r="A1461" s="17" t="s">
        <v>8220</v>
      </c>
      <c r="B1461" s="17" t="s">
        <v>8232</v>
      </c>
      <c r="C1461" s="17" t="s">
        <v>8253</v>
      </c>
      <c r="D1461" s="17">
        <v>1449077100</v>
      </c>
      <c r="E1461" s="17">
        <v>1446612896</v>
      </c>
      <c r="F1461" s="17" t="b">
        <v>0</v>
      </c>
      <c r="G1461" s="17">
        <v>0</v>
      </c>
      <c r="H1461" s="17" t="b">
        <v>0</v>
      </c>
      <c r="I1461" s="17" t="s">
        <v>8287</v>
      </c>
      <c r="K1461" s="19" t="e">
        <f t="shared" ref="K1461" si="1612">AVERAGE(#REF!)</f>
        <v>#REF!</v>
      </c>
      <c r="L1461" s="17" t="str">
        <f t="shared" si="1562"/>
        <v>publishing</v>
      </c>
      <c r="M1461" s="17" t="str">
        <f>RIGHT(I1461,LEN(I1461)-FIND("/",I1461))</f>
        <v>translations</v>
      </c>
    </row>
    <row r="1462" spans="1:13" x14ac:dyDescent="0.3">
      <c r="A1462" s="17" t="s">
        <v>8220</v>
      </c>
      <c r="B1462" s="17" t="s">
        <v>8224</v>
      </c>
      <c r="C1462" s="17" t="s">
        <v>8246</v>
      </c>
      <c r="D1462" s="17">
        <v>1417391100</v>
      </c>
      <c r="E1462" s="17">
        <v>1412371898</v>
      </c>
      <c r="F1462" s="17" t="b">
        <v>0</v>
      </c>
      <c r="G1462" s="17">
        <v>0</v>
      </c>
      <c r="H1462" s="17" t="b">
        <v>0</v>
      </c>
      <c r="I1462" s="17" t="s">
        <v>8287</v>
      </c>
      <c r="K1462" s="19" t="e">
        <f t="shared" ref="K1462" si="1613">AVERAGE(#REF!)</f>
        <v>#REF!</v>
      </c>
      <c r="L1462" s="17" t="str">
        <f t="shared" si="1562"/>
        <v>publishing</v>
      </c>
      <c r="M1462" s="17" t="str">
        <f>RIGHT(I1462,LEN(I1462)-FIND("/",I1462))</f>
        <v>translations</v>
      </c>
    </row>
    <row r="1463" spans="1:13" x14ac:dyDescent="0.3">
      <c r="A1463" s="17" t="s">
        <v>8219</v>
      </c>
      <c r="B1463" s="17" t="s">
        <v>8224</v>
      </c>
      <c r="C1463" s="17" t="s">
        <v>8246</v>
      </c>
      <c r="D1463" s="17">
        <v>1413849600</v>
      </c>
      <c r="E1463" s="17">
        <v>1410967754</v>
      </c>
      <c r="F1463" s="17" t="b">
        <v>1</v>
      </c>
      <c r="G1463" s="17">
        <v>340</v>
      </c>
      <c r="H1463" s="17" t="b">
        <v>1</v>
      </c>
      <c r="I1463" s="17" t="s">
        <v>8288</v>
      </c>
      <c r="J1463" s="18">
        <f t="shared" ref="J1463:J1482" si="1614">$D1463/$E1463</f>
        <v>1.0020424605678124</v>
      </c>
      <c r="K1463" s="19" t="e">
        <f t="shared" ref="K1463" si="1615">AVERAGE(#REF!)</f>
        <v>#REF!</v>
      </c>
      <c r="L1463" s="17" t="str">
        <f t="shared" si="1562"/>
        <v>publishing</v>
      </c>
      <c r="M1463" s="17" t="str">
        <f>RIGHT(I1463,LEN(I1463)-FIND("/",I1463))</f>
        <v>radio &amp; podcasts</v>
      </c>
    </row>
    <row r="1464" spans="1:13" x14ac:dyDescent="0.3">
      <c r="A1464" s="17" t="s">
        <v>8219</v>
      </c>
      <c r="B1464" s="17" t="s">
        <v>8224</v>
      </c>
      <c r="C1464" s="17" t="s">
        <v>8246</v>
      </c>
      <c r="D1464" s="17">
        <v>1365609271</v>
      </c>
      <c r="E1464" s="17">
        <v>1363017271</v>
      </c>
      <c r="F1464" s="17" t="b">
        <v>1</v>
      </c>
      <c r="G1464" s="17">
        <v>150</v>
      </c>
      <c r="H1464" s="17" t="b">
        <v>1</v>
      </c>
      <c r="I1464" s="17" t="s">
        <v>8288</v>
      </c>
      <c r="J1464" s="18">
        <f t="shared" si="1614"/>
        <v>1.001901663357573</v>
      </c>
      <c r="K1464" s="19" t="e">
        <f t="shared" ref="K1464" si="1616">AVERAGE(#REF!)</f>
        <v>#REF!</v>
      </c>
      <c r="L1464" s="17" t="str">
        <f t="shared" si="1562"/>
        <v>publishing</v>
      </c>
      <c r="M1464" s="17" t="str">
        <f>RIGHT(I1464,LEN(I1464)-FIND("/",I1464))</f>
        <v>radio &amp; podcasts</v>
      </c>
    </row>
    <row r="1465" spans="1:13" x14ac:dyDescent="0.3">
      <c r="A1465" s="17" t="s">
        <v>8219</v>
      </c>
      <c r="B1465" s="17" t="s">
        <v>8224</v>
      </c>
      <c r="C1465" s="17" t="s">
        <v>8246</v>
      </c>
      <c r="D1465" s="17">
        <v>1365367938</v>
      </c>
      <c r="E1465" s="17">
        <v>1361483538</v>
      </c>
      <c r="F1465" s="17" t="b">
        <v>1</v>
      </c>
      <c r="G1465" s="17">
        <v>25</v>
      </c>
      <c r="H1465" s="17" t="b">
        <v>1</v>
      </c>
      <c r="I1465" s="17" t="s">
        <v>8288</v>
      </c>
      <c r="J1465" s="18">
        <f t="shared" si="1614"/>
        <v>1.0028530642432196</v>
      </c>
      <c r="K1465" s="19" t="e">
        <f t="shared" ref="K1465" si="1617">AVERAGE(#REF!)</f>
        <v>#REF!</v>
      </c>
      <c r="L1465" s="17" t="str">
        <f t="shared" si="1562"/>
        <v>publishing</v>
      </c>
      <c r="M1465" s="17" t="str">
        <f>RIGHT(I1465,LEN(I1465)-FIND("/",I1465))</f>
        <v>radio &amp; podcasts</v>
      </c>
    </row>
    <row r="1466" spans="1:13" x14ac:dyDescent="0.3">
      <c r="A1466" s="17" t="s">
        <v>8219</v>
      </c>
      <c r="B1466" s="17" t="s">
        <v>8224</v>
      </c>
      <c r="C1466" s="17" t="s">
        <v>8246</v>
      </c>
      <c r="D1466" s="17">
        <v>1361029958</v>
      </c>
      <c r="E1466" s="17">
        <v>1358437958</v>
      </c>
      <c r="F1466" s="17" t="b">
        <v>1</v>
      </c>
      <c r="G1466" s="17">
        <v>234</v>
      </c>
      <c r="H1466" s="17" t="b">
        <v>1</v>
      </c>
      <c r="I1466" s="17" t="s">
        <v>8288</v>
      </c>
      <c r="J1466" s="18">
        <f t="shared" si="1614"/>
        <v>1.0019080738908503</v>
      </c>
      <c r="K1466" s="19" t="e">
        <f t="shared" ref="K1466" si="1618">AVERAGE(#REF!)</f>
        <v>#REF!</v>
      </c>
      <c r="L1466" s="17" t="str">
        <f t="shared" si="1562"/>
        <v>publishing</v>
      </c>
      <c r="M1466" s="17" t="str">
        <f>RIGHT(I1466,LEN(I1466)-FIND("/",I1466))</f>
        <v>radio &amp; podcasts</v>
      </c>
    </row>
    <row r="1467" spans="1:13" x14ac:dyDescent="0.3">
      <c r="A1467" s="17" t="s">
        <v>8219</v>
      </c>
      <c r="B1467" s="17" t="s">
        <v>8224</v>
      </c>
      <c r="C1467" s="17" t="s">
        <v>8246</v>
      </c>
      <c r="D1467" s="17">
        <v>1332385200</v>
      </c>
      <c r="E1467" s="17">
        <v>1329759452</v>
      </c>
      <c r="F1467" s="17" t="b">
        <v>1</v>
      </c>
      <c r="G1467" s="17">
        <v>2602</v>
      </c>
      <c r="H1467" s="17" t="b">
        <v>1</v>
      </c>
      <c r="I1467" s="17" t="s">
        <v>8288</v>
      </c>
      <c r="J1467" s="18">
        <f t="shared" si="1614"/>
        <v>1.0019746037496111</v>
      </c>
      <c r="K1467" s="19" t="e">
        <f t="shared" ref="K1467" si="1619">AVERAGE(#REF!)</f>
        <v>#REF!</v>
      </c>
      <c r="L1467" s="17" t="str">
        <f t="shared" si="1562"/>
        <v>publishing</v>
      </c>
      <c r="M1467" s="17" t="str">
        <f>RIGHT(I1467,LEN(I1467)-FIND("/",I1467))</f>
        <v>radio &amp; podcasts</v>
      </c>
    </row>
    <row r="1468" spans="1:13" x14ac:dyDescent="0.3">
      <c r="A1468" s="17" t="s">
        <v>8219</v>
      </c>
      <c r="B1468" s="17" t="s">
        <v>8224</v>
      </c>
      <c r="C1468" s="17" t="s">
        <v>8246</v>
      </c>
      <c r="D1468" s="17">
        <v>1452574800</v>
      </c>
      <c r="E1468" s="17">
        <v>1449029266</v>
      </c>
      <c r="F1468" s="17" t="b">
        <v>1</v>
      </c>
      <c r="G1468" s="17">
        <v>248</v>
      </c>
      <c r="H1468" s="17" t="b">
        <v>1</v>
      </c>
      <c r="I1468" s="17" t="s">
        <v>8288</v>
      </c>
      <c r="J1468" s="18">
        <f t="shared" si="1614"/>
        <v>1.0024468339482109</v>
      </c>
      <c r="K1468" s="19" t="e">
        <f t="shared" ref="K1468" si="1620">AVERAGE(#REF!)</f>
        <v>#REF!</v>
      </c>
      <c r="L1468" s="17" t="str">
        <f t="shared" si="1562"/>
        <v>publishing</v>
      </c>
      <c r="M1468" s="17" t="str">
        <f>RIGHT(I1468,LEN(I1468)-FIND("/",I1468))</f>
        <v>radio &amp; podcasts</v>
      </c>
    </row>
    <row r="1469" spans="1:13" x14ac:dyDescent="0.3">
      <c r="A1469" s="17" t="s">
        <v>8219</v>
      </c>
      <c r="B1469" s="17" t="s">
        <v>8224</v>
      </c>
      <c r="C1469" s="17" t="s">
        <v>8246</v>
      </c>
      <c r="D1469" s="17">
        <v>1332699285</v>
      </c>
      <c r="E1469" s="17">
        <v>1327518885</v>
      </c>
      <c r="F1469" s="17" t="b">
        <v>1</v>
      </c>
      <c r="G1469" s="17">
        <v>600</v>
      </c>
      <c r="H1469" s="17" t="b">
        <v>1</v>
      </c>
      <c r="I1469" s="17" t="s">
        <v>8288</v>
      </c>
      <c r="J1469" s="18">
        <f t="shared" si="1614"/>
        <v>1.0039023173670332</v>
      </c>
      <c r="K1469" s="19" t="e">
        <f t="shared" ref="K1469" si="1621">AVERAGE(#REF!)</f>
        <v>#REF!</v>
      </c>
      <c r="L1469" s="17" t="str">
        <f t="shared" si="1562"/>
        <v>publishing</v>
      </c>
      <c r="M1469" s="17" t="str">
        <f>RIGHT(I1469,LEN(I1469)-FIND("/",I1469))</f>
        <v>radio &amp; podcasts</v>
      </c>
    </row>
    <row r="1470" spans="1:13" x14ac:dyDescent="0.3">
      <c r="A1470" s="17" t="s">
        <v>8219</v>
      </c>
      <c r="B1470" s="17" t="s">
        <v>8224</v>
      </c>
      <c r="C1470" s="17" t="s">
        <v>8246</v>
      </c>
      <c r="D1470" s="17">
        <v>1307838049</v>
      </c>
      <c r="E1470" s="17">
        <v>1302654049</v>
      </c>
      <c r="F1470" s="17" t="b">
        <v>1</v>
      </c>
      <c r="G1470" s="17">
        <v>293</v>
      </c>
      <c r="H1470" s="17" t="b">
        <v>1</v>
      </c>
      <c r="I1470" s="17" t="s">
        <v>8288</v>
      </c>
      <c r="J1470" s="18">
        <f t="shared" si="1614"/>
        <v>1.0039795677171384</v>
      </c>
      <c r="K1470" s="19" t="e">
        <f t="shared" ref="K1470" si="1622">AVERAGE(#REF!)</f>
        <v>#REF!</v>
      </c>
      <c r="L1470" s="17" t="str">
        <f t="shared" si="1562"/>
        <v>publishing</v>
      </c>
      <c r="M1470" s="17" t="str">
        <f>RIGHT(I1470,LEN(I1470)-FIND("/",I1470))</f>
        <v>radio &amp; podcasts</v>
      </c>
    </row>
    <row r="1471" spans="1:13" x14ac:dyDescent="0.3">
      <c r="A1471" s="17" t="s">
        <v>8219</v>
      </c>
      <c r="B1471" s="17" t="s">
        <v>8224</v>
      </c>
      <c r="C1471" s="17" t="s">
        <v>8246</v>
      </c>
      <c r="D1471" s="17">
        <v>1360938109</v>
      </c>
      <c r="E1471" s="17">
        <v>1358346109</v>
      </c>
      <c r="F1471" s="17" t="b">
        <v>1</v>
      </c>
      <c r="G1471" s="17">
        <v>321</v>
      </c>
      <c r="H1471" s="17" t="b">
        <v>1</v>
      </c>
      <c r="I1471" s="17" t="s">
        <v>8288</v>
      </c>
      <c r="J1471" s="18">
        <f t="shared" si="1614"/>
        <v>1.0019082029114863</v>
      </c>
      <c r="K1471" s="19" t="e">
        <f t="shared" ref="K1471" si="1623">AVERAGE(#REF!)</f>
        <v>#REF!</v>
      </c>
      <c r="L1471" s="17" t="str">
        <f t="shared" si="1562"/>
        <v>publishing</v>
      </c>
      <c r="M1471" s="17" t="str">
        <f>RIGHT(I1471,LEN(I1471)-FIND("/",I1471))</f>
        <v>radio &amp; podcasts</v>
      </c>
    </row>
    <row r="1472" spans="1:13" x14ac:dyDescent="0.3">
      <c r="A1472" s="17" t="s">
        <v>8219</v>
      </c>
      <c r="B1472" s="17" t="s">
        <v>8224</v>
      </c>
      <c r="C1472" s="17" t="s">
        <v>8246</v>
      </c>
      <c r="D1472" s="17">
        <v>1356724263</v>
      </c>
      <c r="E1472" s="17">
        <v>1354909863</v>
      </c>
      <c r="F1472" s="17" t="b">
        <v>1</v>
      </c>
      <c r="G1472" s="17">
        <v>81</v>
      </c>
      <c r="H1472" s="17" t="b">
        <v>1</v>
      </c>
      <c r="I1472" s="17" t="s">
        <v>8288</v>
      </c>
      <c r="J1472" s="18">
        <f t="shared" si="1614"/>
        <v>1.0013391296716836</v>
      </c>
      <c r="K1472" s="19" t="e">
        <f t="shared" ref="K1472" si="1624">AVERAGE(#REF!)</f>
        <v>#REF!</v>
      </c>
      <c r="L1472" s="17" t="str">
        <f t="shared" si="1562"/>
        <v>publishing</v>
      </c>
      <c r="M1472" s="17" t="str">
        <f>RIGHT(I1472,LEN(I1472)-FIND("/",I1472))</f>
        <v>radio &amp; podcasts</v>
      </c>
    </row>
    <row r="1473" spans="1:13" x14ac:dyDescent="0.3">
      <c r="A1473" s="17" t="s">
        <v>8219</v>
      </c>
      <c r="B1473" s="17" t="s">
        <v>8224</v>
      </c>
      <c r="C1473" s="17" t="s">
        <v>8246</v>
      </c>
      <c r="D1473" s="17">
        <v>1428620334</v>
      </c>
      <c r="E1473" s="17">
        <v>1426028334</v>
      </c>
      <c r="F1473" s="17" t="b">
        <v>1</v>
      </c>
      <c r="G1473" s="17">
        <v>343</v>
      </c>
      <c r="H1473" s="17" t="b">
        <v>1</v>
      </c>
      <c r="I1473" s="17" t="s">
        <v>8288</v>
      </c>
      <c r="J1473" s="18">
        <f t="shared" si="1614"/>
        <v>1.0018176356936257</v>
      </c>
      <c r="K1473" s="19" t="e">
        <f t="shared" ref="K1473" si="1625">AVERAGE(#REF!)</f>
        <v>#REF!</v>
      </c>
      <c r="L1473" s="17" t="str">
        <f t="shared" si="1562"/>
        <v>publishing</v>
      </c>
      <c r="M1473" s="17" t="str">
        <f>RIGHT(I1473,LEN(I1473)-FIND("/",I1473))</f>
        <v>radio &amp; podcasts</v>
      </c>
    </row>
    <row r="1474" spans="1:13" x14ac:dyDescent="0.3">
      <c r="A1474" s="17" t="s">
        <v>8219</v>
      </c>
      <c r="B1474" s="17" t="s">
        <v>8224</v>
      </c>
      <c r="C1474" s="17" t="s">
        <v>8246</v>
      </c>
      <c r="D1474" s="17">
        <v>1381928503</v>
      </c>
      <c r="E1474" s="17">
        <v>1379336503</v>
      </c>
      <c r="F1474" s="17" t="b">
        <v>1</v>
      </c>
      <c r="G1474" s="17">
        <v>336</v>
      </c>
      <c r="H1474" s="17" t="b">
        <v>1</v>
      </c>
      <c r="I1474" s="17" t="s">
        <v>8288</v>
      </c>
      <c r="J1474" s="18">
        <f t="shared" si="1614"/>
        <v>1.0018791643622587</v>
      </c>
      <c r="K1474" s="19" t="e">
        <f t="shared" ref="K1474" si="1626">AVERAGE(#REF!)</f>
        <v>#REF!</v>
      </c>
      <c r="L1474" s="17" t="str">
        <f t="shared" si="1562"/>
        <v>publishing</v>
      </c>
      <c r="M1474" s="17" t="str">
        <f>RIGHT(I1474,LEN(I1474)-FIND("/",I1474))</f>
        <v>radio &amp; podcasts</v>
      </c>
    </row>
    <row r="1475" spans="1:13" x14ac:dyDescent="0.3">
      <c r="A1475" s="17" t="s">
        <v>8219</v>
      </c>
      <c r="B1475" s="17" t="s">
        <v>8224</v>
      </c>
      <c r="C1475" s="17" t="s">
        <v>8246</v>
      </c>
      <c r="D1475" s="17">
        <v>1330644639</v>
      </c>
      <c r="E1475" s="17">
        <v>1328052639</v>
      </c>
      <c r="F1475" s="17" t="b">
        <v>1</v>
      </c>
      <c r="G1475" s="17">
        <v>47</v>
      </c>
      <c r="H1475" s="17" t="b">
        <v>1</v>
      </c>
      <c r="I1475" s="17" t="s">
        <v>8288</v>
      </c>
      <c r="J1475" s="18">
        <f t="shared" si="1614"/>
        <v>1.0019517298666352</v>
      </c>
      <c r="K1475" s="19" t="e">
        <f t="shared" ref="K1475" si="1627">AVERAGE(#REF!)</f>
        <v>#REF!</v>
      </c>
      <c r="L1475" s="17" t="str">
        <f t="shared" ref="L1475:L1538" si="1628">LEFT(I1475,FIND("/",I1475)-1)</f>
        <v>publishing</v>
      </c>
      <c r="M1475" s="17" t="str">
        <f>RIGHT(I1475,LEN(I1475)-FIND("/",I1475))</f>
        <v>radio &amp; podcasts</v>
      </c>
    </row>
    <row r="1476" spans="1:13" x14ac:dyDescent="0.3">
      <c r="A1476" s="17" t="s">
        <v>8219</v>
      </c>
      <c r="B1476" s="17" t="s">
        <v>8224</v>
      </c>
      <c r="C1476" s="17" t="s">
        <v>8246</v>
      </c>
      <c r="D1476" s="17">
        <v>1379093292</v>
      </c>
      <c r="E1476" s="17">
        <v>1376501292</v>
      </c>
      <c r="F1476" s="17" t="b">
        <v>1</v>
      </c>
      <c r="G1476" s="17">
        <v>76</v>
      </c>
      <c r="H1476" s="17" t="b">
        <v>1</v>
      </c>
      <c r="I1476" s="17" t="s">
        <v>8288</v>
      </c>
      <c r="J1476" s="18">
        <f t="shared" si="1614"/>
        <v>1.0018830349198102</v>
      </c>
      <c r="K1476" s="19" t="e">
        <f t="shared" ref="K1476" si="1629">AVERAGE(#REF!)</f>
        <v>#REF!</v>
      </c>
      <c r="L1476" s="17" t="str">
        <f t="shared" si="1628"/>
        <v>publishing</v>
      </c>
      <c r="M1476" s="17" t="str">
        <f>RIGHT(I1476,LEN(I1476)-FIND("/",I1476))</f>
        <v>radio &amp; podcasts</v>
      </c>
    </row>
    <row r="1477" spans="1:13" x14ac:dyDescent="0.3">
      <c r="A1477" s="17" t="s">
        <v>8219</v>
      </c>
      <c r="B1477" s="17" t="s">
        <v>8224</v>
      </c>
      <c r="C1477" s="17" t="s">
        <v>8246</v>
      </c>
      <c r="D1477" s="17">
        <v>1419051540</v>
      </c>
      <c r="E1477" s="17">
        <v>1416244863</v>
      </c>
      <c r="F1477" s="17" t="b">
        <v>1</v>
      </c>
      <c r="G1477" s="17">
        <v>441</v>
      </c>
      <c r="H1477" s="17" t="b">
        <v>1</v>
      </c>
      <c r="I1477" s="17" t="s">
        <v>8288</v>
      </c>
      <c r="J1477" s="18">
        <f t="shared" si="1614"/>
        <v>1.0019817738255055</v>
      </c>
      <c r="K1477" s="19" t="e">
        <f t="shared" ref="K1477" si="1630">AVERAGE(#REF!)</f>
        <v>#REF!</v>
      </c>
      <c r="L1477" s="17" t="str">
        <f t="shared" si="1628"/>
        <v>publishing</v>
      </c>
      <c r="M1477" s="17" t="str">
        <f>RIGHT(I1477,LEN(I1477)-FIND("/",I1477))</f>
        <v>radio &amp; podcasts</v>
      </c>
    </row>
    <row r="1478" spans="1:13" x14ac:dyDescent="0.3">
      <c r="A1478" s="17" t="s">
        <v>8219</v>
      </c>
      <c r="B1478" s="17" t="s">
        <v>8224</v>
      </c>
      <c r="C1478" s="17" t="s">
        <v>8246</v>
      </c>
      <c r="D1478" s="17">
        <v>1315616422</v>
      </c>
      <c r="E1478" s="17">
        <v>1313024422</v>
      </c>
      <c r="F1478" s="17" t="b">
        <v>1</v>
      </c>
      <c r="G1478" s="17">
        <v>916</v>
      </c>
      <c r="H1478" s="17" t="b">
        <v>1</v>
      </c>
      <c r="I1478" s="17" t="s">
        <v>8288</v>
      </c>
      <c r="J1478" s="18">
        <f t="shared" si="1614"/>
        <v>1.0019740683848453</v>
      </c>
      <c r="K1478" s="19" t="e">
        <f t="shared" ref="K1478" si="1631">AVERAGE(#REF!)</f>
        <v>#REF!</v>
      </c>
      <c r="L1478" s="17" t="str">
        <f t="shared" si="1628"/>
        <v>publishing</v>
      </c>
      <c r="M1478" s="17" t="str">
        <f>RIGHT(I1478,LEN(I1478)-FIND("/",I1478))</f>
        <v>radio &amp; podcasts</v>
      </c>
    </row>
    <row r="1479" spans="1:13" x14ac:dyDescent="0.3">
      <c r="A1479" s="17" t="s">
        <v>8219</v>
      </c>
      <c r="B1479" s="17" t="s">
        <v>8224</v>
      </c>
      <c r="C1479" s="17" t="s">
        <v>8246</v>
      </c>
      <c r="D1479" s="17">
        <v>1324609200</v>
      </c>
      <c r="E1479" s="17">
        <v>1319467604</v>
      </c>
      <c r="F1479" s="17" t="b">
        <v>1</v>
      </c>
      <c r="G1479" s="17">
        <v>369</v>
      </c>
      <c r="H1479" s="17" t="b">
        <v>1</v>
      </c>
      <c r="I1479" s="17" t="s">
        <v>8288</v>
      </c>
      <c r="J1479" s="18">
        <f t="shared" si="1614"/>
        <v>1.0038967201501674</v>
      </c>
      <c r="K1479" s="19" t="e">
        <f t="shared" ref="K1479" si="1632">AVERAGE(#REF!)</f>
        <v>#REF!</v>
      </c>
      <c r="L1479" s="17" t="str">
        <f t="shared" si="1628"/>
        <v>publishing</v>
      </c>
      <c r="M1479" s="17" t="str">
        <f>RIGHT(I1479,LEN(I1479)-FIND("/",I1479))</f>
        <v>radio &amp; podcasts</v>
      </c>
    </row>
    <row r="1480" spans="1:13" x14ac:dyDescent="0.3">
      <c r="A1480" s="17" t="s">
        <v>8219</v>
      </c>
      <c r="B1480" s="17" t="s">
        <v>8224</v>
      </c>
      <c r="C1480" s="17" t="s">
        <v>8246</v>
      </c>
      <c r="D1480" s="17">
        <v>1368564913</v>
      </c>
      <c r="E1480" s="17">
        <v>1367355313</v>
      </c>
      <c r="F1480" s="17" t="b">
        <v>1</v>
      </c>
      <c r="G1480" s="17">
        <v>20242</v>
      </c>
      <c r="H1480" s="17" t="b">
        <v>1</v>
      </c>
      <c r="I1480" s="17" t="s">
        <v>8288</v>
      </c>
      <c r="J1480" s="18">
        <f t="shared" si="1614"/>
        <v>1.0008846274179797</v>
      </c>
      <c r="K1480" s="19" t="e">
        <f t="shared" ref="K1480" si="1633">AVERAGE(#REF!)</f>
        <v>#REF!</v>
      </c>
      <c r="L1480" s="17" t="str">
        <f t="shared" si="1628"/>
        <v>publishing</v>
      </c>
      <c r="M1480" s="17" t="str">
        <f>RIGHT(I1480,LEN(I1480)-FIND("/",I1480))</f>
        <v>radio &amp; podcasts</v>
      </c>
    </row>
    <row r="1481" spans="1:13" x14ac:dyDescent="0.3">
      <c r="A1481" s="17" t="s">
        <v>8219</v>
      </c>
      <c r="B1481" s="17" t="s">
        <v>8224</v>
      </c>
      <c r="C1481" s="17" t="s">
        <v>8246</v>
      </c>
      <c r="D1481" s="17">
        <v>1399694340</v>
      </c>
      <c r="E1481" s="17">
        <v>1398448389</v>
      </c>
      <c r="F1481" s="17" t="b">
        <v>1</v>
      </c>
      <c r="G1481" s="17">
        <v>71</v>
      </c>
      <c r="H1481" s="17" t="b">
        <v>1</v>
      </c>
      <c r="I1481" s="17" t="s">
        <v>8288</v>
      </c>
      <c r="J1481" s="18">
        <f t="shared" si="1614"/>
        <v>1.0008909524368583</v>
      </c>
      <c r="K1481" s="19" t="e">
        <f t="shared" ref="K1481" si="1634">AVERAGE(#REF!)</f>
        <v>#REF!</v>
      </c>
      <c r="L1481" s="17" t="str">
        <f t="shared" si="1628"/>
        <v>publishing</v>
      </c>
      <c r="M1481" s="17" t="str">
        <f>RIGHT(I1481,LEN(I1481)-FIND("/",I1481))</f>
        <v>radio &amp; podcasts</v>
      </c>
    </row>
    <row r="1482" spans="1:13" x14ac:dyDescent="0.3">
      <c r="A1482" s="17" t="s">
        <v>8219</v>
      </c>
      <c r="B1482" s="17" t="s">
        <v>8224</v>
      </c>
      <c r="C1482" s="17" t="s">
        <v>8246</v>
      </c>
      <c r="D1482" s="17">
        <v>1374858000</v>
      </c>
      <c r="E1482" s="17">
        <v>1373408699</v>
      </c>
      <c r="F1482" s="17" t="b">
        <v>1</v>
      </c>
      <c r="G1482" s="17">
        <v>635</v>
      </c>
      <c r="H1482" s="17" t="b">
        <v>1</v>
      </c>
      <c r="I1482" s="17" t="s">
        <v>8288</v>
      </c>
      <c r="J1482" s="18">
        <f t="shared" si="1614"/>
        <v>1.0010552583517602</v>
      </c>
      <c r="K1482" s="19" t="e">
        <f t="shared" ref="K1482" si="1635">AVERAGE(#REF!)</f>
        <v>#REF!</v>
      </c>
      <c r="L1482" s="17" t="str">
        <f t="shared" si="1628"/>
        <v>publishing</v>
      </c>
      <c r="M1482" s="17" t="str">
        <f>RIGHT(I1482,LEN(I1482)-FIND("/",I1482))</f>
        <v>radio &amp; podcasts</v>
      </c>
    </row>
    <row r="1483" spans="1:13" x14ac:dyDescent="0.3">
      <c r="A1483" s="17" t="s">
        <v>8221</v>
      </c>
      <c r="B1483" s="17" t="s">
        <v>8229</v>
      </c>
      <c r="C1483" s="17" t="s">
        <v>8251</v>
      </c>
      <c r="D1483" s="17">
        <v>1383430145</v>
      </c>
      <c r="E1483" s="17">
        <v>1380838145</v>
      </c>
      <c r="F1483" s="17" t="b">
        <v>0</v>
      </c>
      <c r="G1483" s="17">
        <v>6</v>
      </c>
      <c r="H1483" s="17" t="b">
        <v>0</v>
      </c>
      <c r="I1483" s="17" t="s">
        <v>8275</v>
      </c>
      <c r="K1483" s="19" t="e">
        <f t="shared" ref="K1483" si="1636">AVERAGE(#REF!)</f>
        <v>#REF!</v>
      </c>
      <c r="L1483" s="17" t="str">
        <f t="shared" si="1628"/>
        <v>publishing</v>
      </c>
      <c r="M1483" s="17" t="str">
        <f>RIGHT(I1483,LEN(I1483)-FIND("/",I1483))</f>
        <v>fiction</v>
      </c>
    </row>
    <row r="1484" spans="1:13" x14ac:dyDescent="0.3">
      <c r="A1484" s="17" t="s">
        <v>8221</v>
      </c>
      <c r="B1484" s="17" t="s">
        <v>8224</v>
      </c>
      <c r="C1484" s="17" t="s">
        <v>8246</v>
      </c>
      <c r="D1484" s="17">
        <v>1347004260</v>
      </c>
      <c r="E1484" s="17">
        <v>1345062936</v>
      </c>
      <c r="F1484" s="17" t="b">
        <v>0</v>
      </c>
      <c r="G1484" s="17">
        <v>1</v>
      </c>
      <c r="H1484" s="17" t="b">
        <v>0</v>
      </c>
      <c r="I1484" s="17" t="s">
        <v>8275</v>
      </c>
      <c r="K1484" s="19" t="e">
        <f t="shared" ref="K1484" si="1637">AVERAGE(#REF!)</f>
        <v>#REF!</v>
      </c>
      <c r="L1484" s="17" t="str">
        <f t="shared" si="1628"/>
        <v>publishing</v>
      </c>
      <c r="M1484" s="17" t="str">
        <f>RIGHT(I1484,LEN(I1484)-FIND("/",I1484))</f>
        <v>fiction</v>
      </c>
    </row>
    <row r="1485" spans="1:13" x14ac:dyDescent="0.3">
      <c r="A1485" s="17" t="s">
        <v>8221</v>
      </c>
      <c r="B1485" s="17" t="s">
        <v>8224</v>
      </c>
      <c r="C1485" s="17" t="s">
        <v>8246</v>
      </c>
      <c r="D1485" s="17">
        <v>1469162275</v>
      </c>
      <c r="E1485" s="17">
        <v>1467002275</v>
      </c>
      <c r="F1485" s="17" t="b">
        <v>0</v>
      </c>
      <c r="G1485" s="17">
        <v>2</v>
      </c>
      <c r="H1485" s="17" t="b">
        <v>0</v>
      </c>
      <c r="I1485" s="17" t="s">
        <v>8275</v>
      </c>
      <c r="K1485" s="19" t="e">
        <f t="shared" ref="K1485" si="1638">AVERAGE(#REF!)</f>
        <v>#REF!</v>
      </c>
      <c r="L1485" s="17" t="str">
        <f t="shared" si="1628"/>
        <v>publishing</v>
      </c>
      <c r="M1485" s="17" t="str">
        <f>RIGHT(I1485,LEN(I1485)-FIND("/",I1485))</f>
        <v>fiction</v>
      </c>
    </row>
    <row r="1486" spans="1:13" x14ac:dyDescent="0.3">
      <c r="A1486" s="17" t="s">
        <v>8221</v>
      </c>
      <c r="B1486" s="17" t="s">
        <v>8224</v>
      </c>
      <c r="C1486" s="17" t="s">
        <v>8246</v>
      </c>
      <c r="D1486" s="17">
        <v>1342882260</v>
      </c>
      <c r="E1486" s="17">
        <v>1337834963</v>
      </c>
      <c r="F1486" s="17" t="b">
        <v>0</v>
      </c>
      <c r="G1486" s="17">
        <v>0</v>
      </c>
      <c r="H1486" s="17" t="b">
        <v>0</v>
      </c>
      <c r="I1486" s="17" t="s">
        <v>8275</v>
      </c>
      <c r="K1486" s="19" t="e">
        <f t="shared" ref="K1486" si="1639">AVERAGE(#REF!)</f>
        <v>#REF!</v>
      </c>
      <c r="L1486" s="17" t="str">
        <f t="shared" si="1628"/>
        <v>publishing</v>
      </c>
      <c r="M1486" s="17" t="str">
        <f>RIGHT(I1486,LEN(I1486)-FIND("/",I1486))</f>
        <v>fiction</v>
      </c>
    </row>
    <row r="1487" spans="1:13" x14ac:dyDescent="0.3">
      <c r="A1487" s="17" t="s">
        <v>8221</v>
      </c>
      <c r="B1487" s="17" t="s">
        <v>8224</v>
      </c>
      <c r="C1487" s="17" t="s">
        <v>8246</v>
      </c>
      <c r="D1487" s="17">
        <v>1434827173</v>
      </c>
      <c r="E1487" s="17">
        <v>1430939173</v>
      </c>
      <c r="F1487" s="17" t="b">
        <v>0</v>
      </c>
      <c r="G1487" s="17">
        <v>3</v>
      </c>
      <c r="H1487" s="17" t="b">
        <v>0</v>
      </c>
      <c r="I1487" s="17" t="s">
        <v>8275</v>
      </c>
      <c r="K1487" s="19" t="e">
        <f t="shared" ref="K1487" si="1640">AVERAGE(#REF!)</f>
        <v>#REF!</v>
      </c>
      <c r="L1487" s="17" t="str">
        <f t="shared" si="1628"/>
        <v>publishing</v>
      </c>
      <c r="M1487" s="17" t="str">
        <f>RIGHT(I1487,LEN(I1487)-FIND("/",I1487))</f>
        <v>fiction</v>
      </c>
    </row>
    <row r="1488" spans="1:13" x14ac:dyDescent="0.3">
      <c r="A1488" s="17" t="s">
        <v>8221</v>
      </c>
      <c r="B1488" s="17" t="s">
        <v>8224</v>
      </c>
      <c r="C1488" s="17" t="s">
        <v>8246</v>
      </c>
      <c r="D1488" s="17">
        <v>1425009761</v>
      </c>
      <c r="E1488" s="17">
        <v>1422417761</v>
      </c>
      <c r="F1488" s="17" t="b">
        <v>0</v>
      </c>
      <c r="G1488" s="17">
        <v>3</v>
      </c>
      <c r="H1488" s="17" t="b">
        <v>0</v>
      </c>
      <c r="I1488" s="17" t="s">
        <v>8275</v>
      </c>
      <c r="K1488" s="19" t="e">
        <f t="shared" ref="K1488" si="1641">AVERAGE(#REF!)</f>
        <v>#REF!</v>
      </c>
      <c r="L1488" s="17" t="str">
        <f t="shared" si="1628"/>
        <v>publishing</v>
      </c>
      <c r="M1488" s="17" t="str">
        <f>RIGHT(I1488,LEN(I1488)-FIND("/",I1488))</f>
        <v>fiction</v>
      </c>
    </row>
    <row r="1489" spans="1:13" x14ac:dyDescent="0.3">
      <c r="A1489" s="17" t="s">
        <v>8221</v>
      </c>
      <c r="B1489" s="17" t="s">
        <v>8224</v>
      </c>
      <c r="C1489" s="17" t="s">
        <v>8246</v>
      </c>
      <c r="D1489" s="17">
        <v>1470175271</v>
      </c>
      <c r="E1489" s="17">
        <v>1467583271</v>
      </c>
      <c r="F1489" s="17" t="b">
        <v>0</v>
      </c>
      <c r="G1489" s="17">
        <v>0</v>
      </c>
      <c r="H1489" s="17" t="b">
        <v>0</v>
      </c>
      <c r="I1489" s="17" t="s">
        <v>8275</v>
      </c>
      <c r="K1489" s="19" t="e">
        <f t="shared" ref="K1489" si="1642">AVERAGE(#REF!)</f>
        <v>#REF!</v>
      </c>
      <c r="L1489" s="17" t="str">
        <f t="shared" si="1628"/>
        <v>publishing</v>
      </c>
      <c r="M1489" s="17" t="str">
        <f>RIGHT(I1489,LEN(I1489)-FIND("/",I1489))</f>
        <v>fiction</v>
      </c>
    </row>
    <row r="1490" spans="1:13" x14ac:dyDescent="0.3">
      <c r="A1490" s="17" t="s">
        <v>8221</v>
      </c>
      <c r="B1490" s="17" t="s">
        <v>8226</v>
      </c>
      <c r="C1490" s="17" t="s">
        <v>8248</v>
      </c>
      <c r="D1490" s="17">
        <v>1388928660</v>
      </c>
      <c r="E1490" s="17">
        <v>1386336660</v>
      </c>
      <c r="F1490" s="17" t="b">
        <v>0</v>
      </c>
      <c r="G1490" s="17">
        <v>6</v>
      </c>
      <c r="H1490" s="17" t="b">
        <v>0</v>
      </c>
      <c r="I1490" s="17" t="s">
        <v>8275</v>
      </c>
      <c r="K1490" s="19" t="e">
        <f t="shared" ref="K1490" si="1643">AVERAGE(#REF!)</f>
        <v>#REF!</v>
      </c>
      <c r="L1490" s="17" t="str">
        <f t="shared" si="1628"/>
        <v>publishing</v>
      </c>
      <c r="M1490" s="17" t="str">
        <f>RIGHT(I1490,LEN(I1490)-FIND("/",I1490))</f>
        <v>fiction</v>
      </c>
    </row>
    <row r="1491" spans="1:13" x14ac:dyDescent="0.3">
      <c r="A1491" s="17" t="s">
        <v>8221</v>
      </c>
      <c r="B1491" s="17" t="s">
        <v>8224</v>
      </c>
      <c r="C1491" s="17" t="s">
        <v>8246</v>
      </c>
      <c r="D1491" s="17">
        <v>1352994052</v>
      </c>
      <c r="E1491" s="17">
        <v>1350398452</v>
      </c>
      <c r="F1491" s="17" t="b">
        <v>0</v>
      </c>
      <c r="G1491" s="17">
        <v>0</v>
      </c>
      <c r="H1491" s="17" t="b">
        <v>0</v>
      </c>
      <c r="I1491" s="17" t="s">
        <v>8275</v>
      </c>
      <c r="K1491" s="19" t="e">
        <f t="shared" ref="K1491" si="1644">AVERAGE(#REF!)</f>
        <v>#REF!</v>
      </c>
      <c r="L1491" s="17" t="str">
        <f t="shared" si="1628"/>
        <v>publishing</v>
      </c>
      <c r="M1491" s="17" t="str">
        <f>RIGHT(I1491,LEN(I1491)-FIND("/",I1491))</f>
        <v>fiction</v>
      </c>
    </row>
    <row r="1492" spans="1:13" x14ac:dyDescent="0.3">
      <c r="A1492" s="17" t="s">
        <v>8221</v>
      </c>
      <c r="B1492" s="17" t="s">
        <v>8224</v>
      </c>
      <c r="C1492" s="17" t="s">
        <v>8246</v>
      </c>
      <c r="D1492" s="17">
        <v>1380720474</v>
      </c>
      <c r="E1492" s="17">
        <v>1378214874</v>
      </c>
      <c r="F1492" s="17" t="b">
        <v>0</v>
      </c>
      <c r="G1492" s="17">
        <v>19</v>
      </c>
      <c r="H1492" s="17" t="b">
        <v>0</v>
      </c>
      <c r="I1492" s="17" t="s">
        <v>8275</v>
      </c>
      <c r="K1492" s="19" t="e">
        <f t="shared" ref="K1492" si="1645">AVERAGE(#REF!)</f>
        <v>#REF!</v>
      </c>
      <c r="L1492" s="17" t="str">
        <f t="shared" si="1628"/>
        <v>publishing</v>
      </c>
      <c r="M1492" s="17" t="str">
        <f>RIGHT(I1492,LEN(I1492)-FIND("/",I1492))</f>
        <v>fiction</v>
      </c>
    </row>
    <row r="1493" spans="1:13" x14ac:dyDescent="0.3">
      <c r="A1493" s="17" t="s">
        <v>8221</v>
      </c>
      <c r="B1493" s="17" t="s">
        <v>8224</v>
      </c>
      <c r="C1493" s="17" t="s">
        <v>8246</v>
      </c>
      <c r="D1493" s="17">
        <v>1424014680</v>
      </c>
      <c r="E1493" s="17">
        <v>1418922443</v>
      </c>
      <c r="F1493" s="17" t="b">
        <v>0</v>
      </c>
      <c r="G1493" s="17">
        <v>1</v>
      </c>
      <c r="H1493" s="17" t="b">
        <v>0</v>
      </c>
      <c r="I1493" s="17" t="s">
        <v>8275</v>
      </c>
      <c r="K1493" s="19" t="e">
        <f t="shared" ref="K1493" si="1646">AVERAGE(#REF!)</f>
        <v>#REF!</v>
      </c>
      <c r="L1493" s="17" t="str">
        <f t="shared" si="1628"/>
        <v>publishing</v>
      </c>
      <c r="M1493" s="17" t="str">
        <f>RIGHT(I1493,LEN(I1493)-FIND("/",I1493))</f>
        <v>fiction</v>
      </c>
    </row>
    <row r="1494" spans="1:13" x14ac:dyDescent="0.3">
      <c r="A1494" s="17" t="s">
        <v>8221</v>
      </c>
      <c r="B1494" s="17" t="s">
        <v>8224</v>
      </c>
      <c r="C1494" s="17" t="s">
        <v>8246</v>
      </c>
      <c r="D1494" s="17">
        <v>1308431646</v>
      </c>
      <c r="E1494" s="17">
        <v>1305839646</v>
      </c>
      <c r="F1494" s="17" t="b">
        <v>0</v>
      </c>
      <c r="G1494" s="17">
        <v>2</v>
      </c>
      <c r="H1494" s="17" t="b">
        <v>0</v>
      </c>
      <c r="I1494" s="17" t="s">
        <v>8275</v>
      </c>
      <c r="K1494" s="19" t="e">
        <f t="shared" ref="K1494" si="1647">AVERAGE(#REF!)</f>
        <v>#REF!</v>
      </c>
      <c r="L1494" s="17" t="str">
        <f t="shared" si="1628"/>
        <v>publishing</v>
      </c>
      <c r="M1494" s="17" t="str">
        <f>RIGHT(I1494,LEN(I1494)-FIND("/",I1494))</f>
        <v>fiction</v>
      </c>
    </row>
    <row r="1495" spans="1:13" x14ac:dyDescent="0.3">
      <c r="A1495" s="17" t="s">
        <v>8221</v>
      </c>
      <c r="B1495" s="17" t="s">
        <v>8224</v>
      </c>
      <c r="C1495" s="17" t="s">
        <v>8246</v>
      </c>
      <c r="D1495" s="17">
        <v>1371415675</v>
      </c>
      <c r="E1495" s="17">
        <v>1368823675</v>
      </c>
      <c r="F1495" s="17" t="b">
        <v>0</v>
      </c>
      <c r="G1495" s="17">
        <v>0</v>
      </c>
      <c r="H1495" s="17" t="b">
        <v>0</v>
      </c>
      <c r="I1495" s="17" t="s">
        <v>8275</v>
      </c>
      <c r="K1495" s="19" t="e">
        <f t="shared" ref="K1495" si="1648">AVERAGE(#REF!)</f>
        <v>#REF!</v>
      </c>
      <c r="L1495" s="17" t="str">
        <f t="shared" si="1628"/>
        <v>publishing</v>
      </c>
      <c r="M1495" s="17" t="str">
        <f>RIGHT(I1495,LEN(I1495)-FIND("/",I1495))</f>
        <v>fiction</v>
      </c>
    </row>
    <row r="1496" spans="1:13" x14ac:dyDescent="0.3">
      <c r="A1496" s="17" t="s">
        <v>8221</v>
      </c>
      <c r="B1496" s="17" t="s">
        <v>8224</v>
      </c>
      <c r="C1496" s="17" t="s">
        <v>8246</v>
      </c>
      <c r="D1496" s="17">
        <v>1428075480</v>
      </c>
      <c r="E1496" s="17">
        <v>1425489613</v>
      </c>
      <c r="F1496" s="17" t="b">
        <v>0</v>
      </c>
      <c r="G1496" s="17">
        <v>11</v>
      </c>
      <c r="H1496" s="17" t="b">
        <v>0</v>
      </c>
      <c r="I1496" s="17" t="s">
        <v>8275</v>
      </c>
      <c r="K1496" s="19" t="e">
        <f t="shared" ref="K1496" si="1649">AVERAGE(#REF!)</f>
        <v>#REF!</v>
      </c>
      <c r="L1496" s="17" t="str">
        <f t="shared" si="1628"/>
        <v>publishing</v>
      </c>
      <c r="M1496" s="17" t="str">
        <f>RIGHT(I1496,LEN(I1496)-FIND("/",I1496))</f>
        <v>fiction</v>
      </c>
    </row>
    <row r="1497" spans="1:13" x14ac:dyDescent="0.3">
      <c r="A1497" s="17" t="s">
        <v>8221</v>
      </c>
      <c r="B1497" s="17" t="s">
        <v>8224</v>
      </c>
      <c r="C1497" s="17" t="s">
        <v>8246</v>
      </c>
      <c r="D1497" s="17">
        <v>1314471431</v>
      </c>
      <c r="E1497" s="17">
        <v>1311879431</v>
      </c>
      <c r="F1497" s="17" t="b">
        <v>0</v>
      </c>
      <c r="G1497" s="17">
        <v>0</v>
      </c>
      <c r="H1497" s="17" t="b">
        <v>0</v>
      </c>
      <c r="I1497" s="17" t="s">
        <v>8275</v>
      </c>
      <c r="K1497" s="19" t="e">
        <f t="shared" ref="K1497" si="1650">AVERAGE(#REF!)</f>
        <v>#REF!</v>
      </c>
      <c r="L1497" s="17" t="str">
        <f t="shared" si="1628"/>
        <v>publishing</v>
      </c>
      <c r="M1497" s="17" t="str">
        <f>RIGHT(I1497,LEN(I1497)-FIND("/",I1497))</f>
        <v>fiction</v>
      </c>
    </row>
    <row r="1498" spans="1:13" x14ac:dyDescent="0.3">
      <c r="A1498" s="17" t="s">
        <v>8221</v>
      </c>
      <c r="B1498" s="17" t="s">
        <v>8224</v>
      </c>
      <c r="C1498" s="17" t="s">
        <v>8246</v>
      </c>
      <c r="D1498" s="17">
        <v>1410866659</v>
      </c>
      <c r="E1498" s="17">
        <v>1405682659</v>
      </c>
      <c r="F1498" s="17" t="b">
        <v>0</v>
      </c>
      <c r="G1498" s="17">
        <v>0</v>
      </c>
      <c r="H1498" s="17" t="b">
        <v>0</v>
      </c>
      <c r="I1498" s="17" t="s">
        <v>8275</v>
      </c>
      <c r="K1498" s="19" t="e">
        <f t="shared" ref="K1498" si="1651">AVERAGE(#REF!)</f>
        <v>#REF!</v>
      </c>
      <c r="L1498" s="17" t="str">
        <f t="shared" si="1628"/>
        <v>publishing</v>
      </c>
      <c r="M1498" s="17" t="str">
        <f>RIGHT(I1498,LEN(I1498)-FIND("/",I1498))</f>
        <v>fiction</v>
      </c>
    </row>
    <row r="1499" spans="1:13" x14ac:dyDescent="0.3">
      <c r="A1499" s="17" t="s">
        <v>8221</v>
      </c>
      <c r="B1499" s="17" t="s">
        <v>8224</v>
      </c>
      <c r="C1499" s="17" t="s">
        <v>8246</v>
      </c>
      <c r="D1499" s="17">
        <v>1375299780</v>
      </c>
      <c r="E1499" s="17">
        <v>1371655522</v>
      </c>
      <c r="F1499" s="17" t="b">
        <v>0</v>
      </c>
      <c r="G1499" s="17">
        <v>1</v>
      </c>
      <c r="H1499" s="17" t="b">
        <v>0</v>
      </c>
      <c r="I1499" s="17" t="s">
        <v>8275</v>
      </c>
      <c r="K1499" s="19" t="e">
        <f t="shared" ref="K1499" si="1652">AVERAGE(#REF!)</f>
        <v>#REF!</v>
      </c>
      <c r="L1499" s="17" t="str">
        <f t="shared" si="1628"/>
        <v>publishing</v>
      </c>
      <c r="M1499" s="17" t="str">
        <f>RIGHT(I1499,LEN(I1499)-FIND("/",I1499))</f>
        <v>fiction</v>
      </c>
    </row>
    <row r="1500" spans="1:13" x14ac:dyDescent="0.3">
      <c r="A1500" s="17" t="s">
        <v>8221</v>
      </c>
      <c r="B1500" s="17" t="s">
        <v>8224</v>
      </c>
      <c r="C1500" s="17" t="s">
        <v>8246</v>
      </c>
      <c r="D1500" s="17">
        <v>1409787378</v>
      </c>
      <c r="E1500" s="17">
        <v>1405899378</v>
      </c>
      <c r="F1500" s="17" t="b">
        <v>0</v>
      </c>
      <c r="G1500" s="17">
        <v>3</v>
      </c>
      <c r="H1500" s="17" t="b">
        <v>0</v>
      </c>
      <c r="I1500" s="17" t="s">
        <v>8275</v>
      </c>
      <c r="K1500" s="19" t="e">
        <f t="shared" ref="K1500" si="1653">AVERAGE(#REF!)</f>
        <v>#REF!</v>
      </c>
      <c r="L1500" s="17" t="str">
        <f t="shared" si="1628"/>
        <v>publishing</v>
      </c>
      <c r="M1500" s="17" t="str">
        <f>RIGHT(I1500,LEN(I1500)-FIND("/",I1500))</f>
        <v>fiction</v>
      </c>
    </row>
    <row r="1501" spans="1:13" x14ac:dyDescent="0.3">
      <c r="A1501" s="17" t="s">
        <v>8221</v>
      </c>
      <c r="B1501" s="17" t="s">
        <v>8224</v>
      </c>
      <c r="C1501" s="17" t="s">
        <v>8246</v>
      </c>
      <c r="D1501" s="17">
        <v>1470355833</v>
      </c>
      <c r="E1501" s="17">
        <v>1465171833</v>
      </c>
      <c r="F1501" s="17" t="b">
        <v>0</v>
      </c>
      <c r="G1501" s="17">
        <v>1</v>
      </c>
      <c r="H1501" s="17" t="b">
        <v>0</v>
      </c>
      <c r="I1501" s="17" t="s">
        <v>8275</v>
      </c>
      <c r="K1501" s="19" t="e">
        <f t="shared" ref="K1501" si="1654">AVERAGE(#REF!)</f>
        <v>#REF!</v>
      </c>
      <c r="L1501" s="17" t="str">
        <f t="shared" si="1628"/>
        <v>publishing</v>
      </c>
      <c r="M1501" s="17" t="str">
        <f>RIGHT(I1501,LEN(I1501)-FIND("/",I1501))</f>
        <v>fiction</v>
      </c>
    </row>
    <row r="1502" spans="1:13" x14ac:dyDescent="0.3">
      <c r="A1502" s="17" t="s">
        <v>8221</v>
      </c>
      <c r="B1502" s="17" t="s">
        <v>8224</v>
      </c>
      <c r="C1502" s="17" t="s">
        <v>8246</v>
      </c>
      <c r="D1502" s="17">
        <v>1367444557</v>
      </c>
      <c r="E1502" s="17">
        <v>1364852557</v>
      </c>
      <c r="F1502" s="17" t="b">
        <v>0</v>
      </c>
      <c r="G1502" s="17">
        <v>15</v>
      </c>
      <c r="H1502" s="17" t="b">
        <v>0</v>
      </c>
      <c r="I1502" s="17" t="s">
        <v>8275</v>
      </c>
      <c r="K1502" s="19" t="e">
        <f t="shared" ref="K1502" si="1655">AVERAGE(#REF!)</f>
        <v>#REF!</v>
      </c>
      <c r="L1502" s="17" t="str">
        <f t="shared" si="1628"/>
        <v>publishing</v>
      </c>
      <c r="M1502" s="17" t="str">
        <f>RIGHT(I1502,LEN(I1502)-FIND("/",I1502))</f>
        <v>fiction</v>
      </c>
    </row>
    <row r="1503" spans="1:13" x14ac:dyDescent="0.3">
      <c r="A1503" s="17" t="s">
        <v>8219</v>
      </c>
      <c r="B1503" s="17" t="s">
        <v>8229</v>
      </c>
      <c r="C1503" s="17" t="s">
        <v>8251</v>
      </c>
      <c r="D1503" s="17">
        <v>1436364023</v>
      </c>
      <c r="E1503" s="17">
        <v>1433772023</v>
      </c>
      <c r="F1503" s="17" t="b">
        <v>1</v>
      </c>
      <c r="G1503" s="17">
        <v>885</v>
      </c>
      <c r="H1503" s="17" t="b">
        <v>1</v>
      </c>
      <c r="I1503" s="17" t="s">
        <v>8285</v>
      </c>
      <c r="J1503" s="18">
        <f t="shared" ref="J1503:J1542" si="1656">$D1503/$E1503</f>
        <v>1.0018078187873805</v>
      </c>
      <c r="K1503" s="19" t="e">
        <f t="shared" ref="K1503" si="1657">AVERAGE(#REF!)</f>
        <v>#REF!</v>
      </c>
      <c r="L1503" s="17" t="str">
        <f t="shared" si="1628"/>
        <v>photography</v>
      </c>
      <c r="M1503" s="17" t="str">
        <f>RIGHT(I1503,LEN(I1503)-FIND("/",I1503))</f>
        <v>photobooks</v>
      </c>
    </row>
    <row r="1504" spans="1:13" x14ac:dyDescent="0.3">
      <c r="A1504" s="17" t="s">
        <v>8219</v>
      </c>
      <c r="B1504" s="17" t="s">
        <v>8225</v>
      </c>
      <c r="C1504" s="17" t="s">
        <v>8247</v>
      </c>
      <c r="D1504" s="17">
        <v>1458943200</v>
      </c>
      <c r="E1504" s="17">
        <v>1456491680</v>
      </c>
      <c r="F1504" s="17" t="b">
        <v>1</v>
      </c>
      <c r="G1504" s="17">
        <v>329</v>
      </c>
      <c r="H1504" s="17" t="b">
        <v>1</v>
      </c>
      <c r="I1504" s="17" t="s">
        <v>8285</v>
      </c>
      <c r="J1504" s="18">
        <f t="shared" si="1656"/>
        <v>1.0016831678708937</v>
      </c>
      <c r="K1504" s="19" t="e">
        <f t="shared" ref="K1504" si="1658">AVERAGE(#REF!)</f>
        <v>#REF!</v>
      </c>
      <c r="L1504" s="17" t="str">
        <f t="shared" si="1628"/>
        <v>photography</v>
      </c>
      <c r="M1504" s="17" t="str">
        <f>RIGHT(I1504,LEN(I1504)-FIND("/",I1504))</f>
        <v>photobooks</v>
      </c>
    </row>
    <row r="1505" spans="1:13" x14ac:dyDescent="0.3">
      <c r="A1505" s="17" t="s">
        <v>8219</v>
      </c>
      <c r="B1505" s="17" t="s">
        <v>8242</v>
      </c>
      <c r="C1505" s="17" t="s">
        <v>8249</v>
      </c>
      <c r="D1505" s="17">
        <v>1477210801</v>
      </c>
      <c r="E1505" s="17">
        <v>1472026801</v>
      </c>
      <c r="F1505" s="17" t="b">
        <v>1</v>
      </c>
      <c r="G1505" s="17">
        <v>71</v>
      </c>
      <c r="H1505" s="17" t="b">
        <v>1</v>
      </c>
      <c r="I1505" s="17" t="s">
        <v>8285</v>
      </c>
      <c r="J1505" s="18">
        <f t="shared" si="1656"/>
        <v>1.0035216750105898</v>
      </c>
      <c r="K1505" s="19" t="e">
        <f t="shared" ref="K1505" si="1659">AVERAGE(#REF!)</f>
        <v>#REF!</v>
      </c>
      <c r="L1505" s="17" t="str">
        <f t="shared" si="1628"/>
        <v>photography</v>
      </c>
      <c r="M1505" s="17" t="str">
        <f>RIGHT(I1505,LEN(I1505)-FIND("/",I1505))</f>
        <v>photobooks</v>
      </c>
    </row>
    <row r="1506" spans="1:13" x14ac:dyDescent="0.3">
      <c r="A1506" s="17" t="s">
        <v>8219</v>
      </c>
      <c r="B1506" s="17" t="s">
        <v>8225</v>
      </c>
      <c r="C1506" s="17" t="s">
        <v>8247</v>
      </c>
      <c r="D1506" s="17">
        <v>1402389180</v>
      </c>
      <c r="E1506" s="17">
        <v>1399996024</v>
      </c>
      <c r="F1506" s="17" t="b">
        <v>1</v>
      </c>
      <c r="G1506" s="17">
        <v>269</v>
      </c>
      <c r="H1506" s="17" t="b">
        <v>1</v>
      </c>
      <c r="I1506" s="17" t="s">
        <v>8285</v>
      </c>
      <c r="J1506" s="18">
        <f t="shared" si="1656"/>
        <v>1.0017094019975588</v>
      </c>
      <c r="K1506" s="19" t="e">
        <f t="shared" ref="K1506" si="1660">AVERAGE(#REF!)</f>
        <v>#REF!</v>
      </c>
      <c r="L1506" s="17" t="str">
        <f t="shared" si="1628"/>
        <v>photography</v>
      </c>
      <c r="M1506" s="17" t="str">
        <f>RIGHT(I1506,LEN(I1506)-FIND("/",I1506))</f>
        <v>photobooks</v>
      </c>
    </row>
    <row r="1507" spans="1:13" x14ac:dyDescent="0.3">
      <c r="A1507" s="17" t="s">
        <v>8219</v>
      </c>
      <c r="B1507" s="17" t="s">
        <v>8236</v>
      </c>
      <c r="C1507" s="17" t="s">
        <v>8249</v>
      </c>
      <c r="D1507" s="17">
        <v>1458676860</v>
      </c>
      <c r="E1507" s="17">
        <v>1455446303</v>
      </c>
      <c r="F1507" s="17" t="b">
        <v>1</v>
      </c>
      <c r="G1507" s="17">
        <v>345</v>
      </c>
      <c r="H1507" s="17" t="b">
        <v>1</v>
      </c>
      <c r="I1507" s="17" t="s">
        <v>8285</v>
      </c>
      <c r="J1507" s="18">
        <f t="shared" si="1656"/>
        <v>1.00221963324469</v>
      </c>
      <c r="K1507" s="19" t="e">
        <f t="shared" ref="K1507" si="1661">AVERAGE(#REF!)</f>
        <v>#REF!</v>
      </c>
      <c r="L1507" s="17" t="str">
        <f t="shared" si="1628"/>
        <v>photography</v>
      </c>
      <c r="M1507" s="17" t="str">
        <f>RIGHT(I1507,LEN(I1507)-FIND("/",I1507))</f>
        <v>photobooks</v>
      </c>
    </row>
    <row r="1508" spans="1:13" x14ac:dyDescent="0.3">
      <c r="A1508" s="17" t="s">
        <v>8219</v>
      </c>
      <c r="B1508" s="17" t="s">
        <v>8225</v>
      </c>
      <c r="C1508" s="17" t="s">
        <v>8247</v>
      </c>
      <c r="D1508" s="17">
        <v>1406227904</v>
      </c>
      <c r="E1508" s="17">
        <v>1403635904</v>
      </c>
      <c r="F1508" s="17" t="b">
        <v>1</v>
      </c>
      <c r="G1508" s="17">
        <v>43</v>
      </c>
      <c r="H1508" s="17" t="b">
        <v>1</v>
      </c>
      <c r="I1508" s="17" t="s">
        <v>8285</v>
      </c>
      <c r="J1508" s="18">
        <f t="shared" si="1656"/>
        <v>1.0018466327290527</v>
      </c>
      <c r="K1508" s="19" t="e">
        <f t="shared" ref="K1508" si="1662">AVERAGE(#REF!)</f>
        <v>#REF!</v>
      </c>
      <c r="L1508" s="17" t="str">
        <f t="shared" si="1628"/>
        <v>photography</v>
      </c>
      <c r="M1508" s="17" t="str">
        <f>RIGHT(I1508,LEN(I1508)-FIND("/",I1508))</f>
        <v>photobooks</v>
      </c>
    </row>
    <row r="1509" spans="1:13" x14ac:dyDescent="0.3">
      <c r="A1509" s="17" t="s">
        <v>8219</v>
      </c>
      <c r="B1509" s="17" t="s">
        <v>8224</v>
      </c>
      <c r="C1509" s="17" t="s">
        <v>8246</v>
      </c>
      <c r="D1509" s="17">
        <v>1273911000</v>
      </c>
      <c r="E1509" s="17">
        <v>1268822909</v>
      </c>
      <c r="F1509" s="17" t="b">
        <v>1</v>
      </c>
      <c r="G1509" s="17">
        <v>33</v>
      </c>
      <c r="H1509" s="17" t="b">
        <v>1</v>
      </c>
      <c r="I1509" s="17" t="s">
        <v>8285</v>
      </c>
      <c r="J1509" s="18">
        <f t="shared" si="1656"/>
        <v>1.0040100875889844</v>
      </c>
      <c r="K1509" s="19" t="e">
        <f t="shared" ref="K1509" si="1663">AVERAGE(#REF!)</f>
        <v>#REF!</v>
      </c>
      <c r="L1509" s="17" t="str">
        <f t="shared" si="1628"/>
        <v>photography</v>
      </c>
      <c r="M1509" s="17" t="str">
        <f>RIGHT(I1509,LEN(I1509)-FIND("/",I1509))</f>
        <v>photobooks</v>
      </c>
    </row>
    <row r="1510" spans="1:13" x14ac:dyDescent="0.3">
      <c r="A1510" s="17" t="s">
        <v>8219</v>
      </c>
      <c r="B1510" s="17" t="s">
        <v>8224</v>
      </c>
      <c r="C1510" s="17" t="s">
        <v>8246</v>
      </c>
      <c r="D1510" s="17">
        <v>1403880281</v>
      </c>
      <c r="E1510" s="17">
        <v>1401201881</v>
      </c>
      <c r="F1510" s="17" t="b">
        <v>1</v>
      </c>
      <c r="G1510" s="17">
        <v>211</v>
      </c>
      <c r="H1510" s="17" t="b">
        <v>1</v>
      </c>
      <c r="I1510" s="17" t="s">
        <v>8285</v>
      </c>
      <c r="J1510" s="18">
        <f t="shared" si="1656"/>
        <v>1.001911501858739</v>
      </c>
      <c r="K1510" s="19" t="e">
        <f t="shared" ref="K1510" si="1664">AVERAGE(#REF!)</f>
        <v>#REF!</v>
      </c>
      <c r="L1510" s="17" t="str">
        <f t="shared" si="1628"/>
        <v>photography</v>
      </c>
      <c r="M1510" s="17" t="str">
        <f>RIGHT(I1510,LEN(I1510)-FIND("/",I1510))</f>
        <v>photobooks</v>
      </c>
    </row>
    <row r="1511" spans="1:13" x14ac:dyDescent="0.3">
      <c r="A1511" s="17" t="s">
        <v>8219</v>
      </c>
      <c r="B1511" s="17" t="s">
        <v>8236</v>
      </c>
      <c r="C1511" s="17" t="s">
        <v>8249</v>
      </c>
      <c r="D1511" s="17">
        <v>1487113140</v>
      </c>
      <c r="E1511" s="17">
        <v>1484570885</v>
      </c>
      <c r="F1511" s="17" t="b">
        <v>1</v>
      </c>
      <c r="G1511" s="17">
        <v>196</v>
      </c>
      <c r="H1511" s="17" t="b">
        <v>1</v>
      </c>
      <c r="I1511" s="17" t="s">
        <v>8285</v>
      </c>
      <c r="J1511" s="18">
        <f t="shared" si="1656"/>
        <v>1.0017124510696571</v>
      </c>
      <c r="K1511" s="19" t="e">
        <f t="shared" ref="K1511" si="1665">AVERAGE(#REF!)</f>
        <v>#REF!</v>
      </c>
      <c r="L1511" s="17" t="str">
        <f t="shared" si="1628"/>
        <v>photography</v>
      </c>
      <c r="M1511" s="17" t="str">
        <f>RIGHT(I1511,LEN(I1511)-FIND("/",I1511))</f>
        <v>photobooks</v>
      </c>
    </row>
    <row r="1512" spans="1:13" x14ac:dyDescent="0.3">
      <c r="A1512" s="17" t="s">
        <v>8219</v>
      </c>
      <c r="B1512" s="17" t="s">
        <v>8225</v>
      </c>
      <c r="C1512" s="17" t="s">
        <v>8247</v>
      </c>
      <c r="D1512" s="17">
        <v>1405761278</v>
      </c>
      <c r="E1512" s="17">
        <v>1403169278</v>
      </c>
      <c r="F1512" s="17" t="b">
        <v>1</v>
      </c>
      <c r="G1512" s="17">
        <v>405</v>
      </c>
      <c r="H1512" s="17" t="b">
        <v>1</v>
      </c>
      <c r="I1512" s="17" t="s">
        <v>8285</v>
      </c>
      <c r="J1512" s="18">
        <f t="shared" si="1656"/>
        <v>1.0018472468294735</v>
      </c>
      <c r="K1512" s="19" t="e">
        <f t="shared" ref="K1512" si="1666">AVERAGE(#REF!)</f>
        <v>#REF!</v>
      </c>
      <c r="L1512" s="17" t="str">
        <f t="shared" si="1628"/>
        <v>photography</v>
      </c>
      <c r="M1512" s="17" t="str">
        <f>RIGHT(I1512,LEN(I1512)-FIND("/",I1512))</f>
        <v>photobooks</v>
      </c>
    </row>
    <row r="1513" spans="1:13" x14ac:dyDescent="0.3">
      <c r="A1513" s="17" t="s">
        <v>8219</v>
      </c>
      <c r="B1513" s="17" t="s">
        <v>8224</v>
      </c>
      <c r="C1513" s="17" t="s">
        <v>8246</v>
      </c>
      <c r="D1513" s="17">
        <v>1447858804</v>
      </c>
      <c r="E1513" s="17">
        <v>1445263204</v>
      </c>
      <c r="F1513" s="17" t="b">
        <v>1</v>
      </c>
      <c r="G1513" s="17">
        <v>206</v>
      </c>
      <c r="H1513" s="17" t="b">
        <v>1</v>
      </c>
      <c r="I1513" s="17" t="s">
        <v>8285</v>
      </c>
      <c r="J1513" s="18">
        <f t="shared" si="1656"/>
        <v>1.0017959358494815</v>
      </c>
      <c r="K1513" s="19" t="e">
        <f t="shared" ref="K1513" si="1667">AVERAGE(#REF!)</f>
        <v>#REF!</v>
      </c>
      <c r="L1513" s="17" t="str">
        <f t="shared" si="1628"/>
        <v>photography</v>
      </c>
      <c r="M1513" s="17" t="str">
        <f>RIGHT(I1513,LEN(I1513)-FIND("/",I1513))</f>
        <v>photobooks</v>
      </c>
    </row>
    <row r="1514" spans="1:13" x14ac:dyDescent="0.3">
      <c r="A1514" s="17" t="s">
        <v>8219</v>
      </c>
      <c r="B1514" s="17" t="s">
        <v>8224</v>
      </c>
      <c r="C1514" s="17" t="s">
        <v>8246</v>
      </c>
      <c r="D1514" s="17">
        <v>1486311939</v>
      </c>
      <c r="E1514" s="17">
        <v>1483719939</v>
      </c>
      <c r="F1514" s="17" t="b">
        <v>1</v>
      </c>
      <c r="G1514" s="17">
        <v>335</v>
      </c>
      <c r="H1514" s="17" t="b">
        <v>1</v>
      </c>
      <c r="I1514" s="17" t="s">
        <v>8285</v>
      </c>
      <c r="J1514" s="18">
        <f t="shared" si="1656"/>
        <v>1.0017469604147444</v>
      </c>
      <c r="K1514" s="19" t="e">
        <f t="shared" ref="K1514" si="1668">AVERAGE(#REF!)</f>
        <v>#REF!</v>
      </c>
      <c r="L1514" s="17" t="str">
        <f t="shared" si="1628"/>
        <v>photography</v>
      </c>
      <c r="M1514" s="17" t="str">
        <f>RIGHT(I1514,LEN(I1514)-FIND("/",I1514))</f>
        <v>photobooks</v>
      </c>
    </row>
    <row r="1515" spans="1:13" x14ac:dyDescent="0.3">
      <c r="A1515" s="17" t="s">
        <v>8219</v>
      </c>
      <c r="B1515" s="17" t="s">
        <v>8225</v>
      </c>
      <c r="C1515" s="17" t="s">
        <v>8247</v>
      </c>
      <c r="D1515" s="17">
        <v>1405523866</v>
      </c>
      <c r="E1515" s="17">
        <v>1402931866</v>
      </c>
      <c r="F1515" s="17" t="b">
        <v>1</v>
      </c>
      <c r="G1515" s="17">
        <v>215</v>
      </c>
      <c r="H1515" s="17" t="b">
        <v>1</v>
      </c>
      <c r="I1515" s="17" t="s">
        <v>8285</v>
      </c>
      <c r="J1515" s="18">
        <f t="shared" si="1656"/>
        <v>1.0018475594309439</v>
      </c>
      <c r="K1515" s="19" t="e">
        <f t="shared" ref="K1515" si="1669">AVERAGE(#REF!)</f>
        <v>#REF!</v>
      </c>
      <c r="L1515" s="17" t="str">
        <f t="shared" si="1628"/>
        <v>photography</v>
      </c>
      <c r="M1515" s="17" t="str">
        <f>RIGHT(I1515,LEN(I1515)-FIND("/",I1515))</f>
        <v>photobooks</v>
      </c>
    </row>
    <row r="1516" spans="1:13" x14ac:dyDescent="0.3">
      <c r="A1516" s="17" t="s">
        <v>8219</v>
      </c>
      <c r="B1516" s="17" t="s">
        <v>8224</v>
      </c>
      <c r="C1516" s="17" t="s">
        <v>8246</v>
      </c>
      <c r="D1516" s="17">
        <v>1443363640</v>
      </c>
      <c r="E1516" s="17">
        <v>1439907640</v>
      </c>
      <c r="F1516" s="17" t="b">
        <v>1</v>
      </c>
      <c r="G1516" s="17">
        <v>176</v>
      </c>
      <c r="H1516" s="17" t="b">
        <v>1</v>
      </c>
      <c r="I1516" s="17" t="s">
        <v>8285</v>
      </c>
      <c r="J1516" s="18">
        <f t="shared" si="1656"/>
        <v>1.002400153943207</v>
      </c>
      <c r="K1516" s="19" t="e">
        <f t="shared" ref="K1516" si="1670">AVERAGE(#REF!)</f>
        <v>#REF!</v>
      </c>
      <c r="L1516" s="17" t="str">
        <f t="shared" si="1628"/>
        <v>photography</v>
      </c>
      <c r="M1516" s="17" t="str">
        <f>RIGHT(I1516,LEN(I1516)-FIND("/",I1516))</f>
        <v>photobooks</v>
      </c>
    </row>
    <row r="1517" spans="1:13" x14ac:dyDescent="0.3">
      <c r="A1517" s="17" t="s">
        <v>8219</v>
      </c>
      <c r="B1517" s="17" t="s">
        <v>8234</v>
      </c>
      <c r="C1517" s="17" t="s">
        <v>8254</v>
      </c>
      <c r="D1517" s="17">
        <v>1458104697</v>
      </c>
      <c r="E1517" s="17">
        <v>1455516297</v>
      </c>
      <c r="F1517" s="17" t="b">
        <v>1</v>
      </c>
      <c r="G1517" s="17">
        <v>555</v>
      </c>
      <c r="H1517" s="17" t="b">
        <v>1</v>
      </c>
      <c r="I1517" s="17" t="s">
        <v>8285</v>
      </c>
      <c r="J1517" s="18">
        <f t="shared" si="1656"/>
        <v>1.0017783380408278</v>
      </c>
      <c r="K1517" s="19" t="e">
        <f t="shared" ref="K1517" si="1671">AVERAGE(#REF!)</f>
        <v>#REF!</v>
      </c>
      <c r="L1517" s="17" t="str">
        <f t="shared" si="1628"/>
        <v>photography</v>
      </c>
      <c r="M1517" s="17" t="str">
        <f>RIGHT(I1517,LEN(I1517)-FIND("/",I1517))</f>
        <v>photobooks</v>
      </c>
    </row>
    <row r="1518" spans="1:13" x14ac:dyDescent="0.3">
      <c r="A1518" s="17" t="s">
        <v>8219</v>
      </c>
      <c r="B1518" s="17" t="s">
        <v>8224</v>
      </c>
      <c r="C1518" s="17" t="s">
        <v>8246</v>
      </c>
      <c r="D1518" s="17">
        <v>1475762400</v>
      </c>
      <c r="E1518" s="17">
        <v>1473160292</v>
      </c>
      <c r="F1518" s="17" t="b">
        <v>1</v>
      </c>
      <c r="G1518" s="17">
        <v>116</v>
      </c>
      <c r="H1518" s="17" t="b">
        <v>1</v>
      </c>
      <c r="I1518" s="17" t="s">
        <v>8285</v>
      </c>
      <c r="J1518" s="18">
        <f t="shared" si="1656"/>
        <v>1.0017663441067008</v>
      </c>
      <c r="K1518" s="19" t="e">
        <f t="shared" ref="K1518" si="1672">AVERAGE(#REF!)</f>
        <v>#REF!</v>
      </c>
      <c r="L1518" s="17" t="str">
        <f t="shared" si="1628"/>
        <v>photography</v>
      </c>
      <c r="M1518" s="17" t="str">
        <f>RIGHT(I1518,LEN(I1518)-FIND("/",I1518))</f>
        <v>photobooks</v>
      </c>
    </row>
    <row r="1519" spans="1:13" x14ac:dyDescent="0.3">
      <c r="A1519" s="17" t="s">
        <v>8219</v>
      </c>
      <c r="B1519" s="17" t="s">
        <v>8224</v>
      </c>
      <c r="C1519" s="17" t="s">
        <v>8246</v>
      </c>
      <c r="D1519" s="17">
        <v>1417845600</v>
      </c>
      <c r="E1519" s="17">
        <v>1415194553</v>
      </c>
      <c r="F1519" s="17" t="b">
        <v>1</v>
      </c>
      <c r="G1519" s="17">
        <v>615</v>
      </c>
      <c r="H1519" s="17" t="b">
        <v>1</v>
      </c>
      <c r="I1519" s="17" t="s">
        <v>8285</v>
      </c>
      <c r="J1519" s="18">
        <f t="shared" si="1656"/>
        <v>1.0018732738861806</v>
      </c>
      <c r="K1519" s="19" t="e">
        <f t="shared" ref="K1519" si="1673">AVERAGE(#REF!)</f>
        <v>#REF!</v>
      </c>
      <c r="L1519" s="17" t="str">
        <f t="shared" si="1628"/>
        <v>photography</v>
      </c>
      <c r="M1519" s="17" t="str">
        <f>RIGHT(I1519,LEN(I1519)-FIND("/",I1519))</f>
        <v>photobooks</v>
      </c>
    </row>
    <row r="1520" spans="1:13" x14ac:dyDescent="0.3">
      <c r="A1520" s="17" t="s">
        <v>8219</v>
      </c>
      <c r="B1520" s="17" t="s">
        <v>8224</v>
      </c>
      <c r="C1520" s="17" t="s">
        <v>8246</v>
      </c>
      <c r="D1520" s="17">
        <v>1401565252</v>
      </c>
      <c r="E1520" s="17">
        <v>1398973252</v>
      </c>
      <c r="F1520" s="17" t="b">
        <v>1</v>
      </c>
      <c r="G1520" s="17">
        <v>236</v>
      </c>
      <c r="H1520" s="17" t="b">
        <v>1</v>
      </c>
      <c r="I1520" s="17" t="s">
        <v>8285</v>
      </c>
      <c r="J1520" s="18">
        <f t="shared" si="1656"/>
        <v>1.0018527873898193</v>
      </c>
      <c r="K1520" s="19" t="e">
        <f t="shared" ref="K1520" si="1674">AVERAGE(#REF!)</f>
        <v>#REF!</v>
      </c>
      <c r="L1520" s="17" t="str">
        <f t="shared" si="1628"/>
        <v>photography</v>
      </c>
      <c r="M1520" s="17" t="str">
        <f>RIGHT(I1520,LEN(I1520)-FIND("/",I1520))</f>
        <v>photobooks</v>
      </c>
    </row>
    <row r="1521" spans="1:13" x14ac:dyDescent="0.3">
      <c r="A1521" s="17" t="s">
        <v>8219</v>
      </c>
      <c r="B1521" s="17" t="s">
        <v>8224</v>
      </c>
      <c r="C1521" s="17" t="s">
        <v>8246</v>
      </c>
      <c r="D1521" s="17">
        <v>1403301540</v>
      </c>
      <c r="E1521" s="17">
        <v>1400867283</v>
      </c>
      <c r="F1521" s="17" t="b">
        <v>1</v>
      </c>
      <c r="G1521" s="17">
        <v>145</v>
      </c>
      <c r="H1521" s="17" t="b">
        <v>1</v>
      </c>
      <c r="I1521" s="17" t="s">
        <v>8285</v>
      </c>
      <c r="J1521" s="18">
        <f t="shared" si="1656"/>
        <v>1.0017376785292516</v>
      </c>
      <c r="K1521" s="19" t="e">
        <f t="shared" ref="K1521" si="1675">AVERAGE(#REF!)</f>
        <v>#REF!</v>
      </c>
      <c r="L1521" s="17" t="str">
        <f t="shared" si="1628"/>
        <v>photography</v>
      </c>
      <c r="M1521" s="17" t="str">
        <f>RIGHT(I1521,LEN(I1521)-FIND("/",I1521))</f>
        <v>photobooks</v>
      </c>
    </row>
    <row r="1522" spans="1:13" x14ac:dyDescent="0.3">
      <c r="A1522" s="17" t="s">
        <v>8219</v>
      </c>
      <c r="B1522" s="17" t="s">
        <v>8224</v>
      </c>
      <c r="C1522" s="17" t="s">
        <v>8246</v>
      </c>
      <c r="D1522" s="17">
        <v>1418961600</v>
      </c>
      <c r="E1522" s="17">
        <v>1415824513</v>
      </c>
      <c r="F1522" s="17" t="b">
        <v>1</v>
      </c>
      <c r="G1522" s="17">
        <v>167</v>
      </c>
      <c r="H1522" s="17" t="b">
        <v>1</v>
      </c>
      <c r="I1522" s="17" t="s">
        <v>8285</v>
      </c>
      <c r="J1522" s="18">
        <f t="shared" si="1656"/>
        <v>1.0022157315198286</v>
      </c>
      <c r="K1522" s="19" t="e">
        <f t="shared" ref="K1522" si="1676">AVERAGE(#REF!)</f>
        <v>#REF!</v>
      </c>
      <c r="L1522" s="17" t="str">
        <f t="shared" si="1628"/>
        <v>photography</v>
      </c>
      <c r="M1522" s="17" t="str">
        <f>RIGHT(I1522,LEN(I1522)-FIND("/",I1522))</f>
        <v>photobooks</v>
      </c>
    </row>
    <row r="1523" spans="1:13" x14ac:dyDescent="0.3">
      <c r="A1523" s="17" t="s">
        <v>8219</v>
      </c>
      <c r="B1523" s="17" t="s">
        <v>8224</v>
      </c>
      <c r="C1523" s="17" t="s">
        <v>8246</v>
      </c>
      <c r="D1523" s="17">
        <v>1465272091</v>
      </c>
      <c r="E1523" s="17">
        <v>1462248091</v>
      </c>
      <c r="F1523" s="17" t="b">
        <v>1</v>
      </c>
      <c r="G1523" s="17">
        <v>235</v>
      </c>
      <c r="H1523" s="17" t="b">
        <v>1</v>
      </c>
      <c r="I1523" s="17" t="s">
        <v>8285</v>
      </c>
      <c r="J1523" s="18">
        <f t="shared" si="1656"/>
        <v>1.0020680485196818</v>
      </c>
      <c r="K1523" s="19" t="e">
        <f t="shared" ref="K1523" si="1677">AVERAGE(#REF!)</f>
        <v>#REF!</v>
      </c>
      <c r="L1523" s="17" t="str">
        <f t="shared" si="1628"/>
        <v>photography</v>
      </c>
      <c r="M1523" s="17" t="str">
        <f>RIGHT(I1523,LEN(I1523)-FIND("/",I1523))</f>
        <v>photobooks</v>
      </c>
    </row>
    <row r="1524" spans="1:13" x14ac:dyDescent="0.3">
      <c r="A1524" s="17" t="s">
        <v>8219</v>
      </c>
      <c r="B1524" s="17" t="s">
        <v>8224</v>
      </c>
      <c r="C1524" s="17" t="s">
        <v>8246</v>
      </c>
      <c r="D1524" s="17">
        <v>1413575739</v>
      </c>
      <c r="E1524" s="17">
        <v>1410983739</v>
      </c>
      <c r="F1524" s="17" t="b">
        <v>1</v>
      </c>
      <c r="G1524" s="17">
        <v>452</v>
      </c>
      <c r="H1524" s="17" t="b">
        <v>1</v>
      </c>
      <c r="I1524" s="17" t="s">
        <v>8285</v>
      </c>
      <c r="J1524" s="18">
        <f t="shared" si="1656"/>
        <v>1.0018370162095822</v>
      </c>
      <c r="K1524" s="19" t="e">
        <f t="shared" ref="K1524" si="1678">AVERAGE(#REF!)</f>
        <v>#REF!</v>
      </c>
      <c r="L1524" s="17" t="str">
        <f t="shared" si="1628"/>
        <v>photography</v>
      </c>
      <c r="M1524" s="17" t="str">
        <f>RIGHT(I1524,LEN(I1524)-FIND("/",I1524))</f>
        <v>photobooks</v>
      </c>
    </row>
    <row r="1525" spans="1:13" x14ac:dyDescent="0.3">
      <c r="A1525" s="17" t="s">
        <v>8219</v>
      </c>
      <c r="B1525" s="17" t="s">
        <v>8224</v>
      </c>
      <c r="C1525" s="17" t="s">
        <v>8246</v>
      </c>
      <c r="D1525" s="17">
        <v>1419292800</v>
      </c>
      <c r="E1525" s="17">
        <v>1416592916</v>
      </c>
      <c r="F1525" s="17" t="b">
        <v>1</v>
      </c>
      <c r="G1525" s="17">
        <v>241</v>
      </c>
      <c r="H1525" s="17" t="b">
        <v>1</v>
      </c>
      <c r="I1525" s="17" t="s">
        <v>8285</v>
      </c>
      <c r="J1525" s="18">
        <f t="shared" si="1656"/>
        <v>1.0019058996903807</v>
      </c>
      <c r="K1525" s="19" t="e">
        <f t="shared" ref="K1525" si="1679">AVERAGE(#REF!)</f>
        <v>#REF!</v>
      </c>
      <c r="L1525" s="17" t="str">
        <f t="shared" si="1628"/>
        <v>photography</v>
      </c>
      <c r="M1525" s="17" t="str">
        <f>RIGHT(I1525,LEN(I1525)-FIND("/",I1525))</f>
        <v>photobooks</v>
      </c>
    </row>
    <row r="1526" spans="1:13" x14ac:dyDescent="0.3">
      <c r="A1526" s="17" t="s">
        <v>8219</v>
      </c>
      <c r="B1526" s="17" t="s">
        <v>8235</v>
      </c>
      <c r="C1526" s="17" t="s">
        <v>8255</v>
      </c>
      <c r="D1526" s="17">
        <v>1487592090</v>
      </c>
      <c r="E1526" s="17">
        <v>1485000090</v>
      </c>
      <c r="F1526" s="17" t="b">
        <v>1</v>
      </c>
      <c r="G1526" s="17">
        <v>28</v>
      </c>
      <c r="H1526" s="17" t="b">
        <v>1</v>
      </c>
      <c r="I1526" s="17" t="s">
        <v>8285</v>
      </c>
      <c r="J1526" s="18">
        <f t="shared" si="1656"/>
        <v>1.0017454544396693</v>
      </c>
      <c r="K1526" s="19" t="e">
        <f t="shared" ref="K1526" si="1680">AVERAGE(#REF!)</f>
        <v>#REF!</v>
      </c>
      <c r="L1526" s="17" t="str">
        <f t="shared" si="1628"/>
        <v>photography</v>
      </c>
      <c r="M1526" s="17" t="str">
        <f>RIGHT(I1526,LEN(I1526)-FIND("/",I1526))</f>
        <v>photobooks</v>
      </c>
    </row>
    <row r="1527" spans="1:13" x14ac:dyDescent="0.3">
      <c r="A1527" s="17" t="s">
        <v>8219</v>
      </c>
      <c r="B1527" s="17" t="s">
        <v>8224</v>
      </c>
      <c r="C1527" s="17" t="s">
        <v>8246</v>
      </c>
      <c r="D1527" s="17">
        <v>1471539138</v>
      </c>
      <c r="E1527" s="17">
        <v>1468947138</v>
      </c>
      <c r="F1527" s="17" t="b">
        <v>1</v>
      </c>
      <c r="G1527" s="17">
        <v>140</v>
      </c>
      <c r="H1527" s="17" t="b">
        <v>1</v>
      </c>
      <c r="I1527" s="17" t="s">
        <v>8285</v>
      </c>
      <c r="J1527" s="18">
        <f t="shared" si="1656"/>
        <v>1.0017645291194952</v>
      </c>
      <c r="K1527" s="19" t="e">
        <f t="shared" ref="K1527" si="1681">AVERAGE(#REF!)</f>
        <v>#REF!</v>
      </c>
      <c r="L1527" s="17" t="str">
        <f t="shared" si="1628"/>
        <v>photography</v>
      </c>
      <c r="M1527" s="17" t="str">
        <f>RIGHT(I1527,LEN(I1527)-FIND("/",I1527))</f>
        <v>photobooks</v>
      </c>
    </row>
    <row r="1528" spans="1:13" x14ac:dyDescent="0.3">
      <c r="A1528" s="17" t="s">
        <v>8219</v>
      </c>
      <c r="B1528" s="17" t="s">
        <v>8224</v>
      </c>
      <c r="C1528" s="17" t="s">
        <v>8246</v>
      </c>
      <c r="D1528" s="17">
        <v>1453185447</v>
      </c>
      <c r="E1528" s="17">
        <v>1448951847</v>
      </c>
      <c r="F1528" s="17" t="b">
        <v>1</v>
      </c>
      <c r="G1528" s="17">
        <v>280</v>
      </c>
      <c r="H1528" s="17" t="b">
        <v>1</v>
      </c>
      <c r="I1528" s="17" t="s">
        <v>8285</v>
      </c>
      <c r="J1528" s="18">
        <f t="shared" si="1656"/>
        <v>1.0029218362285575</v>
      </c>
      <c r="K1528" s="19" t="e">
        <f t="shared" ref="K1528" si="1682">AVERAGE(#REF!)</f>
        <v>#REF!</v>
      </c>
      <c r="L1528" s="17" t="str">
        <f t="shared" si="1628"/>
        <v>photography</v>
      </c>
      <c r="M1528" s="17" t="str">
        <f>RIGHT(I1528,LEN(I1528)-FIND("/",I1528))</f>
        <v>photobooks</v>
      </c>
    </row>
    <row r="1529" spans="1:13" x14ac:dyDescent="0.3">
      <c r="A1529" s="17" t="s">
        <v>8219</v>
      </c>
      <c r="B1529" s="17" t="s">
        <v>8224</v>
      </c>
      <c r="C1529" s="17" t="s">
        <v>8246</v>
      </c>
      <c r="D1529" s="17">
        <v>1489497886</v>
      </c>
      <c r="E1529" s="17">
        <v>1487082286</v>
      </c>
      <c r="F1529" s="17" t="b">
        <v>1</v>
      </c>
      <c r="G1529" s="17">
        <v>70</v>
      </c>
      <c r="H1529" s="17" t="b">
        <v>1</v>
      </c>
      <c r="I1529" s="17" t="s">
        <v>8285</v>
      </c>
      <c r="J1529" s="18">
        <f t="shared" si="1656"/>
        <v>1.0016243889277288</v>
      </c>
      <c r="K1529" s="19" t="e">
        <f t="shared" ref="K1529" si="1683">AVERAGE(#REF!)</f>
        <v>#REF!</v>
      </c>
      <c r="L1529" s="17" t="str">
        <f t="shared" si="1628"/>
        <v>photography</v>
      </c>
      <c r="M1529" s="17" t="str">
        <f>RIGHT(I1529,LEN(I1529)-FIND("/",I1529))</f>
        <v>photobooks</v>
      </c>
    </row>
    <row r="1530" spans="1:13" x14ac:dyDescent="0.3">
      <c r="A1530" s="17" t="s">
        <v>8219</v>
      </c>
      <c r="B1530" s="17" t="s">
        <v>8224</v>
      </c>
      <c r="C1530" s="17" t="s">
        <v>8246</v>
      </c>
      <c r="D1530" s="17">
        <v>1485907200</v>
      </c>
      <c r="E1530" s="17">
        <v>1483292122</v>
      </c>
      <c r="F1530" s="17" t="b">
        <v>1</v>
      </c>
      <c r="G1530" s="17">
        <v>160</v>
      </c>
      <c r="H1530" s="17" t="b">
        <v>1</v>
      </c>
      <c r="I1530" s="17" t="s">
        <v>8285</v>
      </c>
      <c r="J1530" s="18">
        <f t="shared" si="1656"/>
        <v>1.0017630229145111</v>
      </c>
      <c r="K1530" s="19" t="e">
        <f t="shared" ref="K1530" si="1684">AVERAGE(#REF!)</f>
        <v>#REF!</v>
      </c>
      <c r="L1530" s="17" t="str">
        <f t="shared" si="1628"/>
        <v>photography</v>
      </c>
      <c r="M1530" s="17" t="str">
        <f>RIGHT(I1530,LEN(I1530)-FIND("/",I1530))</f>
        <v>photobooks</v>
      </c>
    </row>
    <row r="1531" spans="1:13" x14ac:dyDescent="0.3">
      <c r="A1531" s="17" t="s">
        <v>8219</v>
      </c>
      <c r="B1531" s="17" t="s">
        <v>8224</v>
      </c>
      <c r="C1531" s="17" t="s">
        <v>8246</v>
      </c>
      <c r="D1531" s="17">
        <v>1426773920</v>
      </c>
      <c r="E1531" s="17">
        <v>1424185520</v>
      </c>
      <c r="F1531" s="17" t="b">
        <v>1</v>
      </c>
      <c r="G1531" s="17">
        <v>141</v>
      </c>
      <c r="H1531" s="17" t="b">
        <v>1</v>
      </c>
      <c r="I1531" s="17" t="s">
        <v>8285</v>
      </c>
      <c r="J1531" s="18">
        <f t="shared" si="1656"/>
        <v>1.0018174598489107</v>
      </c>
      <c r="K1531" s="19" t="e">
        <f t="shared" ref="K1531" si="1685">AVERAGE(#REF!)</f>
        <v>#REF!</v>
      </c>
      <c r="L1531" s="17" t="str">
        <f t="shared" si="1628"/>
        <v>photography</v>
      </c>
      <c r="M1531" s="17" t="str">
        <f>RIGHT(I1531,LEN(I1531)-FIND("/",I1531))</f>
        <v>photobooks</v>
      </c>
    </row>
    <row r="1532" spans="1:13" x14ac:dyDescent="0.3">
      <c r="A1532" s="17" t="s">
        <v>8219</v>
      </c>
      <c r="B1532" s="17" t="s">
        <v>8224</v>
      </c>
      <c r="C1532" s="17" t="s">
        <v>8246</v>
      </c>
      <c r="D1532" s="17">
        <v>1445624695</v>
      </c>
      <c r="E1532" s="17">
        <v>1443464695</v>
      </c>
      <c r="F1532" s="17" t="b">
        <v>1</v>
      </c>
      <c r="G1532" s="17">
        <v>874</v>
      </c>
      <c r="H1532" s="17" t="b">
        <v>1</v>
      </c>
      <c r="I1532" s="17" t="s">
        <v>8285</v>
      </c>
      <c r="J1532" s="18">
        <f t="shared" si="1656"/>
        <v>1.0014963996053952</v>
      </c>
      <c r="K1532" s="19" t="e">
        <f t="shared" ref="K1532" si="1686">AVERAGE(#REF!)</f>
        <v>#REF!</v>
      </c>
      <c r="L1532" s="17" t="str">
        <f t="shared" si="1628"/>
        <v>photography</v>
      </c>
      <c r="M1532" s="17" t="str">
        <f>RIGHT(I1532,LEN(I1532)-FIND("/",I1532))</f>
        <v>photobooks</v>
      </c>
    </row>
    <row r="1533" spans="1:13" x14ac:dyDescent="0.3">
      <c r="A1533" s="17" t="s">
        <v>8219</v>
      </c>
      <c r="B1533" s="17" t="s">
        <v>8224</v>
      </c>
      <c r="C1533" s="17" t="s">
        <v>8246</v>
      </c>
      <c r="D1533" s="17">
        <v>1417402800</v>
      </c>
      <c r="E1533" s="17">
        <v>1414610126</v>
      </c>
      <c r="F1533" s="17" t="b">
        <v>1</v>
      </c>
      <c r="G1533" s="17">
        <v>73</v>
      </c>
      <c r="H1533" s="17" t="b">
        <v>1</v>
      </c>
      <c r="I1533" s="17" t="s">
        <v>8285</v>
      </c>
      <c r="J1533" s="18">
        <f t="shared" si="1656"/>
        <v>1.0019741651418095</v>
      </c>
      <c r="K1533" s="19" t="e">
        <f t="shared" ref="K1533" si="1687">AVERAGE(#REF!)</f>
        <v>#REF!</v>
      </c>
      <c r="L1533" s="17" t="str">
        <f t="shared" si="1628"/>
        <v>photography</v>
      </c>
      <c r="M1533" s="17" t="str">
        <f>RIGHT(I1533,LEN(I1533)-FIND("/",I1533))</f>
        <v>photobooks</v>
      </c>
    </row>
    <row r="1534" spans="1:13" x14ac:dyDescent="0.3">
      <c r="A1534" s="17" t="s">
        <v>8219</v>
      </c>
      <c r="B1534" s="17" t="s">
        <v>8226</v>
      </c>
      <c r="C1534" s="17" t="s">
        <v>8248</v>
      </c>
      <c r="D1534" s="17">
        <v>1455548400</v>
      </c>
      <c r="E1534" s="17">
        <v>1453461865</v>
      </c>
      <c r="F1534" s="17" t="b">
        <v>1</v>
      </c>
      <c r="G1534" s="17">
        <v>294</v>
      </c>
      <c r="H1534" s="17" t="b">
        <v>1</v>
      </c>
      <c r="I1534" s="17" t="s">
        <v>8285</v>
      </c>
      <c r="J1534" s="18">
        <f t="shared" si="1656"/>
        <v>1.0014355622601767</v>
      </c>
      <c r="K1534" s="19" t="e">
        <f t="shared" ref="K1534" si="1688">AVERAGE(#REF!)</f>
        <v>#REF!</v>
      </c>
      <c r="L1534" s="17" t="str">
        <f t="shared" si="1628"/>
        <v>photography</v>
      </c>
      <c r="M1534" s="17" t="str">
        <f>RIGHT(I1534,LEN(I1534)-FIND("/",I1534))</f>
        <v>photobooks</v>
      </c>
    </row>
    <row r="1535" spans="1:13" x14ac:dyDescent="0.3">
      <c r="A1535" s="17" t="s">
        <v>8219</v>
      </c>
      <c r="B1535" s="17" t="s">
        <v>8224</v>
      </c>
      <c r="C1535" s="17" t="s">
        <v>8246</v>
      </c>
      <c r="D1535" s="17">
        <v>1462161540</v>
      </c>
      <c r="E1535" s="17">
        <v>1457913777</v>
      </c>
      <c r="F1535" s="17" t="b">
        <v>1</v>
      </c>
      <c r="G1535" s="17">
        <v>740</v>
      </c>
      <c r="H1535" s="17" t="b">
        <v>1</v>
      </c>
      <c r="I1535" s="17" t="s">
        <v>8285</v>
      </c>
      <c r="J1535" s="18">
        <f t="shared" si="1656"/>
        <v>1.002913589998951</v>
      </c>
      <c r="K1535" s="19" t="e">
        <f t="shared" ref="K1535" si="1689">AVERAGE(#REF!)</f>
        <v>#REF!</v>
      </c>
      <c r="L1535" s="17" t="str">
        <f t="shared" si="1628"/>
        <v>photography</v>
      </c>
      <c r="M1535" s="17" t="str">
        <f>RIGHT(I1535,LEN(I1535)-FIND("/",I1535))</f>
        <v>photobooks</v>
      </c>
    </row>
    <row r="1536" spans="1:13" x14ac:dyDescent="0.3">
      <c r="A1536" s="17" t="s">
        <v>8219</v>
      </c>
      <c r="B1536" s="17" t="s">
        <v>8224</v>
      </c>
      <c r="C1536" s="17" t="s">
        <v>8246</v>
      </c>
      <c r="D1536" s="17">
        <v>1441383062</v>
      </c>
      <c r="E1536" s="17">
        <v>1438791062</v>
      </c>
      <c r="F1536" s="17" t="b">
        <v>1</v>
      </c>
      <c r="G1536" s="17">
        <v>369</v>
      </c>
      <c r="H1536" s="17" t="b">
        <v>1</v>
      </c>
      <c r="I1536" s="17" t="s">
        <v>8285</v>
      </c>
      <c r="J1536" s="18">
        <f t="shared" si="1656"/>
        <v>1.0018015124422561</v>
      </c>
      <c r="K1536" s="19" t="e">
        <f t="shared" ref="K1536" si="1690">AVERAGE(#REF!)</f>
        <v>#REF!</v>
      </c>
      <c r="L1536" s="17" t="str">
        <f t="shared" si="1628"/>
        <v>photography</v>
      </c>
      <c r="M1536" s="17" t="str">
        <f>RIGHT(I1536,LEN(I1536)-FIND("/",I1536))</f>
        <v>photobooks</v>
      </c>
    </row>
    <row r="1537" spans="1:13" x14ac:dyDescent="0.3">
      <c r="A1537" s="17" t="s">
        <v>8219</v>
      </c>
      <c r="B1537" s="17" t="s">
        <v>8224</v>
      </c>
      <c r="C1537" s="17" t="s">
        <v>8246</v>
      </c>
      <c r="D1537" s="17">
        <v>1464040800</v>
      </c>
      <c r="E1537" s="17">
        <v>1461527631</v>
      </c>
      <c r="F1537" s="17" t="b">
        <v>1</v>
      </c>
      <c r="G1537" s="17">
        <v>110</v>
      </c>
      <c r="H1537" s="17" t="b">
        <v>1</v>
      </c>
      <c r="I1537" s="17" t="s">
        <v>8285</v>
      </c>
      <c r="J1537" s="18">
        <f t="shared" si="1656"/>
        <v>1.0017195494267053</v>
      </c>
      <c r="K1537" s="19" t="e">
        <f t="shared" ref="K1537" si="1691">AVERAGE(#REF!)</f>
        <v>#REF!</v>
      </c>
      <c r="L1537" s="17" t="str">
        <f t="shared" si="1628"/>
        <v>photography</v>
      </c>
      <c r="M1537" s="17" t="str">
        <f>RIGHT(I1537,LEN(I1537)-FIND("/",I1537))</f>
        <v>photobooks</v>
      </c>
    </row>
    <row r="1538" spans="1:13" x14ac:dyDescent="0.3">
      <c r="A1538" s="17" t="s">
        <v>8219</v>
      </c>
      <c r="B1538" s="17" t="s">
        <v>8224</v>
      </c>
      <c r="C1538" s="17" t="s">
        <v>8246</v>
      </c>
      <c r="D1538" s="17">
        <v>1440702910</v>
      </c>
      <c r="E1538" s="17">
        <v>1438110910</v>
      </c>
      <c r="F1538" s="17" t="b">
        <v>1</v>
      </c>
      <c r="G1538" s="17">
        <v>455</v>
      </c>
      <c r="H1538" s="17" t="b">
        <v>1</v>
      </c>
      <c r="I1538" s="17" t="s">
        <v>8285</v>
      </c>
      <c r="J1538" s="18">
        <f t="shared" si="1656"/>
        <v>1.0018023644643652</v>
      </c>
      <c r="K1538" s="19" t="e">
        <f t="shared" ref="K1538" si="1692">AVERAGE(#REF!)</f>
        <v>#REF!</v>
      </c>
      <c r="L1538" s="17" t="str">
        <f t="shared" si="1628"/>
        <v>photography</v>
      </c>
      <c r="M1538" s="17" t="str">
        <f>RIGHT(I1538,LEN(I1538)-FIND("/",I1538))</f>
        <v>photobooks</v>
      </c>
    </row>
    <row r="1539" spans="1:13" x14ac:dyDescent="0.3">
      <c r="A1539" s="17" t="s">
        <v>8219</v>
      </c>
      <c r="B1539" s="17" t="s">
        <v>8236</v>
      </c>
      <c r="C1539" s="17" t="s">
        <v>8249</v>
      </c>
      <c r="D1539" s="17">
        <v>1470506400</v>
      </c>
      <c r="E1539" s="17">
        <v>1467358427</v>
      </c>
      <c r="F1539" s="17" t="b">
        <v>1</v>
      </c>
      <c r="G1539" s="17">
        <v>224</v>
      </c>
      <c r="H1539" s="17" t="b">
        <v>1</v>
      </c>
      <c r="I1539" s="17" t="s">
        <v>8285</v>
      </c>
      <c r="J1539" s="18">
        <f t="shared" si="1656"/>
        <v>1.0021453333705495</v>
      </c>
      <c r="K1539" s="19" t="e">
        <f t="shared" ref="K1539" si="1693">AVERAGE(#REF!)</f>
        <v>#REF!</v>
      </c>
      <c r="L1539" s="17" t="str">
        <f t="shared" ref="L1539:L1602" si="1694">LEFT(I1539,FIND("/",I1539)-1)</f>
        <v>photography</v>
      </c>
      <c r="M1539" s="17" t="str">
        <f>RIGHT(I1539,LEN(I1539)-FIND("/",I1539))</f>
        <v>photobooks</v>
      </c>
    </row>
    <row r="1540" spans="1:13" x14ac:dyDescent="0.3">
      <c r="A1540" s="17" t="s">
        <v>8219</v>
      </c>
      <c r="B1540" s="17" t="s">
        <v>8224</v>
      </c>
      <c r="C1540" s="17" t="s">
        <v>8246</v>
      </c>
      <c r="D1540" s="17">
        <v>1421952370</v>
      </c>
      <c r="E1540" s="17">
        <v>1418064370</v>
      </c>
      <c r="F1540" s="17" t="b">
        <v>1</v>
      </c>
      <c r="G1540" s="17">
        <v>46</v>
      </c>
      <c r="H1540" s="17" t="b">
        <v>1</v>
      </c>
      <c r="I1540" s="17" t="s">
        <v>8285</v>
      </c>
      <c r="J1540" s="18">
        <f t="shared" si="1656"/>
        <v>1.0027417655236623</v>
      </c>
      <c r="K1540" s="19" t="e">
        <f t="shared" ref="K1540" si="1695">AVERAGE(#REF!)</f>
        <v>#REF!</v>
      </c>
      <c r="L1540" s="17" t="str">
        <f t="shared" si="1694"/>
        <v>photography</v>
      </c>
      <c r="M1540" s="17" t="str">
        <f>RIGHT(I1540,LEN(I1540)-FIND("/",I1540))</f>
        <v>photobooks</v>
      </c>
    </row>
    <row r="1541" spans="1:13" x14ac:dyDescent="0.3">
      <c r="A1541" s="17" t="s">
        <v>8219</v>
      </c>
      <c r="B1541" s="17" t="s">
        <v>8224</v>
      </c>
      <c r="C1541" s="17" t="s">
        <v>8246</v>
      </c>
      <c r="D1541" s="17">
        <v>1483481019</v>
      </c>
      <c r="E1541" s="17">
        <v>1480629819</v>
      </c>
      <c r="F1541" s="17" t="b">
        <v>0</v>
      </c>
      <c r="G1541" s="17">
        <v>284</v>
      </c>
      <c r="H1541" s="17" t="b">
        <v>1</v>
      </c>
      <c r="I1541" s="17" t="s">
        <v>8285</v>
      </c>
      <c r="J1541" s="18">
        <f t="shared" si="1656"/>
        <v>1.0019256670123837</v>
      </c>
      <c r="K1541" s="19" t="e">
        <f t="shared" ref="K1541" si="1696">AVERAGE(#REF!)</f>
        <v>#REF!</v>
      </c>
      <c r="L1541" s="17" t="str">
        <f t="shared" si="1694"/>
        <v>photography</v>
      </c>
      <c r="M1541" s="17" t="str">
        <f>RIGHT(I1541,LEN(I1541)-FIND("/",I1541))</f>
        <v>photobooks</v>
      </c>
    </row>
    <row r="1542" spans="1:13" x14ac:dyDescent="0.3">
      <c r="A1542" s="17" t="s">
        <v>8219</v>
      </c>
      <c r="B1542" s="17" t="s">
        <v>8224</v>
      </c>
      <c r="C1542" s="17" t="s">
        <v>8246</v>
      </c>
      <c r="D1542" s="17">
        <v>1416964500</v>
      </c>
      <c r="E1542" s="17">
        <v>1414368616</v>
      </c>
      <c r="F1542" s="17" t="b">
        <v>1</v>
      </c>
      <c r="G1542" s="17">
        <v>98</v>
      </c>
      <c r="H1542" s="17" t="b">
        <v>1</v>
      </c>
      <c r="I1542" s="17" t="s">
        <v>8285</v>
      </c>
      <c r="J1542" s="18">
        <f t="shared" si="1656"/>
        <v>1.0018353659510217</v>
      </c>
      <c r="K1542" s="19" t="e">
        <f t="shared" ref="K1542" si="1697">AVERAGE(#REF!)</f>
        <v>#REF!</v>
      </c>
      <c r="L1542" s="17" t="str">
        <f t="shared" si="1694"/>
        <v>photography</v>
      </c>
      <c r="M1542" s="17" t="str">
        <f>RIGHT(I1542,LEN(I1542)-FIND("/",I1542))</f>
        <v>photobooks</v>
      </c>
    </row>
    <row r="1543" spans="1:13" x14ac:dyDescent="0.3">
      <c r="A1543" s="17" t="s">
        <v>8221</v>
      </c>
      <c r="B1543" s="17" t="s">
        <v>8224</v>
      </c>
      <c r="C1543" s="17" t="s">
        <v>8246</v>
      </c>
      <c r="D1543" s="17">
        <v>1420045538</v>
      </c>
      <c r="E1543" s="17">
        <v>1417453538</v>
      </c>
      <c r="F1543" s="17" t="b">
        <v>0</v>
      </c>
      <c r="G1543" s="17">
        <v>2</v>
      </c>
      <c r="H1543" s="17" t="b">
        <v>0</v>
      </c>
      <c r="I1543" s="17" t="s">
        <v>8289</v>
      </c>
      <c r="K1543" s="19" t="e">
        <f t="shared" ref="K1543" si="1698">AVERAGE(#REF!)</f>
        <v>#REF!</v>
      </c>
      <c r="L1543" s="17" t="str">
        <f t="shared" si="1694"/>
        <v>photography</v>
      </c>
      <c r="M1543" s="17" t="str">
        <f>RIGHT(I1543,LEN(I1543)-FIND("/",I1543))</f>
        <v>nature</v>
      </c>
    </row>
    <row r="1544" spans="1:13" x14ac:dyDescent="0.3">
      <c r="A1544" s="17" t="s">
        <v>8221</v>
      </c>
      <c r="B1544" s="17" t="s">
        <v>8229</v>
      </c>
      <c r="C1544" s="17" t="s">
        <v>8251</v>
      </c>
      <c r="D1544" s="17">
        <v>1435708500</v>
      </c>
      <c r="E1544" s="17">
        <v>1434412500</v>
      </c>
      <c r="F1544" s="17" t="b">
        <v>0</v>
      </c>
      <c r="G1544" s="17">
        <v>1</v>
      </c>
      <c r="H1544" s="17" t="b">
        <v>0</v>
      </c>
      <c r="I1544" s="17" t="s">
        <v>8289</v>
      </c>
      <c r="K1544" s="19" t="e">
        <f t="shared" ref="K1544" si="1699">AVERAGE(#REF!)</f>
        <v>#REF!</v>
      </c>
      <c r="L1544" s="17" t="str">
        <f t="shared" si="1694"/>
        <v>photography</v>
      </c>
      <c r="M1544" s="17" t="str">
        <f>RIGHT(I1544,LEN(I1544)-FIND("/",I1544))</f>
        <v>nature</v>
      </c>
    </row>
    <row r="1545" spans="1:13" x14ac:dyDescent="0.3">
      <c r="A1545" s="17" t="s">
        <v>8221</v>
      </c>
      <c r="B1545" s="17" t="s">
        <v>8224</v>
      </c>
      <c r="C1545" s="17" t="s">
        <v>8246</v>
      </c>
      <c r="D1545" s="17">
        <v>1416662034</v>
      </c>
      <c r="E1545" s="17">
        <v>1414066434</v>
      </c>
      <c r="F1545" s="17" t="b">
        <v>0</v>
      </c>
      <c r="G1545" s="17">
        <v>1</v>
      </c>
      <c r="H1545" s="17" t="b">
        <v>0</v>
      </c>
      <c r="I1545" s="17" t="s">
        <v>8289</v>
      </c>
      <c r="K1545" s="19" t="e">
        <f t="shared" ref="K1545" si="1700">AVERAGE(#REF!)</f>
        <v>#REF!</v>
      </c>
      <c r="L1545" s="17" t="str">
        <f t="shared" si="1694"/>
        <v>photography</v>
      </c>
      <c r="M1545" s="17" t="str">
        <f>RIGHT(I1545,LEN(I1545)-FIND("/",I1545))</f>
        <v>nature</v>
      </c>
    </row>
    <row r="1546" spans="1:13" x14ac:dyDescent="0.3">
      <c r="A1546" s="17" t="s">
        <v>8221</v>
      </c>
      <c r="B1546" s="17" t="s">
        <v>8224</v>
      </c>
      <c r="C1546" s="17" t="s">
        <v>8246</v>
      </c>
      <c r="D1546" s="17">
        <v>1427847480</v>
      </c>
      <c r="E1546" s="17">
        <v>1424222024</v>
      </c>
      <c r="F1546" s="17" t="b">
        <v>0</v>
      </c>
      <c r="G1546" s="17">
        <v>0</v>
      </c>
      <c r="H1546" s="17" t="b">
        <v>0</v>
      </c>
      <c r="I1546" s="17" t="s">
        <v>8289</v>
      </c>
      <c r="K1546" s="19" t="e">
        <f t="shared" ref="K1546" si="1701">AVERAGE(#REF!)</f>
        <v>#REF!</v>
      </c>
      <c r="L1546" s="17" t="str">
        <f t="shared" si="1694"/>
        <v>photography</v>
      </c>
      <c r="M1546" s="17" t="str">
        <f>RIGHT(I1546,LEN(I1546)-FIND("/",I1546))</f>
        <v>nature</v>
      </c>
    </row>
    <row r="1547" spans="1:13" x14ac:dyDescent="0.3">
      <c r="A1547" s="17" t="s">
        <v>8221</v>
      </c>
      <c r="B1547" s="17" t="s">
        <v>8224</v>
      </c>
      <c r="C1547" s="17" t="s">
        <v>8246</v>
      </c>
      <c r="D1547" s="17">
        <v>1425330960</v>
      </c>
      <c r="E1547" s="17">
        <v>1422393234</v>
      </c>
      <c r="F1547" s="17" t="b">
        <v>0</v>
      </c>
      <c r="G1547" s="17">
        <v>1</v>
      </c>
      <c r="H1547" s="17" t="b">
        <v>0</v>
      </c>
      <c r="I1547" s="17" t="s">
        <v>8289</v>
      </c>
      <c r="K1547" s="19" t="e">
        <f t="shared" ref="K1547" si="1702">AVERAGE(#REF!)</f>
        <v>#REF!</v>
      </c>
      <c r="L1547" s="17" t="str">
        <f t="shared" si="1694"/>
        <v>photography</v>
      </c>
      <c r="M1547" s="17" t="str">
        <f>RIGHT(I1547,LEN(I1547)-FIND("/",I1547))</f>
        <v>nature</v>
      </c>
    </row>
    <row r="1548" spans="1:13" x14ac:dyDescent="0.3">
      <c r="A1548" s="17" t="s">
        <v>8221</v>
      </c>
      <c r="B1548" s="17" t="s">
        <v>8225</v>
      </c>
      <c r="C1548" s="17" t="s">
        <v>8247</v>
      </c>
      <c r="D1548" s="17">
        <v>1410930399</v>
      </c>
      <c r="E1548" s="17">
        <v>1405746399</v>
      </c>
      <c r="F1548" s="17" t="b">
        <v>0</v>
      </c>
      <c r="G1548" s="17">
        <v>11</v>
      </c>
      <c r="H1548" s="17" t="b">
        <v>0</v>
      </c>
      <c r="I1548" s="17" t="s">
        <v>8289</v>
      </c>
      <c r="K1548" s="19" t="e">
        <f t="shared" ref="K1548" si="1703">AVERAGE(#REF!)</f>
        <v>#REF!</v>
      </c>
      <c r="L1548" s="17" t="str">
        <f t="shared" si="1694"/>
        <v>photography</v>
      </c>
      <c r="M1548" s="17" t="str">
        <f>RIGHT(I1548,LEN(I1548)-FIND("/",I1548))</f>
        <v>nature</v>
      </c>
    </row>
    <row r="1549" spans="1:13" x14ac:dyDescent="0.3">
      <c r="A1549" s="17" t="s">
        <v>8221</v>
      </c>
      <c r="B1549" s="17" t="s">
        <v>8224</v>
      </c>
      <c r="C1549" s="17" t="s">
        <v>8246</v>
      </c>
      <c r="D1549" s="17">
        <v>1487844882</v>
      </c>
      <c r="E1549" s="17">
        <v>1487240082</v>
      </c>
      <c r="F1549" s="17" t="b">
        <v>0</v>
      </c>
      <c r="G1549" s="17">
        <v>0</v>
      </c>
      <c r="H1549" s="17" t="b">
        <v>0</v>
      </c>
      <c r="I1549" s="17" t="s">
        <v>8289</v>
      </c>
      <c r="K1549" s="19" t="e">
        <f t="shared" ref="K1549" si="1704">AVERAGE(#REF!)</f>
        <v>#REF!</v>
      </c>
      <c r="L1549" s="17" t="str">
        <f t="shared" si="1694"/>
        <v>photography</v>
      </c>
      <c r="M1549" s="17" t="str">
        <f>RIGHT(I1549,LEN(I1549)-FIND("/",I1549))</f>
        <v>nature</v>
      </c>
    </row>
    <row r="1550" spans="1:13" x14ac:dyDescent="0.3">
      <c r="A1550" s="17" t="s">
        <v>8221</v>
      </c>
      <c r="B1550" s="17" t="s">
        <v>8224</v>
      </c>
      <c r="C1550" s="17" t="s">
        <v>8246</v>
      </c>
      <c r="D1550" s="17">
        <v>1447020620</v>
      </c>
      <c r="E1550" s="17">
        <v>1444425020</v>
      </c>
      <c r="F1550" s="17" t="b">
        <v>0</v>
      </c>
      <c r="G1550" s="17">
        <v>1</v>
      </c>
      <c r="H1550" s="17" t="b">
        <v>0</v>
      </c>
      <c r="I1550" s="17" t="s">
        <v>8289</v>
      </c>
      <c r="K1550" s="19" t="e">
        <f t="shared" ref="K1550" si="1705">AVERAGE(#REF!)</f>
        <v>#REF!</v>
      </c>
      <c r="L1550" s="17" t="str">
        <f t="shared" si="1694"/>
        <v>photography</v>
      </c>
      <c r="M1550" s="17" t="str">
        <f>RIGHT(I1550,LEN(I1550)-FIND("/",I1550))</f>
        <v>nature</v>
      </c>
    </row>
    <row r="1551" spans="1:13" x14ac:dyDescent="0.3">
      <c r="A1551" s="17" t="s">
        <v>8221</v>
      </c>
      <c r="B1551" s="17" t="s">
        <v>8224</v>
      </c>
      <c r="C1551" s="17" t="s">
        <v>8246</v>
      </c>
      <c r="D1551" s="17">
        <v>1446524159</v>
      </c>
      <c r="E1551" s="17">
        <v>1443928559</v>
      </c>
      <c r="F1551" s="17" t="b">
        <v>0</v>
      </c>
      <c r="G1551" s="17">
        <v>6</v>
      </c>
      <c r="H1551" s="17" t="b">
        <v>0</v>
      </c>
      <c r="I1551" s="17" t="s">
        <v>8289</v>
      </c>
      <c r="K1551" s="19" t="e">
        <f t="shared" ref="K1551" si="1706">AVERAGE(#REF!)</f>
        <v>#REF!</v>
      </c>
      <c r="L1551" s="17" t="str">
        <f t="shared" si="1694"/>
        <v>photography</v>
      </c>
      <c r="M1551" s="17" t="str">
        <f>RIGHT(I1551,LEN(I1551)-FIND("/",I1551))</f>
        <v>nature</v>
      </c>
    </row>
    <row r="1552" spans="1:13" x14ac:dyDescent="0.3">
      <c r="A1552" s="17" t="s">
        <v>8221</v>
      </c>
      <c r="B1552" s="17" t="s">
        <v>8225</v>
      </c>
      <c r="C1552" s="17" t="s">
        <v>8247</v>
      </c>
      <c r="D1552" s="17">
        <v>1463050034</v>
      </c>
      <c r="E1552" s="17">
        <v>1460458034</v>
      </c>
      <c r="F1552" s="17" t="b">
        <v>0</v>
      </c>
      <c r="G1552" s="17">
        <v>7</v>
      </c>
      <c r="H1552" s="17" t="b">
        <v>0</v>
      </c>
      <c r="I1552" s="17" t="s">
        <v>8289</v>
      </c>
      <c r="K1552" s="19" t="e">
        <f t="shared" ref="K1552" si="1707">AVERAGE(#REF!)</f>
        <v>#REF!</v>
      </c>
      <c r="L1552" s="17" t="str">
        <f t="shared" si="1694"/>
        <v>photography</v>
      </c>
      <c r="M1552" s="17" t="str">
        <f>RIGHT(I1552,LEN(I1552)-FIND("/",I1552))</f>
        <v>nature</v>
      </c>
    </row>
    <row r="1553" spans="1:13" x14ac:dyDescent="0.3">
      <c r="A1553" s="17" t="s">
        <v>8221</v>
      </c>
      <c r="B1553" s="17" t="s">
        <v>8224</v>
      </c>
      <c r="C1553" s="17" t="s">
        <v>8246</v>
      </c>
      <c r="D1553" s="17">
        <v>1432756039</v>
      </c>
      <c r="E1553" s="17">
        <v>1430164039</v>
      </c>
      <c r="F1553" s="17" t="b">
        <v>0</v>
      </c>
      <c r="G1553" s="17">
        <v>0</v>
      </c>
      <c r="H1553" s="17" t="b">
        <v>0</v>
      </c>
      <c r="I1553" s="17" t="s">
        <v>8289</v>
      </c>
      <c r="K1553" s="19" t="e">
        <f t="shared" ref="K1553" si="1708">AVERAGE(#REF!)</f>
        <v>#REF!</v>
      </c>
      <c r="L1553" s="17" t="str">
        <f t="shared" si="1694"/>
        <v>photography</v>
      </c>
      <c r="M1553" s="17" t="str">
        <f>RIGHT(I1553,LEN(I1553)-FIND("/",I1553))</f>
        <v>nature</v>
      </c>
    </row>
    <row r="1554" spans="1:13" x14ac:dyDescent="0.3">
      <c r="A1554" s="17" t="s">
        <v>8221</v>
      </c>
      <c r="B1554" s="17" t="s">
        <v>8224</v>
      </c>
      <c r="C1554" s="17" t="s">
        <v>8246</v>
      </c>
      <c r="D1554" s="17">
        <v>1412135940</v>
      </c>
      <c r="E1554" s="17">
        <v>1410366708</v>
      </c>
      <c r="F1554" s="17" t="b">
        <v>0</v>
      </c>
      <c r="G1554" s="17">
        <v>16</v>
      </c>
      <c r="H1554" s="17" t="b">
        <v>0</v>
      </c>
      <c r="I1554" s="17" t="s">
        <v>8289</v>
      </c>
      <c r="K1554" s="19" t="e">
        <f t="shared" ref="K1554" si="1709">AVERAGE(#REF!)</f>
        <v>#REF!</v>
      </c>
      <c r="L1554" s="17" t="str">
        <f t="shared" si="1694"/>
        <v>photography</v>
      </c>
      <c r="M1554" s="17" t="str">
        <f>RIGHT(I1554,LEN(I1554)-FIND("/",I1554))</f>
        <v>nature</v>
      </c>
    </row>
    <row r="1555" spans="1:13" x14ac:dyDescent="0.3">
      <c r="A1555" s="17" t="s">
        <v>8221</v>
      </c>
      <c r="B1555" s="17" t="s">
        <v>8224</v>
      </c>
      <c r="C1555" s="17" t="s">
        <v>8246</v>
      </c>
      <c r="D1555" s="17">
        <v>1441176447</v>
      </c>
      <c r="E1555" s="17">
        <v>1438584447</v>
      </c>
      <c r="F1555" s="17" t="b">
        <v>0</v>
      </c>
      <c r="G1555" s="17">
        <v>0</v>
      </c>
      <c r="H1555" s="17" t="b">
        <v>0</v>
      </c>
      <c r="I1555" s="17" t="s">
        <v>8289</v>
      </c>
      <c r="K1555" s="19" t="e">
        <f t="shared" ref="K1555" si="1710">AVERAGE(#REF!)</f>
        <v>#REF!</v>
      </c>
      <c r="L1555" s="17" t="str">
        <f t="shared" si="1694"/>
        <v>photography</v>
      </c>
      <c r="M1555" s="17" t="str">
        <f>RIGHT(I1555,LEN(I1555)-FIND("/",I1555))</f>
        <v>nature</v>
      </c>
    </row>
    <row r="1556" spans="1:13" x14ac:dyDescent="0.3">
      <c r="A1556" s="17" t="s">
        <v>8221</v>
      </c>
      <c r="B1556" s="17" t="s">
        <v>8226</v>
      </c>
      <c r="C1556" s="17" t="s">
        <v>8248</v>
      </c>
      <c r="D1556" s="17">
        <v>1438495390</v>
      </c>
      <c r="E1556" s="17">
        <v>1435903390</v>
      </c>
      <c r="F1556" s="17" t="b">
        <v>0</v>
      </c>
      <c r="G1556" s="17">
        <v>0</v>
      </c>
      <c r="H1556" s="17" t="b">
        <v>0</v>
      </c>
      <c r="I1556" s="17" t="s">
        <v>8289</v>
      </c>
      <c r="K1556" s="19" t="e">
        <f t="shared" ref="K1556" si="1711">AVERAGE(#REF!)</f>
        <v>#REF!</v>
      </c>
      <c r="L1556" s="17" t="str">
        <f t="shared" si="1694"/>
        <v>photography</v>
      </c>
      <c r="M1556" s="17" t="str">
        <f>RIGHT(I1556,LEN(I1556)-FIND("/",I1556))</f>
        <v>nature</v>
      </c>
    </row>
    <row r="1557" spans="1:13" x14ac:dyDescent="0.3">
      <c r="A1557" s="17" t="s">
        <v>8221</v>
      </c>
      <c r="B1557" s="17" t="s">
        <v>8224</v>
      </c>
      <c r="C1557" s="17" t="s">
        <v>8246</v>
      </c>
      <c r="D1557" s="17">
        <v>1442509200</v>
      </c>
      <c r="E1557" s="17">
        <v>1440513832</v>
      </c>
      <c r="F1557" s="17" t="b">
        <v>0</v>
      </c>
      <c r="G1557" s="17">
        <v>0</v>
      </c>
      <c r="H1557" s="17" t="b">
        <v>0</v>
      </c>
      <c r="I1557" s="17" t="s">
        <v>8289</v>
      </c>
      <c r="K1557" s="19" t="e">
        <f t="shared" ref="K1557" si="1712">AVERAGE(#REF!)</f>
        <v>#REF!</v>
      </c>
      <c r="L1557" s="17" t="str">
        <f t="shared" si="1694"/>
        <v>photography</v>
      </c>
      <c r="M1557" s="17" t="str">
        <f>RIGHT(I1557,LEN(I1557)-FIND("/",I1557))</f>
        <v>nature</v>
      </c>
    </row>
    <row r="1558" spans="1:13" x14ac:dyDescent="0.3">
      <c r="A1558" s="17" t="s">
        <v>8221</v>
      </c>
      <c r="B1558" s="17" t="s">
        <v>8229</v>
      </c>
      <c r="C1558" s="17" t="s">
        <v>8251</v>
      </c>
      <c r="D1558" s="17">
        <v>1467603624</v>
      </c>
      <c r="E1558" s="17">
        <v>1465011624</v>
      </c>
      <c r="F1558" s="17" t="b">
        <v>0</v>
      </c>
      <c r="G1558" s="17">
        <v>12</v>
      </c>
      <c r="H1558" s="17" t="b">
        <v>0</v>
      </c>
      <c r="I1558" s="17" t="s">
        <v>8289</v>
      </c>
      <c r="K1558" s="19" t="e">
        <f t="shared" ref="K1558" si="1713">AVERAGE(#REF!)</f>
        <v>#REF!</v>
      </c>
      <c r="L1558" s="17" t="str">
        <f t="shared" si="1694"/>
        <v>photography</v>
      </c>
      <c r="M1558" s="17" t="str">
        <f>RIGHT(I1558,LEN(I1558)-FIND("/",I1558))</f>
        <v>nature</v>
      </c>
    </row>
    <row r="1559" spans="1:13" x14ac:dyDescent="0.3">
      <c r="A1559" s="17" t="s">
        <v>8221</v>
      </c>
      <c r="B1559" s="17" t="s">
        <v>8224</v>
      </c>
      <c r="C1559" s="17" t="s">
        <v>8246</v>
      </c>
      <c r="D1559" s="17">
        <v>1411227633</v>
      </c>
      <c r="E1559" s="17">
        <v>1408549233</v>
      </c>
      <c r="F1559" s="17" t="b">
        <v>0</v>
      </c>
      <c r="G1559" s="17">
        <v>1</v>
      </c>
      <c r="H1559" s="17" t="b">
        <v>0</v>
      </c>
      <c r="I1559" s="17" t="s">
        <v>8289</v>
      </c>
      <c r="K1559" s="19" t="e">
        <f t="shared" ref="K1559" si="1714">AVERAGE(#REF!)</f>
        <v>#REF!</v>
      </c>
      <c r="L1559" s="17" t="str">
        <f t="shared" si="1694"/>
        <v>photography</v>
      </c>
      <c r="M1559" s="17" t="str">
        <f>RIGHT(I1559,LEN(I1559)-FIND("/",I1559))</f>
        <v>nature</v>
      </c>
    </row>
    <row r="1560" spans="1:13" x14ac:dyDescent="0.3">
      <c r="A1560" s="17" t="s">
        <v>8221</v>
      </c>
      <c r="B1560" s="17" t="s">
        <v>8225</v>
      </c>
      <c r="C1560" s="17" t="s">
        <v>8247</v>
      </c>
      <c r="D1560" s="17">
        <v>1440763920</v>
      </c>
      <c r="E1560" s="17">
        <v>1435656759</v>
      </c>
      <c r="F1560" s="17" t="b">
        <v>0</v>
      </c>
      <c r="G1560" s="17">
        <v>3</v>
      </c>
      <c r="H1560" s="17" t="b">
        <v>0</v>
      </c>
      <c r="I1560" s="17" t="s">
        <v>8289</v>
      </c>
      <c r="K1560" s="19" t="e">
        <f t="shared" ref="K1560" si="1715">AVERAGE(#REF!)</f>
        <v>#REF!</v>
      </c>
      <c r="L1560" s="17" t="str">
        <f t="shared" si="1694"/>
        <v>photography</v>
      </c>
      <c r="M1560" s="17" t="str">
        <f>RIGHT(I1560,LEN(I1560)-FIND("/",I1560))</f>
        <v>nature</v>
      </c>
    </row>
    <row r="1561" spans="1:13" x14ac:dyDescent="0.3">
      <c r="A1561" s="17" t="s">
        <v>8221</v>
      </c>
      <c r="B1561" s="17" t="s">
        <v>8224</v>
      </c>
      <c r="C1561" s="17" t="s">
        <v>8246</v>
      </c>
      <c r="D1561" s="17">
        <v>1430270199</v>
      </c>
      <c r="E1561" s="17">
        <v>1428974199</v>
      </c>
      <c r="F1561" s="17" t="b">
        <v>0</v>
      </c>
      <c r="G1561" s="17">
        <v>1</v>
      </c>
      <c r="H1561" s="17" t="b">
        <v>0</v>
      </c>
      <c r="I1561" s="17" t="s">
        <v>8289</v>
      </c>
      <c r="K1561" s="19" t="e">
        <f t="shared" ref="K1561" si="1716">AVERAGE(#REF!)</f>
        <v>#REF!</v>
      </c>
      <c r="L1561" s="17" t="str">
        <f t="shared" si="1694"/>
        <v>photography</v>
      </c>
      <c r="M1561" s="17" t="str">
        <f>RIGHT(I1561,LEN(I1561)-FIND("/",I1561))</f>
        <v>nature</v>
      </c>
    </row>
    <row r="1562" spans="1:13" x14ac:dyDescent="0.3">
      <c r="A1562" s="17" t="s">
        <v>8221</v>
      </c>
      <c r="B1562" s="17" t="s">
        <v>8224</v>
      </c>
      <c r="C1562" s="17" t="s">
        <v>8246</v>
      </c>
      <c r="D1562" s="17">
        <v>1415842193</v>
      </c>
      <c r="E1562" s="17">
        <v>1414110593</v>
      </c>
      <c r="F1562" s="17" t="b">
        <v>0</v>
      </c>
      <c r="G1562" s="17">
        <v>4</v>
      </c>
      <c r="H1562" s="17" t="b">
        <v>0</v>
      </c>
      <c r="I1562" s="17" t="s">
        <v>8289</v>
      </c>
      <c r="K1562" s="19" t="e">
        <f t="shared" ref="K1562" si="1717">AVERAGE(#REF!)</f>
        <v>#REF!</v>
      </c>
      <c r="L1562" s="17" t="str">
        <f t="shared" si="1694"/>
        <v>photography</v>
      </c>
      <c r="M1562" s="17" t="str">
        <f>RIGHT(I1562,LEN(I1562)-FIND("/",I1562))</f>
        <v>nature</v>
      </c>
    </row>
    <row r="1563" spans="1:13" x14ac:dyDescent="0.3">
      <c r="A1563" s="17" t="s">
        <v>8220</v>
      </c>
      <c r="B1563" s="17" t="s">
        <v>8224</v>
      </c>
      <c r="C1563" s="17" t="s">
        <v>8246</v>
      </c>
      <c r="D1563" s="17">
        <v>1383789603</v>
      </c>
      <c r="E1563" s="17">
        <v>1381194003</v>
      </c>
      <c r="F1563" s="17" t="b">
        <v>0</v>
      </c>
      <c r="G1563" s="17">
        <v>1</v>
      </c>
      <c r="H1563" s="17" t="b">
        <v>0</v>
      </c>
      <c r="I1563" s="17" t="s">
        <v>8290</v>
      </c>
      <c r="K1563" s="19" t="e">
        <f t="shared" ref="K1563" si="1718">AVERAGE(#REF!)</f>
        <v>#REF!</v>
      </c>
      <c r="L1563" s="17" t="str">
        <f t="shared" si="1694"/>
        <v>publishing</v>
      </c>
      <c r="M1563" s="17" t="str">
        <f>RIGHT(I1563,LEN(I1563)-FIND("/",I1563))</f>
        <v>art books</v>
      </c>
    </row>
    <row r="1564" spans="1:13" x14ac:dyDescent="0.3">
      <c r="A1564" s="17" t="s">
        <v>8220</v>
      </c>
      <c r="B1564" s="17" t="s">
        <v>8224</v>
      </c>
      <c r="C1564" s="17" t="s">
        <v>8246</v>
      </c>
      <c r="D1564" s="17">
        <v>1259715000</v>
      </c>
      <c r="E1564" s="17">
        <v>1253712916</v>
      </c>
      <c r="F1564" s="17" t="b">
        <v>0</v>
      </c>
      <c r="G1564" s="17">
        <v>0</v>
      </c>
      <c r="H1564" s="17" t="b">
        <v>0</v>
      </c>
      <c r="I1564" s="17" t="s">
        <v>8290</v>
      </c>
      <c r="K1564" s="19" t="e">
        <f t="shared" ref="K1564" si="1719">AVERAGE(#REF!)</f>
        <v>#REF!</v>
      </c>
      <c r="L1564" s="17" t="str">
        <f t="shared" si="1694"/>
        <v>publishing</v>
      </c>
      <c r="M1564" s="17" t="str">
        <f>RIGHT(I1564,LEN(I1564)-FIND("/",I1564))</f>
        <v>art books</v>
      </c>
    </row>
    <row r="1565" spans="1:13" x14ac:dyDescent="0.3">
      <c r="A1565" s="17" t="s">
        <v>8220</v>
      </c>
      <c r="B1565" s="17" t="s">
        <v>8225</v>
      </c>
      <c r="C1565" s="17" t="s">
        <v>8247</v>
      </c>
      <c r="D1565" s="17">
        <v>1394815751</v>
      </c>
      <c r="E1565" s="17">
        <v>1389635351</v>
      </c>
      <c r="F1565" s="17" t="b">
        <v>0</v>
      </c>
      <c r="G1565" s="17">
        <v>2</v>
      </c>
      <c r="H1565" s="17" t="b">
        <v>0</v>
      </c>
      <c r="I1565" s="17" t="s">
        <v>8290</v>
      </c>
      <c r="K1565" s="19" t="e">
        <f t="shared" ref="K1565" si="1720">AVERAGE(#REF!)</f>
        <v>#REF!</v>
      </c>
      <c r="L1565" s="17" t="str">
        <f t="shared" si="1694"/>
        <v>publishing</v>
      </c>
      <c r="M1565" s="17" t="str">
        <f>RIGHT(I1565,LEN(I1565)-FIND("/",I1565))</f>
        <v>art books</v>
      </c>
    </row>
    <row r="1566" spans="1:13" x14ac:dyDescent="0.3">
      <c r="A1566" s="17" t="s">
        <v>8220</v>
      </c>
      <c r="B1566" s="17" t="s">
        <v>8224</v>
      </c>
      <c r="C1566" s="17" t="s">
        <v>8246</v>
      </c>
      <c r="D1566" s="17">
        <v>1432843500</v>
      </c>
      <c r="E1566" s="17">
        <v>1430124509</v>
      </c>
      <c r="F1566" s="17" t="b">
        <v>0</v>
      </c>
      <c r="G1566" s="17">
        <v>1</v>
      </c>
      <c r="H1566" s="17" t="b">
        <v>0</v>
      </c>
      <c r="I1566" s="17" t="s">
        <v>8290</v>
      </c>
      <c r="K1566" s="19" t="e">
        <f t="shared" ref="K1566" si="1721">AVERAGE(#REF!)</f>
        <v>#REF!</v>
      </c>
      <c r="L1566" s="17" t="str">
        <f t="shared" si="1694"/>
        <v>publishing</v>
      </c>
      <c r="M1566" s="17" t="str">
        <f>RIGHT(I1566,LEN(I1566)-FIND("/",I1566))</f>
        <v>art books</v>
      </c>
    </row>
    <row r="1567" spans="1:13" x14ac:dyDescent="0.3">
      <c r="A1567" s="17" t="s">
        <v>8220</v>
      </c>
      <c r="B1567" s="17" t="s">
        <v>8224</v>
      </c>
      <c r="C1567" s="17" t="s">
        <v>8246</v>
      </c>
      <c r="D1567" s="17">
        <v>1307554261</v>
      </c>
      <c r="E1567" s="17">
        <v>1304962261</v>
      </c>
      <c r="F1567" s="17" t="b">
        <v>0</v>
      </c>
      <c r="G1567" s="17">
        <v>1</v>
      </c>
      <c r="H1567" s="17" t="b">
        <v>0</v>
      </c>
      <c r="I1567" s="17" t="s">
        <v>8290</v>
      </c>
      <c r="K1567" s="19" t="e">
        <f t="shared" ref="K1567" si="1722">AVERAGE(#REF!)</f>
        <v>#REF!</v>
      </c>
      <c r="L1567" s="17" t="str">
        <f t="shared" si="1694"/>
        <v>publishing</v>
      </c>
      <c r="M1567" s="17" t="str">
        <f>RIGHT(I1567,LEN(I1567)-FIND("/",I1567))</f>
        <v>art books</v>
      </c>
    </row>
    <row r="1568" spans="1:13" x14ac:dyDescent="0.3">
      <c r="A1568" s="17" t="s">
        <v>8220</v>
      </c>
      <c r="B1568" s="17" t="s">
        <v>8224</v>
      </c>
      <c r="C1568" s="17" t="s">
        <v>8246</v>
      </c>
      <c r="D1568" s="17">
        <v>1469656800</v>
      </c>
      <c r="E1568" s="17">
        <v>1467151204</v>
      </c>
      <c r="F1568" s="17" t="b">
        <v>0</v>
      </c>
      <c r="G1568" s="17">
        <v>59</v>
      </c>
      <c r="H1568" s="17" t="b">
        <v>0</v>
      </c>
      <c r="I1568" s="17" t="s">
        <v>8290</v>
      </c>
      <c r="K1568" s="19" t="e">
        <f t="shared" ref="K1568" si="1723">AVERAGE(#REF!)</f>
        <v>#REF!</v>
      </c>
      <c r="L1568" s="17" t="str">
        <f t="shared" si="1694"/>
        <v>publishing</v>
      </c>
      <c r="M1568" s="17" t="str">
        <f>RIGHT(I1568,LEN(I1568)-FIND("/",I1568))</f>
        <v>art books</v>
      </c>
    </row>
    <row r="1569" spans="1:13" x14ac:dyDescent="0.3">
      <c r="A1569" s="17" t="s">
        <v>8220</v>
      </c>
      <c r="B1569" s="17" t="s">
        <v>8224</v>
      </c>
      <c r="C1569" s="17" t="s">
        <v>8246</v>
      </c>
      <c r="D1569" s="17">
        <v>1392595200</v>
      </c>
      <c r="E1569" s="17">
        <v>1391293745</v>
      </c>
      <c r="F1569" s="17" t="b">
        <v>0</v>
      </c>
      <c r="G1569" s="17">
        <v>13</v>
      </c>
      <c r="H1569" s="17" t="b">
        <v>0</v>
      </c>
      <c r="I1569" s="17" t="s">
        <v>8290</v>
      </c>
      <c r="K1569" s="19" t="e">
        <f t="shared" ref="K1569" si="1724">AVERAGE(#REF!)</f>
        <v>#REF!</v>
      </c>
      <c r="L1569" s="17" t="str">
        <f t="shared" si="1694"/>
        <v>publishing</v>
      </c>
      <c r="M1569" s="17" t="str">
        <f>RIGHT(I1569,LEN(I1569)-FIND("/",I1569))</f>
        <v>art books</v>
      </c>
    </row>
    <row r="1570" spans="1:13" x14ac:dyDescent="0.3">
      <c r="A1570" s="17" t="s">
        <v>8220</v>
      </c>
      <c r="B1570" s="17" t="s">
        <v>8224</v>
      </c>
      <c r="C1570" s="17" t="s">
        <v>8246</v>
      </c>
      <c r="D1570" s="17">
        <v>1419384585</v>
      </c>
      <c r="E1570" s="17">
        <v>1416360585</v>
      </c>
      <c r="F1570" s="17" t="b">
        <v>0</v>
      </c>
      <c r="G1570" s="17">
        <v>22</v>
      </c>
      <c r="H1570" s="17" t="b">
        <v>0</v>
      </c>
      <c r="I1570" s="17" t="s">
        <v>8290</v>
      </c>
      <c r="K1570" s="19" t="e">
        <f t="shared" ref="K1570" si="1725">AVERAGE(#REF!)</f>
        <v>#REF!</v>
      </c>
      <c r="L1570" s="17" t="str">
        <f t="shared" si="1694"/>
        <v>publishing</v>
      </c>
      <c r="M1570" s="17" t="str">
        <f>RIGHT(I1570,LEN(I1570)-FIND("/",I1570))</f>
        <v>art books</v>
      </c>
    </row>
    <row r="1571" spans="1:13" x14ac:dyDescent="0.3">
      <c r="A1571" s="17" t="s">
        <v>8220</v>
      </c>
      <c r="B1571" s="17" t="s">
        <v>8224</v>
      </c>
      <c r="C1571" s="17" t="s">
        <v>8246</v>
      </c>
      <c r="D1571" s="17">
        <v>1369498714</v>
      </c>
      <c r="E1571" s="17">
        <v>1366906714</v>
      </c>
      <c r="F1571" s="17" t="b">
        <v>0</v>
      </c>
      <c r="G1571" s="17">
        <v>0</v>
      </c>
      <c r="H1571" s="17" t="b">
        <v>0</v>
      </c>
      <c r="I1571" s="17" t="s">
        <v>8290</v>
      </c>
      <c r="K1571" s="19" t="e">
        <f t="shared" ref="K1571" si="1726">AVERAGE(#REF!)</f>
        <v>#REF!</v>
      </c>
      <c r="L1571" s="17" t="str">
        <f t="shared" si="1694"/>
        <v>publishing</v>
      </c>
      <c r="M1571" s="17" t="str">
        <f>RIGHT(I1571,LEN(I1571)-FIND("/",I1571))</f>
        <v>art books</v>
      </c>
    </row>
    <row r="1572" spans="1:13" x14ac:dyDescent="0.3">
      <c r="A1572" s="17" t="s">
        <v>8220</v>
      </c>
      <c r="B1572" s="17" t="s">
        <v>8224</v>
      </c>
      <c r="C1572" s="17" t="s">
        <v>8246</v>
      </c>
      <c r="D1572" s="17">
        <v>1460140282</v>
      </c>
      <c r="E1572" s="17">
        <v>1457551882</v>
      </c>
      <c r="F1572" s="17" t="b">
        <v>0</v>
      </c>
      <c r="G1572" s="17">
        <v>52</v>
      </c>
      <c r="H1572" s="17" t="b">
        <v>0</v>
      </c>
      <c r="I1572" s="17" t="s">
        <v>8290</v>
      </c>
      <c r="K1572" s="19" t="e">
        <f t="shared" ref="K1572" si="1727">AVERAGE(#REF!)</f>
        <v>#REF!</v>
      </c>
      <c r="L1572" s="17" t="str">
        <f t="shared" si="1694"/>
        <v>publishing</v>
      </c>
      <c r="M1572" s="17" t="str">
        <f>RIGHT(I1572,LEN(I1572)-FIND("/",I1572))</f>
        <v>art books</v>
      </c>
    </row>
    <row r="1573" spans="1:13" x14ac:dyDescent="0.3">
      <c r="A1573" s="17" t="s">
        <v>8220</v>
      </c>
      <c r="B1573" s="17" t="s">
        <v>8225</v>
      </c>
      <c r="C1573" s="17" t="s">
        <v>8247</v>
      </c>
      <c r="D1573" s="17">
        <v>1434738483</v>
      </c>
      <c r="E1573" s="17">
        <v>1432146483</v>
      </c>
      <c r="F1573" s="17" t="b">
        <v>0</v>
      </c>
      <c r="G1573" s="17">
        <v>4</v>
      </c>
      <c r="H1573" s="17" t="b">
        <v>0</v>
      </c>
      <c r="I1573" s="17" t="s">
        <v>8290</v>
      </c>
      <c r="K1573" s="19" t="e">
        <f t="shared" ref="K1573" si="1728">AVERAGE(#REF!)</f>
        <v>#REF!</v>
      </c>
      <c r="L1573" s="17" t="str">
        <f t="shared" si="1694"/>
        <v>publishing</v>
      </c>
      <c r="M1573" s="17" t="str">
        <f>RIGHT(I1573,LEN(I1573)-FIND("/",I1573))</f>
        <v>art books</v>
      </c>
    </row>
    <row r="1574" spans="1:13" x14ac:dyDescent="0.3">
      <c r="A1574" s="17" t="s">
        <v>8220</v>
      </c>
      <c r="B1574" s="17" t="s">
        <v>8225</v>
      </c>
      <c r="C1574" s="17" t="s">
        <v>8247</v>
      </c>
      <c r="D1574" s="17">
        <v>1456703940</v>
      </c>
      <c r="E1574" s="17">
        <v>1454546859</v>
      </c>
      <c r="F1574" s="17" t="b">
        <v>0</v>
      </c>
      <c r="G1574" s="17">
        <v>3</v>
      </c>
      <c r="H1574" s="17" t="b">
        <v>0</v>
      </c>
      <c r="I1574" s="17" t="s">
        <v>8290</v>
      </c>
      <c r="K1574" s="19" t="e">
        <f t="shared" ref="K1574" si="1729">AVERAGE(#REF!)</f>
        <v>#REF!</v>
      </c>
      <c r="L1574" s="17" t="str">
        <f t="shared" si="1694"/>
        <v>publishing</v>
      </c>
      <c r="M1574" s="17" t="str">
        <f>RIGHT(I1574,LEN(I1574)-FIND("/",I1574))</f>
        <v>art books</v>
      </c>
    </row>
    <row r="1575" spans="1:13" x14ac:dyDescent="0.3">
      <c r="A1575" s="17" t="s">
        <v>8220</v>
      </c>
      <c r="B1575" s="17" t="s">
        <v>8229</v>
      </c>
      <c r="C1575" s="17" t="s">
        <v>8251</v>
      </c>
      <c r="D1575" s="17">
        <v>1491019140</v>
      </c>
      <c r="E1575" s="17">
        <v>1487548802</v>
      </c>
      <c r="F1575" s="17" t="b">
        <v>0</v>
      </c>
      <c r="G1575" s="17">
        <v>3</v>
      </c>
      <c r="H1575" s="17" t="b">
        <v>0</v>
      </c>
      <c r="I1575" s="17" t="s">
        <v>8290</v>
      </c>
      <c r="K1575" s="19" t="e">
        <f t="shared" ref="K1575" si="1730">AVERAGE(#REF!)</f>
        <v>#REF!</v>
      </c>
      <c r="L1575" s="17" t="str">
        <f t="shared" si="1694"/>
        <v>publishing</v>
      </c>
      <c r="M1575" s="17" t="str">
        <f>RIGHT(I1575,LEN(I1575)-FIND("/",I1575))</f>
        <v>art books</v>
      </c>
    </row>
    <row r="1576" spans="1:13" x14ac:dyDescent="0.3">
      <c r="A1576" s="17" t="s">
        <v>8220</v>
      </c>
      <c r="B1576" s="17" t="s">
        <v>8224</v>
      </c>
      <c r="C1576" s="17" t="s">
        <v>8246</v>
      </c>
      <c r="D1576" s="17">
        <v>1424211329</v>
      </c>
      <c r="E1576" s="17">
        <v>1421187329</v>
      </c>
      <c r="F1576" s="17" t="b">
        <v>0</v>
      </c>
      <c r="G1576" s="17">
        <v>6</v>
      </c>
      <c r="H1576" s="17" t="b">
        <v>0</v>
      </c>
      <c r="I1576" s="17" t="s">
        <v>8290</v>
      </c>
      <c r="K1576" s="19" t="e">
        <f t="shared" ref="K1576" si="1731">AVERAGE(#REF!)</f>
        <v>#REF!</v>
      </c>
      <c r="L1576" s="17" t="str">
        <f t="shared" si="1694"/>
        <v>publishing</v>
      </c>
      <c r="M1576" s="17" t="str">
        <f>RIGHT(I1576,LEN(I1576)-FIND("/",I1576))</f>
        <v>art books</v>
      </c>
    </row>
    <row r="1577" spans="1:13" x14ac:dyDescent="0.3">
      <c r="A1577" s="17" t="s">
        <v>8220</v>
      </c>
      <c r="B1577" s="17" t="s">
        <v>8224</v>
      </c>
      <c r="C1577" s="17" t="s">
        <v>8246</v>
      </c>
      <c r="D1577" s="17">
        <v>1404909296</v>
      </c>
      <c r="E1577" s="17">
        <v>1402317296</v>
      </c>
      <c r="F1577" s="17" t="b">
        <v>0</v>
      </c>
      <c r="G1577" s="17">
        <v>35</v>
      </c>
      <c r="H1577" s="17" t="b">
        <v>0</v>
      </c>
      <c r="I1577" s="17" t="s">
        <v>8290</v>
      </c>
      <c r="K1577" s="19" t="e">
        <f t="shared" ref="K1577" si="1732">AVERAGE(#REF!)</f>
        <v>#REF!</v>
      </c>
      <c r="L1577" s="17" t="str">
        <f t="shared" si="1694"/>
        <v>publishing</v>
      </c>
      <c r="M1577" s="17" t="str">
        <f>RIGHT(I1577,LEN(I1577)-FIND("/",I1577))</f>
        <v>art books</v>
      </c>
    </row>
    <row r="1578" spans="1:13" x14ac:dyDescent="0.3">
      <c r="A1578" s="17" t="s">
        <v>8220</v>
      </c>
      <c r="B1578" s="17" t="s">
        <v>8224</v>
      </c>
      <c r="C1578" s="17" t="s">
        <v>8246</v>
      </c>
      <c r="D1578" s="17">
        <v>1435698368</v>
      </c>
      <c r="E1578" s="17">
        <v>1431810368</v>
      </c>
      <c r="F1578" s="17" t="b">
        <v>0</v>
      </c>
      <c r="G1578" s="17">
        <v>10</v>
      </c>
      <c r="H1578" s="17" t="b">
        <v>0</v>
      </c>
      <c r="I1578" s="17" t="s">
        <v>8290</v>
      </c>
      <c r="K1578" s="19" t="e">
        <f t="shared" ref="K1578" si="1733">AVERAGE(#REF!)</f>
        <v>#REF!</v>
      </c>
      <c r="L1578" s="17" t="str">
        <f t="shared" si="1694"/>
        <v>publishing</v>
      </c>
      <c r="M1578" s="17" t="str">
        <f>RIGHT(I1578,LEN(I1578)-FIND("/",I1578))</f>
        <v>art books</v>
      </c>
    </row>
    <row r="1579" spans="1:13" x14ac:dyDescent="0.3">
      <c r="A1579" s="17" t="s">
        <v>8220</v>
      </c>
      <c r="B1579" s="17" t="s">
        <v>8224</v>
      </c>
      <c r="C1579" s="17" t="s">
        <v>8246</v>
      </c>
      <c r="D1579" s="17">
        <v>1343161248</v>
      </c>
      <c r="E1579" s="17">
        <v>1337977248</v>
      </c>
      <c r="F1579" s="17" t="b">
        <v>0</v>
      </c>
      <c r="G1579" s="17">
        <v>2</v>
      </c>
      <c r="H1579" s="17" t="b">
        <v>0</v>
      </c>
      <c r="I1579" s="17" t="s">
        <v>8290</v>
      </c>
      <c r="K1579" s="19" t="e">
        <f t="shared" ref="K1579" si="1734">AVERAGE(#REF!)</f>
        <v>#REF!</v>
      </c>
      <c r="L1579" s="17" t="str">
        <f t="shared" si="1694"/>
        <v>publishing</v>
      </c>
      <c r="M1579" s="17" t="str">
        <f>RIGHT(I1579,LEN(I1579)-FIND("/",I1579))</f>
        <v>art books</v>
      </c>
    </row>
    <row r="1580" spans="1:13" x14ac:dyDescent="0.3">
      <c r="A1580" s="17" t="s">
        <v>8220</v>
      </c>
      <c r="B1580" s="17" t="s">
        <v>8224</v>
      </c>
      <c r="C1580" s="17" t="s">
        <v>8246</v>
      </c>
      <c r="D1580" s="17">
        <v>1283392800</v>
      </c>
      <c r="E1580" s="17">
        <v>1281317691</v>
      </c>
      <c r="F1580" s="17" t="b">
        <v>0</v>
      </c>
      <c r="G1580" s="17">
        <v>4</v>
      </c>
      <c r="H1580" s="17" t="b">
        <v>0</v>
      </c>
      <c r="I1580" s="17" t="s">
        <v>8290</v>
      </c>
      <c r="K1580" s="19" t="e">
        <f t="shared" ref="K1580" si="1735">AVERAGE(#REF!)</f>
        <v>#REF!</v>
      </c>
      <c r="L1580" s="17" t="str">
        <f t="shared" si="1694"/>
        <v>publishing</v>
      </c>
      <c r="M1580" s="17" t="str">
        <f>RIGHT(I1580,LEN(I1580)-FIND("/",I1580))</f>
        <v>art books</v>
      </c>
    </row>
    <row r="1581" spans="1:13" x14ac:dyDescent="0.3">
      <c r="A1581" s="17" t="s">
        <v>8220</v>
      </c>
      <c r="B1581" s="17" t="s">
        <v>8224</v>
      </c>
      <c r="C1581" s="17" t="s">
        <v>8246</v>
      </c>
      <c r="D1581" s="17">
        <v>1377734091</v>
      </c>
      <c r="E1581" s="17">
        <v>1374882891</v>
      </c>
      <c r="F1581" s="17" t="b">
        <v>0</v>
      </c>
      <c r="G1581" s="17">
        <v>2</v>
      </c>
      <c r="H1581" s="17" t="b">
        <v>0</v>
      </c>
      <c r="I1581" s="17" t="s">
        <v>8290</v>
      </c>
      <c r="K1581" s="19" t="e">
        <f t="shared" ref="K1581" si="1736">AVERAGE(#REF!)</f>
        <v>#REF!</v>
      </c>
      <c r="L1581" s="17" t="str">
        <f t="shared" si="1694"/>
        <v>publishing</v>
      </c>
      <c r="M1581" s="17" t="str">
        <f>RIGHT(I1581,LEN(I1581)-FIND("/",I1581))</f>
        <v>art books</v>
      </c>
    </row>
    <row r="1582" spans="1:13" x14ac:dyDescent="0.3">
      <c r="A1582" s="17" t="s">
        <v>8220</v>
      </c>
      <c r="B1582" s="17" t="s">
        <v>8224</v>
      </c>
      <c r="C1582" s="17" t="s">
        <v>8246</v>
      </c>
      <c r="D1582" s="17">
        <v>1337562726</v>
      </c>
      <c r="E1582" s="17">
        <v>1332378726</v>
      </c>
      <c r="F1582" s="17" t="b">
        <v>0</v>
      </c>
      <c r="G1582" s="17">
        <v>0</v>
      </c>
      <c r="H1582" s="17" t="b">
        <v>0</v>
      </c>
      <c r="I1582" s="17" t="s">
        <v>8290</v>
      </c>
      <c r="K1582" s="19" t="e">
        <f t="shared" ref="K1582" si="1737">AVERAGE(#REF!)</f>
        <v>#REF!</v>
      </c>
      <c r="L1582" s="17" t="str">
        <f t="shared" si="1694"/>
        <v>publishing</v>
      </c>
      <c r="M1582" s="17" t="str">
        <f>RIGHT(I1582,LEN(I1582)-FIND("/",I1582))</f>
        <v>art books</v>
      </c>
    </row>
    <row r="1583" spans="1:13" x14ac:dyDescent="0.3">
      <c r="A1583" s="17" t="s">
        <v>8221</v>
      </c>
      <c r="B1583" s="17" t="s">
        <v>8225</v>
      </c>
      <c r="C1583" s="17" t="s">
        <v>8247</v>
      </c>
      <c r="D1583" s="17">
        <v>1450521990</v>
      </c>
      <c r="E1583" s="17">
        <v>1447757190</v>
      </c>
      <c r="F1583" s="17" t="b">
        <v>0</v>
      </c>
      <c r="G1583" s="17">
        <v>1</v>
      </c>
      <c r="H1583" s="17" t="b">
        <v>0</v>
      </c>
      <c r="I1583" s="17" t="s">
        <v>8291</v>
      </c>
      <c r="K1583" s="19" t="e">
        <f t="shared" ref="K1583" si="1738">AVERAGE(#REF!)</f>
        <v>#REF!</v>
      </c>
      <c r="L1583" s="17" t="str">
        <f t="shared" si="1694"/>
        <v>photography</v>
      </c>
      <c r="M1583" s="17" t="str">
        <f>RIGHT(I1583,LEN(I1583)-FIND("/",I1583))</f>
        <v>places</v>
      </c>
    </row>
    <row r="1584" spans="1:13" x14ac:dyDescent="0.3">
      <c r="A1584" s="17" t="s">
        <v>8221</v>
      </c>
      <c r="B1584" s="17" t="s">
        <v>8224</v>
      </c>
      <c r="C1584" s="17" t="s">
        <v>8246</v>
      </c>
      <c r="D1584" s="17">
        <v>1445894400</v>
      </c>
      <c r="E1584" s="17">
        <v>1440961053</v>
      </c>
      <c r="F1584" s="17" t="b">
        <v>0</v>
      </c>
      <c r="G1584" s="17">
        <v>3</v>
      </c>
      <c r="H1584" s="17" t="b">
        <v>0</v>
      </c>
      <c r="I1584" s="17" t="s">
        <v>8291</v>
      </c>
      <c r="K1584" s="19" t="e">
        <f t="shared" ref="K1584" si="1739">AVERAGE(#REF!)</f>
        <v>#REF!</v>
      </c>
      <c r="L1584" s="17" t="str">
        <f t="shared" si="1694"/>
        <v>photography</v>
      </c>
      <c r="M1584" s="17" t="str">
        <f>RIGHT(I1584,LEN(I1584)-FIND("/",I1584))</f>
        <v>places</v>
      </c>
    </row>
    <row r="1585" spans="1:13" x14ac:dyDescent="0.3">
      <c r="A1585" s="17" t="s">
        <v>8221</v>
      </c>
      <c r="B1585" s="17" t="s">
        <v>8225</v>
      </c>
      <c r="C1585" s="17" t="s">
        <v>8247</v>
      </c>
      <c r="D1585" s="17">
        <v>1411681391</v>
      </c>
      <c r="E1585" s="17">
        <v>1409089391</v>
      </c>
      <c r="F1585" s="17" t="b">
        <v>0</v>
      </c>
      <c r="G1585" s="17">
        <v>1</v>
      </c>
      <c r="H1585" s="17" t="b">
        <v>0</v>
      </c>
      <c r="I1585" s="17" t="s">
        <v>8291</v>
      </c>
      <c r="K1585" s="19" t="e">
        <f t="shared" ref="K1585" si="1740">AVERAGE(#REF!)</f>
        <v>#REF!</v>
      </c>
      <c r="L1585" s="17" t="str">
        <f t="shared" si="1694"/>
        <v>photography</v>
      </c>
      <c r="M1585" s="17" t="str">
        <f>RIGHT(I1585,LEN(I1585)-FIND("/",I1585))</f>
        <v>places</v>
      </c>
    </row>
    <row r="1586" spans="1:13" x14ac:dyDescent="0.3">
      <c r="A1586" s="17" t="s">
        <v>8221</v>
      </c>
      <c r="B1586" s="17" t="s">
        <v>8224</v>
      </c>
      <c r="C1586" s="17" t="s">
        <v>8246</v>
      </c>
      <c r="D1586" s="17">
        <v>1401464101</v>
      </c>
      <c r="E1586" s="17">
        <v>1400600101</v>
      </c>
      <c r="F1586" s="17" t="b">
        <v>0</v>
      </c>
      <c r="G1586" s="17">
        <v>0</v>
      </c>
      <c r="H1586" s="17" t="b">
        <v>0</v>
      </c>
      <c r="I1586" s="17" t="s">
        <v>8291</v>
      </c>
      <c r="K1586" s="19" t="e">
        <f t="shared" ref="K1586" si="1741">AVERAGE(#REF!)</f>
        <v>#REF!</v>
      </c>
      <c r="L1586" s="17" t="str">
        <f t="shared" si="1694"/>
        <v>photography</v>
      </c>
      <c r="M1586" s="17" t="str">
        <f>RIGHT(I1586,LEN(I1586)-FIND("/",I1586))</f>
        <v>places</v>
      </c>
    </row>
    <row r="1587" spans="1:13" x14ac:dyDescent="0.3">
      <c r="A1587" s="17" t="s">
        <v>8221</v>
      </c>
      <c r="B1587" s="17" t="s">
        <v>8229</v>
      </c>
      <c r="C1587" s="17" t="s">
        <v>8251</v>
      </c>
      <c r="D1587" s="17">
        <v>1482663600</v>
      </c>
      <c r="E1587" s="17">
        <v>1480800568</v>
      </c>
      <c r="F1587" s="17" t="b">
        <v>0</v>
      </c>
      <c r="G1587" s="17">
        <v>12</v>
      </c>
      <c r="H1587" s="17" t="b">
        <v>0</v>
      </c>
      <c r="I1587" s="17" t="s">
        <v>8291</v>
      </c>
      <c r="K1587" s="19" t="e">
        <f t="shared" ref="K1587" si="1742">AVERAGE(#REF!)</f>
        <v>#REF!</v>
      </c>
      <c r="L1587" s="17" t="str">
        <f t="shared" si="1694"/>
        <v>photography</v>
      </c>
      <c r="M1587" s="17" t="str">
        <f>RIGHT(I1587,LEN(I1587)-FIND("/",I1587))</f>
        <v>places</v>
      </c>
    </row>
    <row r="1588" spans="1:13" x14ac:dyDescent="0.3">
      <c r="A1588" s="17" t="s">
        <v>8221</v>
      </c>
      <c r="B1588" s="17" t="s">
        <v>8224</v>
      </c>
      <c r="C1588" s="17" t="s">
        <v>8246</v>
      </c>
      <c r="D1588" s="17">
        <v>1428197422</v>
      </c>
      <c r="E1588" s="17">
        <v>1425609022</v>
      </c>
      <c r="F1588" s="17" t="b">
        <v>0</v>
      </c>
      <c r="G1588" s="17">
        <v>0</v>
      </c>
      <c r="H1588" s="17" t="b">
        <v>0</v>
      </c>
      <c r="I1588" s="17" t="s">
        <v>8291</v>
      </c>
      <c r="K1588" s="19" t="e">
        <f t="shared" ref="K1588" si="1743">AVERAGE(#REF!)</f>
        <v>#REF!</v>
      </c>
      <c r="L1588" s="17" t="str">
        <f t="shared" si="1694"/>
        <v>photography</v>
      </c>
      <c r="M1588" s="17" t="str">
        <f>RIGHT(I1588,LEN(I1588)-FIND("/",I1588))</f>
        <v>places</v>
      </c>
    </row>
    <row r="1589" spans="1:13" x14ac:dyDescent="0.3">
      <c r="A1589" s="17" t="s">
        <v>8221</v>
      </c>
      <c r="B1589" s="17" t="s">
        <v>8224</v>
      </c>
      <c r="C1589" s="17" t="s">
        <v>8246</v>
      </c>
      <c r="D1589" s="17">
        <v>1418510965</v>
      </c>
      <c r="E1589" s="17">
        <v>1415918965</v>
      </c>
      <c r="F1589" s="17" t="b">
        <v>0</v>
      </c>
      <c r="G1589" s="17">
        <v>1</v>
      </c>
      <c r="H1589" s="17" t="b">
        <v>0</v>
      </c>
      <c r="I1589" s="17" t="s">
        <v>8291</v>
      </c>
      <c r="K1589" s="19" t="e">
        <f t="shared" ref="K1589" si="1744">AVERAGE(#REF!)</f>
        <v>#REF!</v>
      </c>
      <c r="L1589" s="17" t="str">
        <f t="shared" si="1694"/>
        <v>photography</v>
      </c>
      <c r="M1589" s="17" t="str">
        <f>RIGHT(I1589,LEN(I1589)-FIND("/",I1589))</f>
        <v>places</v>
      </c>
    </row>
    <row r="1590" spans="1:13" x14ac:dyDescent="0.3">
      <c r="A1590" s="17" t="s">
        <v>8221</v>
      </c>
      <c r="B1590" s="17" t="s">
        <v>8224</v>
      </c>
      <c r="C1590" s="17" t="s">
        <v>8246</v>
      </c>
      <c r="D1590" s="17">
        <v>1422735120</v>
      </c>
      <c r="E1590" s="17">
        <v>1420091999</v>
      </c>
      <c r="F1590" s="17" t="b">
        <v>0</v>
      </c>
      <c r="G1590" s="17">
        <v>0</v>
      </c>
      <c r="H1590" s="17" t="b">
        <v>0</v>
      </c>
      <c r="I1590" s="17" t="s">
        <v>8291</v>
      </c>
      <c r="K1590" s="19" t="e">
        <f t="shared" ref="K1590" si="1745">AVERAGE(#REF!)</f>
        <v>#REF!</v>
      </c>
      <c r="L1590" s="17" t="str">
        <f t="shared" si="1694"/>
        <v>photography</v>
      </c>
      <c r="M1590" s="17" t="str">
        <f>RIGHT(I1590,LEN(I1590)-FIND("/",I1590))</f>
        <v>places</v>
      </c>
    </row>
    <row r="1591" spans="1:13" x14ac:dyDescent="0.3">
      <c r="A1591" s="17" t="s">
        <v>8221</v>
      </c>
      <c r="B1591" s="17" t="s">
        <v>8224</v>
      </c>
      <c r="C1591" s="17" t="s">
        <v>8246</v>
      </c>
      <c r="D1591" s="17">
        <v>1444433886</v>
      </c>
      <c r="E1591" s="17">
        <v>1441841886</v>
      </c>
      <c r="F1591" s="17" t="b">
        <v>0</v>
      </c>
      <c r="G1591" s="17">
        <v>0</v>
      </c>
      <c r="H1591" s="17" t="b">
        <v>0</v>
      </c>
      <c r="I1591" s="17" t="s">
        <v>8291</v>
      </c>
      <c r="K1591" s="19" t="e">
        <f t="shared" ref="K1591" si="1746">AVERAGE(#REF!)</f>
        <v>#REF!</v>
      </c>
      <c r="L1591" s="17" t="str">
        <f t="shared" si="1694"/>
        <v>photography</v>
      </c>
      <c r="M1591" s="17" t="str">
        <f>RIGHT(I1591,LEN(I1591)-FIND("/",I1591))</f>
        <v>places</v>
      </c>
    </row>
    <row r="1592" spans="1:13" x14ac:dyDescent="0.3">
      <c r="A1592" s="17" t="s">
        <v>8221</v>
      </c>
      <c r="B1592" s="17" t="s">
        <v>8237</v>
      </c>
      <c r="C1592" s="17" t="s">
        <v>8249</v>
      </c>
      <c r="D1592" s="17">
        <v>1443040464</v>
      </c>
      <c r="E1592" s="17">
        <v>1440448464</v>
      </c>
      <c r="F1592" s="17" t="b">
        <v>0</v>
      </c>
      <c r="G1592" s="17">
        <v>2</v>
      </c>
      <c r="H1592" s="17" t="b">
        <v>0</v>
      </c>
      <c r="I1592" s="17" t="s">
        <v>8291</v>
      </c>
      <c r="K1592" s="19" t="e">
        <f t="shared" ref="K1592" si="1747">AVERAGE(#REF!)</f>
        <v>#REF!</v>
      </c>
      <c r="L1592" s="17" t="str">
        <f t="shared" si="1694"/>
        <v>photography</v>
      </c>
      <c r="M1592" s="17" t="str">
        <f>RIGHT(I1592,LEN(I1592)-FIND("/",I1592))</f>
        <v>places</v>
      </c>
    </row>
    <row r="1593" spans="1:13" x14ac:dyDescent="0.3">
      <c r="A1593" s="17" t="s">
        <v>8221</v>
      </c>
      <c r="B1593" s="17" t="s">
        <v>8225</v>
      </c>
      <c r="C1593" s="17" t="s">
        <v>8247</v>
      </c>
      <c r="D1593" s="17">
        <v>1459700741</v>
      </c>
      <c r="E1593" s="17">
        <v>1457112341</v>
      </c>
      <c r="F1593" s="17" t="b">
        <v>0</v>
      </c>
      <c r="G1593" s="17">
        <v>92</v>
      </c>
      <c r="H1593" s="17" t="b">
        <v>0</v>
      </c>
      <c r="I1593" s="17" t="s">
        <v>8291</v>
      </c>
      <c r="K1593" s="19" t="e">
        <f t="shared" ref="K1593" si="1748">AVERAGE(#REF!)</f>
        <v>#REF!</v>
      </c>
      <c r="L1593" s="17" t="str">
        <f t="shared" si="1694"/>
        <v>photography</v>
      </c>
      <c r="M1593" s="17" t="str">
        <f>RIGHT(I1593,LEN(I1593)-FIND("/",I1593))</f>
        <v>places</v>
      </c>
    </row>
    <row r="1594" spans="1:13" x14ac:dyDescent="0.3">
      <c r="A1594" s="17" t="s">
        <v>8221</v>
      </c>
      <c r="B1594" s="17" t="s">
        <v>8224</v>
      </c>
      <c r="C1594" s="17" t="s">
        <v>8246</v>
      </c>
      <c r="D1594" s="17">
        <v>1427503485</v>
      </c>
      <c r="E1594" s="17">
        <v>1423619085</v>
      </c>
      <c r="F1594" s="17" t="b">
        <v>0</v>
      </c>
      <c r="G1594" s="17">
        <v>0</v>
      </c>
      <c r="H1594" s="17" t="b">
        <v>0</v>
      </c>
      <c r="I1594" s="17" t="s">
        <v>8291</v>
      </c>
      <c r="K1594" s="19" t="e">
        <f t="shared" ref="K1594" si="1749">AVERAGE(#REF!)</f>
        <v>#REF!</v>
      </c>
      <c r="L1594" s="17" t="str">
        <f t="shared" si="1694"/>
        <v>photography</v>
      </c>
      <c r="M1594" s="17" t="str">
        <f>RIGHT(I1594,LEN(I1594)-FIND("/",I1594))</f>
        <v>places</v>
      </c>
    </row>
    <row r="1595" spans="1:13" x14ac:dyDescent="0.3">
      <c r="A1595" s="17" t="s">
        <v>8221</v>
      </c>
      <c r="B1595" s="17" t="s">
        <v>8224</v>
      </c>
      <c r="C1595" s="17" t="s">
        <v>8246</v>
      </c>
      <c r="D1595" s="17">
        <v>1425154655</v>
      </c>
      <c r="E1595" s="17">
        <v>1422562655</v>
      </c>
      <c r="F1595" s="17" t="b">
        <v>0</v>
      </c>
      <c r="G1595" s="17">
        <v>3</v>
      </c>
      <c r="H1595" s="17" t="b">
        <v>0</v>
      </c>
      <c r="I1595" s="17" t="s">
        <v>8291</v>
      </c>
      <c r="K1595" s="19" t="e">
        <f t="shared" ref="K1595" si="1750">AVERAGE(#REF!)</f>
        <v>#REF!</v>
      </c>
      <c r="L1595" s="17" t="str">
        <f t="shared" si="1694"/>
        <v>photography</v>
      </c>
      <c r="M1595" s="17" t="str">
        <f>RIGHT(I1595,LEN(I1595)-FIND("/",I1595))</f>
        <v>places</v>
      </c>
    </row>
    <row r="1596" spans="1:13" x14ac:dyDescent="0.3">
      <c r="A1596" s="17" t="s">
        <v>8221</v>
      </c>
      <c r="B1596" s="17" t="s">
        <v>8224</v>
      </c>
      <c r="C1596" s="17" t="s">
        <v>8246</v>
      </c>
      <c r="D1596" s="17">
        <v>1463329260</v>
      </c>
      <c r="E1596" s="17">
        <v>1458147982</v>
      </c>
      <c r="F1596" s="17" t="b">
        <v>0</v>
      </c>
      <c r="G1596" s="17">
        <v>10</v>
      </c>
      <c r="H1596" s="17" t="b">
        <v>0</v>
      </c>
      <c r="I1596" s="17" t="s">
        <v>8291</v>
      </c>
      <c r="K1596" s="19" t="e">
        <f t="shared" ref="K1596" si="1751">AVERAGE(#REF!)</f>
        <v>#REF!</v>
      </c>
      <c r="L1596" s="17" t="str">
        <f t="shared" si="1694"/>
        <v>photography</v>
      </c>
      <c r="M1596" s="17" t="str">
        <f>RIGHT(I1596,LEN(I1596)-FIND("/",I1596))</f>
        <v>places</v>
      </c>
    </row>
    <row r="1597" spans="1:13" x14ac:dyDescent="0.3">
      <c r="A1597" s="17" t="s">
        <v>8221</v>
      </c>
      <c r="B1597" s="17" t="s">
        <v>8224</v>
      </c>
      <c r="C1597" s="17" t="s">
        <v>8246</v>
      </c>
      <c r="D1597" s="17">
        <v>1403122380</v>
      </c>
      <c r="E1597" s="17">
        <v>1400634728</v>
      </c>
      <c r="F1597" s="17" t="b">
        <v>0</v>
      </c>
      <c r="G1597" s="17">
        <v>7</v>
      </c>
      <c r="H1597" s="17" t="b">
        <v>0</v>
      </c>
      <c r="I1597" s="17" t="s">
        <v>8291</v>
      </c>
      <c r="K1597" s="19" t="e">
        <f t="shared" ref="K1597" si="1752">AVERAGE(#REF!)</f>
        <v>#REF!</v>
      </c>
      <c r="L1597" s="17" t="str">
        <f t="shared" si="1694"/>
        <v>photography</v>
      </c>
      <c r="M1597" s="17" t="str">
        <f>RIGHT(I1597,LEN(I1597)-FIND("/",I1597))</f>
        <v>places</v>
      </c>
    </row>
    <row r="1598" spans="1:13" x14ac:dyDescent="0.3">
      <c r="A1598" s="17" t="s">
        <v>8221</v>
      </c>
      <c r="B1598" s="17" t="s">
        <v>8225</v>
      </c>
      <c r="C1598" s="17" t="s">
        <v>8247</v>
      </c>
      <c r="D1598" s="17">
        <v>1418469569</v>
      </c>
      <c r="E1598" s="17">
        <v>1414577969</v>
      </c>
      <c r="F1598" s="17" t="b">
        <v>0</v>
      </c>
      <c r="G1598" s="17">
        <v>3</v>
      </c>
      <c r="H1598" s="17" t="b">
        <v>0</v>
      </c>
      <c r="I1598" s="17" t="s">
        <v>8291</v>
      </c>
      <c r="K1598" s="19" t="e">
        <f t="shared" ref="K1598" si="1753">AVERAGE(#REF!)</f>
        <v>#REF!</v>
      </c>
      <c r="L1598" s="17" t="str">
        <f t="shared" si="1694"/>
        <v>photography</v>
      </c>
      <c r="M1598" s="17" t="str">
        <f>RIGHT(I1598,LEN(I1598)-FIND("/",I1598))</f>
        <v>places</v>
      </c>
    </row>
    <row r="1599" spans="1:13" x14ac:dyDescent="0.3">
      <c r="A1599" s="17" t="s">
        <v>8221</v>
      </c>
      <c r="B1599" s="17" t="s">
        <v>8224</v>
      </c>
      <c r="C1599" s="17" t="s">
        <v>8246</v>
      </c>
      <c r="D1599" s="17">
        <v>1474360197</v>
      </c>
      <c r="E1599" s="17">
        <v>1471768197</v>
      </c>
      <c r="F1599" s="17" t="b">
        <v>0</v>
      </c>
      <c r="G1599" s="17">
        <v>0</v>
      </c>
      <c r="H1599" s="17" t="b">
        <v>0</v>
      </c>
      <c r="I1599" s="17" t="s">
        <v>8291</v>
      </c>
      <c r="K1599" s="19" t="e">
        <f t="shared" ref="K1599" si="1754">AVERAGE(#REF!)</f>
        <v>#REF!</v>
      </c>
      <c r="L1599" s="17" t="str">
        <f t="shared" si="1694"/>
        <v>photography</v>
      </c>
      <c r="M1599" s="17" t="str">
        <f>RIGHT(I1599,LEN(I1599)-FIND("/",I1599))</f>
        <v>places</v>
      </c>
    </row>
    <row r="1600" spans="1:13" x14ac:dyDescent="0.3">
      <c r="A1600" s="17" t="s">
        <v>8221</v>
      </c>
      <c r="B1600" s="17" t="s">
        <v>8224</v>
      </c>
      <c r="C1600" s="17" t="s">
        <v>8246</v>
      </c>
      <c r="D1600" s="17">
        <v>1437926458</v>
      </c>
      <c r="E1600" s="17">
        <v>1432742458</v>
      </c>
      <c r="F1600" s="17" t="b">
        <v>0</v>
      </c>
      <c r="G1600" s="17">
        <v>1</v>
      </c>
      <c r="H1600" s="17" t="b">
        <v>0</v>
      </c>
      <c r="I1600" s="17" t="s">
        <v>8291</v>
      </c>
      <c r="K1600" s="19" t="e">
        <f t="shared" ref="K1600" si="1755">AVERAGE(#REF!)</f>
        <v>#REF!</v>
      </c>
      <c r="L1600" s="17" t="str">
        <f t="shared" si="1694"/>
        <v>photography</v>
      </c>
      <c r="M1600" s="17" t="str">
        <f>RIGHT(I1600,LEN(I1600)-FIND("/",I1600))</f>
        <v>places</v>
      </c>
    </row>
    <row r="1601" spans="1:13" x14ac:dyDescent="0.3">
      <c r="A1601" s="17" t="s">
        <v>8221</v>
      </c>
      <c r="B1601" s="17" t="s">
        <v>8225</v>
      </c>
      <c r="C1601" s="17" t="s">
        <v>8247</v>
      </c>
      <c r="D1601" s="17">
        <v>1460116576</v>
      </c>
      <c r="E1601" s="17">
        <v>1457528176</v>
      </c>
      <c r="F1601" s="17" t="b">
        <v>0</v>
      </c>
      <c r="G1601" s="17">
        <v>0</v>
      </c>
      <c r="H1601" s="17" t="b">
        <v>0</v>
      </c>
      <c r="I1601" s="17" t="s">
        <v>8291</v>
      </c>
      <c r="K1601" s="19" t="e">
        <f t="shared" ref="K1601" si="1756">AVERAGE(#REF!)</f>
        <v>#REF!</v>
      </c>
      <c r="L1601" s="17" t="str">
        <f t="shared" si="1694"/>
        <v>photography</v>
      </c>
      <c r="M1601" s="17" t="str">
        <f>RIGHT(I1601,LEN(I1601)-FIND("/",I1601))</f>
        <v>places</v>
      </c>
    </row>
    <row r="1602" spans="1:13" x14ac:dyDescent="0.3">
      <c r="A1602" s="17" t="s">
        <v>8221</v>
      </c>
      <c r="B1602" s="17" t="s">
        <v>8224</v>
      </c>
      <c r="C1602" s="17" t="s">
        <v>8246</v>
      </c>
      <c r="D1602" s="17">
        <v>1405401060</v>
      </c>
      <c r="E1602" s="17">
        <v>1401585752</v>
      </c>
      <c r="F1602" s="17" t="b">
        <v>0</v>
      </c>
      <c r="G1602" s="17">
        <v>9</v>
      </c>
      <c r="H1602" s="17" t="b">
        <v>0</v>
      </c>
      <c r="I1602" s="17" t="s">
        <v>8291</v>
      </c>
      <c r="K1602" s="19" t="e">
        <f t="shared" ref="K1602" si="1757">AVERAGE(#REF!)</f>
        <v>#REF!</v>
      </c>
      <c r="L1602" s="17" t="str">
        <f t="shared" si="1694"/>
        <v>photography</v>
      </c>
      <c r="M1602" s="17" t="str">
        <f>RIGHT(I1602,LEN(I1602)-FIND("/",I1602))</f>
        <v>places</v>
      </c>
    </row>
    <row r="1603" spans="1:13" x14ac:dyDescent="0.3">
      <c r="A1603" s="17" t="s">
        <v>8219</v>
      </c>
      <c r="B1603" s="17" t="s">
        <v>8224</v>
      </c>
      <c r="C1603" s="17" t="s">
        <v>8246</v>
      </c>
      <c r="D1603" s="17">
        <v>1304561633</v>
      </c>
      <c r="E1603" s="17">
        <v>1301969633</v>
      </c>
      <c r="F1603" s="17" t="b">
        <v>0</v>
      </c>
      <c r="G1603" s="17">
        <v>56</v>
      </c>
      <c r="H1603" s="17" t="b">
        <v>1</v>
      </c>
      <c r="I1603" s="17" t="s">
        <v>8276</v>
      </c>
      <c r="J1603" s="18">
        <f t="shared" ref="J1603:J1666" si="1758">$D1603/$E1603</f>
        <v>1.001990829842957</v>
      </c>
      <c r="K1603" s="19" t="e">
        <f t="shared" ref="K1603" si="1759">AVERAGE(#REF!)</f>
        <v>#REF!</v>
      </c>
      <c r="L1603" s="17" t="str">
        <f t="shared" ref="L1603:L1666" si="1760">LEFT(I1603,FIND("/",I1603)-1)</f>
        <v>music</v>
      </c>
      <c r="M1603" s="17" t="str">
        <f>RIGHT(I1603,LEN(I1603)-FIND("/",I1603))</f>
        <v>rock</v>
      </c>
    </row>
    <row r="1604" spans="1:13" x14ac:dyDescent="0.3">
      <c r="A1604" s="17" t="s">
        <v>8219</v>
      </c>
      <c r="B1604" s="17" t="s">
        <v>8224</v>
      </c>
      <c r="C1604" s="17" t="s">
        <v>8246</v>
      </c>
      <c r="D1604" s="17">
        <v>1318633200</v>
      </c>
      <c r="E1604" s="17">
        <v>1314947317</v>
      </c>
      <c r="F1604" s="17" t="b">
        <v>0</v>
      </c>
      <c r="G1604" s="17">
        <v>32</v>
      </c>
      <c r="H1604" s="17" t="b">
        <v>1</v>
      </c>
      <c r="I1604" s="17" t="s">
        <v>8276</v>
      </c>
      <c r="J1604" s="18">
        <f t="shared" si="1758"/>
        <v>1.0028030651512405</v>
      </c>
      <c r="K1604" s="19" t="e">
        <f t="shared" ref="K1604" si="1761">AVERAGE(#REF!)</f>
        <v>#REF!</v>
      </c>
      <c r="L1604" s="17" t="str">
        <f t="shared" si="1760"/>
        <v>music</v>
      </c>
      <c r="M1604" s="17" t="str">
        <f>RIGHT(I1604,LEN(I1604)-FIND("/",I1604))</f>
        <v>rock</v>
      </c>
    </row>
    <row r="1605" spans="1:13" x14ac:dyDescent="0.3">
      <c r="A1605" s="17" t="s">
        <v>8219</v>
      </c>
      <c r="B1605" s="17" t="s">
        <v>8224</v>
      </c>
      <c r="C1605" s="17" t="s">
        <v>8246</v>
      </c>
      <c r="D1605" s="17">
        <v>1327723459</v>
      </c>
      <c r="E1605" s="17">
        <v>1322539459</v>
      </c>
      <c r="F1605" s="17" t="b">
        <v>0</v>
      </c>
      <c r="G1605" s="17">
        <v>30</v>
      </c>
      <c r="H1605" s="17" t="b">
        <v>1</v>
      </c>
      <c r="I1605" s="17" t="s">
        <v>8276</v>
      </c>
      <c r="J1605" s="18">
        <f t="shared" si="1758"/>
        <v>1.0039197318195101</v>
      </c>
      <c r="K1605" s="19" t="e">
        <f t="shared" ref="K1605" si="1762">AVERAGE(#REF!)</f>
        <v>#REF!</v>
      </c>
      <c r="L1605" s="17" t="str">
        <f t="shared" si="1760"/>
        <v>music</v>
      </c>
      <c r="M1605" s="17" t="str">
        <f>RIGHT(I1605,LEN(I1605)-FIND("/",I1605))</f>
        <v>rock</v>
      </c>
    </row>
    <row r="1606" spans="1:13" x14ac:dyDescent="0.3">
      <c r="A1606" s="17" t="s">
        <v>8219</v>
      </c>
      <c r="B1606" s="17" t="s">
        <v>8224</v>
      </c>
      <c r="C1606" s="17" t="s">
        <v>8246</v>
      </c>
      <c r="D1606" s="17">
        <v>1332011835</v>
      </c>
      <c r="E1606" s="17">
        <v>1328559435</v>
      </c>
      <c r="F1606" s="17" t="b">
        <v>0</v>
      </c>
      <c r="G1606" s="17">
        <v>70</v>
      </c>
      <c r="H1606" s="17" t="b">
        <v>1</v>
      </c>
      <c r="I1606" s="17" t="s">
        <v>8276</v>
      </c>
      <c r="J1606" s="18">
        <f t="shared" si="1758"/>
        <v>1.0025986041038504</v>
      </c>
      <c r="K1606" s="19" t="e">
        <f t="shared" ref="K1606" si="1763">AVERAGE(#REF!)</f>
        <v>#REF!</v>
      </c>
      <c r="L1606" s="17" t="str">
        <f t="shared" si="1760"/>
        <v>music</v>
      </c>
      <c r="M1606" s="17" t="str">
        <f>RIGHT(I1606,LEN(I1606)-FIND("/",I1606))</f>
        <v>rock</v>
      </c>
    </row>
    <row r="1607" spans="1:13" x14ac:dyDescent="0.3">
      <c r="A1607" s="17" t="s">
        <v>8219</v>
      </c>
      <c r="B1607" s="17" t="s">
        <v>8224</v>
      </c>
      <c r="C1607" s="17" t="s">
        <v>8246</v>
      </c>
      <c r="D1607" s="17">
        <v>1312182000</v>
      </c>
      <c r="E1607" s="17">
        <v>1311380313</v>
      </c>
      <c r="F1607" s="17" t="b">
        <v>0</v>
      </c>
      <c r="G1607" s="17">
        <v>44</v>
      </c>
      <c r="H1607" s="17" t="b">
        <v>1</v>
      </c>
      <c r="I1607" s="17" t="s">
        <v>8276</v>
      </c>
      <c r="J1607" s="18">
        <f t="shared" si="1758"/>
        <v>1.0006113306659041</v>
      </c>
      <c r="K1607" s="19" t="e">
        <f t="shared" ref="K1607" si="1764">AVERAGE(#REF!)</f>
        <v>#REF!</v>
      </c>
      <c r="L1607" s="17" t="str">
        <f t="shared" si="1760"/>
        <v>music</v>
      </c>
      <c r="M1607" s="17" t="str">
        <f>RIGHT(I1607,LEN(I1607)-FIND("/",I1607))</f>
        <v>rock</v>
      </c>
    </row>
    <row r="1608" spans="1:13" x14ac:dyDescent="0.3">
      <c r="A1608" s="17" t="s">
        <v>8219</v>
      </c>
      <c r="B1608" s="17" t="s">
        <v>8224</v>
      </c>
      <c r="C1608" s="17" t="s">
        <v>8246</v>
      </c>
      <c r="D1608" s="17">
        <v>1300930838</v>
      </c>
      <c r="E1608" s="17">
        <v>1293158438</v>
      </c>
      <c r="F1608" s="17" t="b">
        <v>0</v>
      </c>
      <c r="G1608" s="17">
        <v>92</v>
      </c>
      <c r="H1608" s="17" t="b">
        <v>1</v>
      </c>
      <c r="I1608" s="17" t="s">
        <v>8276</v>
      </c>
      <c r="J1608" s="18">
        <f t="shared" si="1758"/>
        <v>1.0060104004053987</v>
      </c>
      <c r="K1608" s="19" t="e">
        <f t="shared" ref="K1608" si="1765">AVERAGE(#REF!)</f>
        <v>#REF!</v>
      </c>
      <c r="L1608" s="17" t="str">
        <f t="shared" si="1760"/>
        <v>music</v>
      </c>
      <c r="M1608" s="17" t="str">
        <f>RIGHT(I1608,LEN(I1608)-FIND("/",I1608))</f>
        <v>rock</v>
      </c>
    </row>
    <row r="1609" spans="1:13" x14ac:dyDescent="0.3">
      <c r="A1609" s="17" t="s">
        <v>8219</v>
      </c>
      <c r="B1609" s="17" t="s">
        <v>8224</v>
      </c>
      <c r="C1609" s="17" t="s">
        <v>8246</v>
      </c>
      <c r="D1609" s="17">
        <v>1339701851</v>
      </c>
      <c r="E1609" s="17">
        <v>1337887451</v>
      </c>
      <c r="F1609" s="17" t="b">
        <v>0</v>
      </c>
      <c r="G1609" s="17">
        <v>205</v>
      </c>
      <c r="H1609" s="17" t="b">
        <v>1</v>
      </c>
      <c r="I1609" s="17" t="s">
        <v>8276</v>
      </c>
      <c r="J1609" s="18">
        <f t="shared" si="1758"/>
        <v>1.0013561678888936</v>
      </c>
      <c r="K1609" s="19" t="e">
        <f t="shared" ref="K1609" si="1766">AVERAGE(#REF!)</f>
        <v>#REF!</v>
      </c>
      <c r="L1609" s="17" t="str">
        <f t="shared" si="1760"/>
        <v>music</v>
      </c>
      <c r="M1609" s="17" t="str">
        <f>RIGHT(I1609,LEN(I1609)-FIND("/",I1609))</f>
        <v>rock</v>
      </c>
    </row>
    <row r="1610" spans="1:13" x14ac:dyDescent="0.3">
      <c r="A1610" s="17" t="s">
        <v>8219</v>
      </c>
      <c r="B1610" s="17" t="s">
        <v>8224</v>
      </c>
      <c r="C1610" s="17" t="s">
        <v>8246</v>
      </c>
      <c r="D1610" s="17">
        <v>1388553960</v>
      </c>
      <c r="E1610" s="17">
        <v>1385754986</v>
      </c>
      <c r="F1610" s="17" t="b">
        <v>0</v>
      </c>
      <c r="G1610" s="17">
        <v>23</v>
      </c>
      <c r="H1610" s="17" t="b">
        <v>1</v>
      </c>
      <c r="I1610" s="17" t="s">
        <v>8276</v>
      </c>
      <c r="J1610" s="18">
        <f t="shared" si="1758"/>
        <v>1.0020198188195442</v>
      </c>
      <c r="K1610" s="19" t="e">
        <f t="shared" ref="K1610" si="1767">AVERAGE(#REF!)</f>
        <v>#REF!</v>
      </c>
      <c r="L1610" s="17" t="str">
        <f t="shared" si="1760"/>
        <v>music</v>
      </c>
      <c r="M1610" s="17" t="str">
        <f>RIGHT(I1610,LEN(I1610)-FIND("/",I1610))</f>
        <v>rock</v>
      </c>
    </row>
    <row r="1611" spans="1:13" x14ac:dyDescent="0.3">
      <c r="A1611" s="17" t="s">
        <v>8219</v>
      </c>
      <c r="B1611" s="17" t="s">
        <v>8224</v>
      </c>
      <c r="C1611" s="17" t="s">
        <v>8246</v>
      </c>
      <c r="D1611" s="17">
        <v>1320220800</v>
      </c>
      <c r="E1611" s="17">
        <v>1315612909</v>
      </c>
      <c r="F1611" s="17" t="b">
        <v>0</v>
      </c>
      <c r="G1611" s="17">
        <v>4</v>
      </c>
      <c r="H1611" s="17" t="b">
        <v>1</v>
      </c>
      <c r="I1611" s="17" t="s">
        <v>8276</v>
      </c>
      <c r="J1611" s="18">
        <f t="shared" si="1758"/>
        <v>1.0035024671531252</v>
      </c>
      <c r="K1611" s="19" t="e">
        <f t="shared" ref="K1611" si="1768">AVERAGE(#REF!)</f>
        <v>#REF!</v>
      </c>
      <c r="L1611" s="17" t="str">
        <f t="shared" si="1760"/>
        <v>music</v>
      </c>
      <c r="M1611" s="17" t="str">
        <f>RIGHT(I1611,LEN(I1611)-FIND("/",I1611))</f>
        <v>rock</v>
      </c>
    </row>
    <row r="1612" spans="1:13" x14ac:dyDescent="0.3">
      <c r="A1612" s="17" t="s">
        <v>8219</v>
      </c>
      <c r="B1612" s="17" t="s">
        <v>8224</v>
      </c>
      <c r="C1612" s="17" t="s">
        <v>8246</v>
      </c>
      <c r="D1612" s="17">
        <v>1355609510</v>
      </c>
      <c r="E1612" s="17">
        <v>1353017510</v>
      </c>
      <c r="F1612" s="17" t="b">
        <v>0</v>
      </c>
      <c r="G1612" s="17">
        <v>112</v>
      </c>
      <c r="H1612" s="17" t="b">
        <v>1</v>
      </c>
      <c r="I1612" s="17" t="s">
        <v>8276</v>
      </c>
      <c r="J1612" s="18">
        <f t="shared" si="1758"/>
        <v>1.0019157180013141</v>
      </c>
      <c r="K1612" s="19" t="e">
        <f t="shared" ref="K1612" si="1769">AVERAGE(#REF!)</f>
        <v>#REF!</v>
      </c>
      <c r="L1612" s="17" t="str">
        <f t="shared" si="1760"/>
        <v>music</v>
      </c>
      <c r="M1612" s="17" t="str">
        <f>RIGHT(I1612,LEN(I1612)-FIND("/",I1612))</f>
        <v>rock</v>
      </c>
    </row>
    <row r="1613" spans="1:13" x14ac:dyDescent="0.3">
      <c r="A1613" s="17" t="s">
        <v>8219</v>
      </c>
      <c r="B1613" s="17" t="s">
        <v>8224</v>
      </c>
      <c r="C1613" s="17" t="s">
        <v>8246</v>
      </c>
      <c r="D1613" s="17">
        <v>1370390432</v>
      </c>
      <c r="E1613" s="17">
        <v>1368576032</v>
      </c>
      <c r="F1613" s="17" t="b">
        <v>0</v>
      </c>
      <c r="G1613" s="17">
        <v>27</v>
      </c>
      <c r="H1613" s="17" t="b">
        <v>1</v>
      </c>
      <c r="I1613" s="17" t="s">
        <v>8276</v>
      </c>
      <c r="J1613" s="18">
        <f t="shared" si="1758"/>
        <v>1.0013257575447587</v>
      </c>
      <c r="K1613" s="19" t="e">
        <f t="shared" ref="K1613" si="1770">AVERAGE(#REF!)</f>
        <v>#REF!</v>
      </c>
      <c r="L1613" s="17" t="str">
        <f t="shared" si="1760"/>
        <v>music</v>
      </c>
      <c r="M1613" s="17" t="str">
        <f>RIGHT(I1613,LEN(I1613)-FIND("/",I1613))</f>
        <v>rock</v>
      </c>
    </row>
    <row r="1614" spans="1:13" x14ac:dyDescent="0.3">
      <c r="A1614" s="17" t="s">
        <v>8219</v>
      </c>
      <c r="B1614" s="17" t="s">
        <v>8224</v>
      </c>
      <c r="C1614" s="17" t="s">
        <v>8246</v>
      </c>
      <c r="D1614" s="17">
        <v>1357160384</v>
      </c>
      <c r="E1614" s="17">
        <v>1354568384</v>
      </c>
      <c r="F1614" s="17" t="b">
        <v>0</v>
      </c>
      <c r="G1614" s="17">
        <v>11</v>
      </c>
      <c r="H1614" s="17" t="b">
        <v>1</v>
      </c>
      <c r="I1614" s="17" t="s">
        <v>8276</v>
      </c>
      <c r="J1614" s="18">
        <f t="shared" si="1758"/>
        <v>1.0019135246552455</v>
      </c>
      <c r="K1614" s="19" t="e">
        <f t="shared" ref="K1614" si="1771">AVERAGE(#REF!)</f>
        <v>#REF!</v>
      </c>
      <c r="L1614" s="17" t="str">
        <f t="shared" si="1760"/>
        <v>music</v>
      </c>
      <c r="M1614" s="17" t="str">
        <f>RIGHT(I1614,LEN(I1614)-FIND("/",I1614))</f>
        <v>rock</v>
      </c>
    </row>
    <row r="1615" spans="1:13" x14ac:dyDescent="0.3">
      <c r="A1615" s="17" t="s">
        <v>8219</v>
      </c>
      <c r="B1615" s="17" t="s">
        <v>8224</v>
      </c>
      <c r="C1615" s="17" t="s">
        <v>8246</v>
      </c>
      <c r="D1615" s="17">
        <v>1342921202</v>
      </c>
      <c r="E1615" s="17">
        <v>1340329202</v>
      </c>
      <c r="F1615" s="17" t="b">
        <v>0</v>
      </c>
      <c r="G1615" s="17">
        <v>26</v>
      </c>
      <c r="H1615" s="17" t="b">
        <v>1</v>
      </c>
      <c r="I1615" s="17" t="s">
        <v>8276</v>
      </c>
      <c r="J1615" s="18">
        <f t="shared" si="1758"/>
        <v>1.0019338532624167</v>
      </c>
      <c r="K1615" s="19" t="e">
        <f t="shared" ref="K1615" si="1772">AVERAGE(#REF!)</f>
        <v>#REF!</v>
      </c>
      <c r="L1615" s="17" t="str">
        <f t="shared" si="1760"/>
        <v>music</v>
      </c>
      <c r="M1615" s="17" t="str">
        <f>RIGHT(I1615,LEN(I1615)-FIND("/",I1615))</f>
        <v>rock</v>
      </c>
    </row>
    <row r="1616" spans="1:13" x14ac:dyDescent="0.3">
      <c r="A1616" s="17" t="s">
        <v>8219</v>
      </c>
      <c r="B1616" s="17" t="s">
        <v>8224</v>
      </c>
      <c r="C1616" s="17" t="s">
        <v>8246</v>
      </c>
      <c r="D1616" s="17">
        <v>1407085200</v>
      </c>
      <c r="E1616" s="17">
        <v>1401924769</v>
      </c>
      <c r="F1616" s="17" t="b">
        <v>0</v>
      </c>
      <c r="G1616" s="17">
        <v>77</v>
      </c>
      <c r="H1616" s="17" t="b">
        <v>1</v>
      </c>
      <c r="I1616" s="17" t="s">
        <v>8276</v>
      </c>
      <c r="J1616" s="18">
        <f t="shared" si="1758"/>
        <v>1.003680961428252</v>
      </c>
      <c r="K1616" s="19" t="e">
        <f t="shared" ref="K1616" si="1773">AVERAGE(#REF!)</f>
        <v>#REF!</v>
      </c>
      <c r="L1616" s="17" t="str">
        <f t="shared" si="1760"/>
        <v>music</v>
      </c>
      <c r="M1616" s="17" t="str">
        <f>RIGHT(I1616,LEN(I1616)-FIND("/",I1616))</f>
        <v>rock</v>
      </c>
    </row>
    <row r="1617" spans="1:13" x14ac:dyDescent="0.3">
      <c r="A1617" s="17" t="s">
        <v>8219</v>
      </c>
      <c r="B1617" s="17" t="s">
        <v>8224</v>
      </c>
      <c r="C1617" s="17" t="s">
        <v>8246</v>
      </c>
      <c r="D1617" s="17">
        <v>1323742396</v>
      </c>
      <c r="E1617" s="17">
        <v>1319850796</v>
      </c>
      <c r="F1617" s="17" t="b">
        <v>0</v>
      </c>
      <c r="G1617" s="17">
        <v>136</v>
      </c>
      <c r="H1617" s="17" t="b">
        <v>1</v>
      </c>
      <c r="I1617" s="17" t="s">
        <v>8276</v>
      </c>
      <c r="J1617" s="18">
        <f t="shared" si="1758"/>
        <v>1.0029485150986719</v>
      </c>
      <c r="K1617" s="19" t="e">
        <f t="shared" ref="K1617" si="1774">AVERAGE(#REF!)</f>
        <v>#REF!</v>
      </c>
      <c r="L1617" s="17" t="str">
        <f t="shared" si="1760"/>
        <v>music</v>
      </c>
      <c r="M1617" s="17" t="str">
        <f>RIGHT(I1617,LEN(I1617)-FIND("/",I1617))</f>
        <v>rock</v>
      </c>
    </row>
    <row r="1618" spans="1:13" x14ac:dyDescent="0.3">
      <c r="A1618" s="17" t="s">
        <v>8219</v>
      </c>
      <c r="B1618" s="17" t="s">
        <v>8224</v>
      </c>
      <c r="C1618" s="17" t="s">
        <v>8246</v>
      </c>
      <c r="D1618" s="17">
        <v>1353621600</v>
      </c>
      <c r="E1618" s="17">
        <v>1350061821</v>
      </c>
      <c r="F1618" s="17" t="b">
        <v>0</v>
      </c>
      <c r="G1618" s="17">
        <v>157</v>
      </c>
      <c r="H1618" s="17" t="b">
        <v>1</v>
      </c>
      <c r="I1618" s="17" t="s">
        <v>8276</v>
      </c>
      <c r="J1618" s="18">
        <f t="shared" si="1758"/>
        <v>1.0026367525876432</v>
      </c>
      <c r="K1618" s="19" t="e">
        <f t="shared" ref="K1618" si="1775">AVERAGE(#REF!)</f>
        <v>#REF!</v>
      </c>
      <c r="L1618" s="17" t="str">
        <f t="shared" si="1760"/>
        <v>music</v>
      </c>
      <c r="M1618" s="17" t="str">
        <f>RIGHT(I1618,LEN(I1618)-FIND("/",I1618))</f>
        <v>rock</v>
      </c>
    </row>
    <row r="1619" spans="1:13" x14ac:dyDescent="0.3">
      <c r="A1619" s="17" t="s">
        <v>8219</v>
      </c>
      <c r="B1619" s="17" t="s">
        <v>8224</v>
      </c>
      <c r="C1619" s="17" t="s">
        <v>8246</v>
      </c>
      <c r="D1619" s="17">
        <v>1383332400</v>
      </c>
      <c r="E1619" s="17">
        <v>1380470188</v>
      </c>
      <c r="F1619" s="17" t="b">
        <v>0</v>
      </c>
      <c r="G1619" s="17">
        <v>158</v>
      </c>
      <c r="H1619" s="17" t="b">
        <v>1</v>
      </c>
      <c r="I1619" s="17" t="s">
        <v>8276</v>
      </c>
      <c r="J1619" s="18">
        <f t="shared" si="1758"/>
        <v>1.0020733602397793</v>
      </c>
      <c r="K1619" s="19" t="e">
        <f t="shared" ref="K1619" si="1776">AVERAGE(#REF!)</f>
        <v>#REF!</v>
      </c>
      <c r="L1619" s="17" t="str">
        <f t="shared" si="1760"/>
        <v>music</v>
      </c>
      <c r="M1619" s="17" t="str">
        <f>RIGHT(I1619,LEN(I1619)-FIND("/",I1619))</f>
        <v>rock</v>
      </c>
    </row>
    <row r="1620" spans="1:13" x14ac:dyDescent="0.3">
      <c r="A1620" s="17" t="s">
        <v>8219</v>
      </c>
      <c r="B1620" s="17" t="s">
        <v>8224</v>
      </c>
      <c r="C1620" s="17" t="s">
        <v>8246</v>
      </c>
      <c r="D1620" s="17">
        <v>1362757335</v>
      </c>
      <c r="E1620" s="17">
        <v>1359301335</v>
      </c>
      <c r="F1620" s="17" t="b">
        <v>0</v>
      </c>
      <c r="G1620" s="17">
        <v>27</v>
      </c>
      <c r="H1620" s="17" t="b">
        <v>1</v>
      </c>
      <c r="I1620" s="17" t="s">
        <v>8276</v>
      </c>
      <c r="J1620" s="18">
        <f t="shared" si="1758"/>
        <v>1.0025424826055953</v>
      </c>
      <c r="K1620" s="19" t="e">
        <f t="shared" ref="K1620" si="1777">AVERAGE(#REF!)</f>
        <v>#REF!</v>
      </c>
      <c r="L1620" s="17" t="str">
        <f t="shared" si="1760"/>
        <v>music</v>
      </c>
      <c r="M1620" s="17" t="str">
        <f>RIGHT(I1620,LEN(I1620)-FIND("/",I1620))</f>
        <v>rock</v>
      </c>
    </row>
    <row r="1621" spans="1:13" x14ac:dyDescent="0.3">
      <c r="A1621" s="17" t="s">
        <v>8219</v>
      </c>
      <c r="B1621" s="17" t="s">
        <v>8224</v>
      </c>
      <c r="C1621" s="17" t="s">
        <v>8246</v>
      </c>
      <c r="D1621" s="17">
        <v>1410755286</v>
      </c>
      <c r="E1621" s="17">
        <v>1408940886</v>
      </c>
      <c r="F1621" s="17" t="b">
        <v>0</v>
      </c>
      <c r="G1621" s="17">
        <v>23</v>
      </c>
      <c r="H1621" s="17" t="b">
        <v>1</v>
      </c>
      <c r="I1621" s="17" t="s">
        <v>8276</v>
      </c>
      <c r="J1621" s="18">
        <f t="shared" si="1758"/>
        <v>1.001287775816593</v>
      </c>
      <c r="K1621" s="19" t="e">
        <f t="shared" ref="K1621" si="1778">AVERAGE(#REF!)</f>
        <v>#REF!</v>
      </c>
      <c r="L1621" s="17" t="str">
        <f t="shared" si="1760"/>
        <v>music</v>
      </c>
      <c r="M1621" s="17" t="str">
        <f>RIGHT(I1621,LEN(I1621)-FIND("/",I1621))</f>
        <v>rock</v>
      </c>
    </row>
    <row r="1622" spans="1:13" x14ac:dyDescent="0.3">
      <c r="A1622" s="17" t="s">
        <v>8219</v>
      </c>
      <c r="B1622" s="17" t="s">
        <v>8224</v>
      </c>
      <c r="C1622" s="17" t="s">
        <v>8246</v>
      </c>
      <c r="D1622" s="17">
        <v>1361606940</v>
      </c>
      <c r="E1622" s="17">
        <v>1361002140</v>
      </c>
      <c r="F1622" s="17" t="b">
        <v>0</v>
      </c>
      <c r="G1622" s="17">
        <v>17</v>
      </c>
      <c r="H1622" s="17" t="b">
        <v>1</v>
      </c>
      <c r="I1622" s="17" t="s">
        <v>8276</v>
      </c>
      <c r="J1622" s="18">
        <f t="shared" si="1758"/>
        <v>1.0004443784342616</v>
      </c>
      <c r="K1622" s="19" t="e">
        <f t="shared" ref="K1622" si="1779">AVERAGE(#REF!)</f>
        <v>#REF!</v>
      </c>
      <c r="L1622" s="17" t="str">
        <f t="shared" si="1760"/>
        <v>music</v>
      </c>
      <c r="M1622" s="17" t="str">
        <f>RIGHT(I1622,LEN(I1622)-FIND("/",I1622))</f>
        <v>rock</v>
      </c>
    </row>
    <row r="1623" spans="1:13" x14ac:dyDescent="0.3">
      <c r="A1623" s="17" t="s">
        <v>8219</v>
      </c>
      <c r="B1623" s="17" t="s">
        <v>8224</v>
      </c>
      <c r="C1623" s="17" t="s">
        <v>8246</v>
      </c>
      <c r="D1623" s="17">
        <v>1338177540</v>
      </c>
      <c r="E1623" s="17">
        <v>1333550015</v>
      </c>
      <c r="F1623" s="17" t="b">
        <v>0</v>
      </c>
      <c r="G1623" s="17">
        <v>37</v>
      </c>
      <c r="H1623" s="17" t="b">
        <v>1</v>
      </c>
      <c r="I1623" s="17" t="s">
        <v>8276</v>
      </c>
      <c r="J1623" s="18">
        <f t="shared" si="1758"/>
        <v>1.0034700798229903</v>
      </c>
      <c r="K1623" s="19" t="e">
        <f t="shared" ref="K1623" si="1780">AVERAGE(#REF!)</f>
        <v>#REF!</v>
      </c>
      <c r="L1623" s="17" t="str">
        <f t="shared" si="1760"/>
        <v>music</v>
      </c>
      <c r="M1623" s="17" t="str">
        <f>RIGHT(I1623,LEN(I1623)-FIND("/",I1623))</f>
        <v>rock</v>
      </c>
    </row>
    <row r="1624" spans="1:13" x14ac:dyDescent="0.3">
      <c r="A1624" s="17" t="s">
        <v>8219</v>
      </c>
      <c r="B1624" s="17" t="s">
        <v>8224</v>
      </c>
      <c r="C1624" s="17" t="s">
        <v>8246</v>
      </c>
      <c r="D1624" s="17">
        <v>1418803140</v>
      </c>
      <c r="E1624" s="17">
        <v>1415343874</v>
      </c>
      <c r="F1624" s="17" t="b">
        <v>0</v>
      </c>
      <c r="G1624" s="17">
        <v>65</v>
      </c>
      <c r="H1624" s="17" t="b">
        <v>1</v>
      </c>
      <c r="I1624" s="17" t="s">
        <v>8276</v>
      </c>
      <c r="J1624" s="18">
        <f t="shared" si="1758"/>
        <v>1.0024441169835452</v>
      </c>
      <c r="K1624" s="19" t="e">
        <f t="shared" ref="K1624" si="1781">AVERAGE(#REF!)</f>
        <v>#REF!</v>
      </c>
      <c r="L1624" s="17" t="str">
        <f t="shared" si="1760"/>
        <v>music</v>
      </c>
      <c r="M1624" s="17" t="str">
        <f>RIGHT(I1624,LEN(I1624)-FIND("/",I1624))</f>
        <v>rock</v>
      </c>
    </row>
    <row r="1625" spans="1:13" x14ac:dyDescent="0.3">
      <c r="A1625" s="17" t="s">
        <v>8219</v>
      </c>
      <c r="B1625" s="17" t="s">
        <v>8225</v>
      </c>
      <c r="C1625" s="17" t="s">
        <v>8247</v>
      </c>
      <c r="D1625" s="17">
        <v>1377621089</v>
      </c>
      <c r="E1625" s="17">
        <v>1372437089</v>
      </c>
      <c r="F1625" s="17" t="b">
        <v>0</v>
      </c>
      <c r="G1625" s="17">
        <v>18</v>
      </c>
      <c r="H1625" s="17" t="b">
        <v>1</v>
      </c>
      <c r="I1625" s="17" t="s">
        <v>8276</v>
      </c>
      <c r="J1625" s="18">
        <f t="shared" si="1758"/>
        <v>1.0037772223160897</v>
      </c>
      <c r="K1625" s="19" t="e">
        <f t="shared" ref="K1625" si="1782">AVERAGE(#REF!)</f>
        <v>#REF!</v>
      </c>
      <c r="L1625" s="17" t="str">
        <f t="shared" si="1760"/>
        <v>music</v>
      </c>
      <c r="M1625" s="17" t="str">
        <f>RIGHT(I1625,LEN(I1625)-FIND("/",I1625))</f>
        <v>rock</v>
      </c>
    </row>
    <row r="1626" spans="1:13" x14ac:dyDescent="0.3">
      <c r="A1626" s="17" t="s">
        <v>8219</v>
      </c>
      <c r="B1626" s="17" t="s">
        <v>8224</v>
      </c>
      <c r="C1626" s="17" t="s">
        <v>8246</v>
      </c>
      <c r="D1626" s="17">
        <v>1357721335</v>
      </c>
      <c r="E1626" s="17">
        <v>1354265335</v>
      </c>
      <c r="F1626" s="17" t="b">
        <v>0</v>
      </c>
      <c r="G1626" s="17">
        <v>25</v>
      </c>
      <c r="H1626" s="17" t="b">
        <v>1</v>
      </c>
      <c r="I1626" s="17" t="s">
        <v>8276</v>
      </c>
      <c r="J1626" s="18">
        <f t="shared" si="1758"/>
        <v>1.0025519371357166</v>
      </c>
      <c r="K1626" s="19" t="e">
        <f t="shared" ref="K1626" si="1783">AVERAGE(#REF!)</f>
        <v>#REF!</v>
      </c>
      <c r="L1626" s="17" t="str">
        <f t="shared" si="1760"/>
        <v>music</v>
      </c>
      <c r="M1626" s="17" t="str">
        <f>RIGHT(I1626,LEN(I1626)-FIND("/",I1626))</f>
        <v>rock</v>
      </c>
    </row>
    <row r="1627" spans="1:13" x14ac:dyDescent="0.3">
      <c r="A1627" s="17" t="s">
        <v>8219</v>
      </c>
      <c r="B1627" s="17" t="s">
        <v>8224</v>
      </c>
      <c r="C1627" s="17" t="s">
        <v>8246</v>
      </c>
      <c r="D1627" s="17">
        <v>1347382053</v>
      </c>
      <c r="E1627" s="17">
        <v>1344962853</v>
      </c>
      <c r="F1627" s="17" t="b">
        <v>0</v>
      </c>
      <c r="G1627" s="17">
        <v>104</v>
      </c>
      <c r="H1627" s="17" t="b">
        <v>1</v>
      </c>
      <c r="I1627" s="17" t="s">
        <v>8276</v>
      </c>
      <c r="J1627" s="18">
        <f t="shared" si="1758"/>
        <v>1.0017987113879048</v>
      </c>
      <c r="K1627" s="19" t="e">
        <f t="shared" ref="K1627" si="1784">AVERAGE(#REF!)</f>
        <v>#REF!</v>
      </c>
      <c r="L1627" s="17" t="str">
        <f t="shared" si="1760"/>
        <v>music</v>
      </c>
      <c r="M1627" s="17" t="str">
        <f>RIGHT(I1627,LEN(I1627)-FIND("/",I1627))</f>
        <v>rock</v>
      </c>
    </row>
    <row r="1628" spans="1:13" x14ac:dyDescent="0.3">
      <c r="A1628" s="17" t="s">
        <v>8219</v>
      </c>
      <c r="B1628" s="17" t="s">
        <v>8224</v>
      </c>
      <c r="C1628" s="17" t="s">
        <v>8246</v>
      </c>
      <c r="D1628" s="17">
        <v>1385932867</v>
      </c>
      <c r="E1628" s="17">
        <v>1383337267</v>
      </c>
      <c r="F1628" s="17" t="b">
        <v>0</v>
      </c>
      <c r="G1628" s="17">
        <v>108</v>
      </c>
      <c r="H1628" s="17" t="b">
        <v>1</v>
      </c>
      <c r="I1628" s="17" t="s">
        <v>8276</v>
      </c>
      <c r="J1628" s="18">
        <f t="shared" si="1758"/>
        <v>1.0018763320138326</v>
      </c>
      <c r="K1628" s="19" t="e">
        <f t="shared" ref="K1628" si="1785">AVERAGE(#REF!)</f>
        <v>#REF!</v>
      </c>
      <c r="L1628" s="17" t="str">
        <f t="shared" si="1760"/>
        <v>music</v>
      </c>
      <c r="M1628" s="17" t="str">
        <f>RIGHT(I1628,LEN(I1628)-FIND("/",I1628))</f>
        <v>rock</v>
      </c>
    </row>
    <row r="1629" spans="1:13" x14ac:dyDescent="0.3">
      <c r="A1629" s="17" t="s">
        <v>8219</v>
      </c>
      <c r="B1629" s="17" t="s">
        <v>8224</v>
      </c>
      <c r="C1629" s="17" t="s">
        <v>8246</v>
      </c>
      <c r="D1629" s="17">
        <v>1353905940</v>
      </c>
      <c r="E1629" s="17">
        <v>1351011489</v>
      </c>
      <c r="F1629" s="17" t="b">
        <v>0</v>
      </c>
      <c r="G1629" s="17">
        <v>38</v>
      </c>
      <c r="H1629" s="17" t="b">
        <v>1</v>
      </c>
      <c r="I1629" s="17" t="s">
        <v>8276</v>
      </c>
      <c r="J1629" s="18">
        <f t="shared" si="1758"/>
        <v>1.0021424325578034</v>
      </c>
      <c r="K1629" s="19" t="e">
        <f t="shared" ref="K1629" si="1786">AVERAGE(#REF!)</f>
        <v>#REF!</v>
      </c>
      <c r="L1629" s="17" t="str">
        <f t="shared" si="1760"/>
        <v>music</v>
      </c>
      <c r="M1629" s="17" t="str">
        <f>RIGHT(I1629,LEN(I1629)-FIND("/",I1629))</f>
        <v>rock</v>
      </c>
    </row>
    <row r="1630" spans="1:13" x14ac:dyDescent="0.3">
      <c r="A1630" s="17" t="s">
        <v>8219</v>
      </c>
      <c r="B1630" s="17" t="s">
        <v>8224</v>
      </c>
      <c r="C1630" s="17" t="s">
        <v>8246</v>
      </c>
      <c r="D1630" s="17">
        <v>1403026882</v>
      </c>
      <c r="E1630" s="17">
        <v>1400175682</v>
      </c>
      <c r="F1630" s="17" t="b">
        <v>0</v>
      </c>
      <c r="G1630" s="17">
        <v>88</v>
      </c>
      <c r="H1630" s="17" t="b">
        <v>1</v>
      </c>
      <c r="I1630" s="17" t="s">
        <v>8276</v>
      </c>
      <c r="J1630" s="18">
        <f t="shared" si="1758"/>
        <v>1.0020363158971075</v>
      </c>
      <c r="K1630" s="19" t="e">
        <f t="shared" ref="K1630" si="1787">AVERAGE(#REF!)</f>
        <v>#REF!</v>
      </c>
      <c r="L1630" s="17" t="str">
        <f t="shared" si="1760"/>
        <v>music</v>
      </c>
      <c r="M1630" s="17" t="str">
        <f>RIGHT(I1630,LEN(I1630)-FIND("/",I1630))</f>
        <v>rock</v>
      </c>
    </row>
    <row r="1631" spans="1:13" x14ac:dyDescent="0.3">
      <c r="A1631" s="17" t="s">
        <v>8219</v>
      </c>
      <c r="B1631" s="17" t="s">
        <v>8224</v>
      </c>
      <c r="C1631" s="17" t="s">
        <v>8246</v>
      </c>
      <c r="D1631" s="17">
        <v>1392929333</v>
      </c>
      <c r="E1631" s="17">
        <v>1389041333</v>
      </c>
      <c r="F1631" s="17" t="b">
        <v>0</v>
      </c>
      <c r="G1631" s="17">
        <v>82</v>
      </c>
      <c r="H1631" s="17" t="b">
        <v>1</v>
      </c>
      <c r="I1631" s="17" t="s">
        <v>8276</v>
      </c>
      <c r="J1631" s="18">
        <f t="shared" si="1758"/>
        <v>1.0027990527766391</v>
      </c>
      <c r="K1631" s="19" t="e">
        <f t="shared" ref="K1631" si="1788">AVERAGE(#REF!)</f>
        <v>#REF!</v>
      </c>
      <c r="L1631" s="17" t="str">
        <f t="shared" si="1760"/>
        <v>music</v>
      </c>
      <c r="M1631" s="17" t="str">
        <f>RIGHT(I1631,LEN(I1631)-FIND("/",I1631))</f>
        <v>rock</v>
      </c>
    </row>
    <row r="1632" spans="1:13" x14ac:dyDescent="0.3">
      <c r="A1632" s="17" t="s">
        <v>8219</v>
      </c>
      <c r="B1632" s="17" t="s">
        <v>8224</v>
      </c>
      <c r="C1632" s="17" t="s">
        <v>8246</v>
      </c>
      <c r="D1632" s="17">
        <v>1330671540</v>
      </c>
      <c r="E1632" s="17">
        <v>1328040375</v>
      </c>
      <c r="F1632" s="17" t="b">
        <v>0</v>
      </c>
      <c r="G1632" s="17">
        <v>126</v>
      </c>
      <c r="H1632" s="17" t="b">
        <v>1</v>
      </c>
      <c r="I1632" s="17" t="s">
        <v>8276</v>
      </c>
      <c r="J1632" s="18">
        <f t="shared" si="1758"/>
        <v>1.0019812387104572</v>
      </c>
      <c r="K1632" s="19" t="e">
        <f t="shared" ref="K1632" si="1789">AVERAGE(#REF!)</f>
        <v>#REF!</v>
      </c>
      <c r="L1632" s="17" t="str">
        <f t="shared" si="1760"/>
        <v>music</v>
      </c>
      <c r="M1632" s="17" t="str">
        <f>RIGHT(I1632,LEN(I1632)-FIND("/",I1632))</f>
        <v>rock</v>
      </c>
    </row>
    <row r="1633" spans="1:13" x14ac:dyDescent="0.3">
      <c r="A1633" s="17" t="s">
        <v>8219</v>
      </c>
      <c r="B1633" s="17" t="s">
        <v>8224</v>
      </c>
      <c r="C1633" s="17" t="s">
        <v>8246</v>
      </c>
      <c r="D1633" s="17">
        <v>1350074261</v>
      </c>
      <c r="E1633" s="17">
        <v>1347482261</v>
      </c>
      <c r="F1633" s="17" t="b">
        <v>0</v>
      </c>
      <c r="G1633" s="17">
        <v>133</v>
      </c>
      <c r="H1633" s="17" t="b">
        <v>1</v>
      </c>
      <c r="I1633" s="17" t="s">
        <v>8276</v>
      </c>
      <c r="J1633" s="18">
        <f t="shared" si="1758"/>
        <v>1.0019235874749672</v>
      </c>
      <c r="K1633" s="19" t="e">
        <f t="shared" ref="K1633" si="1790">AVERAGE(#REF!)</f>
        <v>#REF!</v>
      </c>
      <c r="L1633" s="17" t="str">
        <f t="shared" si="1760"/>
        <v>music</v>
      </c>
      <c r="M1633" s="17" t="str">
        <f>RIGHT(I1633,LEN(I1633)-FIND("/",I1633))</f>
        <v>rock</v>
      </c>
    </row>
    <row r="1634" spans="1:13" x14ac:dyDescent="0.3">
      <c r="A1634" s="17" t="s">
        <v>8219</v>
      </c>
      <c r="B1634" s="17" t="s">
        <v>8224</v>
      </c>
      <c r="C1634" s="17" t="s">
        <v>8246</v>
      </c>
      <c r="D1634" s="17">
        <v>1316851854</v>
      </c>
      <c r="E1634" s="17">
        <v>1311667854</v>
      </c>
      <c r="F1634" s="17" t="b">
        <v>0</v>
      </c>
      <c r="G1634" s="17">
        <v>47</v>
      </c>
      <c r="H1634" s="17" t="b">
        <v>1</v>
      </c>
      <c r="I1634" s="17" t="s">
        <v>8276</v>
      </c>
      <c r="J1634" s="18">
        <f t="shared" si="1758"/>
        <v>1.0039522200564657</v>
      </c>
      <c r="K1634" s="19" t="e">
        <f t="shared" ref="K1634" si="1791">AVERAGE(#REF!)</f>
        <v>#REF!</v>
      </c>
      <c r="L1634" s="17" t="str">
        <f t="shared" si="1760"/>
        <v>music</v>
      </c>
      <c r="M1634" s="17" t="str">
        <f>RIGHT(I1634,LEN(I1634)-FIND("/",I1634))</f>
        <v>rock</v>
      </c>
    </row>
    <row r="1635" spans="1:13" x14ac:dyDescent="0.3">
      <c r="A1635" s="17" t="s">
        <v>8219</v>
      </c>
      <c r="B1635" s="17" t="s">
        <v>8224</v>
      </c>
      <c r="C1635" s="17" t="s">
        <v>8246</v>
      </c>
      <c r="D1635" s="17">
        <v>1326690000</v>
      </c>
      <c r="E1635" s="17">
        <v>1324329156</v>
      </c>
      <c r="F1635" s="17" t="b">
        <v>0</v>
      </c>
      <c r="G1635" s="17">
        <v>58</v>
      </c>
      <c r="H1635" s="17" t="b">
        <v>1</v>
      </c>
      <c r="I1635" s="17" t="s">
        <v>8276</v>
      </c>
      <c r="J1635" s="18">
        <f t="shared" si="1758"/>
        <v>1.0017826716185354</v>
      </c>
      <c r="K1635" s="19" t="e">
        <f t="shared" ref="K1635" si="1792">AVERAGE(#REF!)</f>
        <v>#REF!</v>
      </c>
      <c r="L1635" s="17" t="str">
        <f t="shared" si="1760"/>
        <v>music</v>
      </c>
      <c r="M1635" s="17" t="str">
        <f>RIGHT(I1635,LEN(I1635)-FIND("/",I1635))</f>
        <v>rock</v>
      </c>
    </row>
    <row r="1636" spans="1:13" x14ac:dyDescent="0.3">
      <c r="A1636" s="17" t="s">
        <v>8219</v>
      </c>
      <c r="B1636" s="17" t="s">
        <v>8224</v>
      </c>
      <c r="C1636" s="17" t="s">
        <v>8246</v>
      </c>
      <c r="D1636" s="17">
        <v>1306994340</v>
      </c>
      <c r="E1636" s="17">
        <v>1303706001</v>
      </c>
      <c r="F1636" s="17" t="b">
        <v>0</v>
      </c>
      <c r="G1636" s="17">
        <v>32</v>
      </c>
      <c r="H1636" s="17" t="b">
        <v>1</v>
      </c>
      <c r="I1636" s="17" t="s">
        <v>8276</v>
      </c>
      <c r="J1636" s="18">
        <f t="shared" si="1758"/>
        <v>1.0025223010383304</v>
      </c>
      <c r="K1636" s="19" t="e">
        <f t="shared" ref="K1636" si="1793">AVERAGE(#REF!)</f>
        <v>#REF!</v>
      </c>
      <c r="L1636" s="17" t="str">
        <f t="shared" si="1760"/>
        <v>music</v>
      </c>
      <c r="M1636" s="17" t="str">
        <f>RIGHT(I1636,LEN(I1636)-FIND("/",I1636))</f>
        <v>rock</v>
      </c>
    </row>
    <row r="1637" spans="1:13" x14ac:dyDescent="0.3">
      <c r="A1637" s="17" t="s">
        <v>8219</v>
      </c>
      <c r="B1637" s="17" t="s">
        <v>8224</v>
      </c>
      <c r="C1637" s="17" t="s">
        <v>8246</v>
      </c>
      <c r="D1637" s="17">
        <v>1468270261</v>
      </c>
      <c r="E1637" s="17">
        <v>1463086261</v>
      </c>
      <c r="F1637" s="17" t="b">
        <v>0</v>
      </c>
      <c r="G1637" s="17">
        <v>37</v>
      </c>
      <c r="H1637" s="17" t="b">
        <v>1</v>
      </c>
      <c r="I1637" s="17" t="s">
        <v>8276</v>
      </c>
      <c r="J1637" s="18">
        <f t="shared" si="1758"/>
        <v>1.0035431950515732</v>
      </c>
      <c r="K1637" s="19" t="e">
        <f t="shared" ref="K1637" si="1794">AVERAGE(#REF!)</f>
        <v>#REF!</v>
      </c>
      <c r="L1637" s="17" t="str">
        <f t="shared" si="1760"/>
        <v>music</v>
      </c>
      <c r="M1637" s="17" t="str">
        <f>RIGHT(I1637,LEN(I1637)-FIND("/",I1637))</f>
        <v>rock</v>
      </c>
    </row>
    <row r="1638" spans="1:13" x14ac:dyDescent="0.3">
      <c r="A1638" s="17" t="s">
        <v>8219</v>
      </c>
      <c r="B1638" s="17" t="s">
        <v>8224</v>
      </c>
      <c r="C1638" s="17" t="s">
        <v>8246</v>
      </c>
      <c r="D1638" s="17">
        <v>1307851200</v>
      </c>
      <c r="E1638" s="17">
        <v>1304129088</v>
      </c>
      <c r="F1638" s="17" t="b">
        <v>0</v>
      </c>
      <c r="G1638" s="17">
        <v>87</v>
      </c>
      <c r="H1638" s="17" t="b">
        <v>1</v>
      </c>
      <c r="I1638" s="17" t="s">
        <v>8276</v>
      </c>
      <c r="J1638" s="18">
        <f t="shared" si="1758"/>
        <v>1.0028540978299227</v>
      </c>
      <c r="K1638" s="19" t="e">
        <f t="shared" ref="K1638" si="1795">AVERAGE(#REF!)</f>
        <v>#REF!</v>
      </c>
      <c r="L1638" s="17" t="str">
        <f t="shared" si="1760"/>
        <v>music</v>
      </c>
      <c r="M1638" s="17" t="str">
        <f>RIGHT(I1638,LEN(I1638)-FIND("/",I1638))</f>
        <v>rock</v>
      </c>
    </row>
    <row r="1639" spans="1:13" x14ac:dyDescent="0.3">
      <c r="A1639" s="17" t="s">
        <v>8219</v>
      </c>
      <c r="B1639" s="17" t="s">
        <v>8224</v>
      </c>
      <c r="C1639" s="17" t="s">
        <v>8246</v>
      </c>
      <c r="D1639" s="17">
        <v>1262302740</v>
      </c>
      <c r="E1639" s="17">
        <v>1257444140</v>
      </c>
      <c r="F1639" s="17" t="b">
        <v>0</v>
      </c>
      <c r="G1639" s="17">
        <v>15</v>
      </c>
      <c r="H1639" s="17" t="b">
        <v>1</v>
      </c>
      <c r="I1639" s="17" t="s">
        <v>8276</v>
      </c>
      <c r="J1639" s="18">
        <f t="shared" si="1758"/>
        <v>1.0038638694518867</v>
      </c>
      <c r="K1639" s="19" t="e">
        <f t="shared" ref="K1639" si="1796">AVERAGE(#REF!)</f>
        <v>#REF!</v>
      </c>
      <c r="L1639" s="17" t="str">
        <f t="shared" si="1760"/>
        <v>music</v>
      </c>
      <c r="M1639" s="17" t="str">
        <f>RIGHT(I1639,LEN(I1639)-FIND("/",I1639))</f>
        <v>rock</v>
      </c>
    </row>
    <row r="1640" spans="1:13" x14ac:dyDescent="0.3">
      <c r="A1640" s="17" t="s">
        <v>8219</v>
      </c>
      <c r="B1640" s="17" t="s">
        <v>8224</v>
      </c>
      <c r="C1640" s="17" t="s">
        <v>8246</v>
      </c>
      <c r="D1640" s="17">
        <v>1362086700</v>
      </c>
      <c r="E1640" s="17">
        <v>1358180968</v>
      </c>
      <c r="F1640" s="17" t="b">
        <v>0</v>
      </c>
      <c r="G1640" s="17">
        <v>27</v>
      </c>
      <c r="H1640" s="17" t="b">
        <v>1</v>
      </c>
      <c r="I1640" s="17" t="s">
        <v>8276</v>
      </c>
      <c r="J1640" s="18">
        <f t="shared" si="1758"/>
        <v>1.0028757080919426</v>
      </c>
      <c r="K1640" s="19" t="e">
        <f t="shared" ref="K1640" si="1797">AVERAGE(#REF!)</f>
        <v>#REF!</v>
      </c>
      <c r="L1640" s="17" t="str">
        <f t="shared" si="1760"/>
        <v>music</v>
      </c>
      <c r="M1640" s="17" t="str">
        <f>RIGHT(I1640,LEN(I1640)-FIND("/",I1640))</f>
        <v>rock</v>
      </c>
    </row>
    <row r="1641" spans="1:13" x14ac:dyDescent="0.3">
      <c r="A1641" s="17" t="s">
        <v>8219</v>
      </c>
      <c r="B1641" s="17" t="s">
        <v>8224</v>
      </c>
      <c r="C1641" s="17" t="s">
        <v>8246</v>
      </c>
      <c r="D1641" s="17">
        <v>1330789165</v>
      </c>
      <c r="E1641" s="17">
        <v>1328197165</v>
      </c>
      <c r="F1641" s="17" t="b">
        <v>0</v>
      </c>
      <c r="G1641" s="17">
        <v>19</v>
      </c>
      <c r="H1641" s="17" t="b">
        <v>1</v>
      </c>
      <c r="I1641" s="17" t="s">
        <v>8276</v>
      </c>
      <c r="J1641" s="18">
        <f t="shared" si="1758"/>
        <v>1.0019515174917573</v>
      </c>
      <c r="K1641" s="19" t="e">
        <f t="shared" ref="K1641" si="1798">AVERAGE(#REF!)</f>
        <v>#REF!</v>
      </c>
      <c r="L1641" s="17" t="str">
        <f t="shared" si="1760"/>
        <v>music</v>
      </c>
      <c r="M1641" s="17" t="str">
        <f>RIGHT(I1641,LEN(I1641)-FIND("/",I1641))</f>
        <v>rock</v>
      </c>
    </row>
    <row r="1642" spans="1:13" x14ac:dyDescent="0.3">
      <c r="A1642" s="17" t="s">
        <v>8219</v>
      </c>
      <c r="B1642" s="17" t="s">
        <v>8224</v>
      </c>
      <c r="C1642" s="17" t="s">
        <v>8246</v>
      </c>
      <c r="D1642" s="17">
        <v>1280800740</v>
      </c>
      <c r="E1642" s="17">
        <v>1279603955</v>
      </c>
      <c r="F1642" s="17" t="b">
        <v>0</v>
      </c>
      <c r="G1642" s="17">
        <v>17</v>
      </c>
      <c r="H1642" s="17" t="b">
        <v>1</v>
      </c>
      <c r="I1642" s="17" t="s">
        <v>8276</v>
      </c>
      <c r="J1642" s="18">
        <f t="shared" si="1758"/>
        <v>1.0009352776656586</v>
      </c>
      <c r="K1642" s="19" t="e">
        <f t="shared" ref="K1642" si="1799">AVERAGE(#REF!)</f>
        <v>#REF!</v>
      </c>
      <c r="L1642" s="17" t="str">
        <f t="shared" si="1760"/>
        <v>music</v>
      </c>
      <c r="M1642" s="17" t="str">
        <f>RIGHT(I1642,LEN(I1642)-FIND("/",I1642))</f>
        <v>rock</v>
      </c>
    </row>
    <row r="1643" spans="1:13" x14ac:dyDescent="0.3">
      <c r="A1643" s="17" t="s">
        <v>8219</v>
      </c>
      <c r="B1643" s="17" t="s">
        <v>8224</v>
      </c>
      <c r="C1643" s="17" t="s">
        <v>8246</v>
      </c>
      <c r="D1643" s="17">
        <v>1418998744</v>
      </c>
      <c r="E1643" s="17">
        <v>1416406744</v>
      </c>
      <c r="F1643" s="17" t="b">
        <v>0</v>
      </c>
      <c r="G1643" s="17">
        <v>26</v>
      </c>
      <c r="H1643" s="17" t="b">
        <v>1</v>
      </c>
      <c r="I1643" s="17" t="s">
        <v>8292</v>
      </c>
      <c r="J1643" s="18">
        <f t="shared" si="1758"/>
        <v>1.0018299828145976</v>
      </c>
      <c r="K1643" s="19" t="e">
        <f t="shared" ref="K1643" si="1800">AVERAGE(#REF!)</f>
        <v>#REF!</v>
      </c>
      <c r="L1643" s="17" t="str">
        <f t="shared" si="1760"/>
        <v>music</v>
      </c>
      <c r="M1643" s="17" t="str">
        <f>RIGHT(I1643,LEN(I1643)-FIND("/",I1643))</f>
        <v>pop</v>
      </c>
    </row>
    <row r="1644" spans="1:13" x14ac:dyDescent="0.3">
      <c r="A1644" s="17" t="s">
        <v>8219</v>
      </c>
      <c r="B1644" s="17" t="s">
        <v>8224</v>
      </c>
      <c r="C1644" s="17" t="s">
        <v>8246</v>
      </c>
      <c r="D1644" s="17">
        <v>1308011727</v>
      </c>
      <c r="E1644" s="17">
        <v>1306283727</v>
      </c>
      <c r="F1644" s="17" t="b">
        <v>0</v>
      </c>
      <c r="G1644" s="17">
        <v>28</v>
      </c>
      <c r="H1644" s="17" t="b">
        <v>1</v>
      </c>
      <c r="I1644" s="17" t="s">
        <v>8292</v>
      </c>
      <c r="J1644" s="18">
        <f t="shared" si="1758"/>
        <v>1.0013228366581344</v>
      </c>
      <c r="K1644" s="19" t="e">
        <f t="shared" ref="K1644" si="1801">AVERAGE(#REF!)</f>
        <v>#REF!</v>
      </c>
      <c r="L1644" s="17" t="str">
        <f t="shared" si="1760"/>
        <v>music</v>
      </c>
      <c r="M1644" s="17" t="str">
        <f>RIGHT(I1644,LEN(I1644)-FIND("/",I1644))</f>
        <v>pop</v>
      </c>
    </row>
    <row r="1645" spans="1:13" x14ac:dyDescent="0.3">
      <c r="A1645" s="17" t="s">
        <v>8219</v>
      </c>
      <c r="B1645" s="17" t="s">
        <v>8224</v>
      </c>
      <c r="C1645" s="17" t="s">
        <v>8246</v>
      </c>
      <c r="D1645" s="17">
        <v>1348516012</v>
      </c>
      <c r="E1645" s="17">
        <v>1345924012</v>
      </c>
      <c r="F1645" s="17" t="b">
        <v>0</v>
      </c>
      <c r="G1645" s="17">
        <v>37</v>
      </c>
      <c r="H1645" s="17" t="b">
        <v>1</v>
      </c>
      <c r="I1645" s="17" t="s">
        <v>8292</v>
      </c>
      <c r="J1645" s="18">
        <f t="shared" si="1758"/>
        <v>1.0019258145161913</v>
      </c>
      <c r="K1645" s="19" t="e">
        <f t="shared" ref="K1645" si="1802">AVERAGE(#REF!)</f>
        <v>#REF!</v>
      </c>
      <c r="L1645" s="17" t="str">
        <f t="shared" si="1760"/>
        <v>music</v>
      </c>
      <c r="M1645" s="17" t="str">
        <f>RIGHT(I1645,LEN(I1645)-FIND("/",I1645))</f>
        <v>pop</v>
      </c>
    </row>
    <row r="1646" spans="1:13" x14ac:dyDescent="0.3">
      <c r="A1646" s="17" t="s">
        <v>8219</v>
      </c>
      <c r="B1646" s="17" t="s">
        <v>8224</v>
      </c>
      <c r="C1646" s="17" t="s">
        <v>8246</v>
      </c>
      <c r="D1646" s="17">
        <v>1353551160</v>
      </c>
      <c r="E1646" s="17">
        <v>1348363560</v>
      </c>
      <c r="F1646" s="17" t="b">
        <v>0</v>
      </c>
      <c r="G1646" s="17">
        <v>128</v>
      </c>
      <c r="H1646" s="17" t="b">
        <v>1</v>
      </c>
      <c r="I1646" s="17" t="s">
        <v>8292</v>
      </c>
      <c r="J1646" s="18">
        <f t="shared" si="1758"/>
        <v>1.0038473303149782</v>
      </c>
      <c r="K1646" s="19" t="e">
        <f t="shared" ref="K1646" si="1803">AVERAGE(#REF!)</f>
        <v>#REF!</v>
      </c>
      <c r="L1646" s="17" t="str">
        <f t="shared" si="1760"/>
        <v>music</v>
      </c>
      <c r="M1646" s="17" t="str">
        <f>RIGHT(I1646,LEN(I1646)-FIND("/",I1646))</f>
        <v>pop</v>
      </c>
    </row>
    <row r="1647" spans="1:13" x14ac:dyDescent="0.3">
      <c r="A1647" s="17" t="s">
        <v>8219</v>
      </c>
      <c r="B1647" s="17" t="s">
        <v>8224</v>
      </c>
      <c r="C1647" s="17" t="s">
        <v>8246</v>
      </c>
      <c r="D1647" s="17">
        <v>1379515740</v>
      </c>
      <c r="E1647" s="17">
        <v>1378306140</v>
      </c>
      <c r="F1647" s="17" t="b">
        <v>0</v>
      </c>
      <c r="G1647" s="17">
        <v>10</v>
      </c>
      <c r="H1647" s="17" t="b">
        <v>1</v>
      </c>
      <c r="I1647" s="17" t="s">
        <v>8292</v>
      </c>
      <c r="J1647" s="18">
        <f t="shared" si="1758"/>
        <v>1.0008775989345879</v>
      </c>
      <c r="K1647" s="19" t="e">
        <f t="shared" ref="K1647" si="1804">AVERAGE(#REF!)</f>
        <v>#REF!</v>
      </c>
      <c r="L1647" s="17" t="str">
        <f t="shared" si="1760"/>
        <v>music</v>
      </c>
      <c r="M1647" s="17" t="str">
        <f>RIGHT(I1647,LEN(I1647)-FIND("/",I1647))</f>
        <v>pop</v>
      </c>
    </row>
    <row r="1648" spans="1:13" x14ac:dyDescent="0.3">
      <c r="A1648" s="17" t="s">
        <v>8219</v>
      </c>
      <c r="B1648" s="17" t="s">
        <v>8225</v>
      </c>
      <c r="C1648" s="17" t="s">
        <v>8247</v>
      </c>
      <c r="D1648" s="17">
        <v>1408039860</v>
      </c>
      <c r="E1648" s="17">
        <v>1405248503</v>
      </c>
      <c r="F1648" s="17" t="b">
        <v>0</v>
      </c>
      <c r="G1648" s="17">
        <v>83</v>
      </c>
      <c r="H1648" s="17" t="b">
        <v>1</v>
      </c>
      <c r="I1648" s="17" t="s">
        <v>8292</v>
      </c>
      <c r="J1648" s="18">
        <f t="shared" si="1758"/>
        <v>1.0019863796289701</v>
      </c>
      <c r="K1648" s="19" t="e">
        <f t="shared" ref="K1648" si="1805">AVERAGE(#REF!)</f>
        <v>#REF!</v>
      </c>
      <c r="L1648" s="17" t="str">
        <f t="shared" si="1760"/>
        <v>music</v>
      </c>
      <c r="M1648" s="17" t="str">
        <f>RIGHT(I1648,LEN(I1648)-FIND("/",I1648))</f>
        <v>pop</v>
      </c>
    </row>
    <row r="1649" spans="1:13" x14ac:dyDescent="0.3">
      <c r="A1649" s="17" t="s">
        <v>8219</v>
      </c>
      <c r="B1649" s="17" t="s">
        <v>8224</v>
      </c>
      <c r="C1649" s="17" t="s">
        <v>8246</v>
      </c>
      <c r="D1649" s="17">
        <v>1339235377</v>
      </c>
      <c r="E1649" s="17">
        <v>1336643377</v>
      </c>
      <c r="F1649" s="17" t="b">
        <v>0</v>
      </c>
      <c r="G1649" s="17">
        <v>46</v>
      </c>
      <c r="H1649" s="17" t="b">
        <v>1</v>
      </c>
      <c r="I1649" s="17" t="s">
        <v>8292</v>
      </c>
      <c r="J1649" s="18">
        <f t="shared" si="1758"/>
        <v>1.0019391859074764</v>
      </c>
      <c r="K1649" s="19" t="e">
        <f t="shared" ref="K1649" si="1806">AVERAGE(#REF!)</f>
        <v>#REF!</v>
      </c>
      <c r="L1649" s="17" t="str">
        <f t="shared" si="1760"/>
        <v>music</v>
      </c>
      <c r="M1649" s="17" t="str">
        <f>RIGHT(I1649,LEN(I1649)-FIND("/",I1649))</f>
        <v>pop</v>
      </c>
    </row>
    <row r="1650" spans="1:13" x14ac:dyDescent="0.3">
      <c r="A1650" s="17" t="s">
        <v>8219</v>
      </c>
      <c r="B1650" s="17" t="s">
        <v>8224</v>
      </c>
      <c r="C1650" s="17" t="s">
        <v>8246</v>
      </c>
      <c r="D1650" s="17">
        <v>1300636482</v>
      </c>
      <c r="E1650" s="17">
        <v>1298048082</v>
      </c>
      <c r="F1650" s="17" t="b">
        <v>0</v>
      </c>
      <c r="G1650" s="17">
        <v>90</v>
      </c>
      <c r="H1650" s="17" t="b">
        <v>1</v>
      </c>
      <c r="I1650" s="17" t="s">
        <v>8292</v>
      </c>
      <c r="J1650" s="18">
        <f t="shared" si="1758"/>
        <v>1.0019940709715558</v>
      </c>
      <c r="K1650" s="19" t="e">
        <f t="shared" ref="K1650" si="1807">AVERAGE(#REF!)</f>
        <v>#REF!</v>
      </c>
      <c r="L1650" s="17" t="str">
        <f t="shared" si="1760"/>
        <v>music</v>
      </c>
      <c r="M1650" s="17" t="str">
        <f>RIGHT(I1650,LEN(I1650)-FIND("/",I1650))</f>
        <v>pop</v>
      </c>
    </row>
    <row r="1651" spans="1:13" x14ac:dyDescent="0.3">
      <c r="A1651" s="17" t="s">
        <v>8219</v>
      </c>
      <c r="B1651" s="17" t="s">
        <v>8224</v>
      </c>
      <c r="C1651" s="17" t="s">
        <v>8246</v>
      </c>
      <c r="D1651" s="17">
        <v>1400862355</v>
      </c>
      <c r="E1651" s="17">
        <v>1396974355</v>
      </c>
      <c r="F1651" s="17" t="b">
        <v>0</v>
      </c>
      <c r="G1651" s="17">
        <v>81</v>
      </c>
      <c r="H1651" s="17" t="b">
        <v>1</v>
      </c>
      <c r="I1651" s="17" t="s">
        <v>8292</v>
      </c>
      <c r="J1651" s="18">
        <f t="shared" si="1758"/>
        <v>1.002783157748089</v>
      </c>
      <c r="K1651" s="19" t="e">
        <f t="shared" ref="K1651" si="1808">AVERAGE(#REF!)</f>
        <v>#REF!</v>
      </c>
      <c r="L1651" s="17" t="str">
        <f t="shared" si="1760"/>
        <v>music</v>
      </c>
      <c r="M1651" s="17" t="str">
        <f>RIGHT(I1651,LEN(I1651)-FIND("/",I1651))</f>
        <v>pop</v>
      </c>
    </row>
    <row r="1652" spans="1:13" x14ac:dyDescent="0.3">
      <c r="A1652" s="17" t="s">
        <v>8219</v>
      </c>
      <c r="B1652" s="17" t="s">
        <v>8224</v>
      </c>
      <c r="C1652" s="17" t="s">
        <v>8246</v>
      </c>
      <c r="D1652" s="17">
        <v>1381314437</v>
      </c>
      <c r="E1652" s="17">
        <v>1378722437</v>
      </c>
      <c r="F1652" s="17" t="b">
        <v>0</v>
      </c>
      <c r="G1652" s="17">
        <v>32</v>
      </c>
      <c r="H1652" s="17" t="b">
        <v>1</v>
      </c>
      <c r="I1652" s="17" t="s">
        <v>8292</v>
      </c>
      <c r="J1652" s="18">
        <f t="shared" si="1758"/>
        <v>1.0018800013189311</v>
      </c>
      <c r="K1652" s="19" t="e">
        <f t="shared" ref="K1652" si="1809">AVERAGE(#REF!)</f>
        <v>#REF!</v>
      </c>
      <c r="L1652" s="17" t="str">
        <f t="shared" si="1760"/>
        <v>music</v>
      </c>
      <c r="M1652" s="17" t="str">
        <f>RIGHT(I1652,LEN(I1652)-FIND("/",I1652))</f>
        <v>pop</v>
      </c>
    </row>
    <row r="1653" spans="1:13" x14ac:dyDescent="0.3">
      <c r="A1653" s="17" t="s">
        <v>8219</v>
      </c>
      <c r="B1653" s="17" t="s">
        <v>8224</v>
      </c>
      <c r="C1653" s="17" t="s">
        <v>8246</v>
      </c>
      <c r="D1653" s="17">
        <v>1303801140</v>
      </c>
      <c r="E1653" s="17">
        <v>1300916220</v>
      </c>
      <c r="F1653" s="17" t="b">
        <v>0</v>
      </c>
      <c r="G1653" s="17">
        <v>20</v>
      </c>
      <c r="H1653" s="17" t="b">
        <v>1</v>
      </c>
      <c r="I1653" s="17" t="s">
        <v>8292</v>
      </c>
      <c r="J1653" s="18">
        <f t="shared" si="1758"/>
        <v>1.0022176062959689</v>
      </c>
      <c r="K1653" s="19" t="e">
        <f t="shared" ref="K1653" si="1810">AVERAGE(#REF!)</f>
        <v>#REF!</v>
      </c>
      <c r="L1653" s="17" t="str">
        <f t="shared" si="1760"/>
        <v>music</v>
      </c>
      <c r="M1653" s="17" t="str">
        <f>RIGHT(I1653,LEN(I1653)-FIND("/",I1653))</f>
        <v>pop</v>
      </c>
    </row>
    <row r="1654" spans="1:13" x14ac:dyDescent="0.3">
      <c r="A1654" s="17" t="s">
        <v>8219</v>
      </c>
      <c r="B1654" s="17" t="s">
        <v>8224</v>
      </c>
      <c r="C1654" s="17" t="s">
        <v>8246</v>
      </c>
      <c r="D1654" s="17">
        <v>1385297393</v>
      </c>
      <c r="E1654" s="17">
        <v>1382701793</v>
      </c>
      <c r="F1654" s="17" t="b">
        <v>0</v>
      </c>
      <c r="G1654" s="17">
        <v>70</v>
      </c>
      <c r="H1654" s="17" t="b">
        <v>1</v>
      </c>
      <c r="I1654" s="17" t="s">
        <v>8292</v>
      </c>
      <c r="J1654" s="18">
        <f t="shared" si="1758"/>
        <v>1.0018771943546616</v>
      </c>
      <c r="K1654" s="19" t="e">
        <f t="shared" ref="K1654" si="1811">AVERAGE(#REF!)</f>
        <v>#REF!</v>
      </c>
      <c r="L1654" s="17" t="str">
        <f t="shared" si="1760"/>
        <v>music</v>
      </c>
      <c r="M1654" s="17" t="str">
        <f>RIGHT(I1654,LEN(I1654)-FIND("/",I1654))</f>
        <v>pop</v>
      </c>
    </row>
    <row r="1655" spans="1:13" x14ac:dyDescent="0.3">
      <c r="A1655" s="17" t="s">
        <v>8219</v>
      </c>
      <c r="B1655" s="17" t="s">
        <v>8224</v>
      </c>
      <c r="C1655" s="17" t="s">
        <v>8246</v>
      </c>
      <c r="D1655" s="17">
        <v>1303675296</v>
      </c>
      <c r="E1655" s="17">
        <v>1300996896</v>
      </c>
      <c r="F1655" s="17" t="b">
        <v>0</v>
      </c>
      <c r="G1655" s="17">
        <v>168</v>
      </c>
      <c r="H1655" s="17" t="b">
        <v>1</v>
      </c>
      <c r="I1655" s="17" t="s">
        <v>8292</v>
      </c>
      <c r="J1655" s="18">
        <f t="shared" si="1758"/>
        <v>1.0020587289702496</v>
      </c>
      <c r="K1655" s="19" t="e">
        <f t="shared" ref="K1655" si="1812">AVERAGE(#REF!)</f>
        <v>#REF!</v>
      </c>
      <c r="L1655" s="17" t="str">
        <f t="shared" si="1760"/>
        <v>music</v>
      </c>
      <c r="M1655" s="17" t="str">
        <f>RIGHT(I1655,LEN(I1655)-FIND("/",I1655))</f>
        <v>pop</v>
      </c>
    </row>
    <row r="1656" spans="1:13" x14ac:dyDescent="0.3">
      <c r="A1656" s="17" t="s">
        <v>8219</v>
      </c>
      <c r="B1656" s="17" t="s">
        <v>8224</v>
      </c>
      <c r="C1656" s="17" t="s">
        <v>8246</v>
      </c>
      <c r="D1656" s="17">
        <v>1334784160</v>
      </c>
      <c r="E1656" s="17">
        <v>1332192160</v>
      </c>
      <c r="F1656" s="17" t="b">
        <v>0</v>
      </c>
      <c r="G1656" s="17">
        <v>34</v>
      </c>
      <c r="H1656" s="17" t="b">
        <v>1</v>
      </c>
      <c r="I1656" s="17" t="s">
        <v>8292</v>
      </c>
      <c r="J1656" s="18">
        <f t="shared" si="1758"/>
        <v>1.0019456652559793</v>
      </c>
      <c r="K1656" s="19" t="e">
        <f t="shared" ref="K1656" si="1813">AVERAGE(#REF!)</f>
        <v>#REF!</v>
      </c>
      <c r="L1656" s="17" t="str">
        <f t="shared" si="1760"/>
        <v>music</v>
      </c>
      <c r="M1656" s="17" t="str">
        <f>RIGHT(I1656,LEN(I1656)-FIND("/",I1656))</f>
        <v>pop</v>
      </c>
    </row>
    <row r="1657" spans="1:13" x14ac:dyDescent="0.3">
      <c r="A1657" s="17" t="s">
        <v>8219</v>
      </c>
      <c r="B1657" s="17" t="s">
        <v>8224</v>
      </c>
      <c r="C1657" s="17" t="s">
        <v>8246</v>
      </c>
      <c r="D1657" s="17">
        <v>1333648820</v>
      </c>
      <c r="E1657" s="17">
        <v>1331060420</v>
      </c>
      <c r="F1657" s="17" t="b">
        <v>0</v>
      </c>
      <c r="G1657" s="17">
        <v>48</v>
      </c>
      <c r="H1657" s="17" t="b">
        <v>1</v>
      </c>
      <c r="I1657" s="17" t="s">
        <v>8292</v>
      </c>
      <c r="J1657" s="18">
        <f t="shared" si="1758"/>
        <v>1.0019446149559461</v>
      </c>
      <c r="K1657" s="19" t="e">
        <f t="shared" ref="K1657" si="1814">AVERAGE(#REF!)</f>
        <v>#REF!</v>
      </c>
      <c r="L1657" s="17" t="str">
        <f t="shared" si="1760"/>
        <v>music</v>
      </c>
      <c r="M1657" s="17" t="str">
        <f>RIGHT(I1657,LEN(I1657)-FIND("/",I1657))</f>
        <v>pop</v>
      </c>
    </row>
    <row r="1658" spans="1:13" x14ac:dyDescent="0.3">
      <c r="A1658" s="17" t="s">
        <v>8219</v>
      </c>
      <c r="B1658" s="17" t="s">
        <v>8224</v>
      </c>
      <c r="C1658" s="17" t="s">
        <v>8246</v>
      </c>
      <c r="D1658" s="17">
        <v>1355437052</v>
      </c>
      <c r="E1658" s="17">
        <v>1352845052</v>
      </c>
      <c r="F1658" s="17" t="b">
        <v>0</v>
      </c>
      <c r="G1658" s="17">
        <v>48</v>
      </c>
      <c r="H1658" s="17" t="b">
        <v>1</v>
      </c>
      <c r="I1658" s="17" t="s">
        <v>8292</v>
      </c>
      <c r="J1658" s="18">
        <f t="shared" si="1758"/>
        <v>1.0019159622132394</v>
      </c>
      <c r="K1658" s="19" t="e">
        <f t="shared" ref="K1658" si="1815">AVERAGE(#REF!)</f>
        <v>#REF!</v>
      </c>
      <c r="L1658" s="17" t="str">
        <f t="shared" si="1760"/>
        <v>music</v>
      </c>
      <c r="M1658" s="17" t="str">
        <f>RIGHT(I1658,LEN(I1658)-FIND("/",I1658))</f>
        <v>pop</v>
      </c>
    </row>
    <row r="1659" spans="1:13" x14ac:dyDescent="0.3">
      <c r="A1659" s="17" t="s">
        <v>8219</v>
      </c>
      <c r="B1659" s="17" t="s">
        <v>8224</v>
      </c>
      <c r="C1659" s="17" t="s">
        <v>8246</v>
      </c>
      <c r="D1659" s="17">
        <v>1337885168</v>
      </c>
      <c r="E1659" s="17">
        <v>1335293168</v>
      </c>
      <c r="F1659" s="17" t="b">
        <v>0</v>
      </c>
      <c r="G1659" s="17">
        <v>221</v>
      </c>
      <c r="H1659" s="17" t="b">
        <v>1</v>
      </c>
      <c r="I1659" s="17" t="s">
        <v>8292</v>
      </c>
      <c r="J1659" s="18">
        <f t="shared" si="1758"/>
        <v>1.0019411467549724</v>
      </c>
      <c r="K1659" s="19" t="e">
        <f t="shared" ref="K1659" si="1816">AVERAGE(#REF!)</f>
        <v>#REF!</v>
      </c>
      <c r="L1659" s="17" t="str">
        <f t="shared" si="1760"/>
        <v>music</v>
      </c>
      <c r="M1659" s="17" t="str">
        <f>RIGHT(I1659,LEN(I1659)-FIND("/",I1659))</f>
        <v>pop</v>
      </c>
    </row>
    <row r="1660" spans="1:13" x14ac:dyDescent="0.3">
      <c r="A1660" s="17" t="s">
        <v>8219</v>
      </c>
      <c r="B1660" s="17" t="s">
        <v>8224</v>
      </c>
      <c r="C1660" s="17" t="s">
        <v>8246</v>
      </c>
      <c r="D1660" s="17">
        <v>1355840400</v>
      </c>
      <c r="E1660" s="17">
        <v>1352524767</v>
      </c>
      <c r="F1660" s="17" t="b">
        <v>0</v>
      </c>
      <c r="G1660" s="17">
        <v>107</v>
      </c>
      <c r="H1660" s="17" t="b">
        <v>1</v>
      </c>
      <c r="I1660" s="17" t="s">
        <v>8292</v>
      </c>
      <c r="J1660" s="18">
        <f t="shared" si="1758"/>
        <v>1.0024514397672395</v>
      </c>
      <c r="K1660" s="19" t="e">
        <f t="shared" ref="K1660" si="1817">AVERAGE(#REF!)</f>
        <v>#REF!</v>
      </c>
      <c r="L1660" s="17" t="str">
        <f t="shared" si="1760"/>
        <v>music</v>
      </c>
      <c r="M1660" s="17" t="str">
        <f>RIGHT(I1660,LEN(I1660)-FIND("/",I1660))</f>
        <v>pop</v>
      </c>
    </row>
    <row r="1661" spans="1:13" x14ac:dyDescent="0.3">
      <c r="A1661" s="17" t="s">
        <v>8219</v>
      </c>
      <c r="B1661" s="17" t="s">
        <v>8225</v>
      </c>
      <c r="C1661" s="17" t="s">
        <v>8247</v>
      </c>
      <c r="D1661" s="17">
        <v>1387281600</v>
      </c>
      <c r="E1661" s="17">
        <v>1384811721</v>
      </c>
      <c r="F1661" s="17" t="b">
        <v>0</v>
      </c>
      <c r="G1661" s="17">
        <v>45</v>
      </c>
      <c r="H1661" s="17" t="b">
        <v>1</v>
      </c>
      <c r="I1661" s="17" t="s">
        <v>8292</v>
      </c>
      <c r="J1661" s="18">
        <f t="shared" si="1758"/>
        <v>1.0017835485954845</v>
      </c>
      <c r="K1661" s="19" t="e">
        <f t="shared" ref="K1661" si="1818">AVERAGE(#REF!)</f>
        <v>#REF!</v>
      </c>
      <c r="L1661" s="17" t="str">
        <f t="shared" si="1760"/>
        <v>music</v>
      </c>
      <c r="M1661" s="17" t="str">
        <f>RIGHT(I1661,LEN(I1661)-FIND("/",I1661))</f>
        <v>pop</v>
      </c>
    </row>
    <row r="1662" spans="1:13" x14ac:dyDescent="0.3">
      <c r="A1662" s="17" t="s">
        <v>8219</v>
      </c>
      <c r="B1662" s="17" t="s">
        <v>8237</v>
      </c>
      <c r="C1662" s="17" t="s">
        <v>8249</v>
      </c>
      <c r="D1662" s="17">
        <v>1462053540</v>
      </c>
      <c r="E1662" s="17">
        <v>1459355950</v>
      </c>
      <c r="F1662" s="17" t="b">
        <v>0</v>
      </c>
      <c r="G1662" s="17">
        <v>36</v>
      </c>
      <c r="H1662" s="17" t="b">
        <v>1</v>
      </c>
      <c r="I1662" s="17" t="s">
        <v>8292</v>
      </c>
      <c r="J1662" s="18">
        <f t="shared" si="1758"/>
        <v>1.0018484798037106</v>
      </c>
      <c r="K1662" s="19" t="e">
        <f t="shared" ref="K1662" si="1819">AVERAGE(#REF!)</f>
        <v>#REF!</v>
      </c>
      <c r="L1662" s="17" t="str">
        <f t="shared" si="1760"/>
        <v>music</v>
      </c>
      <c r="M1662" s="17" t="str">
        <f>RIGHT(I1662,LEN(I1662)-FIND("/",I1662))</f>
        <v>pop</v>
      </c>
    </row>
    <row r="1663" spans="1:13" x14ac:dyDescent="0.3">
      <c r="A1663" s="17" t="s">
        <v>8219</v>
      </c>
      <c r="B1663" s="17" t="s">
        <v>8239</v>
      </c>
      <c r="C1663" s="17" t="s">
        <v>8249</v>
      </c>
      <c r="D1663" s="17">
        <v>1453064400</v>
      </c>
      <c r="E1663" s="17">
        <v>1449359831</v>
      </c>
      <c r="F1663" s="17" t="b">
        <v>0</v>
      </c>
      <c r="G1663" s="17">
        <v>101</v>
      </c>
      <c r="H1663" s="17" t="b">
        <v>1</v>
      </c>
      <c r="I1663" s="17" t="s">
        <v>8292</v>
      </c>
      <c r="J1663" s="18">
        <f t="shared" si="1758"/>
        <v>1.0025560036374432</v>
      </c>
      <c r="K1663" s="19" t="e">
        <f t="shared" ref="K1663" si="1820">AVERAGE(#REF!)</f>
        <v>#REF!</v>
      </c>
      <c r="L1663" s="17" t="str">
        <f t="shared" si="1760"/>
        <v>music</v>
      </c>
      <c r="M1663" s="17" t="str">
        <f>RIGHT(I1663,LEN(I1663)-FIND("/",I1663))</f>
        <v>pop</v>
      </c>
    </row>
    <row r="1664" spans="1:13" x14ac:dyDescent="0.3">
      <c r="A1664" s="17" t="s">
        <v>8219</v>
      </c>
      <c r="B1664" s="17" t="s">
        <v>8224</v>
      </c>
      <c r="C1664" s="17" t="s">
        <v>8246</v>
      </c>
      <c r="D1664" s="17">
        <v>1325310336</v>
      </c>
      <c r="E1664" s="17">
        <v>1320122736</v>
      </c>
      <c r="F1664" s="17" t="b">
        <v>0</v>
      </c>
      <c r="G1664" s="17">
        <v>62</v>
      </c>
      <c r="H1664" s="17" t="b">
        <v>1</v>
      </c>
      <c r="I1664" s="17" t="s">
        <v>8292</v>
      </c>
      <c r="J1664" s="18">
        <f t="shared" si="1758"/>
        <v>1.0039296346154287</v>
      </c>
      <c r="K1664" s="19" t="e">
        <f t="shared" ref="K1664" si="1821">AVERAGE(#REF!)</f>
        <v>#REF!</v>
      </c>
      <c r="L1664" s="17" t="str">
        <f t="shared" si="1760"/>
        <v>music</v>
      </c>
      <c r="M1664" s="17" t="str">
        <f>RIGHT(I1664,LEN(I1664)-FIND("/",I1664))</f>
        <v>pop</v>
      </c>
    </row>
    <row r="1665" spans="1:13" x14ac:dyDescent="0.3">
      <c r="A1665" s="17" t="s">
        <v>8219</v>
      </c>
      <c r="B1665" s="17" t="s">
        <v>8224</v>
      </c>
      <c r="C1665" s="17" t="s">
        <v>8246</v>
      </c>
      <c r="D1665" s="17">
        <v>1422750707</v>
      </c>
      <c r="E1665" s="17">
        <v>1420158707</v>
      </c>
      <c r="F1665" s="17" t="b">
        <v>0</v>
      </c>
      <c r="G1665" s="17">
        <v>32</v>
      </c>
      <c r="H1665" s="17" t="b">
        <v>1</v>
      </c>
      <c r="I1665" s="17" t="s">
        <v>8292</v>
      </c>
      <c r="J1665" s="18">
        <f t="shared" si="1758"/>
        <v>1.0018251481240963</v>
      </c>
      <c r="K1665" s="19" t="e">
        <f t="shared" ref="K1665" si="1822">AVERAGE(#REF!)</f>
        <v>#REF!</v>
      </c>
      <c r="L1665" s="17" t="str">
        <f t="shared" si="1760"/>
        <v>music</v>
      </c>
      <c r="M1665" s="17" t="str">
        <f>RIGHT(I1665,LEN(I1665)-FIND("/",I1665))</f>
        <v>pop</v>
      </c>
    </row>
    <row r="1666" spans="1:13" x14ac:dyDescent="0.3">
      <c r="A1666" s="17" t="s">
        <v>8219</v>
      </c>
      <c r="B1666" s="17" t="s">
        <v>8224</v>
      </c>
      <c r="C1666" s="17" t="s">
        <v>8246</v>
      </c>
      <c r="D1666" s="17">
        <v>1331870340</v>
      </c>
      <c r="E1666" s="17">
        <v>1328033818</v>
      </c>
      <c r="F1666" s="17" t="b">
        <v>0</v>
      </c>
      <c r="G1666" s="17">
        <v>89</v>
      </c>
      <c r="H1666" s="17" t="b">
        <v>1</v>
      </c>
      <c r="I1666" s="17" t="s">
        <v>8292</v>
      </c>
      <c r="J1666" s="18">
        <f t="shared" si="1758"/>
        <v>1.0028888737229431</v>
      </c>
      <c r="K1666" s="19" t="e">
        <f t="shared" ref="K1666" si="1823">AVERAGE(#REF!)</f>
        <v>#REF!</v>
      </c>
      <c r="L1666" s="17" t="str">
        <f t="shared" si="1760"/>
        <v>music</v>
      </c>
      <c r="M1666" s="17" t="str">
        <f>RIGHT(I1666,LEN(I1666)-FIND("/",I1666))</f>
        <v>pop</v>
      </c>
    </row>
    <row r="1667" spans="1:13" x14ac:dyDescent="0.3">
      <c r="A1667" s="17" t="s">
        <v>8219</v>
      </c>
      <c r="B1667" s="17" t="s">
        <v>8224</v>
      </c>
      <c r="C1667" s="17" t="s">
        <v>8246</v>
      </c>
      <c r="D1667" s="17">
        <v>1298343600</v>
      </c>
      <c r="E1667" s="17">
        <v>1295624113</v>
      </c>
      <c r="F1667" s="17" t="b">
        <v>0</v>
      </c>
      <c r="G1667" s="17">
        <v>93</v>
      </c>
      <c r="H1667" s="17" t="b">
        <v>1</v>
      </c>
      <c r="I1667" s="17" t="s">
        <v>8292</v>
      </c>
      <c r="J1667" s="18">
        <f t="shared" ref="J1667:J1682" si="1824">$D1667/$E1667</f>
        <v>1.0020989783786156</v>
      </c>
      <c r="K1667" s="19" t="e">
        <f t="shared" ref="K1667" si="1825">AVERAGE(#REF!)</f>
        <v>#REF!</v>
      </c>
      <c r="L1667" s="17" t="str">
        <f t="shared" ref="L1667:L1730" si="1826">LEFT(I1667,FIND("/",I1667)-1)</f>
        <v>music</v>
      </c>
      <c r="M1667" s="17" t="str">
        <f>RIGHT(I1667,LEN(I1667)-FIND("/",I1667))</f>
        <v>pop</v>
      </c>
    </row>
    <row r="1668" spans="1:13" x14ac:dyDescent="0.3">
      <c r="A1668" s="17" t="s">
        <v>8219</v>
      </c>
      <c r="B1668" s="17" t="s">
        <v>8224</v>
      </c>
      <c r="C1668" s="17" t="s">
        <v>8246</v>
      </c>
      <c r="D1668" s="17">
        <v>1364447073</v>
      </c>
      <c r="E1668" s="17">
        <v>1361858673</v>
      </c>
      <c r="F1668" s="17" t="b">
        <v>0</v>
      </c>
      <c r="G1668" s="17">
        <v>98</v>
      </c>
      <c r="H1668" s="17" t="b">
        <v>1</v>
      </c>
      <c r="I1668" s="17" t="s">
        <v>8292</v>
      </c>
      <c r="J1668" s="18">
        <f t="shared" si="1824"/>
        <v>1.0019006377470123</v>
      </c>
      <c r="K1668" s="19" t="e">
        <f t="shared" ref="K1668" si="1827">AVERAGE(#REF!)</f>
        <v>#REF!</v>
      </c>
      <c r="L1668" s="17" t="str">
        <f t="shared" si="1826"/>
        <v>music</v>
      </c>
      <c r="M1668" s="17" t="str">
        <f>RIGHT(I1668,LEN(I1668)-FIND("/",I1668))</f>
        <v>pop</v>
      </c>
    </row>
    <row r="1669" spans="1:13" x14ac:dyDescent="0.3">
      <c r="A1669" s="17" t="s">
        <v>8219</v>
      </c>
      <c r="B1669" s="17" t="s">
        <v>8224</v>
      </c>
      <c r="C1669" s="17" t="s">
        <v>8246</v>
      </c>
      <c r="D1669" s="17">
        <v>1394521140</v>
      </c>
      <c r="E1669" s="17">
        <v>1392169298</v>
      </c>
      <c r="F1669" s="17" t="b">
        <v>0</v>
      </c>
      <c r="G1669" s="17">
        <v>82</v>
      </c>
      <c r="H1669" s="17" t="b">
        <v>1</v>
      </c>
      <c r="I1669" s="17" t="s">
        <v>8292</v>
      </c>
      <c r="J1669" s="18">
        <f t="shared" si="1824"/>
        <v>1.0016893362060051</v>
      </c>
      <c r="K1669" s="19" t="e">
        <f t="shared" ref="K1669" si="1828">AVERAGE(#REF!)</f>
        <v>#REF!</v>
      </c>
      <c r="L1669" s="17" t="str">
        <f t="shared" si="1826"/>
        <v>music</v>
      </c>
      <c r="M1669" s="17" t="str">
        <f>RIGHT(I1669,LEN(I1669)-FIND("/",I1669))</f>
        <v>pop</v>
      </c>
    </row>
    <row r="1670" spans="1:13" x14ac:dyDescent="0.3">
      <c r="A1670" s="17" t="s">
        <v>8219</v>
      </c>
      <c r="B1670" s="17" t="s">
        <v>8224</v>
      </c>
      <c r="C1670" s="17" t="s">
        <v>8246</v>
      </c>
      <c r="D1670" s="17">
        <v>1322454939</v>
      </c>
      <c r="E1670" s="17">
        <v>1319859339</v>
      </c>
      <c r="F1670" s="17" t="b">
        <v>0</v>
      </c>
      <c r="G1670" s="17">
        <v>116</v>
      </c>
      <c r="H1670" s="17" t="b">
        <v>1</v>
      </c>
      <c r="I1670" s="17" t="s">
        <v>8292</v>
      </c>
      <c r="J1670" s="18">
        <f t="shared" si="1824"/>
        <v>1.0019665731970853</v>
      </c>
      <c r="K1670" s="19" t="e">
        <f t="shared" ref="K1670" si="1829">AVERAGE(#REF!)</f>
        <v>#REF!</v>
      </c>
      <c r="L1670" s="17" t="str">
        <f t="shared" si="1826"/>
        <v>music</v>
      </c>
      <c r="M1670" s="17" t="str">
        <f>RIGHT(I1670,LEN(I1670)-FIND("/",I1670))</f>
        <v>pop</v>
      </c>
    </row>
    <row r="1671" spans="1:13" x14ac:dyDescent="0.3">
      <c r="A1671" s="17" t="s">
        <v>8219</v>
      </c>
      <c r="B1671" s="17" t="s">
        <v>8224</v>
      </c>
      <c r="C1671" s="17" t="s">
        <v>8246</v>
      </c>
      <c r="D1671" s="17">
        <v>1464729276</v>
      </c>
      <c r="E1671" s="17">
        <v>1459545276</v>
      </c>
      <c r="F1671" s="17" t="b">
        <v>0</v>
      </c>
      <c r="G1671" s="17">
        <v>52</v>
      </c>
      <c r="H1671" s="17" t="b">
        <v>1</v>
      </c>
      <c r="I1671" s="17" t="s">
        <v>8292</v>
      </c>
      <c r="J1671" s="18">
        <f t="shared" si="1824"/>
        <v>1.0035517911538909</v>
      </c>
      <c r="K1671" s="19" t="e">
        <f t="shared" ref="K1671" si="1830">AVERAGE(#REF!)</f>
        <v>#REF!</v>
      </c>
      <c r="L1671" s="17" t="str">
        <f t="shared" si="1826"/>
        <v>music</v>
      </c>
      <c r="M1671" s="17" t="str">
        <f>RIGHT(I1671,LEN(I1671)-FIND("/",I1671))</f>
        <v>pop</v>
      </c>
    </row>
    <row r="1672" spans="1:13" x14ac:dyDescent="0.3">
      <c r="A1672" s="17" t="s">
        <v>8219</v>
      </c>
      <c r="B1672" s="17" t="s">
        <v>8224</v>
      </c>
      <c r="C1672" s="17" t="s">
        <v>8246</v>
      </c>
      <c r="D1672" s="17">
        <v>1278302400</v>
      </c>
      <c r="E1672" s="17">
        <v>1273961999</v>
      </c>
      <c r="F1672" s="17" t="b">
        <v>0</v>
      </c>
      <c r="G1672" s="17">
        <v>23</v>
      </c>
      <c r="H1672" s="17" t="b">
        <v>1</v>
      </c>
      <c r="I1672" s="17" t="s">
        <v>8292</v>
      </c>
      <c r="J1672" s="18">
        <f t="shared" si="1824"/>
        <v>1.0034070097878955</v>
      </c>
      <c r="K1672" s="19" t="e">
        <f t="shared" ref="K1672" si="1831">AVERAGE(#REF!)</f>
        <v>#REF!</v>
      </c>
      <c r="L1672" s="17" t="str">
        <f t="shared" si="1826"/>
        <v>music</v>
      </c>
      <c r="M1672" s="17" t="str">
        <f>RIGHT(I1672,LEN(I1672)-FIND("/",I1672))</f>
        <v>pop</v>
      </c>
    </row>
    <row r="1673" spans="1:13" x14ac:dyDescent="0.3">
      <c r="A1673" s="17" t="s">
        <v>8219</v>
      </c>
      <c r="B1673" s="17" t="s">
        <v>8224</v>
      </c>
      <c r="C1673" s="17" t="s">
        <v>8246</v>
      </c>
      <c r="D1673" s="17">
        <v>1470056614</v>
      </c>
      <c r="E1673" s="17">
        <v>1467464614</v>
      </c>
      <c r="F1673" s="17" t="b">
        <v>0</v>
      </c>
      <c r="G1673" s="17">
        <v>77</v>
      </c>
      <c r="H1673" s="17" t="b">
        <v>1</v>
      </c>
      <c r="I1673" s="17" t="s">
        <v>8292</v>
      </c>
      <c r="J1673" s="18">
        <f t="shared" si="1824"/>
        <v>1.0017663117565301</v>
      </c>
      <c r="K1673" s="19" t="e">
        <f t="shared" ref="K1673" si="1832">AVERAGE(#REF!)</f>
        <v>#REF!</v>
      </c>
      <c r="L1673" s="17" t="str">
        <f t="shared" si="1826"/>
        <v>music</v>
      </c>
      <c r="M1673" s="17" t="str">
        <f>RIGHT(I1673,LEN(I1673)-FIND("/",I1673))</f>
        <v>pop</v>
      </c>
    </row>
    <row r="1674" spans="1:13" x14ac:dyDescent="0.3">
      <c r="A1674" s="17" t="s">
        <v>8219</v>
      </c>
      <c r="B1674" s="17" t="s">
        <v>8224</v>
      </c>
      <c r="C1674" s="17" t="s">
        <v>8246</v>
      </c>
      <c r="D1674" s="17">
        <v>1338824730</v>
      </c>
      <c r="E1674" s="17">
        <v>1336232730</v>
      </c>
      <c r="F1674" s="17" t="b">
        <v>0</v>
      </c>
      <c r="G1674" s="17">
        <v>49</v>
      </c>
      <c r="H1674" s="17" t="b">
        <v>1</v>
      </c>
      <c r="I1674" s="17" t="s">
        <v>8292</v>
      </c>
      <c r="J1674" s="18">
        <f t="shared" si="1824"/>
        <v>1.0019397818522227</v>
      </c>
      <c r="K1674" s="19" t="e">
        <f t="shared" ref="K1674" si="1833">AVERAGE(#REF!)</f>
        <v>#REF!</v>
      </c>
      <c r="L1674" s="17" t="str">
        <f t="shared" si="1826"/>
        <v>music</v>
      </c>
      <c r="M1674" s="17" t="str">
        <f>RIGHT(I1674,LEN(I1674)-FIND("/",I1674))</f>
        <v>pop</v>
      </c>
    </row>
    <row r="1675" spans="1:13" x14ac:dyDescent="0.3">
      <c r="A1675" s="17" t="s">
        <v>8219</v>
      </c>
      <c r="B1675" s="17" t="s">
        <v>8224</v>
      </c>
      <c r="C1675" s="17" t="s">
        <v>8246</v>
      </c>
      <c r="D1675" s="17">
        <v>1425675892</v>
      </c>
      <c r="E1675" s="17">
        <v>1423083892</v>
      </c>
      <c r="F1675" s="17" t="b">
        <v>0</v>
      </c>
      <c r="G1675" s="17">
        <v>59</v>
      </c>
      <c r="H1675" s="17" t="b">
        <v>1</v>
      </c>
      <c r="I1675" s="17" t="s">
        <v>8292</v>
      </c>
      <c r="J1675" s="18">
        <f t="shared" si="1824"/>
        <v>1.0018213964858791</v>
      </c>
      <c r="K1675" s="19" t="e">
        <f t="shared" ref="K1675" si="1834">AVERAGE(#REF!)</f>
        <v>#REF!</v>
      </c>
      <c r="L1675" s="17" t="str">
        <f t="shared" si="1826"/>
        <v>music</v>
      </c>
      <c r="M1675" s="17" t="str">
        <f>RIGHT(I1675,LEN(I1675)-FIND("/",I1675))</f>
        <v>pop</v>
      </c>
    </row>
    <row r="1676" spans="1:13" x14ac:dyDescent="0.3">
      <c r="A1676" s="17" t="s">
        <v>8219</v>
      </c>
      <c r="B1676" s="17" t="s">
        <v>8224</v>
      </c>
      <c r="C1676" s="17" t="s">
        <v>8246</v>
      </c>
      <c r="D1676" s="17">
        <v>1471503540</v>
      </c>
      <c r="E1676" s="17">
        <v>1468852306</v>
      </c>
      <c r="F1676" s="17" t="b">
        <v>0</v>
      </c>
      <c r="G1676" s="17">
        <v>113</v>
      </c>
      <c r="H1676" s="17" t="b">
        <v>1</v>
      </c>
      <c r="I1676" s="17" t="s">
        <v>8292</v>
      </c>
      <c r="J1676" s="18">
        <f t="shared" si="1824"/>
        <v>1.001804969763924</v>
      </c>
      <c r="K1676" s="19" t="e">
        <f t="shared" ref="K1676" si="1835">AVERAGE(#REF!)</f>
        <v>#REF!</v>
      </c>
      <c r="L1676" s="17" t="str">
        <f t="shared" si="1826"/>
        <v>music</v>
      </c>
      <c r="M1676" s="17" t="str">
        <f>RIGHT(I1676,LEN(I1676)-FIND("/",I1676))</f>
        <v>pop</v>
      </c>
    </row>
    <row r="1677" spans="1:13" x14ac:dyDescent="0.3">
      <c r="A1677" s="17" t="s">
        <v>8219</v>
      </c>
      <c r="B1677" s="17" t="s">
        <v>8224</v>
      </c>
      <c r="C1677" s="17" t="s">
        <v>8246</v>
      </c>
      <c r="D1677" s="17">
        <v>1318802580</v>
      </c>
      <c r="E1677" s="17">
        <v>1316194540</v>
      </c>
      <c r="F1677" s="17" t="b">
        <v>0</v>
      </c>
      <c r="G1677" s="17">
        <v>34</v>
      </c>
      <c r="H1677" s="17" t="b">
        <v>1</v>
      </c>
      <c r="I1677" s="17" t="s">
        <v>8292</v>
      </c>
      <c r="J1677" s="18">
        <f t="shared" si="1824"/>
        <v>1.0019815003943111</v>
      </c>
      <c r="K1677" s="19" t="e">
        <f t="shared" ref="K1677" si="1836">AVERAGE(#REF!)</f>
        <v>#REF!</v>
      </c>
      <c r="L1677" s="17" t="str">
        <f t="shared" si="1826"/>
        <v>music</v>
      </c>
      <c r="M1677" s="17" t="str">
        <f>RIGHT(I1677,LEN(I1677)-FIND("/",I1677))</f>
        <v>pop</v>
      </c>
    </row>
    <row r="1678" spans="1:13" x14ac:dyDescent="0.3">
      <c r="A1678" s="17" t="s">
        <v>8219</v>
      </c>
      <c r="B1678" s="17" t="s">
        <v>8224</v>
      </c>
      <c r="C1678" s="17" t="s">
        <v>8246</v>
      </c>
      <c r="D1678" s="17">
        <v>1334980740</v>
      </c>
      <c r="E1678" s="17">
        <v>1330968347</v>
      </c>
      <c r="F1678" s="17" t="b">
        <v>0</v>
      </c>
      <c r="G1678" s="17">
        <v>42</v>
      </c>
      <c r="H1678" s="17" t="b">
        <v>1</v>
      </c>
      <c r="I1678" s="17" t="s">
        <v>8292</v>
      </c>
      <c r="J1678" s="18">
        <f t="shared" si="1824"/>
        <v>1.0030146419402415</v>
      </c>
      <c r="K1678" s="19" t="e">
        <f t="shared" ref="K1678" si="1837">AVERAGE(#REF!)</f>
        <v>#REF!</v>
      </c>
      <c r="L1678" s="17" t="str">
        <f t="shared" si="1826"/>
        <v>music</v>
      </c>
      <c r="M1678" s="17" t="str">
        <f>RIGHT(I1678,LEN(I1678)-FIND("/",I1678))</f>
        <v>pop</v>
      </c>
    </row>
    <row r="1679" spans="1:13" x14ac:dyDescent="0.3">
      <c r="A1679" s="17" t="s">
        <v>8219</v>
      </c>
      <c r="B1679" s="17" t="s">
        <v>8227</v>
      </c>
      <c r="C1679" s="17" t="s">
        <v>8249</v>
      </c>
      <c r="D1679" s="17">
        <v>1460786340</v>
      </c>
      <c r="E1679" s="17">
        <v>1455615976</v>
      </c>
      <c r="F1679" s="17" t="b">
        <v>0</v>
      </c>
      <c r="G1679" s="17">
        <v>42</v>
      </c>
      <c r="H1679" s="17" t="b">
        <v>1</v>
      </c>
      <c r="I1679" s="17" t="s">
        <v>8292</v>
      </c>
      <c r="J1679" s="18">
        <f t="shared" si="1824"/>
        <v>1.0035520110284912</v>
      </c>
      <c r="K1679" s="19" t="e">
        <f t="shared" ref="K1679" si="1838">AVERAGE(#REF!)</f>
        <v>#REF!</v>
      </c>
      <c r="L1679" s="17" t="str">
        <f t="shared" si="1826"/>
        <v>music</v>
      </c>
      <c r="M1679" s="17" t="str">
        <f>RIGHT(I1679,LEN(I1679)-FIND("/",I1679))</f>
        <v>pop</v>
      </c>
    </row>
    <row r="1680" spans="1:13" x14ac:dyDescent="0.3">
      <c r="A1680" s="17" t="s">
        <v>8219</v>
      </c>
      <c r="B1680" s="17" t="s">
        <v>8224</v>
      </c>
      <c r="C1680" s="17" t="s">
        <v>8246</v>
      </c>
      <c r="D1680" s="17">
        <v>1391718671</v>
      </c>
      <c r="E1680" s="17">
        <v>1390509071</v>
      </c>
      <c r="F1680" s="17" t="b">
        <v>0</v>
      </c>
      <c r="G1680" s="17">
        <v>49</v>
      </c>
      <c r="H1680" s="17" t="b">
        <v>1</v>
      </c>
      <c r="I1680" s="17" t="s">
        <v>8292</v>
      </c>
      <c r="J1680" s="18">
        <f t="shared" si="1824"/>
        <v>1.000869897237801</v>
      </c>
      <c r="K1680" s="19" t="e">
        <f t="shared" ref="K1680" si="1839">AVERAGE(#REF!)</f>
        <v>#REF!</v>
      </c>
      <c r="L1680" s="17" t="str">
        <f t="shared" si="1826"/>
        <v>music</v>
      </c>
      <c r="M1680" s="17" t="str">
        <f>RIGHT(I1680,LEN(I1680)-FIND("/",I1680))</f>
        <v>pop</v>
      </c>
    </row>
    <row r="1681" spans="1:13" x14ac:dyDescent="0.3">
      <c r="A1681" s="17" t="s">
        <v>8219</v>
      </c>
      <c r="B1681" s="17" t="s">
        <v>8224</v>
      </c>
      <c r="C1681" s="17" t="s">
        <v>8246</v>
      </c>
      <c r="D1681" s="17">
        <v>1311298745</v>
      </c>
      <c r="E1681" s="17">
        <v>1309311545</v>
      </c>
      <c r="F1681" s="17" t="b">
        <v>0</v>
      </c>
      <c r="G1681" s="17">
        <v>56</v>
      </c>
      <c r="H1681" s="17" t="b">
        <v>1</v>
      </c>
      <c r="I1681" s="17" t="s">
        <v>8292</v>
      </c>
      <c r="J1681" s="18">
        <f t="shared" si="1824"/>
        <v>1.0015177441973904</v>
      </c>
      <c r="K1681" s="19" t="e">
        <f t="shared" ref="K1681" si="1840">AVERAGE(#REF!)</f>
        <v>#REF!</v>
      </c>
      <c r="L1681" s="17" t="str">
        <f t="shared" si="1826"/>
        <v>music</v>
      </c>
      <c r="M1681" s="17" t="str">
        <f>RIGHT(I1681,LEN(I1681)-FIND("/",I1681))</f>
        <v>pop</v>
      </c>
    </row>
    <row r="1682" spans="1:13" x14ac:dyDescent="0.3">
      <c r="A1682" s="17" t="s">
        <v>8219</v>
      </c>
      <c r="B1682" s="17" t="s">
        <v>8224</v>
      </c>
      <c r="C1682" s="17" t="s">
        <v>8246</v>
      </c>
      <c r="D1682" s="17">
        <v>1405188667</v>
      </c>
      <c r="E1682" s="17">
        <v>1402596667</v>
      </c>
      <c r="F1682" s="17" t="b">
        <v>0</v>
      </c>
      <c r="G1682" s="17">
        <v>25</v>
      </c>
      <c r="H1682" s="17" t="b">
        <v>1</v>
      </c>
      <c r="I1682" s="17" t="s">
        <v>8292</v>
      </c>
      <c r="J1682" s="18">
        <f t="shared" si="1824"/>
        <v>1.001848000969191</v>
      </c>
      <c r="K1682" s="19" t="e">
        <f t="shared" ref="K1682" si="1841">AVERAGE(#REF!)</f>
        <v>#REF!</v>
      </c>
      <c r="L1682" s="17" t="str">
        <f t="shared" si="1826"/>
        <v>music</v>
      </c>
      <c r="M1682" s="17" t="str">
        <f>RIGHT(I1682,LEN(I1682)-FIND("/",I1682))</f>
        <v>pop</v>
      </c>
    </row>
    <row r="1683" spans="1:13" x14ac:dyDescent="0.3">
      <c r="A1683" s="17" t="s">
        <v>8222</v>
      </c>
      <c r="B1683" s="17" t="s">
        <v>8224</v>
      </c>
      <c r="C1683" s="17" t="s">
        <v>8246</v>
      </c>
      <c r="D1683" s="17">
        <v>1490752800</v>
      </c>
      <c r="E1683" s="17">
        <v>1486522484</v>
      </c>
      <c r="F1683" s="17" t="b">
        <v>0</v>
      </c>
      <c r="G1683" s="17">
        <v>884</v>
      </c>
      <c r="H1683" s="17" t="b">
        <v>0</v>
      </c>
      <c r="I1683" s="17" t="s">
        <v>8293</v>
      </c>
      <c r="K1683" s="19" t="e">
        <f t="shared" ref="K1683" si="1842">AVERAGE(#REF!)</f>
        <v>#REF!</v>
      </c>
      <c r="L1683" s="17" t="str">
        <f t="shared" si="1826"/>
        <v>music</v>
      </c>
      <c r="M1683" s="17" t="str">
        <f>RIGHT(I1683,LEN(I1683)-FIND("/",I1683))</f>
        <v>faith</v>
      </c>
    </row>
    <row r="1684" spans="1:13" x14ac:dyDescent="0.3">
      <c r="A1684" s="17" t="s">
        <v>8222</v>
      </c>
      <c r="B1684" s="17" t="s">
        <v>8224</v>
      </c>
      <c r="C1684" s="17" t="s">
        <v>8246</v>
      </c>
      <c r="D1684" s="17">
        <v>1492142860</v>
      </c>
      <c r="E1684" s="17">
        <v>1486962460</v>
      </c>
      <c r="F1684" s="17" t="b">
        <v>0</v>
      </c>
      <c r="G1684" s="17">
        <v>0</v>
      </c>
      <c r="H1684" s="17" t="b">
        <v>0</v>
      </c>
      <c r="I1684" s="17" t="s">
        <v>8293</v>
      </c>
      <c r="K1684" s="19" t="e">
        <f t="shared" ref="K1684" si="1843">AVERAGE(#REF!)</f>
        <v>#REF!</v>
      </c>
      <c r="L1684" s="17" t="str">
        <f t="shared" si="1826"/>
        <v>music</v>
      </c>
      <c r="M1684" s="17" t="str">
        <f>RIGHT(I1684,LEN(I1684)-FIND("/",I1684))</f>
        <v>faith</v>
      </c>
    </row>
    <row r="1685" spans="1:13" x14ac:dyDescent="0.3">
      <c r="A1685" s="17" t="s">
        <v>8222</v>
      </c>
      <c r="B1685" s="17" t="s">
        <v>8230</v>
      </c>
      <c r="C1685" s="17" t="s">
        <v>8249</v>
      </c>
      <c r="D1685" s="17">
        <v>1491590738</v>
      </c>
      <c r="E1685" s="17">
        <v>1489517138</v>
      </c>
      <c r="F1685" s="17" t="b">
        <v>0</v>
      </c>
      <c r="G1685" s="17">
        <v>10</v>
      </c>
      <c r="H1685" s="17" t="b">
        <v>0</v>
      </c>
      <c r="I1685" s="17" t="s">
        <v>8293</v>
      </c>
      <c r="K1685" s="19" t="e">
        <f t="shared" ref="K1685" si="1844">AVERAGE(#REF!)</f>
        <v>#REF!</v>
      </c>
      <c r="L1685" s="17" t="str">
        <f t="shared" si="1826"/>
        <v>music</v>
      </c>
      <c r="M1685" s="17" t="str">
        <f>RIGHT(I1685,LEN(I1685)-FIND("/",I1685))</f>
        <v>faith</v>
      </c>
    </row>
    <row r="1686" spans="1:13" x14ac:dyDescent="0.3">
      <c r="A1686" s="17" t="s">
        <v>8222</v>
      </c>
      <c r="B1686" s="17" t="s">
        <v>8224</v>
      </c>
      <c r="C1686" s="17" t="s">
        <v>8246</v>
      </c>
      <c r="D1686" s="17">
        <v>1489775641</v>
      </c>
      <c r="E1686" s="17">
        <v>1487360041</v>
      </c>
      <c r="F1686" s="17" t="b">
        <v>0</v>
      </c>
      <c r="G1686" s="17">
        <v>101</v>
      </c>
      <c r="H1686" s="17" t="b">
        <v>0</v>
      </c>
      <c r="I1686" s="17" t="s">
        <v>8293</v>
      </c>
      <c r="K1686" s="19" t="e">
        <f t="shared" ref="K1686" si="1845">AVERAGE(#REF!)</f>
        <v>#REF!</v>
      </c>
      <c r="L1686" s="17" t="str">
        <f t="shared" si="1826"/>
        <v>music</v>
      </c>
      <c r="M1686" s="17" t="str">
        <f>RIGHT(I1686,LEN(I1686)-FIND("/",I1686))</f>
        <v>faith</v>
      </c>
    </row>
    <row r="1687" spans="1:13" x14ac:dyDescent="0.3">
      <c r="A1687" s="17" t="s">
        <v>8222</v>
      </c>
      <c r="B1687" s="17" t="s">
        <v>8224</v>
      </c>
      <c r="C1687" s="17" t="s">
        <v>8246</v>
      </c>
      <c r="D1687" s="17">
        <v>1490331623</v>
      </c>
      <c r="E1687" s="17">
        <v>1487743223</v>
      </c>
      <c r="F1687" s="17" t="b">
        <v>0</v>
      </c>
      <c r="G1687" s="17">
        <v>15</v>
      </c>
      <c r="H1687" s="17" t="b">
        <v>0</v>
      </c>
      <c r="I1687" s="17" t="s">
        <v>8293</v>
      </c>
      <c r="K1687" s="19" t="e">
        <f t="shared" ref="K1687" si="1846">AVERAGE(#REF!)</f>
        <v>#REF!</v>
      </c>
      <c r="L1687" s="17" t="str">
        <f t="shared" si="1826"/>
        <v>music</v>
      </c>
      <c r="M1687" s="17" t="str">
        <f>RIGHT(I1687,LEN(I1687)-FIND("/",I1687))</f>
        <v>faith</v>
      </c>
    </row>
    <row r="1688" spans="1:13" x14ac:dyDescent="0.3">
      <c r="A1688" s="17" t="s">
        <v>8222</v>
      </c>
      <c r="B1688" s="17" t="s">
        <v>8229</v>
      </c>
      <c r="C1688" s="17" t="s">
        <v>8251</v>
      </c>
      <c r="D1688" s="17">
        <v>1493320519</v>
      </c>
      <c r="E1688" s="17">
        <v>1488140119</v>
      </c>
      <c r="F1688" s="17" t="b">
        <v>0</v>
      </c>
      <c r="G1688" s="17">
        <v>1</v>
      </c>
      <c r="H1688" s="17" t="b">
        <v>0</v>
      </c>
      <c r="I1688" s="17" t="s">
        <v>8293</v>
      </c>
      <c r="K1688" s="19" t="e">
        <f t="shared" ref="K1688" si="1847">AVERAGE(#REF!)</f>
        <v>#REF!</v>
      </c>
      <c r="L1688" s="17" t="str">
        <f t="shared" si="1826"/>
        <v>music</v>
      </c>
      <c r="M1688" s="17" t="str">
        <f>RIGHT(I1688,LEN(I1688)-FIND("/",I1688))</f>
        <v>faith</v>
      </c>
    </row>
    <row r="1689" spans="1:13" x14ac:dyDescent="0.3">
      <c r="A1689" s="17" t="s">
        <v>8222</v>
      </c>
      <c r="B1689" s="17" t="s">
        <v>8224</v>
      </c>
      <c r="C1689" s="17" t="s">
        <v>8246</v>
      </c>
      <c r="D1689" s="17">
        <v>1491855300</v>
      </c>
      <c r="E1689" s="17">
        <v>1488935245</v>
      </c>
      <c r="F1689" s="17" t="b">
        <v>0</v>
      </c>
      <c r="G1689" s="17">
        <v>39</v>
      </c>
      <c r="H1689" s="17" t="b">
        <v>0</v>
      </c>
      <c r="I1689" s="17" t="s">
        <v>8293</v>
      </c>
      <c r="K1689" s="19" t="e">
        <f t="shared" ref="K1689" si="1848">AVERAGE(#REF!)</f>
        <v>#REF!</v>
      </c>
      <c r="L1689" s="17" t="str">
        <f t="shared" si="1826"/>
        <v>music</v>
      </c>
      <c r="M1689" s="17" t="str">
        <f>RIGHT(I1689,LEN(I1689)-FIND("/",I1689))</f>
        <v>faith</v>
      </c>
    </row>
    <row r="1690" spans="1:13" x14ac:dyDescent="0.3">
      <c r="A1690" s="17" t="s">
        <v>8222</v>
      </c>
      <c r="B1690" s="17" t="s">
        <v>8224</v>
      </c>
      <c r="C1690" s="17" t="s">
        <v>8246</v>
      </c>
      <c r="D1690" s="17">
        <v>1491738594</v>
      </c>
      <c r="E1690" s="17">
        <v>1489150194</v>
      </c>
      <c r="F1690" s="17" t="b">
        <v>0</v>
      </c>
      <c r="G1690" s="17">
        <v>7</v>
      </c>
      <c r="H1690" s="17" t="b">
        <v>0</v>
      </c>
      <c r="I1690" s="17" t="s">
        <v>8293</v>
      </c>
      <c r="K1690" s="19" t="e">
        <f t="shared" ref="K1690" si="1849">AVERAGE(#REF!)</f>
        <v>#REF!</v>
      </c>
      <c r="L1690" s="17" t="str">
        <f t="shared" si="1826"/>
        <v>music</v>
      </c>
      <c r="M1690" s="17" t="str">
        <f>RIGHT(I1690,LEN(I1690)-FIND("/",I1690))</f>
        <v>faith</v>
      </c>
    </row>
    <row r="1691" spans="1:13" x14ac:dyDescent="0.3">
      <c r="A1691" s="17" t="s">
        <v>8222</v>
      </c>
      <c r="B1691" s="17" t="s">
        <v>8224</v>
      </c>
      <c r="C1691" s="17" t="s">
        <v>8246</v>
      </c>
      <c r="D1691" s="17">
        <v>1489700230</v>
      </c>
      <c r="E1691" s="17">
        <v>1487111830</v>
      </c>
      <c r="F1691" s="17" t="b">
        <v>0</v>
      </c>
      <c r="G1691" s="17">
        <v>14</v>
      </c>
      <c r="H1691" s="17" t="b">
        <v>0</v>
      </c>
      <c r="I1691" s="17" t="s">
        <v>8293</v>
      </c>
      <c r="K1691" s="19" t="e">
        <f t="shared" ref="K1691" si="1850">AVERAGE(#REF!)</f>
        <v>#REF!</v>
      </c>
      <c r="L1691" s="17" t="str">
        <f t="shared" si="1826"/>
        <v>music</v>
      </c>
      <c r="M1691" s="17" t="str">
        <f>RIGHT(I1691,LEN(I1691)-FIND("/",I1691))</f>
        <v>faith</v>
      </c>
    </row>
    <row r="1692" spans="1:13" x14ac:dyDescent="0.3">
      <c r="A1692" s="17" t="s">
        <v>8222</v>
      </c>
      <c r="B1692" s="17" t="s">
        <v>8224</v>
      </c>
      <c r="C1692" s="17" t="s">
        <v>8246</v>
      </c>
      <c r="D1692" s="17">
        <v>1491470442</v>
      </c>
      <c r="E1692" s="17">
        <v>1488882042</v>
      </c>
      <c r="F1692" s="17" t="b">
        <v>0</v>
      </c>
      <c r="G1692" s="17">
        <v>11</v>
      </c>
      <c r="H1692" s="17" t="b">
        <v>0</v>
      </c>
      <c r="I1692" s="17" t="s">
        <v>8293</v>
      </c>
      <c r="K1692" s="19" t="e">
        <f t="shared" ref="K1692" si="1851">AVERAGE(#REF!)</f>
        <v>#REF!</v>
      </c>
      <c r="L1692" s="17" t="str">
        <f t="shared" si="1826"/>
        <v>music</v>
      </c>
      <c r="M1692" s="17" t="str">
        <f>RIGHT(I1692,LEN(I1692)-FIND("/",I1692))</f>
        <v>faith</v>
      </c>
    </row>
    <row r="1693" spans="1:13" x14ac:dyDescent="0.3">
      <c r="A1693" s="17" t="s">
        <v>8222</v>
      </c>
      <c r="B1693" s="17" t="s">
        <v>8224</v>
      </c>
      <c r="C1693" s="17" t="s">
        <v>8246</v>
      </c>
      <c r="D1693" s="17">
        <v>1491181200</v>
      </c>
      <c r="E1693" s="17">
        <v>1488387008</v>
      </c>
      <c r="F1693" s="17" t="b">
        <v>0</v>
      </c>
      <c r="G1693" s="17">
        <v>38</v>
      </c>
      <c r="H1693" s="17" t="b">
        <v>0</v>
      </c>
      <c r="I1693" s="17" t="s">
        <v>8293</v>
      </c>
      <c r="K1693" s="19" t="e">
        <f t="shared" ref="K1693" si="1852">AVERAGE(#REF!)</f>
        <v>#REF!</v>
      </c>
      <c r="L1693" s="17" t="str">
        <f t="shared" si="1826"/>
        <v>music</v>
      </c>
      <c r="M1693" s="17" t="str">
        <f>RIGHT(I1693,LEN(I1693)-FIND("/",I1693))</f>
        <v>faith</v>
      </c>
    </row>
    <row r="1694" spans="1:13" x14ac:dyDescent="0.3">
      <c r="A1694" s="17" t="s">
        <v>8222</v>
      </c>
      <c r="B1694" s="17" t="s">
        <v>8224</v>
      </c>
      <c r="C1694" s="17" t="s">
        <v>8246</v>
      </c>
      <c r="D1694" s="17">
        <v>1490572740</v>
      </c>
      <c r="E1694" s="17">
        <v>1487734667</v>
      </c>
      <c r="F1694" s="17" t="b">
        <v>0</v>
      </c>
      <c r="G1694" s="17">
        <v>15</v>
      </c>
      <c r="H1694" s="17" t="b">
        <v>0</v>
      </c>
      <c r="I1694" s="17" t="s">
        <v>8293</v>
      </c>
      <c r="K1694" s="19" t="e">
        <f t="shared" ref="K1694" si="1853">AVERAGE(#REF!)</f>
        <v>#REF!</v>
      </c>
      <c r="L1694" s="17" t="str">
        <f t="shared" si="1826"/>
        <v>music</v>
      </c>
      <c r="M1694" s="17" t="str">
        <f>RIGHT(I1694,LEN(I1694)-FIND("/",I1694))</f>
        <v>faith</v>
      </c>
    </row>
    <row r="1695" spans="1:13" x14ac:dyDescent="0.3">
      <c r="A1695" s="17" t="s">
        <v>8222</v>
      </c>
      <c r="B1695" s="17" t="s">
        <v>8225</v>
      </c>
      <c r="C1695" s="17" t="s">
        <v>8247</v>
      </c>
      <c r="D1695" s="17">
        <v>1491768000</v>
      </c>
      <c r="E1695" s="17">
        <v>1489097112</v>
      </c>
      <c r="F1695" s="17" t="b">
        <v>0</v>
      </c>
      <c r="G1695" s="17">
        <v>8</v>
      </c>
      <c r="H1695" s="17" t="b">
        <v>0</v>
      </c>
      <c r="I1695" s="17" t="s">
        <v>8293</v>
      </c>
      <c r="K1695" s="19" t="e">
        <f t="shared" ref="K1695" si="1854">AVERAGE(#REF!)</f>
        <v>#REF!</v>
      </c>
      <c r="L1695" s="17" t="str">
        <f t="shared" si="1826"/>
        <v>music</v>
      </c>
      <c r="M1695" s="17" t="str">
        <f>RIGHT(I1695,LEN(I1695)-FIND("/",I1695))</f>
        <v>faith</v>
      </c>
    </row>
    <row r="1696" spans="1:13" x14ac:dyDescent="0.3">
      <c r="A1696" s="17" t="s">
        <v>8222</v>
      </c>
      <c r="B1696" s="17" t="s">
        <v>8224</v>
      </c>
      <c r="C1696" s="17" t="s">
        <v>8246</v>
      </c>
      <c r="D1696" s="17">
        <v>1490589360</v>
      </c>
      <c r="E1696" s="17">
        <v>1488038674</v>
      </c>
      <c r="F1696" s="17" t="b">
        <v>0</v>
      </c>
      <c r="G1696" s="17">
        <v>1</v>
      </c>
      <c r="H1696" s="17" t="b">
        <v>0</v>
      </c>
      <c r="I1696" s="17" t="s">
        <v>8293</v>
      </c>
      <c r="K1696" s="19" t="e">
        <f t="shared" ref="K1696" si="1855">AVERAGE(#REF!)</f>
        <v>#REF!</v>
      </c>
      <c r="L1696" s="17" t="str">
        <f t="shared" si="1826"/>
        <v>music</v>
      </c>
      <c r="M1696" s="17" t="str">
        <f>RIGHT(I1696,LEN(I1696)-FIND("/",I1696))</f>
        <v>faith</v>
      </c>
    </row>
    <row r="1697" spans="1:13" x14ac:dyDescent="0.3">
      <c r="A1697" s="17" t="s">
        <v>8222</v>
      </c>
      <c r="B1697" s="17" t="s">
        <v>8224</v>
      </c>
      <c r="C1697" s="17" t="s">
        <v>8246</v>
      </c>
      <c r="D1697" s="17">
        <v>1491786000</v>
      </c>
      <c r="E1697" s="17">
        <v>1488847514</v>
      </c>
      <c r="F1697" s="17" t="b">
        <v>0</v>
      </c>
      <c r="G1697" s="17">
        <v>23</v>
      </c>
      <c r="H1697" s="17" t="b">
        <v>0</v>
      </c>
      <c r="I1697" s="17" t="s">
        <v>8293</v>
      </c>
      <c r="K1697" s="19" t="e">
        <f t="shared" ref="K1697" si="1856">AVERAGE(#REF!)</f>
        <v>#REF!</v>
      </c>
      <c r="L1697" s="17" t="str">
        <f t="shared" si="1826"/>
        <v>music</v>
      </c>
      <c r="M1697" s="17" t="str">
        <f>RIGHT(I1697,LEN(I1697)-FIND("/",I1697))</f>
        <v>faith</v>
      </c>
    </row>
    <row r="1698" spans="1:13" x14ac:dyDescent="0.3">
      <c r="A1698" s="17" t="s">
        <v>8222</v>
      </c>
      <c r="B1698" s="17" t="s">
        <v>8224</v>
      </c>
      <c r="C1698" s="17" t="s">
        <v>8246</v>
      </c>
      <c r="D1698" s="17">
        <v>1491007211</v>
      </c>
      <c r="E1698" s="17">
        <v>1488418811</v>
      </c>
      <c r="F1698" s="17" t="b">
        <v>0</v>
      </c>
      <c r="G1698" s="17">
        <v>0</v>
      </c>
      <c r="H1698" s="17" t="b">
        <v>0</v>
      </c>
      <c r="I1698" s="17" t="s">
        <v>8293</v>
      </c>
      <c r="K1698" s="19" t="e">
        <f t="shared" ref="K1698" si="1857">AVERAGE(#REF!)</f>
        <v>#REF!</v>
      </c>
      <c r="L1698" s="17" t="str">
        <f t="shared" si="1826"/>
        <v>music</v>
      </c>
      <c r="M1698" s="17" t="str">
        <f>RIGHT(I1698,LEN(I1698)-FIND("/",I1698))</f>
        <v>faith</v>
      </c>
    </row>
    <row r="1699" spans="1:13" x14ac:dyDescent="0.3">
      <c r="A1699" s="17" t="s">
        <v>8222</v>
      </c>
      <c r="B1699" s="17" t="s">
        <v>8224</v>
      </c>
      <c r="C1699" s="17" t="s">
        <v>8246</v>
      </c>
      <c r="D1699" s="17">
        <v>1491781648</v>
      </c>
      <c r="E1699" s="17">
        <v>1489193248</v>
      </c>
      <c r="F1699" s="17" t="b">
        <v>0</v>
      </c>
      <c r="G1699" s="17">
        <v>22</v>
      </c>
      <c r="H1699" s="17" t="b">
        <v>0</v>
      </c>
      <c r="I1699" s="17" t="s">
        <v>8293</v>
      </c>
      <c r="K1699" s="19" t="e">
        <f t="shared" ref="K1699" si="1858">AVERAGE(#REF!)</f>
        <v>#REF!</v>
      </c>
      <c r="L1699" s="17" t="str">
        <f t="shared" si="1826"/>
        <v>music</v>
      </c>
      <c r="M1699" s="17" t="str">
        <f>RIGHT(I1699,LEN(I1699)-FIND("/",I1699))</f>
        <v>faith</v>
      </c>
    </row>
    <row r="1700" spans="1:13" x14ac:dyDescent="0.3">
      <c r="A1700" s="17" t="s">
        <v>8222</v>
      </c>
      <c r="B1700" s="17" t="s">
        <v>8224</v>
      </c>
      <c r="C1700" s="17" t="s">
        <v>8246</v>
      </c>
      <c r="D1700" s="17">
        <v>1490499180</v>
      </c>
      <c r="E1700" s="17">
        <v>1488430760</v>
      </c>
      <c r="F1700" s="17" t="b">
        <v>0</v>
      </c>
      <c r="G1700" s="17">
        <v>0</v>
      </c>
      <c r="H1700" s="17" t="b">
        <v>0</v>
      </c>
      <c r="I1700" s="17" t="s">
        <v>8293</v>
      </c>
      <c r="K1700" s="19" t="e">
        <f t="shared" ref="K1700" si="1859">AVERAGE(#REF!)</f>
        <v>#REF!</v>
      </c>
      <c r="L1700" s="17" t="str">
        <f t="shared" si="1826"/>
        <v>music</v>
      </c>
      <c r="M1700" s="17" t="str">
        <f>RIGHT(I1700,LEN(I1700)-FIND("/",I1700))</f>
        <v>faith</v>
      </c>
    </row>
    <row r="1701" spans="1:13" x14ac:dyDescent="0.3">
      <c r="A1701" s="17" t="s">
        <v>8222</v>
      </c>
      <c r="B1701" s="17" t="s">
        <v>8224</v>
      </c>
      <c r="C1701" s="17" t="s">
        <v>8246</v>
      </c>
      <c r="D1701" s="17">
        <v>1491943445</v>
      </c>
      <c r="E1701" s="17">
        <v>1489351445</v>
      </c>
      <c r="F1701" s="17" t="b">
        <v>0</v>
      </c>
      <c r="G1701" s="17">
        <v>4</v>
      </c>
      <c r="H1701" s="17" t="b">
        <v>0</v>
      </c>
      <c r="I1701" s="17" t="s">
        <v>8293</v>
      </c>
      <c r="K1701" s="19" t="e">
        <f t="shared" ref="K1701" si="1860">AVERAGE(#REF!)</f>
        <v>#REF!</v>
      </c>
      <c r="L1701" s="17" t="str">
        <f t="shared" si="1826"/>
        <v>music</v>
      </c>
      <c r="M1701" s="17" t="str">
        <f>RIGHT(I1701,LEN(I1701)-FIND("/",I1701))</f>
        <v>faith</v>
      </c>
    </row>
    <row r="1702" spans="1:13" x14ac:dyDescent="0.3">
      <c r="A1702" s="17" t="s">
        <v>8222</v>
      </c>
      <c r="B1702" s="17" t="s">
        <v>8224</v>
      </c>
      <c r="C1702" s="17" t="s">
        <v>8246</v>
      </c>
      <c r="D1702" s="17">
        <v>1491019200</v>
      </c>
      <c r="E1702" s="17">
        <v>1488418990</v>
      </c>
      <c r="F1702" s="17" t="b">
        <v>0</v>
      </c>
      <c r="G1702" s="17">
        <v>79</v>
      </c>
      <c r="H1702" s="17" t="b">
        <v>0</v>
      </c>
      <c r="I1702" s="17" t="s">
        <v>8293</v>
      </c>
      <c r="K1702" s="19" t="e">
        <f t="shared" ref="K1702" si="1861">AVERAGE(#REF!)</f>
        <v>#REF!</v>
      </c>
      <c r="L1702" s="17" t="str">
        <f t="shared" si="1826"/>
        <v>music</v>
      </c>
      <c r="M1702" s="17" t="str">
        <f>RIGHT(I1702,LEN(I1702)-FIND("/",I1702))</f>
        <v>faith</v>
      </c>
    </row>
    <row r="1703" spans="1:13" x14ac:dyDescent="0.3">
      <c r="A1703" s="17" t="s">
        <v>8221</v>
      </c>
      <c r="B1703" s="17" t="s">
        <v>8224</v>
      </c>
      <c r="C1703" s="17" t="s">
        <v>8246</v>
      </c>
      <c r="D1703" s="17">
        <v>1421337405</v>
      </c>
      <c r="E1703" s="17">
        <v>1418745405</v>
      </c>
      <c r="F1703" s="17" t="b">
        <v>0</v>
      </c>
      <c r="G1703" s="17">
        <v>2</v>
      </c>
      <c r="H1703" s="17" t="b">
        <v>0</v>
      </c>
      <c r="I1703" s="17" t="s">
        <v>8293</v>
      </c>
      <c r="K1703" s="19" t="e">
        <f t="shared" ref="K1703" si="1862">AVERAGE(#REF!)</f>
        <v>#REF!</v>
      </c>
      <c r="L1703" s="17" t="str">
        <f t="shared" si="1826"/>
        <v>music</v>
      </c>
      <c r="M1703" s="17" t="str">
        <f>RIGHT(I1703,LEN(I1703)-FIND("/",I1703))</f>
        <v>faith</v>
      </c>
    </row>
    <row r="1704" spans="1:13" x14ac:dyDescent="0.3">
      <c r="A1704" s="17" t="s">
        <v>8221</v>
      </c>
      <c r="B1704" s="17" t="s">
        <v>8224</v>
      </c>
      <c r="C1704" s="17" t="s">
        <v>8246</v>
      </c>
      <c r="D1704" s="17">
        <v>1427745150</v>
      </c>
      <c r="E1704" s="17">
        <v>1425156750</v>
      </c>
      <c r="F1704" s="17" t="b">
        <v>0</v>
      </c>
      <c r="G1704" s="17">
        <v>1</v>
      </c>
      <c r="H1704" s="17" t="b">
        <v>0</v>
      </c>
      <c r="I1704" s="17" t="s">
        <v>8293</v>
      </c>
      <c r="K1704" s="19" t="e">
        <f t="shared" ref="K1704" si="1863">AVERAGE(#REF!)</f>
        <v>#REF!</v>
      </c>
      <c r="L1704" s="17" t="str">
        <f t="shared" si="1826"/>
        <v>music</v>
      </c>
      <c r="M1704" s="17" t="str">
        <f>RIGHT(I1704,LEN(I1704)-FIND("/",I1704))</f>
        <v>faith</v>
      </c>
    </row>
    <row r="1705" spans="1:13" x14ac:dyDescent="0.3">
      <c r="A1705" s="17" t="s">
        <v>8221</v>
      </c>
      <c r="B1705" s="17" t="s">
        <v>8224</v>
      </c>
      <c r="C1705" s="17" t="s">
        <v>8246</v>
      </c>
      <c r="D1705" s="17">
        <v>1441003537</v>
      </c>
      <c r="E1705" s="17">
        <v>1435819537</v>
      </c>
      <c r="F1705" s="17" t="b">
        <v>0</v>
      </c>
      <c r="G1705" s="17">
        <v>2</v>
      </c>
      <c r="H1705" s="17" t="b">
        <v>0</v>
      </c>
      <c r="I1705" s="17" t="s">
        <v>8293</v>
      </c>
      <c r="K1705" s="19" t="e">
        <f t="shared" ref="K1705" si="1864">AVERAGE(#REF!)</f>
        <v>#REF!</v>
      </c>
      <c r="L1705" s="17" t="str">
        <f t="shared" si="1826"/>
        <v>music</v>
      </c>
      <c r="M1705" s="17" t="str">
        <f>RIGHT(I1705,LEN(I1705)-FIND("/",I1705))</f>
        <v>faith</v>
      </c>
    </row>
    <row r="1706" spans="1:13" x14ac:dyDescent="0.3">
      <c r="A1706" s="17" t="s">
        <v>8221</v>
      </c>
      <c r="B1706" s="17" t="s">
        <v>8224</v>
      </c>
      <c r="C1706" s="17" t="s">
        <v>8246</v>
      </c>
      <c r="D1706" s="17">
        <v>1424056873</v>
      </c>
      <c r="E1706" s="17">
        <v>1421464873</v>
      </c>
      <c r="F1706" s="17" t="b">
        <v>0</v>
      </c>
      <c r="G1706" s="17">
        <v>11</v>
      </c>
      <c r="H1706" s="17" t="b">
        <v>0</v>
      </c>
      <c r="I1706" s="17" t="s">
        <v>8293</v>
      </c>
      <c r="K1706" s="19" t="e">
        <f t="shared" ref="K1706" si="1865">AVERAGE(#REF!)</f>
        <v>#REF!</v>
      </c>
      <c r="L1706" s="17" t="str">
        <f t="shared" si="1826"/>
        <v>music</v>
      </c>
      <c r="M1706" s="17" t="str">
        <f>RIGHT(I1706,LEN(I1706)-FIND("/",I1706))</f>
        <v>faith</v>
      </c>
    </row>
    <row r="1707" spans="1:13" x14ac:dyDescent="0.3">
      <c r="A1707" s="17" t="s">
        <v>8221</v>
      </c>
      <c r="B1707" s="17" t="s">
        <v>8224</v>
      </c>
      <c r="C1707" s="17" t="s">
        <v>8246</v>
      </c>
      <c r="D1707" s="17">
        <v>1441814400</v>
      </c>
      <c r="E1707" s="17">
        <v>1440807846</v>
      </c>
      <c r="F1707" s="17" t="b">
        <v>0</v>
      </c>
      <c r="G1707" s="17">
        <v>0</v>
      </c>
      <c r="H1707" s="17" t="b">
        <v>0</v>
      </c>
      <c r="I1707" s="17" t="s">
        <v>8293</v>
      </c>
      <c r="K1707" s="19" t="e">
        <f t="shared" ref="K1707" si="1866">AVERAGE(#REF!)</f>
        <v>#REF!</v>
      </c>
      <c r="L1707" s="17" t="str">
        <f t="shared" si="1826"/>
        <v>music</v>
      </c>
      <c r="M1707" s="17" t="str">
        <f>RIGHT(I1707,LEN(I1707)-FIND("/",I1707))</f>
        <v>faith</v>
      </c>
    </row>
    <row r="1708" spans="1:13" x14ac:dyDescent="0.3">
      <c r="A1708" s="17" t="s">
        <v>8221</v>
      </c>
      <c r="B1708" s="17" t="s">
        <v>8236</v>
      </c>
      <c r="C1708" s="17" t="s">
        <v>8249</v>
      </c>
      <c r="D1708" s="17">
        <v>1440314472</v>
      </c>
      <c r="E1708" s="17">
        <v>1435130472</v>
      </c>
      <c r="F1708" s="17" t="b">
        <v>0</v>
      </c>
      <c r="G1708" s="17">
        <v>0</v>
      </c>
      <c r="H1708" s="17" t="b">
        <v>0</v>
      </c>
      <c r="I1708" s="17" t="s">
        <v>8293</v>
      </c>
      <c r="K1708" s="19" t="e">
        <f t="shared" ref="K1708" si="1867">AVERAGE(#REF!)</f>
        <v>#REF!</v>
      </c>
      <c r="L1708" s="17" t="str">
        <f t="shared" si="1826"/>
        <v>music</v>
      </c>
      <c r="M1708" s="17" t="str">
        <f>RIGHT(I1708,LEN(I1708)-FIND("/",I1708))</f>
        <v>faith</v>
      </c>
    </row>
    <row r="1709" spans="1:13" x14ac:dyDescent="0.3">
      <c r="A1709" s="17" t="s">
        <v>8221</v>
      </c>
      <c r="B1709" s="17" t="s">
        <v>8224</v>
      </c>
      <c r="C1709" s="17" t="s">
        <v>8246</v>
      </c>
      <c r="D1709" s="17">
        <v>1459181895</v>
      </c>
      <c r="E1709" s="17">
        <v>1456593495</v>
      </c>
      <c r="F1709" s="17" t="b">
        <v>0</v>
      </c>
      <c r="G1709" s="17">
        <v>9</v>
      </c>
      <c r="H1709" s="17" t="b">
        <v>0</v>
      </c>
      <c r="I1709" s="17" t="s">
        <v>8293</v>
      </c>
      <c r="K1709" s="19" t="e">
        <f t="shared" ref="K1709" si="1868">AVERAGE(#REF!)</f>
        <v>#REF!</v>
      </c>
      <c r="L1709" s="17" t="str">
        <f t="shared" si="1826"/>
        <v>music</v>
      </c>
      <c r="M1709" s="17" t="str">
        <f>RIGHT(I1709,LEN(I1709)-FIND("/",I1709))</f>
        <v>faith</v>
      </c>
    </row>
    <row r="1710" spans="1:13" x14ac:dyDescent="0.3">
      <c r="A1710" s="17" t="s">
        <v>8221</v>
      </c>
      <c r="B1710" s="17" t="s">
        <v>8224</v>
      </c>
      <c r="C1710" s="17" t="s">
        <v>8246</v>
      </c>
      <c r="D1710" s="17">
        <v>1462135706</v>
      </c>
      <c r="E1710" s="17">
        <v>1458679706</v>
      </c>
      <c r="F1710" s="17" t="b">
        <v>0</v>
      </c>
      <c r="G1710" s="17">
        <v>0</v>
      </c>
      <c r="H1710" s="17" t="b">
        <v>0</v>
      </c>
      <c r="I1710" s="17" t="s">
        <v>8293</v>
      </c>
      <c r="K1710" s="19" t="e">
        <f t="shared" ref="K1710" si="1869">AVERAGE(#REF!)</f>
        <v>#REF!</v>
      </c>
      <c r="L1710" s="17" t="str">
        <f t="shared" si="1826"/>
        <v>music</v>
      </c>
      <c r="M1710" s="17" t="str">
        <f>RIGHT(I1710,LEN(I1710)-FIND("/",I1710))</f>
        <v>faith</v>
      </c>
    </row>
    <row r="1711" spans="1:13" x14ac:dyDescent="0.3">
      <c r="A1711" s="17" t="s">
        <v>8221</v>
      </c>
      <c r="B1711" s="17" t="s">
        <v>8224</v>
      </c>
      <c r="C1711" s="17" t="s">
        <v>8246</v>
      </c>
      <c r="D1711" s="17">
        <v>1409513940</v>
      </c>
      <c r="E1711" s="17">
        <v>1405949514</v>
      </c>
      <c r="F1711" s="17" t="b">
        <v>0</v>
      </c>
      <c r="G1711" s="17">
        <v>4</v>
      </c>
      <c r="H1711" s="17" t="b">
        <v>0</v>
      </c>
      <c r="I1711" s="17" t="s">
        <v>8293</v>
      </c>
      <c r="K1711" s="19" t="e">
        <f t="shared" ref="K1711" si="1870">AVERAGE(#REF!)</f>
        <v>#REF!</v>
      </c>
      <c r="L1711" s="17" t="str">
        <f t="shared" si="1826"/>
        <v>music</v>
      </c>
      <c r="M1711" s="17" t="str">
        <f>RIGHT(I1711,LEN(I1711)-FIND("/",I1711))</f>
        <v>faith</v>
      </c>
    </row>
    <row r="1712" spans="1:13" x14ac:dyDescent="0.3">
      <c r="A1712" s="17" t="s">
        <v>8221</v>
      </c>
      <c r="B1712" s="17" t="s">
        <v>8236</v>
      </c>
      <c r="C1712" s="17" t="s">
        <v>8249</v>
      </c>
      <c r="D1712" s="17">
        <v>1453122000</v>
      </c>
      <c r="E1712" s="17">
        <v>1449151888</v>
      </c>
      <c r="F1712" s="17" t="b">
        <v>0</v>
      </c>
      <c r="G1712" s="17">
        <v>1</v>
      </c>
      <c r="H1712" s="17" t="b">
        <v>0</v>
      </c>
      <c r="I1712" s="17" t="s">
        <v>8293</v>
      </c>
      <c r="K1712" s="19" t="e">
        <f t="shared" ref="K1712" si="1871">AVERAGE(#REF!)</f>
        <v>#REF!</v>
      </c>
      <c r="L1712" s="17" t="str">
        <f t="shared" si="1826"/>
        <v>music</v>
      </c>
      <c r="M1712" s="17" t="str">
        <f>RIGHT(I1712,LEN(I1712)-FIND("/",I1712))</f>
        <v>faith</v>
      </c>
    </row>
    <row r="1713" spans="1:13" x14ac:dyDescent="0.3">
      <c r="A1713" s="17" t="s">
        <v>8221</v>
      </c>
      <c r="B1713" s="17" t="s">
        <v>8224</v>
      </c>
      <c r="C1713" s="17" t="s">
        <v>8246</v>
      </c>
      <c r="D1713" s="17">
        <v>1409585434</v>
      </c>
      <c r="E1713" s="17">
        <v>1406907034</v>
      </c>
      <c r="F1713" s="17" t="b">
        <v>0</v>
      </c>
      <c r="G1713" s="17">
        <v>2</v>
      </c>
      <c r="H1713" s="17" t="b">
        <v>0</v>
      </c>
      <c r="I1713" s="17" t="s">
        <v>8293</v>
      </c>
      <c r="K1713" s="19" t="e">
        <f t="shared" ref="K1713" si="1872">AVERAGE(#REF!)</f>
        <v>#REF!</v>
      </c>
      <c r="L1713" s="17" t="str">
        <f t="shared" si="1826"/>
        <v>music</v>
      </c>
      <c r="M1713" s="17" t="str">
        <f>RIGHT(I1713,LEN(I1713)-FIND("/",I1713))</f>
        <v>faith</v>
      </c>
    </row>
    <row r="1714" spans="1:13" x14ac:dyDescent="0.3">
      <c r="A1714" s="17" t="s">
        <v>8221</v>
      </c>
      <c r="B1714" s="17" t="s">
        <v>8224</v>
      </c>
      <c r="C1714" s="17" t="s">
        <v>8246</v>
      </c>
      <c r="D1714" s="17">
        <v>1435701353</v>
      </c>
      <c r="E1714" s="17">
        <v>1430517353</v>
      </c>
      <c r="F1714" s="17" t="b">
        <v>0</v>
      </c>
      <c r="G1714" s="17">
        <v>0</v>
      </c>
      <c r="H1714" s="17" t="b">
        <v>0</v>
      </c>
      <c r="I1714" s="17" t="s">
        <v>8293</v>
      </c>
      <c r="K1714" s="19" t="e">
        <f t="shared" ref="K1714" si="1873">AVERAGE(#REF!)</f>
        <v>#REF!</v>
      </c>
      <c r="L1714" s="17" t="str">
        <f t="shared" si="1826"/>
        <v>music</v>
      </c>
      <c r="M1714" s="17" t="str">
        <f>RIGHT(I1714,LEN(I1714)-FIND("/",I1714))</f>
        <v>faith</v>
      </c>
    </row>
    <row r="1715" spans="1:13" x14ac:dyDescent="0.3">
      <c r="A1715" s="17" t="s">
        <v>8221</v>
      </c>
      <c r="B1715" s="17" t="s">
        <v>8224</v>
      </c>
      <c r="C1715" s="17" t="s">
        <v>8246</v>
      </c>
      <c r="D1715" s="17">
        <v>1412536412</v>
      </c>
      <c r="E1715" s="17">
        <v>1409944412</v>
      </c>
      <c r="F1715" s="17" t="b">
        <v>0</v>
      </c>
      <c r="G1715" s="17">
        <v>1</v>
      </c>
      <c r="H1715" s="17" t="b">
        <v>0</v>
      </c>
      <c r="I1715" s="17" t="s">
        <v>8293</v>
      </c>
      <c r="K1715" s="19" t="e">
        <f t="shared" ref="K1715" si="1874">AVERAGE(#REF!)</f>
        <v>#REF!</v>
      </c>
      <c r="L1715" s="17" t="str">
        <f t="shared" si="1826"/>
        <v>music</v>
      </c>
      <c r="M1715" s="17" t="str">
        <f>RIGHT(I1715,LEN(I1715)-FIND("/",I1715))</f>
        <v>faith</v>
      </c>
    </row>
    <row r="1716" spans="1:13" x14ac:dyDescent="0.3">
      <c r="A1716" s="17" t="s">
        <v>8221</v>
      </c>
      <c r="B1716" s="17" t="s">
        <v>8224</v>
      </c>
      <c r="C1716" s="17" t="s">
        <v>8246</v>
      </c>
      <c r="D1716" s="17">
        <v>1430517761</v>
      </c>
      <c r="E1716" s="17">
        <v>1427925761</v>
      </c>
      <c r="F1716" s="17" t="b">
        <v>0</v>
      </c>
      <c r="G1716" s="17">
        <v>17</v>
      </c>
      <c r="H1716" s="17" t="b">
        <v>0</v>
      </c>
      <c r="I1716" s="17" t="s">
        <v>8293</v>
      </c>
      <c r="K1716" s="19" t="e">
        <f t="shared" ref="K1716" si="1875">AVERAGE(#REF!)</f>
        <v>#REF!</v>
      </c>
      <c r="L1716" s="17" t="str">
        <f t="shared" si="1826"/>
        <v>music</v>
      </c>
      <c r="M1716" s="17" t="str">
        <f>RIGHT(I1716,LEN(I1716)-FIND("/",I1716))</f>
        <v>faith</v>
      </c>
    </row>
    <row r="1717" spans="1:13" x14ac:dyDescent="0.3">
      <c r="A1717" s="17" t="s">
        <v>8221</v>
      </c>
      <c r="B1717" s="17" t="s">
        <v>8224</v>
      </c>
      <c r="C1717" s="17" t="s">
        <v>8246</v>
      </c>
      <c r="D1717" s="17">
        <v>1427772120</v>
      </c>
      <c r="E1717" s="17">
        <v>1425186785</v>
      </c>
      <c r="F1717" s="17" t="b">
        <v>0</v>
      </c>
      <c r="G1717" s="17">
        <v>2</v>
      </c>
      <c r="H1717" s="17" t="b">
        <v>0</v>
      </c>
      <c r="I1717" s="17" t="s">
        <v>8293</v>
      </c>
      <c r="K1717" s="19" t="e">
        <f t="shared" ref="K1717" si="1876">AVERAGE(#REF!)</f>
        <v>#REF!</v>
      </c>
      <c r="L1717" s="17" t="str">
        <f t="shared" si="1826"/>
        <v>music</v>
      </c>
      <c r="M1717" s="17" t="str">
        <f>RIGHT(I1717,LEN(I1717)-FIND("/",I1717))</f>
        <v>faith</v>
      </c>
    </row>
    <row r="1718" spans="1:13" x14ac:dyDescent="0.3">
      <c r="A1718" s="17" t="s">
        <v>8221</v>
      </c>
      <c r="B1718" s="17" t="s">
        <v>8224</v>
      </c>
      <c r="C1718" s="17" t="s">
        <v>8246</v>
      </c>
      <c r="D1718" s="17">
        <v>1481295099</v>
      </c>
      <c r="E1718" s="17">
        <v>1477835499</v>
      </c>
      <c r="F1718" s="17" t="b">
        <v>0</v>
      </c>
      <c r="G1718" s="17">
        <v>3</v>
      </c>
      <c r="H1718" s="17" t="b">
        <v>0</v>
      </c>
      <c r="I1718" s="17" t="s">
        <v>8293</v>
      </c>
      <c r="K1718" s="19" t="e">
        <f t="shared" ref="K1718" si="1877">AVERAGE(#REF!)</f>
        <v>#REF!</v>
      </c>
      <c r="L1718" s="17" t="str">
        <f t="shared" si="1826"/>
        <v>music</v>
      </c>
      <c r="M1718" s="17" t="str">
        <f>RIGHT(I1718,LEN(I1718)-FIND("/",I1718))</f>
        <v>faith</v>
      </c>
    </row>
    <row r="1719" spans="1:13" x14ac:dyDescent="0.3">
      <c r="A1719" s="17" t="s">
        <v>8221</v>
      </c>
      <c r="B1719" s="17" t="s">
        <v>8224</v>
      </c>
      <c r="C1719" s="17" t="s">
        <v>8246</v>
      </c>
      <c r="D1719" s="17">
        <v>1461211200</v>
      </c>
      <c r="E1719" s="17">
        <v>1459467238</v>
      </c>
      <c r="F1719" s="17" t="b">
        <v>0</v>
      </c>
      <c r="G1719" s="17">
        <v>41</v>
      </c>
      <c r="H1719" s="17" t="b">
        <v>0</v>
      </c>
      <c r="I1719" s="17" t="s">
        <v>8293</v>
      </c>
      <c r="K1719" s="19" t="e">
        <f t="shared" ref="K1719" si="1878">AVERAGE(#REF!)</f>
        <v>#REF!</v>
      </c>
      <c r="L1719" s="17" t="str">
        <f t="shared" si="1826"/>
        <v>music</v>
      </c>
      <c r="M1719" s="17" t="str">
        <f>RIGHT(I1719,LEN(I1719)-FIND("/",I1719))</f>
        <v>faith</v>
      </c>
    </row>
    <row r="1720" spans="1:13" x14ac:dyDescent="0.3">
      <c r="A1720" s="17" t="s">
        <v>8221</v>
      </c>
      <c r="B1720" s="17" t="s">
        <v>8224</v>
      </c>
      <c r="C1720" s="17" t="s">
        <v>8246</v>
      </c>
      <c r="D1720" s="17">
        <v>1463201940</v>
      </c>
      <c r="E1720" s="17">
        <v>1459435149</v>
      </c>
      <c r="F1720" s="17" t="b">
        <v>0</v>
      </c>
      <c r="G1720" s="17">
        <v>2</v>
      </c>
      <c r="H1720" s="17" t="b">
        <v>0</v>
      </c>
      <c r="I1720" s="17" t="s">
        <v>8293</v>
      </c>
      <c r="K1720" s="19" t="e">
        <f t="shared" ref="K1720" si="1879">AVERAGE(#REF!)</f>
        <v>#REF!</v>
      </c>
      <c r="L1720" s="17" t="str">
        <f t="shared" si="1826"/>
        <v>music</v>
      </c>
      <c r="M1720" s="17" t="str">
        <f>RIGHT(I1720,LEN(I1720)-FIND("/",I1720))</f>
        <v>faith</v>
      </c>
    </row>
    <row r="1721" spans="1:13" x14ac:dyDescent="0.3">
      <c r="A1721" s="17" t="s">
        <v>8221</v>
      </c>
      <c r="B1721" s="17" t="s">
        <v>8224</v>
      </c>
      <c r="C1721" s="17" t="s">
        <v>8246</v>
      </c>
      <c r="D1721" s="17">
        <v>1410958191</v>
      </c>
      <c r="E1721" s="17">
        <v>1408366191</v>
      </c>
      <c r="F1721" s="17" t="b">
        <v>0</v>
      </c>
      <c r="G1721" s="17">
        <v>3</v>
      </c>
      <c r="H1721" s="17" t="b">
        <v>0</v>
      </c>
      <c r="I1721" s="17" t="s">
        <v>8293</v>
      </c>
      <c r="K1721" s="19" t="e">
        <f t="shared" ref="K1721" si="1880">AVERAGE(#REF!)</f>
        <v>#REF!</v>
      </c>
      <c r="L1721" s="17" t="str">
        <f t="shared" si="1826"/>
        <v>music</v>
      </c>
      <c r="M1721" s="17" t="str">
        <f>RIGHT(I1721,LEN(I1721)-FIND("/",I1721))</f>
        <v>faith</v>
      </c>
    </row>
    <row r="1722" spans="1:13" x14ac:dyDescent="0.3">
      <c r="A1722" s="17" t="s">
        <v>8221</v>
      </c>
      <c r="B1722" s="17" t="s">
        <v>8224</v>
      </c>
      <c r="C1722" s="17" t="s">
        <v>8246</v>
      </c>
      <c r="D1722" s="17">
        <v>1415562471</v>
      </c>
      <c r="E1722" s="17">
        <v>1412966871</v>
      </c>
      <c r="F1722" s="17" t="b">
        <v>0</v>
      </c>
      <c r="G1722" s="17">
        <v>8</v>
      </c>
      <c r="H1722" s="17" t="b">
        <v>0</v>
      </c>
      <c r="I1722" s="17" t="s">
        <v>8293</v>
      </c>
      <c r="K1722" s="19" t="e">
        <f t="shared" ref="K1722" si="1881">AVERAGE(#REF!)</f>
        <v>#REF!</v>
      </c>
      <c r="L1722" s="17" t="str">
        <f t="shared" si="1826"/>
        <v>music</v>
      </c>
      <c r="M1722" s="17" t="str">
        <f>RIGHT(I1722,LEN(I1722)-FIND("/",I1722))</f>
        <v>faith</v>
      </c>
    </row>
    <row r="1723" spans="1:13" x14ac:dyDescent="0.3">
      <c r="A1723" s="17" t="s">
        <v>8221</v>
      </c>
      <c r="B1723" s="17" t="s">
        <v>8224</v>
      </c>
      <c r="C1723" s="17" t="s">
        <v>8246</v>
      </c>
      <c r="D1723" s="17">
        <v>1449831863</v>
      </c>
      <c r="E1723" s="17">
        <v>1447239863</v>
      </c>
      <c r="F1723" s="17" t="b">
        <v>0</v>
      </c>
      <c r="G1723" s="17">
        <v>0</v>
      </c>
      <c r="H1723" s="17" t="b">
        <v>0</v>
      </c>
      <c r="I1723" s="17" t="s">
        <v>8293</v>
      </c>
      <c r="K1723" s="19" t="e">
        <f t="shared" ref="K1723" si="1882">AVERAGE(#REF!)</f>
        <v>#REF!</v>
      </c>
      <c r="L1723" s="17" t="str">
        <f t="shared" si="1826"/>
        <v>music</v>
      </c>
      <c r="M1723" s="17" t="str">
        <f>RIGHT(I1723,LEN(I1723)-FIND("/",I1723))</f>
        <v>faith</v>
      </c>
    </row>
    <row r="1724" spans="1:13" x14ac:dyDescent="0.3">
      <c r="A1724" s="17" t="s">
        <v>8221</v>
      </c>
      <c r="B1724" s="17" t="s">
        <v>8224</v>
      </c>
      <c r="C1724" s="17" t="s">
        <v>8246</v>
      </c>
      <c r="D1724" s="17">
        <v>1459642200</v>
      </c>
      <c r="E1724" s="17">
        <v>1456441429</v>
      </c>
      <c r="F1724" s="17" t="b">
        <v>0</v>
      </c>
      <c r="G1724" s="17">
        <v>1</v>
      </c>
      <c r="H1724" s="17" t="b">
        <v>0</v>
      </c>
      <c r="I1724" s="17" t="s">
        <v>8293</v>
      </c>
      <c r="K1724" s="19" t="e">
        <f t="shared" ref="K1724" si="1883">AVERAGE(#REF!)</f>
        <v>#REF!</v>
      </c>
      <c r="L1724" s="17" t="str">
        <f t="shared" si="1826"/>
        <v>music</v>
      </c>
      <c r="M1724" s="17" t="str">
        <f>RIGHT(I1724,LEN(I1724)-FIND("/",I1724))</f>
        <v>faith</v>
      </c>
    </row>
    <row r="1725" spans="1:13" x14ac:dyDescent="0.3">
      <c r="A1725" s="17" t="s">
        <v>8221</v>
      </c>
      <c r="B1725" s="17" t="s">
        <v>8224</v>
      </c>
      <c r="C1725" s="17" t="s">
        <v>8246</v>
      </c>
      <c r="D1725" s="17">
        <v>1435730400</v>
      </c>
      <c r="E1725" s="17">
        <v>1430855315</v>
      </c>
      <c r="F1725" s="17" t="b">
        <v>0</v>
      </c>
      <c r="G1725" s="17">
        <v>3</v>
      </c>
      <c r="H1725" s="17" t="b">
        <v>0</v>
      </c>
      <c r="I1725" s="17" t="s">
        <v>8293</v>
      </c>
      <c r="K1725" s="19" t="e">
        <f t="shared" ref="K1725" si="1884">AVERAGE(#REF!)</f>
        <v>#REF!</v>
      </c>
      <c r="L1725" s="17" t="str">
        <f t="shared" si="1826"/>
        <v>music</v>
      </c>
      <c r="M1725" s="17" t="str">
        <f>RIGHT(I1725,LEN(I1725)-FIND("/",I1725))</f>
        <v>faith</v>
      </c>
    </row>
    <row r="1726" spans="1:13" x14ac:dyDescent="0.3">
      <c r="A1726" s="17" t="s">
        <v>8221</v>
      </c>
      <c r="B1726" s="17" t="s">
        <v>8224</v>
      </c>
      <c r="C1726" s="17" t="s">
        <v>8246</v>
      </c>
      <c r="D1726" s="17">
        <v>1414707762</v>
      </c>
      <c r="E1726" s="17">
        <v>1412115762</v>
      </c>
      <c r="F1726" s="17" t="b">
        <v>0</v>
      </c>
      <c r="G1726" s="17">
        <v>4</v>
      </c>
      <c r="H1726" s="17" t="b">
        <v>0</v>
      </c>
      <c r="I1726" s="17" t="s">
        <v>8293</v>
      </c>
      <c r="K1726" s="19" t="e">
        <f t="shared" ref="K1726" si="1885">AVERAGE(#REF!)</f>
        <v>#REF!</v>
      </c>
      <c r="L1726" s="17" t="str">
        <f t="shared" si="1826"/>
        <v>music</v>
      </c>
      <c r="M1726" s="17" t="str">
        <f>RIGHT(I1726,LEN(I1726)-FIND("/",I1726))</f>
        <v>faith</v>
      </c>
    </row>
    <row r="1727" spans="1:13" x14ac:dyDescent="0.3">
      <c r="A1727" s="17" t="s">
        <v>8221</v>
      </c>
      <c r="B1727" s="17" t="s">
        <v>8224</v>
      </c>
      <c r="C1727" s="17" t="s">
        <v>8246</v>
      </c>
      <c r="D1727" s="17">
        <v>1408922049</v>
      </c>
      <c r="E1727" s="17">
        <v>1406330049</v>
      </c>
      <c r="F1727" s="17" t="b">
        <v>0</v>
      </c>
      <c r="G1727" s="17">
        <v>9</v>
      </c>
      <c r="H1727" s="17" t="b">
        <v>0</v>
      </c>
      <c r="I1727" s="17" t="s">
        <v>8293</v>
      </c>
      <c r="K1727" s="19" t="e">
        <f t="shared" ref="K1727" si="1886">AVERAGE(#REF!)</f>
        <v>#REF!</v>
      </c>
      <c r="L1727" s="17" t="str">
        <f t="shared" si="1826"/>
        <v>music</v>
      </c>
      <c r="M1727" s="17" t="str">
        <f>RIGHT(I1727,LEN(I1727)-FIND("/",I1727))</f>
        <v>faith</v>
      </c>
    </row>
    <row r="1728" spans="1:13" x14ac:dyDescent="0.3">
      <c r="A1728" s="17" t="s">
        <v>8221</v>
      </c>
      <c r="B1728" s="17" t="s">
        <v>8224</v>
      </c>
      <c r="C1728" s="17" t="s">
        <v>8246</v>
      </c>
      <c r="D1728" s="17">
        <v>1403906664</v>
      </c>
      <c r="E1728" s="17">
        <v>1401401064</v>
      </c>
      <c r="F1728" s="17" t="b">
        <v>0</v>
      </c>
      <c r="G1728" s="17">
        <v>16</v>
      </c>
      <c r="H1728" s="17" t="b">
        <v>0</v>
      </c>
      <c r="I1728" s="17" t="s">
        <v>8293</v>
      </c>
      <c r="K1728" s="19" t="e">
        <f t="shared" ref="K1728" si="1887">AVERAGE(#REF!)</f>
        <v>#REF!</v>
      </c>
      <c r="L1728" s="17" t="str">
        <f t="shared" si="1826"/>
        <v>music</v>
      </c>
      <c r="M1728" s="17" t="str">
        <f>RIGHT(I1728,LEN(I1728)-FIND("/",I1728))</f>
        <v>faith</v>
      </c>
    </row>
    <row r="1729" spans="1:13" x14ac:dyDescent="0.3">
      <c r="A1729" s="17" t="s">
        <v>8221</v>
      </c>
      <c r="B1729" s="17" t="s">
        <v>8225</v>
      </c>
      <c r="C1729" s="17" t="s">
        <v>8247</v>
      </c>
      <c r="D1729" s="17">
        <v>1428231600</v>
      </c>
      <c r="E1729" s="17">
        <v>1423520177</v>
      </c>
      <c r="F1729" s="17" t="b">
        <v>0</v>
      </c>
      <c r="G1729" s="17">
        <v>1</v>
      </c>
      <c r="H1729" s="17" t="b">
        <v>0</v>
      </c>
      <c r="I1729" s="17" t="s">
        <v>8293</v>
      </c>
      <c r="K1729" s="19" t="e">
        <f t="shared" ref="K1729" si="1888">AVERAGE(#REF!)</f>
        <v>#REF!</v>
      </c>
      <c r="L1729" s="17" t="str">
        <f t="shared" si="1826"/>
        <v>music</v>
      </c>
      <c r="M1729" s="17" t="str">
        <f>RIGHT(I1729,LEN(I1729)-FIND("/",I1729))</f>
        <v>faith</v>
      </c>
    </row>
    <row r="1730" spans="1:13" x14ac:dyDescent="0.3">
      <c r="A1730" s="17" t="s">
        <v>8221</v>
      </c>
      <c r="B1730" s="17" t="s">
        <v>8224</v>
      </c>
      <c r="C1730" s="17" t="s">
        <v>8246</v>
      </c>
      <c r="D1730" s="17">
        <v>1445439674</v>
      </c>
      <c r="E1730" s="17">
        <v>1442847674</v>
      </c>
      <c r="F1730" s="17" t="b">
        <v>0</v>
      </c>
      <c r="G1730" s="17">
        <v>7</v>
      </c>
      <c r="H1730" s="17" t="b">
        <v>0</v>
      </c>
      <c r="I1730" s="17" t="s">
        <v>8293</v>
      </c>
      <c r="K1730" s="19" t="e">
        <f t="shared" ref="K1730" si="1889">AVERAGE(#REF!)</f>
        <v>#REF!</v>
      </c>
      <c r="L1730" s="17" t="str">
        <f t="shared" si="1826"/>
        <v>music</v>
      </c>
      <c r="M1730" s="17" t="str">
        <f>RIGHT(I1730,LEN(I1730)-FIND("/",I1730))</f>
        <v>faith</v>
      </c>
    </row>
    <row r="1731" spans="1:13" x14ac:dyDescent="0.3">
      <c r="A1731" s="17" t="s">
        <v>8221</v>
      </c>
      <c r="B1731" s="17" t="s">
        <v>8224</v>
      </c>
      <c r="C1731" s="17" t="s">
        <v>8246</v>
      </c>
      <c r="D1731" s="17">
        <v>1465521306</v>
      </c>
      <c r="E1731" s="17">
        <v>1460337306</v>
      </c>
      <c r="F1731" s="17" t="b">
        <v>0</v>
      </c>
      <c r="G1731" s="17">
        <v>0</v>
      </c>
      <c r="H1731" s="17" t="b">
        <v>0</v>
      </c>
      <c r="I1731" s="17" t="s">
        <v>8293</v>
      </c>
      <c r="K1731" s="19" t="e">
        <f t="shared" ref="K1731" si="1890">AVERAGE(#REF!)</f>
        <v>#REF!</v>
      </c>
      <c r="L1731" s="17" t="str">
        <f t="shared" ref="L1731:L1794" si="1891">LEFT(I1731,FIND("/",I1731)-1)</f>
        <v>music</v>
      </c>
      <c r="M1731" s="17" t="str">
        <f>RIGHT(I1731,LEN(I1731)-FIND("/",I1731))</f>
        <v>faith</v>
      </c>
    </row>
    <row r="1732" spans="1:13" x14ac:dyDescent="0.3">
      <c r="A1732" s="17" t="s">
        <v>8221</v>
      </c>
      <c r="B1732" s="17" t="s">
        <v>8224</v>
      </c>
      <c r="C1732" s="17" t="s">
        <v>8246</v>
      </c>
      <c r="D1732" s="17">
        <v>1445738783</v>
      </c>
      <c r="E1732" s="17">
        <v>1443146783</v>
      </c>
      <c r="F1732" s="17" t="b">
        <v>0</v>
      </c>
      <c r="G1732" s="17">
        <v>0</v>
      </c>
      <c r="H1732" s="17" t="b">
        <v>0</v>
      </c>
      <c r="I1732" s="17" t="s">
        <v>8293</v>
      </c>
      <c r="K1732" s="19" t="e">
        <f t="shared" ref="K1732" si="1892">AVERAGE(#REF!)</f>
        <v>#REF!</v>
      </c>
      <c r="L1732" s="17" t="str">
        <f t="shared" si="1891"/>
        <v>music</v>
      </c>
      <c r="M1732" s="17" t="str">
        <f>RIGHT(I1732,LEN(I1732)-FIND("/",I1732))</f>
        <v>faith</v>
      </c>
    </row>
    <row r="1733" spans="1:13" x14ac:dyDescent="0.3">
      <c r="A1733" s="17" t="s">
        <v>8221</v>
      </c>
      <c r="B1733" s="17" t="s">
        <v>8224</v>
      </c>
      <c r="C1733" s="17" t="s">
        <v>8246</v>
      </c>
      <c r="D1733" s="17">
        <v>1434034800</v>
      </c>
      <c r="E1733" s="17">
        <v>1432849552</v>
      </c>
      <c r="F1733" s="17" t="b">
        <v>0</v>
      </c>
      <c r="G1733" s="17">
        <v>0</v>
      </c>
      <c r="H1733" s="17" t="b">
        <v>0</v>
      </c>
      <c r="I1733" s="17" t="s">
        <v>8293</v>
      </c>
      <c r="K1733" s="19" t="e">
        <f t="shared" ref="K1733" si="1893">AVERAGE(#REF!)</f>
        <v>#REF!</v>
      </c>
      <c r="L1733" s="17" t="str">
        <f t="shared" si="1891"/>
        <v>music</v>
      </c>
      <c r="M1733" s="17" t="str">
        <f>RIGHT(I1733,LEN(I1733)-FIND("/",I1733))</f>
        <v>faith</v>
      </c>
    </row>
    <row r="1734" spans="1:13" x14ac:dyDescent="0.3">
      <c r="A1734" s="17" t="s">
        <v>8221</v>
      </c>
      <c r="B1734" s="17" t="s">
        <v>8224</v>
      </c>
      <c r="C1734" s="17" t="s">
        <v>8246</v>
      </c>
      <c r="D1734" s="17">
        <v>1452920400</v>
      </c>
      <c r="E1734" s="17">
        <v>1447777481</v>
      </c>
      <c r="F1734" s="17" t="b">
        <v>0</v>
      </c>
      <c r="G1734" s="17">
        <v>0</v>
      </c>
      <c r="H1734" s="17" t="b">
        <v>0</v>
      </c>
      <c r="I1734" s="17" t="s">
        <v>8293</v>
      </c>
      <c r="K1734" s="19" t="e">
        <f t="shared" ref="K1734" si="1894">AVERAGE(#REF!)</f>
        <v>#REF!</v>
      </c>
      <c r="L1734" s="17" t="str">
        <f t="shared" si="1891"/>
        <v>music</v>
      </c>
      <c r="M1734" s="17" t="str">
        <f>RIGHT(I1734,LEN(I1734)-FIND("/",I1734))</f>
        <v>faith</v>
      </c>
    </row>
    <row r="1735" spans="1:13" x14ac:dyDescent="0.3">
      <c r="A1735" s="17" t="s">
        <v>8221</v>
      </c>
      <c r="B1735" s="17" t="s">
        <v>8224</v>
      </c>
      <c r="C1735" s="17" t="s">
        <v>8246</v>
      </c>
      <c r="D1735" s="17">
        <v>1473802200</v>
      </c>
      <c r="E1735" s="17">
        <v>1472746374</v>
      </c>
      <c r="F1735" s="17" t="b">
        <v>0</v>
      </c>
      <c r="G1735" s="17">
        <v>0</v>
      </c>
      <c r="H1735" s="17" t="b">
        <v>0</v>
      </c>
      <c r="I1735" s="17" t="s">
        <v>8293</v>
      </c>
      <c r="K1735" s="19" t="e">
        <f t="shared" ref="K1735" si="1895">AVERAGE(#REF!)</f>
        <v>#REF!</v>
      </c>
      <c r="L1735" s="17" t="str">
        <f t="shared" si="1891"/>
        <v>music</v>
      </c>
      <c r="M1735" s="17" t="str">
        <f>RIGHT(I1735,LEN(I1735)-FIND("/",I1735))</f>
        <v>faith</v>
      </c>
    </row>
    <row r="1736" spans="1:13" x14ac:dyDescent="0.3">
      <c r="A1736" s="17" t="s">
        <v>8221</v>
      </c>
      <c r="B1736" s="17" t="s">
        <v>8224</v>
      </c>
      <c r="C1736" s="17" t="s">
        <v>8246</v>
      </c>
      <c r="D1736" s="17">
        <v>1431046356</v>
      </c>
      <c r="E1736" s="17">
        <v>1428454356</v>
      </c>
      <c r="F1736" s="17" t="b">
        <v>0</v>
      </c>
      <c r="G1736" s="17">
        <v>1</v>
      </c>
      <c r="H1736" s="17" t="b">
        <v>0</v>
      </c>
      <c r="I1736" s="17" t="s">
        <v>8293</v>
      </c>
      <c r="K1736" s="19" t="e">
        <f t="shared" ref="K1736" si="1896">AVERAGE(#REF!)</f>
        <v>#REF!</v>
      </c>
      <c r="L1736" s="17" t="str">
        <f t="shared" si="1891"/>
        <v>music</v>
      </c>
      <c r="M1736" s="17" t="str">
        <f>RIGHT(I1736,LEN(I1736)-FIND("/",I1736))</f>
        <v>faith</v>
      </c>
    </row>
    <row r="1737" spans="1:13" x14ac:dyDescent="0.3">
      <c r="A1737" s="17" t="s">
        <v>8221</v>
      </c>
      <c r="B1737" s="17" t="s">
        <v>8224</v>
      </c>
      <c r="C1737" s="17" t="s">
        <v>8246</v>
      </c>
      <c r="D1737" s="17">
        <v>1470598345</v>
      </c>
      <c r="E1737" s="17">
        <v>1468006345</v>
      </c>
      <c r="F1737" s="17" t="b">
        <v>0</v>
      </c>
      <c r="G1737" s="17">
        <v>2</v>
      </c>
      <c r="H1737" s="17" t="b">
        <v>0</v>
      </c>
      <c r="I1737" s="17" t="s">
        <v>8293</v>
      </c>
      <c r="K1737" s="19" t="e">
        <f t="shared" ref="K1737" si="1897">AVERAGE(#REF!)</f>
        <v>#REF!</v>
      </c>
      <c r="L1737" s="17" t="str">
        <f t="shared" si="1891"/>
        <v>music</v>
      </c>
      <c r="M1737" s="17" t="str">
        <f>RIGHT(I1737,LEN(I1737)-FIND("/",I1737))</f>
        <v>faith</v>
      </c>
    </row>
    <row r="1738" spans="1:13" x14ac:dyDescent="0.3">
      <c r="A1738" s="17" t="s">
        <v>8221</v>
      </c>
      <c r="B1738" s="17" t="s">
        <v>8224</v>
      </c>
      <c r="C1738" s="17" t="s">
        <v>8246</v>
      </c>
      <c r="D1738" s="17">
        <v>1447018833</v>
      </c>
      <c r="E1738" s="17">
        <v>1444423233</v>
      </c>
      <c r="F1738" s="17" t="b">
        <v>0</v>
      </c>
      <c r="G1738" s="17">
        <v>1</v>
      </c>
      <c r="H1738" s="17" t="b">
        <v>0</v>
      </c>
      <c r="I1738" s="17" t="s">
        <v>8293</v>
      </c>
      <c r="K1738" s="19" t="e">
        <f t="shared" ref="K1738" si="1898">AVERAGE(#REF!)</f>
        <v>#REF!</v>
      </c>
      <c r="L1738" s="17" t="str">
        <f t="shared" si="1891"/>
        <v>music</v>
      </c>
      <c r="M1738" s="17" t="str">
        <f>RIGHT(I1738,LEN(I1738)-FIND("/",I1738))</f>
        <v>faith</v>
      </c>
    </row>
    <row r="1739" spans="1:13" x14ac:dyDescent="0.3">
      <c r="A1739" s="17" t="s">
        <v>8221</v>
      </c>
      <c r="B1739" s="17" t="s">
        <v>8224</v>
      </c>
      <c r="C1739" s="17" t="s">
        <v>8246</v>
      </c>
      <c r="D1739" s="17">
        <v>1437432392</v>
      </c>
      <c r="E1739" s="17">
        <v>1434840392</v>
      </c>
      <c r="F1739" s="17" t="b">
        <v>0</v>
      </c>
      <c r="G1739" s="17">
        <v>15</v>
      </c>
      <c r="H1739" s="17" t="b">
        <v>0</v>
      </c>
      <c r="I1739" s="17" t="s">
        <v>8293</v>
      </c>
      <c r="K1739" s="19" t="e">
        <f t="shared" ref="K1739" si="1899">AVERAGE(#REF!)</f>
        <v>#REF!</v>
      </c>
      <c r="L1739" s="17" t="str">
        <f t="shared" si="1891"/>
        <v>music</v>
      </c>
      <c r="M1739" s="17" t="str">
        <f>RIGHT(I1739,LEN(I1739)-FIND("/",I1739))</f>
        <v>faith</v>
      </c>
    </row>
    <row r="1740" spans="1:13" x14ac:dyDescent="0.3">
      <c r="A1740" s="17" t="s">
        <v>8221</v>
      </c>
      <c r="B1740" s="17" t="s">
        <v>8224</v>
      </c>
      <c r="C1740" s="17" t="s">
        <v>8246</v>
      </c>
      <c r="D1740" s="17">
        <v>1412283542</v>
      </c>
      <c r="E1740" s="17">
        <v>1409691542</v>
      </c>
      <c r="F1740" s="17" t="b">
        <v>0</v>
      </c>
      <c r="G1740" s="17">
        <v>1</v>
      </c>
      <c r="H1740" s="17" t="b">
        <v>0</v>
      </c>
      <c r="I1740" s="17" t="s">
        <v>8293</v>
      </c>
      <c r="K1740" s="19" t="e">
        <f t="shared" ref="K1740" si="1900">AVERAGE(#REF!)</f>
        <v>#REF!</v>
      </c>
      <c r="L1740" s="17" t="str">
        <f t="shared" si="1891"/>
        <v>music</v>
      </c>
      <c r="M1740" s="17" t="str">
        <f>RIGHT(I1740,LEN(I1740)-FIND("/",I1740))</f>
        <v>faith</v>
      </c>
    </row>
    <row r="1741" spans="1:13" x14ac:dyDescent="0.3">
      <c r="A1741" s="17" t="s">
        <v>8221</v>
      </c>
      <c r="B1741" s="17" t="s">
        <v>8224</v>
      </c>
      <c r="C1741" s="17" t="s">
        <v>8246</v>
      </c>
      <c r="D1741" s="17">
        <v>1462391932</v>
      </c>
      <c r="E1741" s="17">
        <v>1457297932</v>
      </c>
      <c r="F1741" s="17" t="b">
        <v>0</v>
      </c>
      <c r="G1741" s="17">
        <v>1</v>
      </c>
      <c r="H1741" s="17" t="b">
        <v>0</v>
      </c>
      <c r="I1741" s="17" t="s">
        <v>8293</v>
      </c>
      <c r="K1741" s="19" t="e">
        <f t="shared" ref="K1741" si="1901">AVERAGE(#REF!)</f>
        <v>#REF!</v>
      </c>
      <c r="L1741" s="17" t="str">
        <f t="shared" si="1891"/>
        <v>music</v>
      </c>
      <c r="M1741" s="17" t="str">
        <f>RIGHT(I1741,LEN(I1741)-FIND("/",I1741))</f>
        <v>faith</v>
      </c>
    </row>
    <row r="1742" spans="1:13" x14ac:dyDescent="0.3">
      <c r="A1742" s="17" t="s">
        <v>8221</v>
      </c>
      <c r="B1742" s="17" t="s">
        <v>8224</v>
      </c>
      <c r="C1742" s="17" t="s">
        <v>8246</v>
      </c>
      <c r="D1742" s="17">
        <v>1437075422</v>
      </c>
      <c r="E1742" s="17">
        <v>1434483422</v>
      </c>
      <c r="F1742" s="17" t="b">
        <v>0</v>
      </c>
      <c r="G1742" s="17">
        <v>0</v>
      </c>
      <c r="H1742" s="17" t="b">
        <v>0</v>
      </c>
      <c r="I1742" s="17" t="s">
        <v>8293</v>
      </c>
      <c r="K1742" s="19" t="e">
        <f t="shared" ref="K1742" si="1902">AVERAGE(#REF!)</f>
        <v>#REF!</v>
      </c>
      <c r="L1742" s="17" t="str">
        <f t="shared" si="1891"/>
        <v>music</v>
      </c>
      <c r="M1742" s="17" t="str">
        <f>RIGHT(I1742,LEN(I1742)-FIND("/",I1742))</f>
        <v>faith</v>
      </c>
    </row>
    <row r="1743" spans="1:13" x14ac:dyDescent="0.3">
      <c r="A1743" s="17" t="s">
        <v>8219</v>
      </c>
      <c r="B1743" s="17" t="s">
        <v>8225</v>
      </c>
      <c r="C1743" s="17" t="s">
        <v>8247</v>
      </c>
      <c r="D1743" s="17">
        <v>1433948671</v>
      </c>
      <c r="E1743" s="17">
        <v>1430060671</v>
      </c>
      <c r="F1743" s="17" t="b">
        <v>0</v>
      </c>
      <c r="G1743" s="17">
        <v>52</v>
      </c>
      <c r="H1743" s="17" t="b">
        <v>1</v>
      </c>
      <c r="I1743" s="17" t="s">
        <v>8285</v>
      </c>
      <c r="J1743" s="18">
        <f t="shared" ref="J1743:J1765" si="1903">$D1743/$E1743</f>
        <v>1.0027187657690644</v>
      </c>
      <c r="K1743" s="19" t="e">
        <f t="shared" ref="K1743" si="1904">AVERAGE(#REF!)</f>
        <v>#REF!</v>
      </c>
      <c r="L1743" s="17" t="str">
        <f t="shared" si="1891"/>
        <v>photography</v>
      </c>
      <c r="M1743" s="17" t="str">
        <f>RIGHT(I1743,LEN(I1743)-FIND("/",I1743))</f>
        <v>photobooks</v>
      </c>
    </row>
    <row r="1744" spans="1:13" x14ac:dyDescent="0.3">
      <c r="A1744" s="17" t="s">
        <v>8219</v>
      </c>
      <c r="B1744" s="17" t="s">
        <v>8224</v>
      </c>
      <c r="C1744" s="17" t="s">
        <v>8246</v>
      </c>
      <c r="D1744" s="17">
        <v>1483822800</v>
      </c>
      <c r="E1744" s="17">
        <v>1481058170</v>
      </c>
      <c r="F1744" s="17" t="b">
        <v>0</v>
      </c>
      <c r="G1744" s="17">
        <v>34</v>
      </c>
      <c r="H1744" s="17" t="b">
        <v>1</v>
      </c>
      <c r="I1744" s="17" t="s">
        <v>8285</v>
      </c>
      <c r="J1744" s="18">
        <f t="shared" si="1903"/>
        <v>1.0018666586201674</v>
      </c>
      <c r="K1744" s="19" t="e">
        <f t="shared" ref="K1744" si="1905">AVERAGE(#REF!)</f>
        <v>#REF!</v>
      </c>
      <c r="L1744" s="17" t="str">
        <f t="shared" si="1891"/>
        <v>photography</v>
      </c>
      <c r="M1744" s="17" t="str">
        <f>RIGHT(I1744,LEN(I1744)-FIND("/",I1744))</f>
        <v>photobooks</v>
      </c>
    </row>
    <row r="1745" spans="1:13" x14ac:dyDescent="0.3">
      <c r="A1745" s="17" t="s">
        <v>8219</v>
      </c>
      <c r="B1745" s="17" t="s">
        <v>8224</v>
      </c>
      <c r="C1745" s="17" t="s">
        <v>8246</v>
      </c>
      <c r="D1745" s="17">
        <v>1472270340</v>
      </c>
      <c r="E1745" s="17">
        <v>1470348775</v>
      </c>
      <c r="F1745" s="17" t="b">
        <v>0</v>
      </c>
      <c r="G1745" s="17">
        <v>67</v>
      </c>
      <c r="H1745" s="17" t="b">
        <v>1</v>
      </c>
      <c r="I1745" s="17" t="s">
        <v>8285</v>
      </c>
      <c r="J1745" s="18">
        <f t="shared" si="1903"/>
        <v>1.0013068770027029</v>
      </c>
      <c r="K1745" s="19" t="e">
        <f t="shared" ref="K1745" si="1906">AVERAGE(#REF!)</f>
        <v>#REF!</v>
      </c>
      <c r="L1745" s="17" t="str">
        <f t="shared" si="1891"/>
        <v>photography</v>
      </c>
      <c r="M1745" s="17" t="str">
        <f>RIGHT(I1745,LEN(I1745)-FIND("/",I1745))</f>
        <v>photobooks</v>
      </c>
    </row>
    <row r="1746" spans="1:13" x14ac:dyDescent="0.3">
      <c r="A1746" s="17" t="s">
        <v>8219</v>
      </c>
      <c r="B1746" s="17" t="s">
        <v>8225</v>
      </c>
      <c r="C1746" s="17" t="s">
        <v>8247</v>
      </c>
      <c r="D1746" s="17">
        <v>1425821477</v>
      </c>
      <c r="E1746" s="17">
        <v>1421937077</v>
      </c>
      <c r="F1746" s="17" t="b">
        <v>0</v>
      </c>
      <c r="G1746" s="17">
        <v>70</v>
      </c>
      <c r="H1746" s="17" t="b">
        <v>1</v>
      </c>
      <c r="I1746" s="17" t="s">
        <v>8285</v>
      </c>
      <c r="J1746" s="18">
        <f t="shared" si="1903"/>
        <v>1.0027317664493252</v>
      </c>
      <c r="K1746" s="19" t="e">
        <f t="shared" ref="K1746" si="1907">AVERAGE(#REF!)</f>
        <v>#REF!</v>
      </c>
      <c r="L1746" s="17" t="str">
        <f t="shared" si="1891"/>
        <v>photography</v>
      </c>
      <c r="M1746" s="17" t="str">
        <f>RIGHT(I1746,LEN(I1746)-FIND("/",I1746))</f>
        <v>photobooks</v>
      </c>
    </row>
    <row r="1747" spans="1:13" x14ac:dyDescent="0.3">
      <c r="A1747" s="17" t="s">
        <v>8219</v>
      </c>
      <c r="B1747" s="17" t="s">
        <v>8224</v>
      </c>
      <c r="C1747" s="17" t="s">
        <v>8246</v>
      </c>
      <c r="D1747" s="17">
        <v>1482372000</v>
      </c>
      <c r="E1747" s="17">
        <v>1479276838</v>
      </c>
      <c r="F1747" s="17" t="b">
        <v>0</v>
      </c>
      <c r="G1747" s="17">
        <v>89</v>
      </c>
      <c r="H1747" s="17" t="b">
        <v>1</v>
      </c>
      <c r="I1747" s="17" t="s">
        <v>8285</v>
      </c>
      <c r="J1747" s="18">
        <f t="shared" si="1903"/>
        <v>1.0020923480449979</v>
      </c>
      <c r="K1747" s="19" t="e">
        <f t="shared" ref="K1747" si="1908">AVERAGE(#REF!)</f>
        <v>#REF!</v>
      </c>
      <c r="L1747" s="17" t="str">
        <f t="shared" si="1891"/>
        <v>photography</v>
      </c>
      <c r="M1747" s="17" t="str">
        <f>RIGHT(I1747,LEN(I1747)-FIND("/",I1747))</f>
        <v>photobooks</v>
      </c>
    </row>
    <row r="1748" spans="1:13" x14ac:dyDescent="0.3">
      <c r="A1748" s="17" t="s">
        <v>8219</v>
      </c>
      <c r="B1748" s="17" t="s">
        <v>8224</v>
      </c>
      <c r="C1748" s="17" t="s">
        <v>8246</v>
      </c>
      <c r="D1748" s="17">
        <v>1479952800</v>
      </c>
      <c r="E1748" s="17">
        <v>1477368867</v>
      </c>
      <c r="F1748" s="17" t="b">
        <v>0</v>
      </c>
      <c r="G1748" s="17">
        <v>107</v>
      </c>
      <c r="H1748" s="17" t="b">
        <v>1</v>
      </c>
      <c r="I1748" s="17" t="s">
        <v>8285</v>
      </c>
      <c r="J1748" s="18">
        <f t="shared" si="1903"/>
        <v>1.001749010052748</v>
      </c>
      <c r="K1748" s="19" t="e">
        <f t="shared" ref="K1748" si="1909">AVERAGE(#REF!)</f>
        <v>#REF!</v>
      </c>
      <c r="L1748" s="17" t="str">
        <f t="shared" si="1891"/>
        <v>photography</v>
      </c>
      <c r="M1748" s="17" t="str">
        <f>RIGHT(I1748,LEN(I1748)-FIND("/",I1748))</f>
        <v>photobooks</v>
      </c>
    </row>
    <row r="1749" spans="1:13" x14ac:dyDescent="0.3">
      <c r="A1749" s="17" t="s">
        <v>8219</v>
      </c>
      <c r="B1749" s="17" t="s">
        <v>8225</v>
      </c>
      <c r="C1749" s="17" t="s">
        <v>8247</v>
      </c>
      <c r="D1749" s="17">
        <v>1447426800</v>
      </c>
      <c r="E1749" s="17">
        <v>1444904830</v>
      </c>
      <c r="F1749" s="17" t="b">
        <v>0</v>
      </c>
      <c r="G1749" s="17">
        <v>159</v>
      </c>
      <c r="H1749" s="17" t="b">
        <v>1</v>
      </c>
      <c r="I1749" s="17" t="s">
        <v>8285</v>
      </c>
      <c r="J1749" s="18">
        <f t="shared" si="1903"/>
        <v>1.0017454229148088</v>
      </c>
      <c r="K1749" s="19" t="e">
        <f t="shared" ref="K1749" si="1910">AVERAGE(#REF!)</f>
        <v>#REF!</v>
      </c>
      <c r="L1749" s="17" t="str">
        <f t="shared" si="1891"/>
        <v>photography</v>
      </c>
      <c r="M1749" s="17" t="str">
        <f>RIGHT(I1749,LEN(I1749)-FIND("/",I1749))</f>
        <v>photobooks</v>
      </c>
    </row>
    <row r="1750" spans="1:13" x14ac:dyDescent="0.3">
      <c r="A1750" s="17" t="s">
        <v>8219</v>
      </c>
      <c r="B1750" s="17" t="s">
        <v>8229</v>
      </c>
      <c r="C1750" s="17" t="s">
        <v>8251</v>
      </c>
      <c r="D1750" s="17">
        <v>1441234143</v>
      </c>
      <c r="E1750" s="17">
        <v>1438642143</v>
      </c>
      <c r="F1750" s="17" t="b">
        <v>0</v>
      </c>
      <c r="G1750" s="17">
        <v>181</v>
      </c>
      <c r="H1750" s="17" t="b">
        <v>1</v>
      </c>
      <c r="I1750" s="17" t="s">
        <v>8285</v>
      </c>
      <c r="J1750" s="18">
        <f t="shared" si="1903"/>
        <v>1.0018016989232603</v>
      </c>
      <c r="K1750" s="19" t="e">
        <f t="shared" ref="K1750" si="1911">AVERAGE(#REF!)</f>
        <v>#REF!</v>
      </c>
      <c r="L1750" s="17" t="str">
        <f t="shared" si="1891"/>
        <v>photography</v>
      </c>
      <c r="M1750" s="17" t="str">
        <f>RIGHT(I1750,LEN(I1750)-FIND("/",I1750))</f>
        <v>photobooks</v>
      </c>
    </row>
    <row r="1751" spans="1:13" x14ac:dyDescent="0.3">
      <c r="A1751" s="17" t="s">
        <v>8219</v>
      </c>
      <c r="B1751" s="17" t="s">
        <v>8243</v>
      </c>
      <c r="C1751" s="17" t="s">
        <v>8249</v>
      </c>
      <c r="D1751" s="17">
        <v>1488394800</v>
      </c>
      <c r="E1751" s="17">
        <v>1485213921</v>
      </c>
      <c r="F1751" s="17" t="b">
        <v>0</v>
      </c>
      <c r="G1751" s="17">
        <v>131</v>
      </c>
      <c r="H1751" s="17" t="b">
        <v>1</v>
      </c>
      <c r="I1751" s="17" t="s">
        <v>8285</v>
      </c>
      <c r="J1751" s="18">
        <f t="shared" si="1903"/>
        <v>1.0021416975393405</v>
      </c>
      <c r="K1751" s="19" t="e">
        <f t="shared" ref="K1751" si="1912">AVERAGE(#REF!)</f>
        <v>#REF!</v>
      </c>
      <c r="L1751" s="17" t="str">
        <f t="shared" si="1891"/>
        <v>photography</v>
      </c>
      <c r="M1751" s="17" t="str">
        <f>RIGHT(I1751,LEN(I1751)-FIND("/",I1751))</f>
        <v>photobooks</v>
      </c>
    </row>
    <row r="1752" spans="1:13" x14ac:dyDescent="0.3">
      <c r="A1752" s="17" t="s">
        <v>8219</v>
      </c>
      <c r="B1752" s="17" t="s">
        <v>8224</v>
      </c>
      <c r="C1752" s="17" t="s">
        <v>8246</v>
      </c>
      <c r="D1752" s="17">
        <v>1461096304</v>
      </c>
      <c r="E1752" s="17">
        <v>1458936304</v>
      </c>
      <c r="F1752" s="17" t="b">
        <v>0</v>
      </c>
      <c r="G1752" s="17">
        <v>125</v>
      </c>
      <c r="H1752" s="17" t="b">
        <v>1</v>
      </c>
      <c r="I1752" s="17" t="s">
        <v>8285</v>
      </c>
      <c r="J1752" s="18">
        <f t="shared" si="1903"/>
        <v>1.0014805307086252</v>
      </c>
      <c r="K1752" s="19" t="e">
        <f t="shared" ref="K1752" si="1913">AVERAGE(#REF!)</f>
        <v>#REF!</v>
      </c>
      <c r="L1752" s="17" t="str">
        <f t="shared" si="1891"/>
        <v>photography</v>
      </c>
      <c r="M1752" s="17" t="str">
        <f>RIGHT(I1752,LEN(I1752)-FIND("/",I1752))</f>
        <v>photobooks</v>
      </c>
    </row>
    <row r="1753" spans="1:13" x14ac:dyDescent="0.3">
      <c r="A1753" s="17" t="s">
        <v>8219</v>
      </c>
      <c r="B1753" s="17" t="s">
        <v>8224</v>
      </c>
      <c r="C1753" s="17" t="s">
        <v>8246</v>
      </c>
      <c r="D1753" s="17">
        <v>1426787123</v>
      </c>
      <c r="E1753" s="17">
        <v>1424198723</v>
      </c>
      <c r="F1753" s="17" t="b">
        <v>0</v>
      </c>
      <c r="G1753" s="17">
        <v>61</v>
      </c>
      <c r="H1753" s="17" t="b">
        <v>1</v>
      </c>
      <c r="I1753" s="17" t="s">
        <v>8285</v>
      </c>
      <c r="J1753" s="18">
        <f t="shared" si="1903"/>
        <v>1.0018174430001929</v>
      </c>
      <c r="K1753" s="19" t="e">
        <f t="shared" ref="K1753" si="1914">AVERAGE(#REF!)</f>
        <v>#REF!</v>
      </c>
      <c r="L1753" s="17" t="str">
        <f t="shared" si="1891"/>
        <v>photography</v>
      </c>
      <c r="M1753" s="17" t="str">
        <f>RIGHT(I1753,LEN(I1753)-FIND("/",I1753))</f>
        <v>photobooks</v>
      </c>
    </row>
    <row r="1754" spans="1:13" x14ac:dyDescent="0.3">
      <c r="A1754" s="17" t="s">
        <v>8219</v>
      </c>
      <c r="B1754" s="17" t="s">
        <v>8225</v>
      </c>
      <c r="C1754" s="17" t="s">
        <v>8247</v>
      </c>
      <c r="D1754" s="17">
        <v>1476425082</v>
      </c>
      <c r="E1754" s="17">
        <v>1473833082</v>
      </c>
      <c r="F1754" s="17" t="b">
        <v>0</v>
      </c>
      <c r="G1754" s="17">
        <v>90</v>
      </c>
      <c r="H1754" s="17" t="b">
        <v>1</v>
      </c>
      <c r="I1754" s="17" t="s">
        <v>8285</v>
      </c>
      <c r="J1754" s="18">
        <f t="shared" si="1903"/>
        <v>1.0017586794811815</v>
      </c>
      <c r="K1754" s="19" t="e">
        <f t="shared" ref="K1754" si="1915">AVERAGE(#REF!)</f>
        <v>#REF!</v>
      </c>
      <c r="L1754" s="17" t="str">
        <f t="shared" si="1891"/>
        <v>photography</v>
      </c>
      <c r="M1754" s="17" t="str">
        <f>RIGHT(I1754,LEN(I1754)-FIND("/",I1754))</f>
        <v>photobooks</v>
      </c>
    </row>
    <row r="1755" spans="1:13" x14ac:dyDescent="0.3">
      <c r="A1755" s="17" t="s">
        <v>8219</v>
      </c>
      <c r="B1755" s="17" t="s">
        <v>8232</v>
      </c>
      <c r="C1755" s="17" t="s">
        <v>8253</v>
      </c>
      <c r="D1755" s="17">
        <v>1458579568</v>
      </c>
      <c r="E1755" s="17">
        <v>1455991168</v>
      </c>
      <c r="F1755" s="17" t="b">
        <v>0</v>
      </c>
      <c r="G1755" s="17">
        <v>35</v>
      </c>
      <c r="H1755" s="17" t="b">
        <v>1</v>
      </c>
      <c r="I1755" s="17" t="s">
        <v>8285</v>
      </c>
      <c r="J1755" s="18">
        <f t="shared" si="1903"/>
        <v>1.0017777580365104</v>
      </c>
      <c r="K1755" s="19" t="e">
        <f t="shared" ref="K1755" si="1916">AVERAGE(#REF!)</f>
        <v>#REF!</v>
      </c>
      <c r="L1755" s="17" t="str">
        <f t="shared" si="1891"/>
        <v>photography</v>
      </c>
      <c r="M1755" s="17" t="str">
        <f>RIGHT(I1755,LEN(I1755)-FIND("/",I1755))</f>
        <v>photobooks</v>
      </c>
    </row>
    <row r="1756" spans="1:13" x14ac:dyDescent="0.3">
      <c r="A1756" s="17" t="s">
        <v>8219</v>
      </c>
      <c r="B1756" s="17" t="s">
        <v>8229</v>
      </c>
      <c r="C1756" s="17" t="s">
        <v>8251</v>
      </c>
      <c r="D1756" s="17">
        <v>1428091353</v>
      </c>
      <c r="E1756" s="17">
        <v>1425502953</v>
      </c>
      <c r="F1756" s="17" t="b">
        <v>0</v>
      </c>
      <c r="G1756" s="17">
        <v>90</v>
      </c>
      <c r="H1756" s="17" t="b">
        <v>1</v>
      </c>
      <c r="I1756" s="17" t="s">
        <v>8285</v>
      </c>
      <c r="J1756" s="18">
        <f t="shared" si="1903"/>
        <v>1.0018157801739749</v>
      </c>
      <c r="K1756" s="19" t="e">
        <f t="shared" ref="K1756" si="1917">AVERAGE(#REF!)</f>
        <v>#REF!</v>
      </c>
      <c r="L1756" s="17" t="str">
        <f t="shared" si="1891"/>
        <v>photography</v>
      </c>
      <c r="M1756" s="17" t="str">
        <f>RIGHT(I1756,LEN(I1756)-FIND("/",I1756))</f>
        <v>photobooks</v>
      </c>
    </row>
    <row r="1757" spans="1:13" x14ac:dyDescent="0.3">
      <c r="A1757" s="17" t="s">
        <v>8219</v>
      </c>
      <c r="B1757" s="17" t="s">
        <v>8224</v>
      </c>
      <c r="C1757" s="17" t="s">
        <v>8246</v>
      </c>
      <c r="D1757" s="17">
        <v>1444071361</v>
      </c>
      <c r="E1757" s="17">
        <v>1441479361</v>
      </c>
      <c r="F1757" s="17" t="b">
        <v>0</v>
      </c>
      <c r="G1757" s="17">
        <v>4</v>
      </c>
      <c r="H1757" s="17" t="b">
        <v>1</v>
      </c>
      <c r="I1757" s="17" t="s">
        <v>8285</v>
      </c>
      <c r="J1757" s="18">
        <f t="shared" si="1903"/>
        <v>1.0017981526965476</v>
      </c>
      <c r="K1757" s="19" t="e">
        <f t="shared" ref="K1757" si="1918">AVERAGE(#REF!)</f>
        <v>#REF!</v>
      </c>
      <c r="L1757" s="17" t="str">
        <f t="shared" si="1891"/>
        <v>photography</v>
      </c>
      <c r="M1757" s="17" t="str">
        <f>RIGHT(I1757,LEN(I1757)-FIND("/",I1757))</f>
        <v>photobooks</v>
      </c>
    </row>
    <row r="1758" spans="1:13" x14ac:dyDescent="0.3">
      <c r="A1758" s="17" t="s">
        <v>8219</v>
      </c>
      <c r="B1758" s="17" t="s">
        <v>8224</v>
      </c>
      <c r="C1758" s="17" t="s">
        <v>8246</v>
      </c>
      <c r="D1758" s="17">
        <v>1472443269</v>
      </c>
      <c r="E1758" s="17">
        <v>1468987269</v>
      </c>
      <c r="F1758" s="17" t="b">
        <v>0</v>
      </c>
      <c r="G1758" s="17">
        <v>120</v>
      </c>
      <c r="H1758" s="17" t="b">
        <v>1</v>
      </c>
      <c r="I1758" s="17" t="s">
        <v>8285</v>
      </c>
      <c r="J1758" s="18">
        <f t="shared" si="1903"/>
        <v>1.0023526412195203</v>
      </c>
      <c r="K1758" s="19" t="e">
        <f t="shared" ref="K1758" si="1919">AVERAGE(#REF!)</f>
        <v>#REF!</v>
      </c>
      <c r="L1758" s="17" t="str">
        <f t="shared" si="1891"/>
        <v>photography</v>
      </c>
      <c r="M1758" s="17" t="str">
        <f>RIGHT(I1758,LEN(I1758)-FIND("/",I1758))</f>
        <v>photobooks</v>
      </c>
    </row>
    <row r="1759" spans="1:13" x14ac:dyDescent="0.3">
      <c r="A1759" s="17" t="s">
        <v>8219</v>
      </c>
      <c r="B1759" s="17" t="s">
        <v>8224</v>
      </c>
      <c r="C1759" s="17" t="s">
        <v>8246</v>
      </c>
      <c r="D1759" s="17">
        <v>1485631740</v>
      </c>
      <c r="E1759" s="17">
        <v>1483041083</v>
      </c>
      <c r="F1759" s="17" t="b">
        <v>0</v>
      </c>
      <c r="G1759" s="17">
        <v>14</v>
      </c>
      <c r="H1759" s="17" t="b">
        <v>1</v>
      </c>
      <c r="I1759" s="17" t="s">
        <v>8285</v>
      </c>
      <c r="J1759" s="18">
        <f t="shared" si="1903"/>
        <v>1.0017468545070642</v>
      </c>
      <c r="K1759" s="19" t="e">
        <f t="shared" ref="K1759" si="1920">AVERAGE(#REF!)</f>
        <v>#REF!</v>
      </c>
      <c r="L1759" s="17" t="str">
        <f t="shared" si="1891"/>
        <v>photography</v>
      </c>
      <c r="M1759" s="17" t="str">
        <f>RIGHT(I1759,LEN(I1759)-FIND("/",I1759))</f>
        <v>photobooks</v>
      </c>
    </row>
    <row r="1760" spans="1:13" x14ac:dyDescent="0.3">
      <c r="A1760" s="17" t="s">
        <v>8219</v>
      </c>
      <c r="B1760" s="17" t="s">
        <v>8224</v>
      </c>
      <c r="C1760" s="17" t="s">
        <v>8246</v>
      </c>
      <c r="D1760" s="17">
        <v>1468536992</v>
      </c>
      <c r="E1760" s="17">
        <v>1463352992</v>
      </c>
      <c r="F1760" s="17" t="b">
        <v>0</v>
      </c>
      <c r="G1760" s="17">
        <v>27</v>
      </c>
      <c r="H1760" s="17" t="b">
        <v>1</v>
      </c>
      <c r="I1760" s="17" t="s">
        <v>8285</v>
      </c>
      <c r="J1760" s="18">
        <f t="shared" si="1903"/>
        <v>1.0035425492197305</v>
      </c>
      <c r="K1760" s="19" t="e">
        <f t="shared" ref="K1760" si="1921">AVERAGE(#REF!)</f>
        <v>#REF!</v>
      </c>
      <c r="L1760" s="17" t="str">
        <f t="shared" si="1891"/>
        <v>photography</v>
      </c>
      <c r="M1760" s="17" t="str">
        <f>RIGHT(I1760,LEN(I1760)-FIND("/",I1760))</f>
        <v>photobooks</v>
      </c>
    </row>
    <row r="1761" spans="1:13" x14ac:dyDescent="0.3">
      <c r="A1761" s="17" t="s">
        <v>8219</v>
      </c>
      <c r="B1761" s="17" t="s">
        <v>8224</v>
      </c>
      <c r="C1761" s="17" t="s">
        <v>8246</v>
      </c>
      <c r="D1761" s="17">
        <v>1427309629</v>
      </c>
      <c r="E1761" s="17">
        <v>1425585229</v>
      </c>
      <c r="F1761" s="17" t="b">
        <v>0</v>
      </c>
      <c r="G1761" s="17">
        <v>49</v>
      </c>
      <c r="H1761" s="17" t="b">
        <v>1</v>
      </c>
      <c r="I1761" s="17" t="s">
        <v>8285</v>
      </c>
      <c r="J1761" s="18">
        <f t="shared" si="1903"/>
        <v>1.0012096084926536</v>
      </c>
      <c r="K1761" s="19" t="e">
        <f t="shared" ref="K1761" si="1922">AVERAGE(#REF!)</f>
        <v>#REF!</v>
      </c>
      <c r="L1761" s="17" t="str">
        <f t="shared" si="1891"/>
        <v>photography</v>
      </c>
      <c r="M1761" s="17" t="str">
        <f>RIGHT(I1761,LEN(I1761)-FIND("/",I1761))</f>
        <v>photobooks</v>
      </c>
    </row>
    <row r="1762" spans="1:13" x14ac:dyDescent="0.3">
      <c r="A1762" s="17" t="s">
        <v>8219</v>
      </c>
      <c r="B1762" s="17" t="s">
        <v>8224</v>
      </c>
      <c r="C1762" s="17" t="s">
        <v>8246</v>
      </c>
      <c r="D1762" s="17">
        <v>1456416513</v>
      </c>
      <c r="E1762" s="17">
        <v>1454688513</v>
      </c>
      <c r="F1762" s="17" t="b">
        <v>0</v>
      </c>
      <c r="G1762" s="17">
        <v>102</v>
      </c>
      <c r="H1762" s="17" t="b">
        <v>1</v>
      </c>
      <c r="I1762" s="17" t="s">
        <v>8285</v>
      </c>
      <c r="J1762" s="18">
        <f t="shared" si="1903"/>
        <v>1.0011878831684979</v>
      </c>
      <c r="K1762" s="19" t="e">
        <f t="shared" ref="K1762" si="1923">AVERAGE(#REF!)</f>
        <v>#REF!</v>
      </c>
      <c r="L1762" s="17" t="str">
        <f t="shared" si="1891"/>
        <v>photography</v>
      </c>
      <c r="M1762" s="17" t="str">
        <f>RIGHT(I1762,LEN(I1762)-FIND("/",I1762))</f>
        <v>photobooks</v>
      </c>
    </row>
    <row r="1763" spans="1:13" x14ac:dyDescent="0.3">
      <c r="A1763" s="17" t="s">
        <v>8219</v>
      </c>
      <c r="B1763" s="17" t="s">
        <v>8225</v>
      </c>
      <c r="C1763" s="17" t="s">
        <v>8247</v>
      </c>
      <c r="D1763" s="17">
        <v>1442065060</v>
      </c>
      <c r="E1763" s="17">
        <v>1437745060</v>
      </c>
      <c r="F1763" s="17" t="b">
        <v>0</v>
      </c>
      <c r="G1763" s="17">
        <v>3</v>
      </c>
      <c r="H1763" s="17" t="b">
        <v>1</v>
      </c>
      <c r="I1763" s="17" t="s">
        <v>8285</v>
      </c>
      <c r="J1763" s="18">
        <f t="shared" si="1903"/>
        <v>1.0030047051596198</v>
      </c>
      <c r="K1763" s="19" t="e">
        <f t="shared" ref="K1763" si="1924">AVERAGE(#REF!)</f>
        <v>#REF!</v>
      </c>
      <c r="L1763" s="17" t="str">
        <f t="shared" si="1891"/>
        <v>photography</v>
      </c>
      <c r="M1763" s="17" t="str">
        <f>RIGHT(I1763,LEN(I1763)-FIND("/",I1763))</f>
        <v>photobooks</v>
      </c>
    </row>
    <row r="1764" spans="1:13" x14ac:dyDescent="0.3">
      <c r="A1764" s="17" t="s">
        <v>8219</v>
      </c>
      <c r="B1764" s="17" t="s">
        <v>8224</v>
      </c>
      <c r="C1764" s="17" t="s">
        <v>8246</v>
      </c>
      <c r="D1764" s="17">
        <v>1457739245</v>
      </c>
      <c r="E1764" s="17">
        <v>1455147245</v>
      </c>
      <c r="F1764" s="17" t="b">
        <v>0</v>
      </c>
      <c r="G1764" s="17">
        <v>25</v>
      </c>
      <c r="H1764" s="17" t="b">
        <v>1</v>
      </c>
      <c r="I1764" s="17" t="s">
        <v>8285</v>
      </c>
      <c r="J1764" s="18">
        <f t="shared" si="1903"/>
        <v>1.001781263036374</v>
      </c>
      <c r="K1764" s="19" t="e">
        <f t="shared" ref="K1764" si="1925">AVERAGE(#REF!)</f>
        <v>#REF!</v>
      </c>
      <c r="L1764" s="17" t="str">
        <f t="shared" si="1891"/>
        <v>photography</v>
      </c>
      <c r="M1764" s="17" t="str">
        <f>RIGHT(I1764,LEN(I1764)-FIND("/",I1764))</f>
        <v>photobooks</v>
      </c>
    </row>
    <row r="1765" spans="1:13" x14ac:dyDescent="0.3">
      <c r="A1765" s="17" t="s">
        <v>8219</v>
      </c>
      <c r="B1765" s="17" t="s">
        <v>8224</v>
      </c>
      <c r="C1765" s="17" t="s">
        <v>8246</v>
      </c>
      <c r="D1765" s="17">
        <v>1477255840</v>
      </c>
      <c r="E1765" s="17">
        <v>1474663840</v>
      </c>
      <c r="F1765" s="17" t="b">
        <v>0</v>
      </c>
      <c r="G1765" s="17">
        <v>118</v>
      </c>
      <c r="H1765" s="17" t="b">
        <v>1</v>
      </c>
      <c r="I1765" s="17" t="s">
        <v>8285</v>
      </c>
      <c r="J1765" s="18">
        <f t="shared" si="1903"/>
        <v>1.0017576887217903</v>
      </c>
      <c r="K1765" s="19" t="e">
        <f t="shared" ref="K1765" si="1926">AVERAGE(#REF!)</f>
        <v>#REF!</v>
      </c>
      <c r="L1765" s="17" t="str">
        <f t="shared" si="1891"/>
        <v>photography</v>
      </c>
      <c r="M1765" s="17" t="str">
        <f>RIGHT(I1765,LEN(I1765)-FIND("/",I1765))</f>
        <v>photobooks</v>
      </c>
    </row>
    <row r="1766" spans="1:13" x14ac:dyDescent="0.3">
      <c r="A1766" s="17" t="s">
        <v>8221</v>
      </c>
      <c r="B1766" s="17" t="s">
        <v>8225</v>
      </c>
      <c r="C1766" s="17" t="s">
        <v>8247</v>
      </c>
      <c r="D1766" s="17">
        <v>1407065979</v>
      </c>
      <c r="E1766" s="17">
        <v>1404560379</v>
      </c>
      <c r="F1766" s="17" t="b">
        <v>1</v>
      </c>
      <c r="G1766" s="17">
        <v>39</v>
      </c>
      <c r="H1766" s="17" t="b">
        <v>0</v>
      </c>
      <c r="I1766" s="17" t="s">
        <v>8285</v>
      </c>
      <c r="K1766" s="19" t="e">
        <f t="shared" ref="K1766" si="1927">AVERAGE(#REF!)</f>
        <v>#REF!</v>
      </c>
      <c r="L1766" s="17" t="str">
        <f t="shared" si="1891"/>
        <v>photography</v>
      </c>
      <c r="M1766" s="17" t="str">
        <f>RIGHT(I1766,LEN(I1766)-FIND("/",I1766))</f>
        <v>photobooks</v>
      </c>
    </row>
    <row r="1767" spans="1:13" x14ac:dyDescent="0.3">
      <c r="A1767" s="17" t="s">
        <v>8221</v>
      </c>
      <c r="B1767" s="17" t="s">
        <v>8224</v>
      </c>
      <c r="C1767" s="17" t="s">
        <v>8246</v>
      </c>
      <c r="D1767" s="17">
        <v>1407972712</v>
      </c>
      <c r="E1767" s="17">
        <v>1405380712</v>
      </c>
      <c r="F1767" s="17" t="b">
        <v>1</v>
      </c>
      <c r="G1767" s="17">
        <v>103</v>
      </c>
      <c r="H1767" s="17" t="b">
        <v>0</v>
      </c>
      <c r="I1767" s="17" t="s">
        <v>8285</v>
      </c>
      <c r="K1767" s="19" t="e">
        <f t="shared" ref="K1767" si="1928">AVERAGE(#REF!)</f>
        <v>#REF!</v>
      </c>
      <c r="L1767" s="17" t="str">
        <f t="shared" si="1891"/>
        <v>photography</v>
      </c>
      <c r="M1767" s="17" t="str">
        <f>RIGHT(I1767,LEN(I1767)-FIND("/",I1767))</f>
        <v>photobooks</v>
      </c>
    </row>
    <row r="1768" spans="1:13" x14ac:dyDescent="0.3">
      <c r="A1768" s="17" t="s">
        <v>8221</v>
      </c>
      <c r="B1768" s="17" t="s">
        <v>8226</v>
      </c>
      <c r="C1768" s="17" t="s">
        <v>8248</v>
      </c>
      <c r="D1768" s="17">
        <v>1408999088</v>
      </c>
      <c r="E1768" s="17">
        <v>1407184688</v>
      </c>
      <c r="F1768" s="17" t="b">
        <v>1</v>
      </c>
      <c r="G1768" s="17">
        <v>0</v>
      </c>
      <c r="H1768" s="17" t="b">
        <v>0</v>
      </c>
      <c r="I1768" s="17" t="s">
        <v>8285</v>
      </c>
      <c r="K1768" s="19" t="e">
        <f t="shared" ref="K1768" si="1929">AVERAGE(#REF!)</f>
        <v>#REF!</v>
      </c>
      <c r="L1768" s="17" t="str">
        <f t="shared" si="1891"/>
        <v>photography</v>
      </c>
      <c r="M1768" s="17" t="str">
        <f>RIGHT(I1768,LEN(I1768)-FIND("/",I1768))</f>
        <v>photobooks</v>
      </c>
    </row>
    <row r="1769" spans="1:13" x14ac:dyDescent="0.3">
      <c r="A1769" s="17" t="s">
        <v>8221</v>
      </c>
      <c r="B1769" s="17" t="s">
        <v>8224</v>
      </c>
      <c r="C1769" s="17" t="s">
        <v>8246</v>
      </c>
      <c r="D1769" s="17">
        <v>1407080884</v>
      </c>
      <c r="E1769" s="17">
        <v>1404488884</v>
      </c>
      <c r="F1769" s="17" t="b">
        <v>1</v>
      </c>
      <c r="G1769" s="17">
        <v>39</v>
      </c>
      <c r="H1769" s="17" t="b">
        <v>0</v>
      </c>
      <c r="I1769" s="17" t="s">
        <v>8285</v>
      </c>
      <c r="K1769" s="19" t="e">
        <f t="shared" ref="K1769" si="1930">AVERAGE(#REF!)</f>
        <v>#REF!</v>
      </c>
      <c r="L1769" s="17" t="str">
        <f t="shared" si="1891"/>
        <v>photography</v>
      </c>
      <c r="M1769" s="17" t="str">
        <f>RIGHT(I1769,LEN(I1769)-FIND("/",I1769))</f>
        <v>photobooks</v>
      </c>
    </row>
    <row r="1770" spans="1:13" x14ac:dyDescent="0.3">
      <c r="A1770" s="17" t="s">
        <v>8221</v>
      </c>
      <c r="B1770" s="17" t="s">
        <v>8224</v>
      </c>
      <c r="C1770" s="17" t="s">
        <v>8246</v>
      </c>
      <c r="D1770" s="17">
        <v>1411824444</v>
      </c>
      <c r="E1770" s="17">
        <v>1406640444</v>
      </c>
      <c r="F1770" s="17" t="b">
        <v>1</v>
      </c>
      <c r="G1770" s="17">
        <v>15</v>
      </c>
      <c r="H1770" s="17" t="b">
        <v>0</v>
      </c>
      <c r="I1770" s="17" t="s">
        <v>8285</v>
      </c>
      <c r="K1770" s="19" t="e">
        <f t="shared" ref="K1770" si="1931">AVERAGE(#REF!)</f>
        <v>#REF!</v>
      </c>
      <c r="L1770" s="17" t="str">
        <f t="shared" si="1891"/>
        <v>photography</v>
      </c>
      <c r="M1770" s="17" t="str">
        <f>RIGHT(I1770,LEN(I1770)-FIND("/",I1770))</f>
        <v>photobooks</v>
      </c>
    </row>
    <row r="1771" spans="1:13" x14ac:dyDescent="0.3">
      <c r="A1771" s="17" t="s">
        <v>8221</v>
      </c>
      <c r="B1771" s="17" t="s">
        <v>8224</v>
      </c>
      <c r="C1771" s="17" t="s">
        <v>8246</v>
      </c>
      <c r="D1771" s="17">
        <v>1421177959</v>
      </c>
      <c r="E1771" s="17">
        <v>1418585959</v>
      </c>
      <c r="F1771" s="17" t="b">
        <v>1</v>
      </c>
      <c r="G1771" s="17">
        <v>22</v>
      </c>
      <c r="H1771" s="17" t="b">
        <v>0</v>
      </c>
      <c r="I1771" s="17" t="s">
        <v>8285</v>
      </c>
      <c r="K1771" s="19" t="e">
        <f t="shared" ref="K1771" si="1932">AVERAGE(#REF!)</f>
        <v>#REF!</v>
      </c>
      <c r="L1771" s="17" t="str">
        <f t="shared" si="1891"/>
        <v>photography</v>
      </c>
      <c r="M1771" s="17" t="str">
        <f>RIGHT(I1771,LEN(I1771)-FIND("/",I1771))</f>
        <v>photobooks</v>
      </c>
    </row>
    <row r="1772" spans="1:13" x14ac:dyDescent="0.3">
      <c r="A1772" s="17" t="s">
        <v>8221</v>
      </c>
      <c r="B1772" s="17" t="s">
        <v>8224</v>
      </c>
      <c r="C1772" s="17" t="s">
        <v>8246</v>
      </c>
      <c r="D1772" s="17">
        <v>1413312194</v>
      </c>
      <c r="E1772" s="17">
        <v>1410288194</v>
      </c>
      <c r="F1772" s="17" t="b">
        <v>1</v>
      </c>
      <c r="G1772" s="17">
        <v>92</v>
      </c>
      <c r="H1772" s="17" t="b">
        <v>0</v>
      </c>
      <c r="I1772" s="17" t="s">
        <v>8285</v>
      </c>
      <c r="K1772" s="19" t="e">
        <f t="shared" ref="K1772" si="1933">AVERAGE(#REF!)</f>
        <v>#REF!</v>
      </c>
      <c r="L1772" s="17" t="str">
        <f t="shared" si="1891"/>
        <v>photography</v>
      </c>
      <c r="M1772" s="17" t="str">
        <f>RIGHT(I1772,LEN(I1772)-FIND("/",I1772))</f>
        <v>photobooks</v>
      </c>
    </row>
    <row r="1773" spans="1:13" x14ac:dyDescent="0.3">
      <c r="A1773" s="17" t="s">
        <v>8221</v>
      </c>
      <c r="B1773" s="17" t="s">
        <v>8225</v>
      </c>
      <c r="C1773" s="17" t="s">
        <v>8247</v>
      </c>
      <c r="D1773" s="17">
        <v>1414107040</v>
      </c>
      <c r="E1773" s="17">
        <v>1411515040</v>
      </c>
      <c r="F1773" s="17" t="b">
        <v>1</v>
      </c>
      <c r="G1773" s="17">
        <v>25</v>
      </c>
      <c r="H1773" s="17" t="b">
        <v>0</v>
      </c>
      <c r="I1773" s="17" t="s">
        <v>8285</v>
      </c>
      <c r="K1773" s="19" t="e">
        <f t="shared" ref="K1773" si="1934">AVERAGE(#REF!)</f>
        <v>#REF!</v>
      </c>
      <c r="L1773" s="17" t="str">
        <f t="shared" si="1891"/>
        <v>photography</v>
      </c>
      <c r="M1773" s="17" t="str">
        <f>RIGHT(I1773,LEN(I1773)-FIND("/",I1773))</f>
        <v>photobooks</v>
      </c>
    </row>
    <row r="1774" spans="1:13" x14ac:dyDescent="0.3">
      <c r="A1774" s="17" t="s">
        <v>8221</v>
      </c>
      <c r="B1774" s="17" t="s">
        <v>8225</v>
      </c>
      <c r="C1774" s="17" t="s">
        <v>8247</v>
      </c>
      <c r="D1774" s="17">
        <v>1404666836</v>
      </c>
      <c r="E1774" s="17">
        <v>1399482836</v>
      </c>
      <c r="F1774" s="17" t="b">
        <v>1</v>
      </c>
      <c r="G1774" s="17">
        <v>19</v>
      </c>
      <c r="H1774" s="17" t="b">
        <v>0</v>
      </c>
      <c r="I1774" s="17" t="s">
        <v>8285</v>
      </c>
      <c r="K1774" s="19" t="e">
        <f t="shared" ref="K1774" si="1935">AVERAGE(#REF!)</f>
        <v>#REF!</v>
      </c>
      <c r="L1774" s="17" t="str">
        <f t="shared" si="1891"/>
        <v>photography</v>
      </c>
      <c r="M1774" s="17" t="str">
        <f>RIGHT(I1774,LEN(I1774)-FIND("/",I1774))</f>
        <v>photobooks</v>
      </c>
    </row>
    <row r="1775" spans="1:13" x14ac:dyDescent="0.3">
      <c r="A1775" s="17" t="s">
        <v>8221</v>
      </c>
      <c r="B1775" s="17" t="s">
        <v>8224</v>
      </c>
      <c r="C1775" s="17" t="s">
        <v>8246</v>
      </c>
      <c r="D1775" s="17">
        <v>1421691298</v>
      </c>
      <c r="E1775" s="17">
        <v>1417803298</v>
      </c>
      <c r="F1775" s="17" t="b">
        <v>1</v>
      </c>
      <c r="G1775" s="17">
        <v>19</v>
      </c>
      <c r="H1775" s="17" t="b">
        <v>0</v>
      </c>
      <c r="I1775" s="17" t="s">
        <v>8285</v>
      </c>
      <c r="K1775" s="19" t="e">
        <f t="shared" ref="K1775" si="1936">AVERAGE(#REF!)</f>
        <v>#REF!</v>
      </c>
      <c r="L1775" s="17" t="str">
        <f t="shared" si="1891"/>
        <v>photography</v>
      </c>
      <c r="M1775" s="17" t="str">
        <f>RIGHT(I1775,LEN(I1775)-FIND("/",I1775))</f>
        <v>photobooks</v>
      </c>
    </row>
    <row r="1776" spans="1:13" x14ac:dyDescent="0.3">
      <c r="A1776" s="17" t="s">
        <v>8221</v>
      </c>
      <c r="B1776" s="17" t="s">
        <v>8224</v>
      </c>
      <c r="C1776" s="17" t="s">
        <v>8246</v>
      </c>
      <c r="D1776" s="17">
        <v>1417273140</v>
      </c>
      <c r="E1776" s="17">
        <v>1413609292</v>
      </c>
      <c r="F1776" s="17" t="b">
        <v>1</v>
      </c>
      <c r="G1776" s="17">
        <v>13</v>
      </c>
      <c r="H1776" s="17" t="b">
        <v>0</v>
      </c>
      <c r="I1776" s="17" t="s">
        <v>8285</v>
      </c>
      <c r="K1776" s="19" t="e">
        <f t="shared" ref="K1776" si="1937">AVERAGE(#REF!)</f>
        <v>#REF!</v>
      </c>
      <c r="L1776" s="17" t="str">
        <f t="shared" si="1891"/>
        <v>photography</v>
      </c>
      <c r="M1776" s="17" t="str">
        <f>RIGHT(I1776,LEN(I1776)-FIND("/",I1776))</f>
        <v>photobooks</v>
      </c>
    </row>
    <row r="1777" spans="1:13" x14ac:dyDescent="0.3">
      <c r="A1777" s="17" t="s">
        <v>8221</v>
      </c>
      <c r="B1777" s="17" t="s">
        <v>8224</v>
      </c>
      <c r="C1777" s="17" t="s">
        <v>8246</v>
      </c>
      <c r="D1777" s="17">
        <v>1414193160</v>
      </c>
      <c r="E1777" s="17">
        <v>1410305160</v>
      </c>
      <c r="F1777" s="17" t="b">
        <v>1</v>
      </c>
      <c r="G1777" s="17">
        <v>124</v>
      </c>
      <c r="H1777" s="17" t="b">
        <v>0</v>
      </c>
      <c r="I1777" s="17" t="s">
        <v>8285</v>
      </c>
      <c r="K1777" s="19" t="e">
        <f t="shared" ref="K1777" si="1938">AVERAGE(#REF!)</f>
        <v>#REF!</v>
      </c>
      <c r="L1777" s="17" t="str">
        <f t="shared" si="1891"/>
        <v>photography</v>
      </c>
      <c r="M1777" s="17" t="str">
        <f>RIGHT(I1777,LEN(I1777)-FIND("/",I1777))</f>
        <v>photobooks</v>
      </c>
    </row>
    <row r="1778" spans="1:13" x14ac:dyDescent="0.3">
      <c r="A1778" s="17" t="s">
        <v>8221</v>
      </c>
      <c r="B1778" s="17" t="s">
        <v>8225</v>
      </c>
      <c r="C1778" s="17" t="s">
        <v>8247</v>
      </c>
      <c r="D1778" s="17">
        <v>1414623471</v>
      </c>
      <c r="E1778" s="17">
        <v>1411513071</v>
      </c>
      <c r="F1778" s="17" t="b">
        <v>1</v>
      </c>
      <c r="G1778" s="17">
        <v>4</v>
      </c>
      <c r="H1778" s="17" t="b">
        <v>0</v>
      </c>
      <c r="I1778" s="17" t="s">
        <v>8285</v>
      </c>
      <c r="K1778" s="19" t="e">
        <f t="shared" ref="K1778" si="1939">AVERAGE(#REF!)</f>
        <v>#REF!</v>
      </c>
      <c r="L1778" s="17" t="str">
        <f t="shared" si="1891"/>
        <v>photography</v>
      </c>
      <c r="M1778" s="17" t="str">
        <f>RIGHT(I1778,LEN(I1778)-FIND("/",I1778))</f>
        <v>photobooks</v>
      </c>
    </row>
    <row r="1779" spans="1:13" x14ac:dyDescent="0.3">
      <c r="A1779" s="17" t="s">
        <v>8221</v>
      </c>
      <c r="B1779" s="17" t="s">
        <v>8233</v>
      </c>
      <c r="C1779" s="17" t="s">
        <v>8249</v>
      </c>
      <c r="D1779" s="17">
        <v>1424421253</v>
      </c>
      <c r="E1779" s="17">
        <v>1421829253</v>
      </c>
      <c r="F1779" s="17" t="b">
        <v>1</v>
      </c>
      <c r="G1779" s="17">
        <v>10</v>
      </c>
      <c r="H1779" s="17" t="b">
        <v>0</v>
      </c>
      <c r="I1779" s="17" t="s">
        <v>8285</v>
      </c>
      <c r="K1779" s="19" t="e">
        <f t="shared" ref="K1779" si="1940">AVERAGE(#REF!)</f>
        <v>#REF!</v>
      </c>
      <c r="L1779" s="17" t="str">
        <f t="shared" si="1891"/>
        <v>photography</v>
      </c>
      <c r="M1779" s="17" t="str">
        <f>RIGHT(I1779,LEN(I1779)-FIND("/",I1779))</f>
        <v>photobooks</v>
      </c>
    </row>
    <row r="1780" spans="1:13" x14ac:dyDescent="0.3">
      <c r="A1780" s="17" t="s">
        <v>8221</v>
      </c>
      <c r="B1780" s="17" t="s">
        <v>8224</v>
      </c>
      <c r="C1780" s="17" t="s">
        <v>8246</v>
      </c>
      <c r="D1780" s="17">
        <v>1427485395</v>
      </c>
      <c r="E1780" s="17">
        <v>1423600995</v>
      </c>
      <c r="F1780" s="17" t="b">
        <v>1</v>
      </c>
      <c r="G1780" s="17">
        <v>15</v>
      </c>
      <c r="H1780" s="17" t="b">
        <v>0</v>
      </c>
      <c r="I1780" s="17" t="s">
        <v>8285</v>
      </c>
      <c r="K1780" s="19" t="e">
        <f t="shared" ref="K1780" si="1941">AVERAGE(#REF!)</f>
        <v>#REF!</v>
      </c>
      <c r="L1780" s="17" t="str">
        <f t="shared" si="1891"/>
        <v>photography</v>
      </c>
      <c r="M1780" s="17" t="str">
        <f>RIGHT(I1780,LEN(I1780)-FIND("/",I1780))</f>
        <v>photobooks</v>
      </c>
    </row>
    <row r="1781" spans="1:13" x14ac:dyDescent="0.3">
      <c r="A1781" s="17" t="s">
        <v>8221</v>
      </c>
      <c r="B1781" s="17" t="s">
        <v>8224</v>
      </c>
      <c r="C1781" s="17" t="s">
        <v>8246</v>
      </c>
      <c r="D1781" s="17">
        <v>1472834180</v>
      </c>
      <c r="E1781" s="17">
        <v>1470242180</v>
      </c>
      <c r="F1781" s="17" t="b">
        <v>1</v>
      </c>
      <c r="G1781" s="17">
        <v>38</v>
      </c>
      <c r="H1781" s="17" t="b">
        <v>0</v>
      </c>
      <c r="I1781" s="17" t="s">
        <v>8285</v>
      </c>
      <c r="K1781" s="19" t="e">
        <f t="shared" ref="K1781" si="1942">AVERAGE(#REF!)</f>
        <v>#REF!</v>
      </c>
      <c r="L1781" s="17" t="str">
        <f t="shared" si="1891"/>
        <v>photography</v>
      </c>
      <c r="M1781" s="17" t="str">
        <f>RIGHT(I1781,LEN(I1781)-FIND("/",I1781))</f>
        <v>photobooks</v>
      </c>
    </row>
    <row r="1782" spans="1:13" x14ac:dyDescent="0.3">
      <c r="A1782" s="17" t="s">
        <v>8221</v>
      </c>
      <c r="B1782" s="17" t="s">
        <v>8224</v>
      </c>
      <c r="C1782" s="17" t="s">
        <v>8246</v>
      </c>
      <c r="D1782" s="17">
        <v>1467469510</v>
      </c>
      <c r="E1782" s="17">
        <v>1462285510</v>
      </c>
      <c r="F1782" s="17" t="b">
        <v>1</v>
      </c>
      <c r="G1782" s="17">
        <v>152</v>
      </c>
      <c r="H1782" s="17" t="b">
        <v>0</v>
      </c>
      <c r="I1782" s="17" t="s">
        <v>8285</v>
      </c>
      <c r="K1782" s="19" t="e">
        <f t="shared" ref="K1782" si="1943">AVERAGE(#REF!)</f>
        <v>#REF!</v>
      </c>
      <c r="L1782" s="17" t="str">
        <f t="shared" si="1891"/>
        <v>photography</v>
      </c>
      <c r="M1782" s="17" t="str">
        <f>RIGHT(I1782,LEN(I1782)-FIND("/",I1782))</f>
        <v>photobooks</v>
      </c>
    </row>
    <row r="1783" spans="1:13" x14ac:dyDescent="0.3">
      <c r="A1783" s="17" t="s">
        <v>8221</v>
      </c>
      <c r="B1783" s="17" t="s">
        <v>8224</v>
      </c>
      <c r="C1783" s="17" t="s">
        <v>8246</v>
      </c>
      <c r="D1783" s="17">
        <v>1473950945</v>
      </c>
      <c r="E1783" s="17">
        <v>1471272545</v>
      </c>
      <c r="F1783" s="17" t="b">
        <v>1</v>
      </c>
      <c r="G1783" s="17">
        <v>24</v>
      </c>
      <c r="H1783" s="17" t="b">
        <v>0</v>
      </c>
      <c r="I1783" s="17" t="s">
        <v>8285</v>
      </c>
      <c r="K1783" s="19" t="e">
        <f t="shared" ref="K1783" si="1944">AVERAGE(#REF!)</f>
        <v>#REF!</v>
      </c>
      <c r="L1783" s="17" t="str">
        <f t="shared" si="1891"/>
        <v>photography</v>
      </c>
      <c r="M1783" s="17" t="str">
        <f>RIGHT(I1783,LEN(I1783)-FIND("/",I1783))</f>
        <v>photobooks</v>
      </c>
    </row>
    <row r="1784" spans="1:13" x14ac:dyDescent="0.3">
      <c r="A1784" s="17" t="s">
        <v>8221</v>
      </c>
      <c r="B1784" s="17" t="s">
        <v>8224</v>
      </c>
      <c r="C1784" s="17" t="s">
        <v>8246</v>
      </c>
      <c r="D1784" s="17">
        <v>1456062489</v>
      </c>
      <c r="E1784" s="17">
        <v>1453211289</v>
      </c>
      <c r="F1784" s="17" t="b">
        <v>1</v>
      </c>
      <c r="G1784" s="17">
        <v>76</v>
      </c>
      <c r="H1784" s="17" t="b">
        <v>0</v>
      </c>
      <c r="I1784" s="17" t="s">
        <v>8285</v>
      </c>
      <c r="K1784" s="19" t="e">
        <f t="shared" ref="K1784" si="1945">AVERAGE(#REF!)</f>
        <v>#REF!</v>
      </c>
      <c r="L1784" s="17" t="str">
        <f t="shared" si="1891"/>
        <v>photography</v>
      </c>
      <c r="M1784" s="17" t="str">
        <f>RIGHT(I1784,LEN(I1784)-FIND("/",I1784))</f>
        <v>photobooks</v>
      </c>
    </row>
    <row r="1785" spans="1:13" x14ac:dyDescent="0.3">
      <c r="A1785" s="17" t="s">
        <v>8221</v>
      </c>
      <c r="B1785" s="17" t="s">
        <v>8224</v>
      </c>
      <c r="C1785" s="17" t="s">
        <v>8246</v>
      </c>
      <c r="D1785" s="17">
        <v>1432248478</v>
      </c>
      <c r="E1785" s="17">
        <v>1429656478</v>
      </c>
      <c r="F1785" s="17" t="b">
        <v>1</v>
      </c>
      <c r="G1785" s="17">
        <v>185</v>
      </c>
      <c r="H1785" s="17" t="b">
        <v>0</v>
      </c>
      <c r="I1785" s="17" t="s">
        <v>8285</v>
      </c>
      <c r="K1785" s="19" t="e">
        <f t="shared" ref="K1785" si="1946">AVERAGE(#REF!)</f>
        <v>#REF!</v>
      </c>
      <c r="L1785" s="17" t="str">
        <f t="shared" si="1891"/>
        <v>photography</v>
      </c>
      <c r="M1785" s="17" t="str">
        <f>RIGHT(I1785,LEN(I1785)-FIND("/",I1785))</f>
        <v>photobooks</v>
      </c>
    </row>
    <row r="1786" spans="1:13" x14ac:dyDescent="0.3">
      <c r="A1786" s="17" t="s">
        <v>8221</v>
      </c>
      <c r="B1786" s="17" t="s">
        <v>8224</v>
      </c>
      <c r="C1786" s="17" t="s">
        <v>8246</v>
      </c>
      <c r="D1786" s="17">
        <v>1422674700</v>
      </c>
      <c r="E1786" s="17">
        <v>1419954240</v>
      </c>
      <c r="F1786" s="17" t="b">
        <v>1</v>
      </c>
      <c r="G1786" s="17">
        <v>33</v>
      </c>
      <c r="H1786" s="17" t="b">
        <v>0</v>
      </c>
      <c r="I1786" s="17" t="s">
        <v>8285</v>
      </c>
      <c r="K1786" s="19" t="e">
        <f t="shared" ref="K1786" si="1947">AVERAGE(#REF!)</f>
        <v>#REF!</v>
      </c>
      <c r="L1786" s="17" t="str">
        <f t="shared" si="1891"/>
        <v>photography</v>
      </c>
      <c r="M1786" s="17" t="str">
        <f>RIGHT(I1786,LEN(I1786)-FIND("/",I1786))</f>
        <v>photobooks</v>
      </c>
    </row>
    <row r="1787" spans="1:13" x14ac:dyDescent="0.3">
      <c r="A1787" s="17" t="s">
        <v>8221</v>
      </c>
      <c r="B1787" s="17" t="s">
        <v>8224</v>
      </c>
      <c r="C1787" s="17" t="s">
        <v>8246</v>
      </c>
      <c r="D1787" s="17">
        <v>1413417600</v>
      </c>
      <c r="E1787" s="17">
        <v>1410750855</v>
      </c>
      <c r="F1787" s="17" t="b">
        <v>1</v>
      </c>
      <c r="G1787" s="17">
        <v>108</v>
      </c>
      <c r="H1787" s="17" t="b">
        <v>0</v>
      </c>
      <c r="I1787" s="17" t="s">
        <v>8285</v>
      </c>
      <c r="K1787" s="19" t="e">
        <f t="shared" ref="K1787" si="1948">AVERAGE(#REF!)</f>
        <v>#REF!</v>
      </c>
      <c r="L1787" s="17" t="str">
        <f t="shared" si="1891"/>
        <v>photography</v>
      </c>
      <c r="M1787" s="17" t="str">
        <f>RIGHT(I1787,LEN(I1787)-FIND("/",I1787))</f>
        <v>photobooks</v>
      </c>
    </row>
    <row r="1788" spans="1:13" x14ac:dyDescent="0.3">
      <c r="A1788" s="17" t="s">
        <v>8221</v>
      </c>
      <c r="B1788" s="17" t="s">
        <v>8233</v>
      </c>
      <c r="C1788" s="17" t="s">
        <v>8249</v>
      </c>
      <c r="D1788" s="17">
        <v>1418649177</v>
      </c>
      <c r="E1788" s="17">
        <v>1416057177</v>
      </c>
      <c r="F1788" s="17" t="b">
        <v>1</v>
      </c>
      <c r="G1788" s="17">
        <v>29</v>
      </c>
      <c r="H1788" s="17" t="b">
        <v>0</v>
      </c>
      <c r="I1788" s="17" t="s">
        <v>8285</v>
      </c>
      <c r="K1788" s="19" t="e">
        <f t="shared" ref="K1788" si="1949">AVERAGE(#REF!)</f>
        <v>#REF!</v>
      </c>
      <c r="L1788" s="17" t="str">
        <f t="shared" si="1891"/>
        <v>photography</v>
      </c>
      <c r="M1788" s="17" t="str">
        <f>RIGHT(I1788,LEN(I1788)-FIND("/",I1788))</f>
        <v>photobooks</v>
      </c>
    </row>
    <row r="1789" spans="1:13" x14ac:dyDescent="0.3">
      <c r="A1789" s="17" t="s">
        <v>8221</v>
      </c>
      <c r="B1789" s="17" t="s">
        <v>8224</v>
      </c>
      <c r="C1789" s="17" t="s">
        <v>8246</v>
      </c>
      <c r="D1789" s="17">
        <v>1428158637</v>
      </c>
      <c r="E1789" s="17">
        <v>1425570237</v>
      </c>
      <c r="F1789" s="17" t="b">
        <v>1</v>
      </c>
      <c r="G1789" s="17">
        <v>24</v>
      </c>
      <c r="H1789" s="17" t="b">
        <v>0</v>
      </c>
      <c r="I1789" s="17" t="s">
        <v>8285</v>
      </c>
      <c r="K1789" s="19" t="e">
        <f t="shared" ref="K1789" si="1950">AVERAGE(#REF!)</f>
        <v>#REF!</v>
      </c>
      <c r="L1789" s="17" t="str">
        <f t="shared" si="1891"/>
        <v>photography</v>
      </c>
      <c r="M1789" s="17" t="str">
        <f>RIGHT(I1789,LEN(I1789)-FIND("/",I1789))</f>
        <v>photobooks</v>
      </c>
    </row>
    <row r="1790" spans="1:13" x14ac:dyDescent="0.3">
      <c r="A1790" s="17" t="s">
        <v>8221</v>
      </c>
      <c r="B1790" s="17" t="s">
        <v>8225</v>
      </c>
      <c r="C1790" s="17" t="s">
        <v>8247</v>
      </c>
      <c r="D1790" s="17">
        <v>1414795542</v>
      </c>
      <c r="E1790" s="17">
        <v>1412203542</v>
      </c>
      <c r="F1790" s="17" t="b">
        <v>1</v>
      </c>
      <c r="G1790" s="17">
        <v>4</v>
      </c>
      <c r="H1790" s="17" t="b">
        <v>0</v>
      </c>
      <c r="I1790" s="17" t="s">
        <v>8285</v>
      </c>
      <c r="K1790" s="19" t="e">
        <f t="shared" ref="K1790" si="1951">AVERAGE(#REF!)</f>
        <v>#REF!</v>
      </c>
      <c r="L1790" s="17" t="str">
        <f t="shared" si="1891"/>
        <v>photography</v>
      </c>
      <c r="M1790" s="17" t="str">
        <f>RIGHT(I1790,LEN(I1790)-FIND("/",I1790))</f>
        <v>photobooks</v>
      </c>
    </row>
    <row r="1791" spans="1:13" x14ac:dyDescent="0.3">
      <c r="A1791" s="17" t="s">
        <v>8221</v>
      </c>
      <c r="B1791" s="17" t="s">
        <v>8224</v>
      </c>
      <c r="C1791" s="17" t="s">
        <v>8246</v>
      </c>
      <c r="D1791" s="17">
        <v>1421042403</v>
      </c>
      <c r="E1791" s="17">
        <v>1415858403</v>
      </c>
      <c r="F1791" s="17" t="b">
        <v>1</v>
      </c>
      <c r="G1791" s="17">
        <v>4</v>
      </c>
      <c r="H1791" s="17" t="b">
        <v>0</v>
      </c>
      <c r="I1791" s="17" t="s">
        <v>8285</v>
      </c>
      <c r="K1791" s="19" t="e">
        <f t="shared" ref="K1791" si="1952">AVERAGE(#REF!)</f>
        <v>#REF!</v>
      </c>
      <c r="L1791" s="17" t="str">
        <f t="shared" si="1891"/>
        <v>photography</v>
      </c>
      <c r="M1791" s="17" t="str">
        <f>RIGHT(I1791,LEN(I1791)-FIND("/",I1791))</f>
        <v>photobooks</v>
      </c>
    </row>
    <row r="1792" spans="1:13" x14ac:dyDescent="0.3">
      <c r="A1792" s="17" t="s">
        <v>8221</v>
      </c>
      <c r="B1792" s="17" t="s">
        <v>8224</v>
      </c>
      <c r="C1792" s="17" t="s">
        <v>8246</v>
      </c>
      <c r="D1792" s="17">
        <v>1423152678</v>
      </c>
      <c r="E1792" s="17">
        <v>1420560678</v>
      </c>
      <c r="F1792" s="17" t="b">
        <v>1</v>
      </c>
      <c r="G1792" s="17">
        <v>15</v>
      </c>
      <c r="H1792" s="17" t="b">
        <v>0</v>
      </c>
      <c r="I1792" s="17" t="s">
        <v>8285</v>
      </c>
      <c r="K1792" s="19" t="e">
        <f t="shared" ref="K1792" si="1953">AVERAGE(#REF!)</f>
        <v>#REF!</v>
      </c>
      <c r="L1792" s="17" t="str">
        <f t="shared" si="1891"/>
        <v>photography</v>
      </c>
      <c r="M1792" s="17" t="str">
        <f>RIGHT(I1792,LEN(I1792)-FIND("/",I1792))</f>
        <v>photobooks</v>
      </c>
    </row>
    <row r="1793" spans="1:13" x14ac:dyDescent="0.3">
      <c r="A1793" s="17" t="s">
        <v>8221</v>
      </c>
      <c r="B1793" s="17" t="s">
        <v>8225</v>
      </c>
      <c r="C1793" s="17" t="s">
        <v>8247</v>
      </c>
      <c r="D1793" s="17">
        <v>1422553565</v>
      </c>
      <c r="E1793" s="17">
        <v>1417369565</v>
      </c>
      <c r="F1793" s="17" t="b">
        <v>1</v>
      </c>
      <c r="G1793" s="17">
        <v>4</v>
      </c>
      <c r="H1793" s="17" t="b">
        <v>0</v>
      </c>
      <c r="I1793" s="17" t="s">
        <v>8285</v>
      </c>
      <c r="K1793" s="19" t="e">
        <f t="shared" ref="K1793" si="1954">AVERAGE(#REF!)</f>
        <v>#REF!</v>
      </c>
      <c r="L1793" s="17" t="str">
        <f t="shared" si="1891"/>
        <v>photography</v>
      </c>
      <c r="M1793" s="17" t="str">
        <f>RIGHT(I1793,LEN(I1793)-FIND("/",I1793))</f>
        <v>photobooks</v>
      </c>
    </row>
    <row r="1794" spans="1:13" x14ac:dyDescent="0.3">
      <c r="A1794" s="17" t="s">
        <v>8221</v>
      </c>
      <c r="B1794" s="17" t="s">
        <v>8224</v>
      </c>
      <c r="C1794" s="17" t="s">
        <v>8246</v>
      </c>
      <c r="D1794" s="17">
        <v>1439189940</v>
      </c>
      <c r="E1794" s="17">
        <v>1435970682</v>
      </c>
      <c r="F1794" s="17" t="b">
        <v>1</v>
      </c>
      <c r="G1794" s="17">
        <v>139</v>
      </c>
      <c r="H1794" s="17" t="b">
        <v>0</v>
      </c>
      <c r="I1794" s="17" t="s">
        <v>8285</v>
      </c>
      <c r="K1794" s="19" t="e">
        <f t="shared" ref="K1794" si="1955">AVERAGE(#REF!)</f>
        <v>#REF!</v>
      </c>
      <c r="L1794" s="17" t="str">
        <f t="shared" si="1891"/>
        <v>photography</v>
      </c>
      <c r="M1794" s="17" t="str">
        <f>RIGHT(I1794,LEN(I1794)-FIND("/",I1794))</f>
        <v>photobooks</v>
      </c>
    </row>
    <row r="1795" spans="1:13" x14ac:dyDescent="0.3">
      <c r="A1795" s="17" t="s">
        <v>8221</v>
      </c>
      <c r="B1795" s="17" t="s">
        <v>8226</v>
      </c>
      <c r="C1795" s="17" t="s">
        <v>8248</v>
      </c>
      <c r="D1795" s="17">
        <v>1417127040</v>
      </c>
      <c r="E1795" s="17">
        <v>1414531440</v>
      </c>
      <c r="F1795" s="17" t="b">
        <v>1</v>
      </c>
      <c r="G1795" s="17">
        <v>2</v>
      </c>
      <c r="H1795" s="17" t="b">
        <v>0</v>
      </c>
      <c r="I1795" s="17" t="s">
        <v>8285</v>
      </c>
      <c r="K1795" s="19" t="e">
        <f t="shared" ref="K1795" si="1956">AVERAGE(#REF!)</f>
        <v>#REF!</v>
      </c>
      <c r="L1795" s="17" t="str">
        <f t="shared" ref="L1795:L1858" si="1957">LEFT(I1795,FIND("/",I1795)-1)</f>
        <v>photography</v>
      </c>
      <c r="M1795" s="17" t="str">
        <f>RIGHT(I1795,LEN(I1795)-FIND("/",I1795))</f>
        <v>photobooks</v>
      </c>
    </row>
    <row r="1796" spans="1:13" x14ac:dyDescent="0.3">
      <c r="A1796" s="17" t="s">
        <v>8221</v>
      </c>
      <c r="B1796" s="17" t="s">
        <v>8224</v>
      </c>
      <c r="C1796" s="17" t="s">
        <v>8246</v>
      </c>
      <c r="D1796" s="17">
        <v>1423660422</v>
      </c>
      <c r="E1796" s="17">
        <v>1420636422</v>
      </c>
      <c r="F1796" s="17" t="b">
        <v>1</v>
      </c>
      <c r="G1796" s="17">
        <v>18</v>
      </c>
      <c r="H1796" s="17" t="b">
        <v>0</v>
      </c>
      <c r="I1796" s="17" t="s">
        <v>8285</v>
      </c>
      <c r="K1796" s="19" t="e">
        <f t="shared" ref="K1796" si="1958">AVERAGE(#REF!)</f>
        <v>#REF!</v>
      </c>
      <c r="L1796" s="17" t="str">
        <f t="shared" si="1957"/>
        <v>photography</v>
      </c>
      <c r="M1796" s="17" t="str">
        <f>RIGHT(I1796,LEN(I1796)-FIND("/",I1796))</f>
        <v>photobooks</v>
      </c>
    </row>
    <row r="1797" spans="1:13" x14ac:dyDescent="0.3">
      <c r="A1797" s="17" t="s">
        <v>8221</v>
      </c>
      <c r="B1797" s="17" t="s">
        <v>8236</v>
      </c>
      <c r="C1797" s="17" t="s">
        <v>8249</v>
      </c>
      <c r="D1797" s="17">
        <v>1476460800</v>
      </c>
      <c r="E1797" s="17">
        <v>1473922541</v>
      </c>
      <c r="F1797" s="17" t="b">
        <v>1</v>
      </c>
      <c r="G1797" s="17">
        <v>81</v>
      </c>
      <c r="H1797" s="17" t="b">
        <v>0</v>
      </c>
      <c r="I1797" s="17" t="s">
        <v>8285</v>
      </c>
      <c r="K1797" s="19" t="e">
        <f t="shared" ref="K1797" si="1959">AVERAGE(#REF!)</f>
        <v>#REF!</v>
      </c>
      <c r="L1797" s="17" t="str">
        <f t="shared" si="1957"/>
        <v>photography</v>
      </c>
      <c r="M1797" s="17" t="str">
        <f>RIGHT(I1797,LEN(I1797)-FIND("/",I1797))</f>
        <v>photobooks</v>
      </c>
    </row>
    <row r="1798" spans="1:13" x14ac:dyDescent="0.3">
      <c r="A1798" s="17" t="s">
        <v>8221</v>
      </c>
      <c r="B1798" s="17" t="s">
        <v>8225</v>
      </c>
      <c r="C1798" s="17" t="s">
        <v>8247</v>
      </c>
      <c r="D1798" s="17">
        <v>1469356366</v>
      </c>
      <c r="E1798" s="17">
        <v>1464172366</v>
      </c>
      <c r="F1798" s="17" t="b">
        <v>1</v>
      </c>
      <c r="G1798" s="17">
        <v>86</v>
      </c>
      <c r="H1798" s="17" t="b">
        <v>0</v>
      </c>
      <c r="I1798" s="17" t="s">
        <v>8285</v>
      </c>
      <c r="K1798" s="19" t="e">
        <f t="shared" ref="K1798" si="1960">AVERAGE(#REF!)</f>
        <v>#REF!</v>
      </c>
      <c r="L1798" s="17" t="str">
        <f t="shared" si="1957"/>
        <v>photography</v>
      </c>
      <c r="M1798" s="17" t="str">
        <f>RIGHT(I1798,LEN(I1798)-FIND("/",I1798))</f>
        <v>photobooks</v>
      </c>
    </row>
    <row r="1799" spans="1:13" x14ac:dyDescent="0.3">
      <c r="A1799" s="17" t="s">
        <v>8221</v>
      </c>
      <c r="B1799" s="17" t="s">
        <v>8224</v>
      </c>
      <c r="C1799" s="17" t="s">
        <v>8246</v>
      </c>
      <c r="D1799" s="17">
        <v>1481809189</v>
      </c>
      <c r="E1799" s="17">
        <v>1479217189</v>
      </c>
      <c r="F1799" s="17" t="b">
        <v>1</v>
      </c>
      <c r="G1799" s="17">
        <v>140</v>
      </c>
      <c r="H1799" s="17" t="b">
        <v>0</v>
      </c>
      <c r="I1799" s="17" t="s">
        <v>8285</v>
      </c>
      <c r="K1799" s="19" t="e">
        <f t="shared" ref="K1799" si="1961">AVERAGE(#REF!)</f>
        <v>#REF!</v>
      </c>
      <c r="L1799" s="17" t="str">
        <f t="shared" si="1957"/>
        <v>photography</v>
      </c>
      <c r="M1799" s="17" t="str">
        <f>RIGHT(I1799,LEN(I1799)-FIND("/",I1799))</f>
        <v>photobooks</v>
      </c>
    </row>
    <row r="1800" spans="1:13" x14ac:dyDescent="0.3">
      <c r="A1800" s="17" t="s">
        <v>8221</v>
      </c>
      <c r="B1800" s="17" t="s">
        <v>8224</v>
      </c>
      <c r="C1800" s="17" t="s">
        <v>8246</v>
      </c>
      <c r="D1800" s="17">
        <v>1454572233</v>
      </c>
      <c r="E1800" s="17">
        <v>1449388233</v>
      </c>
      <c r="F1800" s="17" t="b">
        <v>1</v>
      </c>
      <c r="G1800" s="17">
        <v>37</v>
      </c>
      <c r="H1800" s="17" t="b">
        <v>0</v>
      </c>
      <c r="I1800" s="17" t="s">
        <v>8285</v>
      </c>
      <c r="K1800" s="19" t="e">
        <f t="shared" ref="K1800" si="1962">AVERAGE(#REF!)</f>
        <v>#REF!</v>
      </c>
      <c r="L1800" s="17" t="str">
        <f t="shared" si="1957"/>
        <v>photography</v>
      </c>
      <c r="M1800" s="17" t="str">
        <f>RIGHT(I1800,LEN(I1800)-FIND("/",I1800))</f>
        <v>photobooks</v>
      </c>
    </row>
    <row r="1801" spans="1:13" x14ac:dyDescent="0.3">
      <c r="A1801" s="17" t="s">
        <v>8221</v>
      </c>
      <c r="B1801" s="17" t="s">
        <v>8225</v>
      </c>
      <c r="C1801" s="17" t="s">
        <v>8247</v>
      </c>
      <c r="D1801" s="17">
        <v>1415740408</v>
      </c>
      <c r="E1801" s="17">
        <v>1414008808</v>
      </c>
      <c r="F1801" s="17" t="b">
        <v>1</v>
      </c>
      <c r="G1801" s="17">
        <v>6</v>
      </c>
      <c r="H1801" s="17" t="b">
        <v>0</v>
      </c>
      <c r="I1801" s="17" t="s">
        <v>8285</v>
      </c>
      <c r="K1801" s="19" t="e">
        <f t="shared" ref="K1801" si="1963">AVERAGE(#REF!)</f>
        <v>#REF!</v>
      </c>
      <c r="L1801" s="17" t="str">
        <f t="shared" si="1957"/>
        <v>photography</v>
      </c>
      <c r="M1801" s="17" t="str">
        <f>RIGHT(I1801,LEN(I1801)-FIND("/",I1801))</f>
        <v>photobooks</v>
      </c>
    </row>
    <row r="1802" spans="1:13" x14ac:dyDescent="0.3">
      <c r="A1802" s="17" t="s">
        <v>8221</v>
      </c>
      <c r="B1802" s="17" t="s">
        <v>8225</v>
      </c>
      <c r="C1802" s="17" t="s">
        <v>8247</v>
      </c>
      <c r="D1802" s="17">
        <v>1476109970</v>
      </c>
      <c r="E1802" s="17">
        <v>1473517970</v>
      </c>
      <c r="F1802" s="17" t="b">
        <v>1</v>
      </c>
      <c r="G1802" s="17">
        <v>113</v>
      </c>
      <c r="H1802" s="17" t="b">
        <v>0</v>
      </c>
      <c r="I1802" s="17" t="s">
        <v>8285</v>
      </c>
      <c r="K1802" s="19" t="e">
        <f t="shared" ref="K1802" si="1964">AVERAGE(#REF!)</f>
        <v>#REF!</v>
      </c>
      <c r="L1802" s="17" t="str">
        <f t="shared" si="1957"/>
        <v>photography</v>
      </c>
      <c r="M1802" s="17" t="str">
        <f>RIGHT(I1802,LEN(I1802)-FIND("/",I1802))</f>
        <v>photobooks</v>
      </c>
    </row>
    <row r="1803" spans="1:13" x14ac:dyDescent="0.3">
      <c r="A1803" s="17" t="s">
        <v>8221</v>
      </c>
      <c r="B1803" s="17" t="s">
        <v>8225</v>
      </c>
      <c r="C1803" s="17" t="s">
        <v>8247</v>
      </c>
      <c r="D1803" s="17">
        <v>1450181400</v>
      </c>
      <c r="E1803" s="17">
        <v>1447429868</v>
      </c>
      <c r="F1803" s="17" t="b">
        <v>1</v>
      </c>
      <c r="G1803" s="17">
        <v>37</v>
      </c>
      <c r="H1803" s="17" t="b">
        <v>0</v>
      </c>
      <c r="I1803" s="17" t="s">
        <v>8285</v>
      </c>
      <c r="K1803" s="19" t="e">
        <f t="shared" ref="K1803" si="1965">AVERAGE(#REF!)</f>
        <v>#REF!</v>
      </c>
      <c r="L1803" s="17" t="str">
        <f t="shared" si="1957"/>
        <v>photography</v>
      </c>
      <c r="M1803" s="17" t="str">
        <f>RIGHT(I1803,LEN(I1803)-FIND("/",I1803))</f>
        <v>photobooks</v>
      </c>
    </row>
    <row r="1804" spans="1:13" x14ac:dyDescent="0.3">
      <c r="A1804" s="17" t="s">
        <v>8221</v>
      </c>
      <c r="B1804" s="17" t="s">
        <v>8236</v>
      </c>
      <c r="C1804" s="17" t="s">
        <v>8249</v>
      </c>
      <c r="D1804" s="17">
        <v>1435442340</v>
      </c>
      <c r="E1804" s="17">
        <v>1433416830</v>
      </c>
      <c r="F1804" s="17" t="b">
        <v>1</v>
      </c>
      <c r="G1804" s="17">
        <v>18</v>
      </c>
      <c r="H1804" s="17" t="b">
        <v>0</v>
      </c>
      <c r="I1804" s="17" t="s">
        <v>8285</v>
      </c>
      <c r="K1804" s="19" t="e">
        <f t="shared" ref="K1804" si="1966">AVERAGE(#REF!)</f>
        <v>#REF!</v>
      </c>
      <c r="L1804" s="17" t="str">
        <f t="shared" si="1957"/>
        <v>photography</v>
      </c>
      <c r="M1804" s="17" t="str">
        <f>RIGHT(I1804,LEN(I1804)-FIND("/",I1804))</f>
        <v>photobooks</v>
      </c>
    </row>
    <row r="1805" spans="1:13" x14ac:dyDescent="0.3">
      <c r="A1805" s="17" t="s">
        <v>8221</v>
      </c>
      <c r="B1805" s="17" t="s">
        <v>8224</v>
      </c>
      <c r="C1805" s="17" t="s">
        <v>8246</v>
      </c>
      <c r="D1805" s="17">
        <v>1423878182</v>
      </c>
      <c r="E1805" s="17">
        <v>1421199782</v>
      </c>
      <c r="F1805" s="17" t="b">
        <v>1</v>
      </c>
      <c r="G1805" s="17">
        <v>75</v>
      </c>
      <c r="H1805" s="17" t="b">
        <v>0</v>
      </c>
      <c r="I1805" s="17" t="s">
        <v>8285</v>
      </c>
      <c r="K1805" s="19" t="e">
        <f t="shared" ref="K1805" si="1967">AVERAGE(#REF!)</f>
        <v>#REF!</v>
      </c>
      <c r="L1805" s="17" t="str">
        <f t="shared" si="1957"/>
        <v>photography</v>
      </c>
      <c r="M1805" s="17" t="str">
        <f>RIGHT(I1805,LEN(I1805)-FIND("/",I1805))</f>
        <v>photobooks</v>
      </c>
    </row>
    <row r="1806" spans="1:13" x14ac:dyDescent="0.3">
      <c r="A1806" s="17" t="s">
        <v>8221</v>
      </c>
      <c r="B1806" s="17" t="s">
        <v>8224</v>
      </c>
      <c r="C1806" s="17" t="s">
        <v>8246</v>
      </c>
      <c r="D1806" s="17">
        <v>1447521404</v>
      </c>
      <c r="E1806" s="17">
        <v>1444061804</v>
      </c>
      <c r="F1806" s="17" t="b">
        <v>1</v>
      </c>
      <c r="G1806" s="17">
        <v>52</v>
      </c>
      <c r="H1806" s="17" t="b">
        <v>0</v>
      </c>
      <c r="I1806" s="17" t="s">
        <v>8285</v>
      </c>
      <c r="K1806" s="19" t="e">
        <f t="shared" ref="K1806" si="1968">AVERAGE(#REF!)</f>
        <v>#REF!</v>
      </c>
      <c r="L1806" s="17" t="str">
        <f t="shared" si="1957"/>
        <v>photography</v>
      </c>
      <c r="M1806" s="17" t="str">
        <f>RIGHT(I1806,LEN(I1806)-FIND("/",I1806))</f>
        <v>photobooks</v>
      </c>
    </row>
    <row r="1807" spans="1:13" x14ac:dyDescent="0.3">
      <c r="A1807" s="17" t="s">
        <v>8221</v>
      </c>
      <c r="B1807" s="17" t="s">
        <v>8236</v>
      </c>
      <c r="C1807" s="17" t="s">
        <v>8249</v>
      </c>
      <c r="D1807" s="17">
        <v>1443808800</v>
      </c>
      <c r="E1807" s="17">
        <v>1441048658</v>
      </c>
      <c r="F1807" s="17" t="b">
        <v>1</v>
      </c>
      <c r="G1807" s="17">
        <v>122</v>
      </c>
      <c r="H1807" s="17" t="b">
        <v>0</v>
      </c>
      <c r="I1807" s="17" t="s">
        <v>8285</v>
      </c>
      <c r="K1807" s="19" t="e">
        <f t="shared" ref="K1807" si="1969">AVERAGE(#REF!)</f>
        <v>#REF!</v>
      </c>
      <c r="L1807" s="17" t="str">
        <f t="shared" si="1957"/>
        <v>photography</v>
      </c>
      <c r="M1807" s="17" t="str">
        <f>RIGHT(I1807,LEN(I1807)-FIND("/",I1807))</f>
        <v>photobooks</v>
      </c>
    </row>
    <row r="1808" spans="1:13" x14ac:dyDescent="0.3">
      <c r="A1808" s="17" t="s">
        <v>8221</v>
      </c>
      <c r="B1808" s="17" t="s">
        <v>8225</v>
      </c>
      <c r="C1808" s="17" t="s">
        <v>8247</v>
      </c>
      <c r="D1808" s="17">
        <v>1412090349</v>
      </c>
      <c r="E1808" s="17">
        <v>1409066349</v>
      </c>
      <c r="F1808" s="17" t="b">
        <v>1</v>
      </c>
      <c r="G1808" s="17">
        <v>8</v>
      </c>
      <c r="H1808" s="17" t="b">
        <v>0</v>
      </c>
      <c r="I1808" s="17" t="s">
        <v>8285</v>
      </c>
      <c r="K1808" s="19" t="e">
        <f t="shared" ref="K1808" si="1970">AVERAGE(#REF!)</f>
        <v>#REF!</v>
      </c>
      <c r="L1808" s="17" t="str">
        <f t="shared" si="1957"/>
        <v>photography</v>
      </c>
      <c r="M1808" s="17" t="str">
        <f>RIGHT(I1808,LEN(I1808)-FIND("/",I1808))</f>
        <v>photobooks</v>
      </c>
    </row>
    <row r="1809" spans="1:13" x14ac:dyDescent="0.3">
      <c r="A1809" s="17" t="s">
        <v>8221</v>
      </c>
      <c r="B1809" s="17" t="s">
        <v>8224</v>
      </c>
      <c r="C1809" s="17" t="s">
        <v>8246</v>
      </c>
      <c r="D1809" s="17">
        <v>1411868313</v>
      </c>
      <c r="E1809" s="17">
        <v>1409276313</v>
      </c>
      <c r="F1809" s="17" t="b">
        <v>1</v>
      </c>
      <c r="G1809" s="17">
        <v>8</v>
      </c>
      <c r="H1809" s="17" t="b">
        <v>0</v>
      </c>
      <c r="I1809" s="17" t="s">
        <v>8285</v>
      </c>
      <c r="K1809" s="19" t="e">
        <f t="shared" ref="K1809" si="1971">AVERAGE(#REF!)</f>
        <v>#REF!</v>
      </c>
      <c r="L1809" s="17" t="str">
        <f t="shared" si="1957"/>
        <v>photography</v>
      </c>
      <c r="M1809" s="17" t="str">
        <f>RIGHT(I1809,LEN(I1809)-FIND("/",I1809))</f>
        <v>photobooks</v>
      </c>
    </row>
    <row r="1810" spans="1:13" x14ac:dyDescent="0.3">
      <c r="A1810" s="17" t="s">
        <v>8221</v>
      </c>
      <c r="B1810" s="17" t="s">
        <v>8224</v>
      </c>
      <c r="C1810" s="17" t="s">
        <v>8246</v>
      </c>
      <c r="D1810" s="17">
        <v>1486830030</v>
      </c>
      <c r="E1810" s="17">
        <v>1483806030</v>
      </c>
      <c r="F1810" s="17" t="b">
        <v>1</v>
      </c>
      <c r="G1810" s="17">
        <v>96</v>
      </c>
      <c r="H1810" s="17" t="b">
        <v>0</v>
      </c>
      <c r="I1810" s="17" t="s">
        <v>8285</v>
      </c>
      <c r="K1810" s="19" t="e">
        <f t="shared" ref="K1810" si="1972">AVERAGE(#REF!)</f>
        <v>#REF!</v>
      </c>
      <c r="L1810" s="17" t="str">
        <f t="shared" si="1957"/>
        <v>photography</v>
      </c>
      <c r="M1810" s="17" t="str">
        <f>RIGHT(I1810,LEN(I1810)-FIND("/",I1810))</f>
        <v>photobooks</v>
      </c>
    </row>
    <row r="1811" spans="1:13" x14ac:dyDescent="0.3">
      <c r="A1811" s="17" t="s">
        <v>8221</v>
      </c>
      <c r="B1811" s="17" t="s">
        <v>8229</v>
      </c>
      <c r="C1811" s="17" t="s">
        <v>8251</v>
      </c>
      <c r="D1811" s="17">
        <v>1425246439</v>
      </c>
      <c r="E1811" s="17">
        <v>1422222439</v>
      </c>
      <c r="F1811" s="17" t="b">
        <v>1</v>
      </c>
      <c r="G1811" s="17">
        <v>9</v>
      </c>
      <c r="H1811" s="17" t="b">
        <v>0</v>
      </c>
      <c r="I1811" s="17" t="s">
        <v>8285</v>
      </c>
      <c r="K1811" s="19" t="e">
        <f t="shared" ref="K1811" si="1973">AVERAGE(#REF!)</f>
        <v>#REF!</v>
      </c>
      <c r="L1811" s="17" t="str">
        <f t="shared" si="1957"/>
        <v>photography</v>
      </c>
      <c r="M1811" s="17" t="str">
        <f>RIGHT(I1811,LEN(I1811)-FIND("/",I1811))</f>
        <v>photobooks</v>
      </c>
    </row>
    <row r="1812" spans="1:13" x14ac:dyDescent="0.3">
      <c r="A1812" s="17" t="s">
        <v>8221</v>
      </c>
      <c r="B1812" s="17" t="s">
        <v>8224</v>
      </c>
      <c r="C1812" s="17" t="s">
        <v>8246</v>
      </c>
      <c r="D1812" s="17">
        <v>1408657826</v>
      </c>
      <c r="E1812" s="17">
        <v>1407621026</v>
      </c>
      <c r="F1812" s="17" t="b">
        <v>0</v>
      </c>
      <c r="G1812" s="17">
        <v>2</v>
      </c>
      <c r="H1812" s="17" t="b">
        <v>0</v>
      </c>
      <c r="I1812" s="17" t="s">
        <v>8285</v>
      </c>
      <c r="K1812" s="19" t="e">
        <f t="shared" ref="K1812" si="1974">AVERAGE(#REF!)</f>
        <v>#REF!</v>
      </c>
      <c r="L1812" s="17" t="str">
        <f t="shared" si="1957"/>
        <v>photography</v>
      </c>
      <c r="M1812" s="17" t="str">
        <f>RIGHT(I1812,LEN(I1812)-FIND("/",I1812))</f>
        <v>photobooks</v>
      </c>
    </row>
    <row r="1813" spans="1:13" x14ac:dyDescent="0.3">
      <c r="A1813" s="17" t="s">
        <v>8221</v>
      </c>
      <c r="B1813" s="17" t="s">
        <v>8224</v>
      </c>
      <c r="C1813" s="17" t="s">
        <v>8246</v>
      </c>
      <c r="D1813" s="17">
        <v>1414123200</v>
      </c>
      <c r="E1813" s="17">
        <v>1408962270</v>
      </c>
      <c r="F1813" s="17" t="b">
        <v>0</v>
      </c>
      <c r="G1813" s="17">
        <v>26</v>
      </c>
      <c r="H1813" s="17" t="b">
        <v>0</v>
      </c>
      <c r="I1813" s="17" t="s">
        <v>8285</v>
      </c>
      <c r="K1813" s="19" t="e">
        <f t="shared" ref="K1813" si="1975">AVERAGE(#REF!)</f>
        <v>#REF!</v>
      </c>
      <c r="L1813" s="17" t="str">
        <f t="shared" si="1957"/>
        <v>photography</v>
      </c>
      <c r="M1813" s="17" t="str">
        <f>RIGHT(I1813,LEN(I1813)-FIND("/",I1813))</f>
        <v>photobooks</v>
      </c>
    </row>
    <row r="1814" spans="1:13" x14ac:dyDescent="0.3">
      <c r="A1814" s="17" t="s">
        <v>8221</v>
      </c>
      <c r="B1814" s="17" t="s">
        <v>8225</v>
      </c>
      <c r="C1814" s="17" t="s">
        <v>8247</v>
      </c>
      <c r="D1814" s="17">
        <v>1467531536</v>
      </c>
      <c r="E1814" s="17">
        <v>1464939536</v>
      </c>
      <c r="F1814" s="17" t="b">
        <v>0</v>
      </c>
      <c r="G1814" s="17">
        <v>23</v>
      </c>
      <c r="H1814" s="17" t="b">
        <v>0</v>
      </c>
      <c r="I1814" s="17" t="s">
        <v>8285</v>
      </c>
      <c r="K1814" s="19" t="e">
        <f t="shared" ref="K1814" si="1976">AVERAGE(#REF!)</f>
        <v>#REF!</v>
      </c>
      <c r="L1814" s="17" t="str">
        <f t="shared" si="1957"/>
        <v>photography</v>
      </c>
      <c r="M1814" s="17" t="str">
        <f>RIGHT(I1814,LEN(I1814)-FIND("/",I1814))</f>
        <v>photobooks</v>
      </c>
    </row>
    <row r="1815" spans="1:13" x14ac:dyDescent="0.3">
      <c r="A1815" s="17" t="s">
        <v>8221</v>
      </c>
      <c r="B1815" s="17" t="s">
        <v>8225</v>
      </c>
      <c r="C1815" s="17" t="s">
        <v>8247</v>
      </c>
      <c r="D1815" s="17">
        <v>1407532812</v>
      </c>
      <c r="E1815" s="17">
        <v>1404940812</v>
      </c>
      <c r="F1815" s="17" t="b">
        <v>0</v>
      </c>
      <c r="G1815" s="17">
        <v>0</v>
      </c>
      <c r="H1815" s="17" t="b">
        <v>0</v>
      </c>
      <c r="I1815" s="17" t="s">
        <v>8285</v>
      </c>
      <c r="K1815" s="19" t="e">
        <f t="shared" ref="K1815" si="1977">AVERAGE(#REF!)</f>
        <v>#REF!</v>
      </c>
      <c r="L1815" s="17" t="str">
        <f t="shared" si="1957"/>
        <v>photography</v>
      </c>
      <c r="M1815" s="17" t="str">
        <f>RIGHT(I1815,LEN(I1815)-FIND("/",I1815))</f>
        <v>photobooks</v>
      </c>
    </row>
    <row r="1816" spans="1:13" x14ac:dyDescent="0.3">
      <c r="A1816" s="17" t="s">
        <v>8221</v>
      </c>
      <c r="B1816" s="17" t="s">
        <v>8225</v>
      </c>
      <c r="C1816" s="17" t="s">
        <v>8247</v>
      </c>
      <c r="D1816" s="17">
        <v>1425108736</v>
      </c>
      <c r="E1816" s="17">
        <v>1422516736</v>
      </c>
      <c r="F1816" s="17" t="b">
        <v>0</v>
      </c>
      <c r="G1816" s="17">
        <v>140</v>
      </c>
      <c r="H1816" s="17" t="b">
        <v>0</v>
      </c>
      <c r="I1816" s="17" t="s">
        <v>8285</v>
      </c>
      <c r="K1816" s="19" t="e">
        <f t="shared" ref="K1816" si="1978">AVERAGE(#REF!)</f>
        <v>#REF!</v>
      </c>
      <c r="L1816" s="17" t="str">
        <f t="shared" si="1957"/>
        <v>photography</v>
      </c>
      <c r="M1816" s="17" t="str">
        <f>RIGHT(I1816,LEN(I1816)-FIND("/",I1816))</f>
        <v>photobooks</v>
      </c>
    </row>
    <row r="1817" spans="1:13" x14ac:dyDescent="0.3">
      <c r="A1817" s="17" t="s">
        <v>8221</v>
      </c>
      <c r="B1817" s="17" t="s">
        <v>8224</v>
      </c>
      <c r="C1817" s="17" t="s">
        <v>8246</v>
      </c>
      <c r="D1817" s="17">
        <v>1435787137</v>
      </c>
      <c r="E1817" s="17">
        <v>1434577537</v>
      </c>
      <c r="F1817" s="17" t="b">
        <v>0</v>
      </c>
      <c r="G1817" s="17">
        <v>0</v>
      </c>
      <c r="H1817" s="17" t="b">
        <v>0</v>
      </c>
      <c r="I1817" s="17" t="s">
        <v>8285</v>
      </c>
      <c r="K1817" s="19" t="e">
        <f t="shared" ref="K1817" si="1979">AVERAGE(#REF!)</f>
        <v>#REF!</v>
      </c>
      <c r="L1817" s="17" t="str">
        <f t="shared" si="1957"/>
        <v>photography</v>
      </c>
      <c r="M1817" s="17" t="str">
        <f>RIGHT(I1817,LEN(I1817)-FIND("/",I1817))</f>
        <v>photobooks</v>
      </c>
    </row>
    <row r="1818" spans="1:13" x14ac:dyDescent="0.3">
      <c r="A1818" s="17" t="s">
        <v>8221</v>
      </c>
      <c r="B1818" s="17" t="s">
        <v>8240</v>
      </c>
      <c r="C1818" s="17" t="s">
        <v>8257</v>
      </c>
      <c r="D1818" s="17">
        <v>1469473200</v>
      </c>
      <c r="E1818" s="17">
        <v>1467061303</v>
      </c>
      <c r="F1818" s="17" t="b">
        <v>0</v>
      </c>
      <c r="G1818" s="17">
        <v>6</v>
      </c>
      <c r="H1818" s="17" t="b">
        <v>0</v>
      </c>
      <c r="I1818" s="17" t="s">
        <v>8285</v>
      </c>
      <c r="K1818" s="19" t="e">
        <f t="shared" ref="K1818" si="1980">AVERAGE(#REF!)</f>
        <v>#REF!</v>
      </c>
      <c r="L1818" s="17" t="str">
        <f t="shared" si="1957"/>
        <v>photography</v>
      </c>
      <c r="M1818" s="17" t="str">
        <f>RIGHT(I1818,LEN(I1818)-FIND("/",I1818))</f>
        <v>photobooks</v>
      </c>
    </row>
    <row r="1819" spans="1:13" x14ac:dyDescent="0.3">
      <c r="A1819" s="17" t="s">
        <v>8221</v>
      </c>
      <c r="B1819" s="17" t="s">
        <v>8224</v>
      </c>
      <c r="C1819" s="17" t="s">
        <v>8246</v>
      </c>
      <c r="D1819" s="17">
        <v>1485759540</v>
      </c>
      <c r="E1819" s="17">
        <v>1480607607</v>
      </c>
      <c r="F1819" s="17" t="b">
        <v>0</v>
      </c>
      <c r="G1819" s="17">
        <v>100</v>
      </c>
      <c r="H1819" s="17" t="b">
        <v>0</v>
      </c>
      <c r="I1819" s="17" t="s">
        <v>8285</v>
      </c>
      <c r="K1819" s="19" t="e">
        <f t="shared" ref="K1819" si="1981">AVERAGE(#REF!)</f>
        <v>#REF!</v>
      </c>
      <c r="L1819" s="17" t="str">
        <f t="shared" si="1957"/>
        <v>photography</v>
      </c>
      <c r="M1819" s="17" t="str">
        <f>RIGHT(I1819,LEN(I1819)-FIND("/",I1819))</f>
        <v>photobooks</v>
      </c>
    </row>
    <row r="1820" spans="1:13" x14ac:dyDescent="0.3">
      <c r="A1820" s="17" t="s">
        <v>8221</v>
      </c>
      <c r="B1820" s="17" t="s">
        <v>8224</v>
      </c>
      <c r="C1820" s="17" t="s">
        <v>8246</v>
      </c>
      <c r="D1820" s="17">
        <v>1428035850</v>
      </c>
      <c r="E1820" s="17">
        <v>1425447450</v>
      </c>
      <c r="F1820" s="17" t="b">
        <v>0</v>
      </c>
      <c r="G1820" s="17">
        <v>0</v>
      </c>
      <c r="H1820" s="17" t="b">
        <v>0</v>
      </c>
      <c r="I1820" s="17" t="s">
        <v>8285</v>
      </c>
      <c r="K1820" s="19" t="e">
        <f t="shared" ref="K1820" si="1982">AVERAGE(#REF!)</f>
        <v>#REF!</v>
      </c>
      <c r="L1820" s="17" t="str">
        <f t="shared" si="1957"/>
        <v>photography</v>
      </c>
      <c r="M1820" s="17" t="str">
        <f>RIGHT(I1820,LEN(I1820)-FIND("/",I1820))</f>
        <v>photobooks</v>
      </c>
    </row>
    <row r="1821" spans="1:13" x14ac:dyDescent="0.3">
      <c r="A1821" s="17" t="s">
        <v>8221</v>
      </c>
      <c r="B1821" s="17" t="s">
        <v>8224</v>
      </c>
      <c r="C1821" s="17" t="s">
        <v>8246</v>
      </c>
      <c r="D1821" s="17">
        <v>1406743396</v>
      </c>
      <c r="E1821" s="17">
        <v>1404151396</v>
      </c>
      <c r="F1821" s="17" t="b">
        <v>0</v>
      </c>
      <c r="G1821" s="17">
        <v>4</v>
      </c>
      <c r="H1821" s="17" t="b">
        <v>0</v>
      </c>
      <c r="I1821" s="17" t="s">
        <v>8285</v>
      </c>
      <c r="K1821" s="19" t="e">
        <f t="shared" ref="K1821" si="1983">AVERAGE(#REF!)</f>
        <v>#REF!</v>
      </c>
      <c r="L1821" s="17" t="str">
        <f t="shared" si="1957"/>
        <v>photography</v>
      </c>
      <c r="M1821" s="17" t="str">
        <f>RIGHT(I1821,LEN(I1821)-FIND("/",I1821))</f>
        <v>photobooks</v>
      </c>
    </row>
    <row r="1822" spans="1:13" x14ac:dyDescent="0.3">
      <c r="A1822" s="17" t="s">
        <v>8221</v>
      </c>
      <c r="B1822" s="17" t="s">
        <v>8224</v>
      </c>
      <c r="C1822" s="17" t="s">
        <v>8246</v>
      </c>
      <c r="D1822" s="17">
        <v>1427850090</v>
      </c>
      <c r="E1822" s="17">
        <v>1425261690</v>
      </c>
      <c r="F1822" s="17" t="b">
        <v>0</v>
      </c>
      <c r="G1822" s="17">
        <v>8</v>
      </c>
      <c r="H1822" s="17" t="b">
        <v>0</v>
      </c>
      <c r="I1822" s="17" t="s">
        <v>8285</v>
      </c>
      <c r="K1822" s="19" t="e">
        <f t="shared" ref="K1822" si="1984">AVERAGE(#REF!)</f>
        <v>#REF!</v>
      </c>
      <c r="L1822" s="17" t="str">
        <f t="shared" si="1957"/>
        <v>photography</v>
      </c>
      <c r="M1822" s="17" t="str">
        <f>RIGHT(I1822,LEN(I1822)-FIND("/",I1822))</f>
        <v>photobooks</v>
      </c>
    </row>
    <row r="1823" spans="1:13" x14ac:dyDescent="0.3">
      <c r="A1823" s="17" t="s">
        <v>8219</v>
      </c>
      <c r="B1823" s="17" t="s">
        <v>8224</v>
      </c>
      <c r="C1823" s="17" t="s">
        <v>8246</v>
      </c>
      <c r="D1823" s="17">
        <v>1330760367</v>
      </c>
      <c r="E1823" s="17">
        <v>1326872367</v>
      </c>
      <c r="F1823" s="17" t="b">
        <v>0</v>
      </c>
      <c r="G1823" s="17">
        <v>57</v>
      </c>
      <c r="H1823" s="17" t="b">
        <v>1</v>
      </c>
      <c r="I1823" s="17" t="s">
        <v>8276</v>
      </c>
      <c r="J1823" s="18">
        <f t="shared" ref="J1823:J1862" si="1985">$D1823/$E1823</f>
        <v>1.0029301989375139</v>
      </c>
      <c r="K1823" s="19" t="e">
        <f t="shared" ref="K1823" si="1986">AVERAGE(#REF!)</f>
        <v>#REF!</v>
      </c>
      <c r="L1823" s="17" t="str">
        <f t="shared" si="1957"/>
        <v>music</v>
      </c>
      <c r="M1823" s="17" t="str">
        <f>RIGHT(I1823,LEN(I1823)-FIND("/",I1823))</f>
        <v>rock</v>
      </c>
    </row>
    <row r="1824" spans="1:13" x14ac:dyDescent="0.3">
      <c r="A1824" s="17" t="s">
        <v>8219</v>
      </c>
      <c r="B1824" s="17" t="s">
        <v>8229</v>
      </c>
      <c r="C1824" s="17" t="s">
        <v>8251</v>
      </c>
      <c r="D1824" s="17">
        <v>1391194860</v>
      </c>
      <c r="E1824" s="17">
        <v>1388084862</v>
      </c>
      <c r="F1824" s="17" t="b">
        <v>0</v>
      </c>
      <c r="G1824" s="17">
        <v>11</v>
      </c>
      <c r="H1824" s="17" t="b">
        <v>1</v>
      </c>
      <c r="I1824" s="17" t="s">
        <v>8276</v>
      </c>
      <c r="J1824" s="18">
        <f t="shared" si="1985"/>
        <v>1.0022404955814581</v>
      </c>
      <c r="K1824" s="19" t="e">
        <f t="shared" ref="K1824" si="1987">AVERAGE(#REF!)</f>
        <v>#REF!</v>
      </c>
      <c r="L1824" s="17" t="str">
        <f t="shared" si="1957"/>
        <v>music</v>
      </c>
      <c r="M1824" s="17" t="str">
        <f>RIGHT(I1824,LEN(I1824)-FIND("/",I1824))</f>
        <v>rock</v>
      </c>
    </row>
    <row r="1825" spans="1:13" x14ac:dyDescent="0.3">
      <c r="A1825" s="17" t="s">
        <v>8219</v>
      </c>
      <c r="B1825" s="17" t="s">
        <v>8224</v>
      </c>
      <c r="C1825" s="17" t="s">
        <v>8246</v>
      </c>
      <c r="D1825" s="17">
        <v>1351095976</v>
      </c>
      <c r="E1825" s="17">
        <v>1348503976</v>
      </c>
      <c r="F1825" s="17" t="b">
        <v>0</v>
      </c>
      <c r="G1825" s="17">
        <v>33</v>
      </c>
      <c r="H1825" s="17" t="b">
        <v>1</v>
      </c>
      <c r="I1825" s="17" t="s">
        <v>8276</v>
      </c>
      <c r="J1825" s="18">
        <f t="shared" si="1985"/>
        <v>1.0019221300390144</v>
      </c>
      <c r="K1825" s="19" t="e">
        <f t="shared" ref="K1825" si="1988">AVERAGE(#REF!)</f>
        <v>#REF!</v>
      </c>
      <c r="L1825" s="17" t="str">
        <f t="shared" si="1957"/>
        <v>music</v>
      </c>
      <c r="M1825" s="17" t="str">
        <f>RIGHT(I1825,LEN(I1825)-FIND("/",I1825))</f>
        <v>rock</v>
      </c>
    </row>
    <row r="1826" spans="1:13" x14ac:dyDescent="0.3">
      <c r="A1826" s="17" t="s">
        <v>8219</v>
      </c>
      <c r="B1826" s="17" t="s">
        <v>8224</v>
      </c>
      <c r="C1826" s="17" t="s">
        <v>8246</v>
      </c>
      <c r="D1826" s="17">
        <v>1389146880</v>
      </c>
      <c r="E1826" s="17">
        <v>1387403967</v>
      </c>
      <c r="F1826" s="17" t="b">
        <v>0</v>
      </c>
      <c r="G1826" s="17">
        <v>40</v>
      </c>
      <c r="H1826" s="17" t="b">
        <v>1</v>
      </c>
      <c r="I1826" s="17" t="s">
        <v>8276</v>
      </c>
      <c r="J1826" s="18">
        <f t="shared" si="1985"/>
        <v>1.0012562404616507</v>
      </c>
      <c r="K1826" s="19" t="e">
        <f t="shared" ref="K1826" si="1989">AVERAGE(#REF!)</f>
        <v>#REF!</v>
      </c>
      <c r="L1826" s="17" t="str">
        <f t="shared" si="1957"/>
        <v>music</v>
      </c>
      <c r="M1826" s="17" t="str">
        <f>RIGHT(I1826,LEN(I1826)-FIND("/",I1826))</f>
        <v>rock</v>
      </c>
    </row>
    <row r="1827" spans="1:13" x14ac:dyDescent="0.3">
      <c r="A1827" s="17" t="s">
        <v>8219</v>
      </c>
      <c r="B1827" s="17" t="s">
        <v>8224</v>
      </c>
      <c r="C1827" s="17" t="s">
        <v>8246</v>
      </c>
      <c r="D1827" s="17">
        <v>1373572903</v>
      </c>
      <c r="E1827" s="17">
        <v>1371585703</v>
      </c>
      <c r="F1827" s="17" t="b">
        <v>0</v>
      </c>
      <c r="G1827" s="17">
        <v>50</v>
      </c>
      <c r="H1827" s="17" t="b">
        <v>1</v>
      </c>
      <c r="I1827" s="17" t="s">
        <v>8276</v>
      </c>
      <c r="J1827" s="18">
        <f t="shared" si="1985"/>
        <v>1.0014488339996936</v>
      </c>
      <c r="K1827" s="19" t="e">
        <f t="shared" ref="K1827" si="1990">AVERAGE(#REF!)</f>
        <v>#REF!</v>
      </c>
      <c r="L1827" s="17" t="str">
        <f t="shared" si="1957"/>
        <v>music</v>
      </c>
      <c r="M1827" s="17" t="str">
        <f>RIGHT(I1827,LEN(I1827)-FIND("/",I1827))</f>
        <v>rock</v>
      </c>
    </row>
    <row r="1828" spans="1:13" x14ac:dyDescent="0.3">
      <c r="A1828" s="17" t="s">
        <v>8219</v>
      </c>
      <c r="B1828" s="17" t="s">
        <v>8224</v>
      </c>
      <c r="C1828" s="17" t="s">
        <v>8246</v>
      </c>
      <c r="D1828" s="17">
        <v>1392675017</v>
      </c>
      <c r="E1828" s="17">
        <v>1390083017</v>
      </c>
      <c r="F1828" s="17" t="b">
        <v>0</v>
      </c>
      <c r="G1828" s="17">
        <v>38</v>
      </c>
      <c r="H1828" s="17" t="b">
        <v>1</v>
      </c>
      <c r="I1828" s="17" t="s">
        <v>8276</v>
      </c>
      <c r="J1828" s="18">
        <f t="shared" si="1985"/>
        <v>1.0018646368370099</v>
      </c>
      <c r="K1828" s="19" t="e">
        <f t="shared" ref="K1828" si="1991">AVERAGE(#REF!)</f>
        <v>#REF!</v>
      </c>
      <c r="L1828" s="17" t="str">
        <f t="shared" si="1957"/>
        <v>music</v>
      </c>
      <c r="M1828" s="17" t="str">
        <f>RIGHT(I1828,LEN(I1828)-FIND("/",I1828))</f>
        <v>rock</v>
      </c>
    </row>
    <row r="1829" spans="1:13" x14ac:dyDescent="0.3">
      <c r="A1829" s="17" t="s">
        <v>8219</v>
      </c>
      <c r="B1829" s="17" t="s">
        <v>8224</v>
      </c>
      <c r="C1829" s="17" t="s">
        <v>8246</v>
      </c>
      <c r="D1829" s="17">
        <v>1299138561</v>
      </c>
      <c r="E1829" s="17">
        <v>1294818561</v>
      </c>
      <c r="F1829" s="17" t="b">
        <v>0</v>
      </c>
      <c r="G1829" s="17">
        <v>96</v>
      </c>
      <c r="H1829" s="17" t="b">
        <v>1</v>
      </c>
      <c r="I1829" s="17" t="s">
        <v>8276</v>
      </c>
      <c r="J1829" s="18">
        <f t="shared" si="1985"/>
        <v>1.0033363747864903</v>
      </c>
      <c r="K1829" s="19" t="e">
        <f t="shared" ref="K1829" si="1992">AVERAGE(#REF!)</f>
        <v>#REF!</v>
      </c>
      <c r="L1829" s="17" t="str">
        <f t="shared" si="1957"/>
        <v>music</v>
      </c>
      <c r="M1829" s="17" t="str">
        <f>RIGHT(I1829,LEN(I1829)-FIND("/",I1829))</f>
        <v>rock</v>
      </c>
    </row>
    <row r="1830" spans="1:13" x14ac:dyDescent="0.3">
      <c r="A1830" s="17" t="s">
        <v>8219</v>
      </c>
      <c r="B1830" s="17" t="s">
        <v>8224</v>
      </c>
      <c r="C1830" s="17" t="s">
        <v>8246</v>
      </c>
      <c r="D1830" s="17">
        <v>1399672800</v>
      </c>
      <c r="E1830" s="17">
        <v>1396906530</v>
      </c>
      <c r="F1830" s="17" t="b">
        <v>0</v>
      </c>
      <c r="G1830" s="17">
        <v>48</v>
      </c>
      <c r="H1830" s="17" t="b">
        <v>1</v>
      </c>
      <c r="I1830" s="17" t="s">
        <v>8276</v>
      </c>
      <c r="J1830" s="18">
        <f t="shared" si="1985"/>
        <v>1.0019802828182069</v>
      </c>
      <c r="K1830" s="19" t="e">
        <f t="shared" ref="K1830" si="1993">AVERAGE(#REF!)</f>
        <v>#REF!</v>
      </c>
      <c r="L1830" s="17" t="str">
        <f t="shared" si="1957"/>
        <v>music</v>
      </c>
      <c r="M1830" s="17" t="str">
        <f>RIGHT(I1830,LEN(I1830)-FIND("/",I1830))</f>
        <v>rock</v>
      </c>
    </row>
    <row r="1831" spans="1:13" x14ac:dyDescent="0.3">
      <c r="A1831" s="17" t="s">
        <v>8219</v>
      </c>
      <c r="B1831" s="17" t="s">
        <v>8224</v>
      </c>
      <c r="C1831" s="17" t="s">
        <v>8246</v>
      </c>
      <c r="D1831" s="17">
        <v>1295647200</v>
      </c>
      <c r="E1831" s="17">
        <v>1291428371</v>
      </c>
      <c r="F1831" s="17" t="b">
        <v>0</v>
      </c>
      <c r="G1831" s="17">
        <v>33</v>
      </c>
      <c r="H1831" s="17" t="b">
        <v>1</v>
      </c>
      <c r="I1831" s="17" t="s">
        <v>8276</v>
      </c>
      <c r="J1831" s="18">
        <f t="shared" si="1985"/>
        <v>1.00326679287426</v>
      </c>
      <c r="K1831" s="19" t="e">
        <f t="shared" ref="K1831" si="1994">AVERAGE(#REF!)</f>
        <v>#REF!</v>
      </c>
      <c r="L1831" s="17" t="str">
        <f t="shared" si="1957"/>
        <v>music</v>
      </c>
      <c r="M1831" s="17" t="str">
        <f>RIGHT(I1831,LEN(I1831)-FIND("/",I1831))</f>
        <v>rock</v>
      </c>
    </row>
    <row r="1832" spans="1:13" x14ac:dyDescent="0.3">
      <c r="A1832" s="17" t="s">
        <v>8219</v>
      </c>
      <c r="B1832" s="17" t="s">
        <v>8224</v>
      </c>
      <c r="C1832" s="17" t="s">
        <v>8246</v>
      </c>
      <c r="D1832" s="17">
        <v>1393259107</v>
      </c>
      <c r="E1832" s="17">
        <v>1390667107</v>
      </c>
      <c r="F1832" s="17" t="b">
        <v>0</v>
      </c>
      <c r="G1832" s="17">
        <v>226</v>
      </c>
      <c r="H1832" s="17" t="b">
        <v>1</v>
      </c>
      <c r="I1832" s="17" t="s">
        <v>8276</v>
      </c>
      <c r="J1832" s="18">
        <f t="shared" si="1985"/>
        <v>1.001863853676378</v>
      </c>
      <c r="K1832" s="19" t="e">
        <f t="shared" ref="K1832" si="1995">AVERAGE(#REF!)</f>
        <v>#REF!</v>
      </c>
      <c r="L1832" s="17" t="str">
        <f t="shared" si="1957"/>
        <v>music</v>
      </c>
      <c r="M1832" s="17" t="str">
        <f>RIGHT(I1832,LEN(I1832)-FIND("/",I1832))</f>
        <v>rock</v>
      </c>
    </row>
    <row r="1833" spans="1:13" x14ac:dyDescent="0.3">
      <c r="A1833" s="17" t="s">
        <v>8219</v>
      </c>
      <c r="B1833" s="17" t="s">
        <v>8224</v>
      </c>
      <c r="C1833" s="17" t="s">
        <v>8246</v>
      </c>
      <c r="D1833" s="17">
        <v>1336866863</v>
      </c>
      <c r="E1833" s="17">
        <v>1335570863</v>
      </c>
      <c r="F1833" s="17" t="b">
        <v>0</v>
      </c>
      <c r="G1833" s="17">
        <v>14</v>
      </c>
      <c r="H1833" s="17" t="b">
        <v>1</v>
      </c>
      <c r="I1833" s="17" t="s">
        <v>8276</v>
      </c>
      <c r="J1833" s="18">
        <f t="shared" si="1985"/>
        <v>1.0009703715736122</v>
      </c>
      <c r="K1833" s="19" t="e">
        <f t="shared" ref="K1833" si="1996">AVERAGE(#REF!)</f>
        <v>#REF!</v>
      </c>
      <c r="L1833" s="17" t="str">
        <f t="shared" si="1957"/>
        <v>music</v>
      </c>
      <c r="M1833" s="17" t="str">
        <f>RIGHT(I1833,LEN(I1833)-FIND("/",I1833))</f>
        <v>rock</v>
      </c>
    </row>
    <row r="1834" spans="1:13" x14ac:dyDescent="0.3">
      <c r="A1834" s="17" t="s">
        <v>8219</v>
      </c>
      <c r="B1834" s="17" t="s">
        <v>8224</v>
      </c>
      <c r="C1834" s="17" t="s">
        <v>8246</v>
      </c>
      <c r="D1834" s="17">
        <v>1299243427</v>
      </c>
      <c r="E1834" s="17">
        <v>1296651427</v>
      </c>
      <c r="F1834" s="17" t="b">
        <v>0</v>
      </c>
      <c r="G1834" s="17">
        <v>20</v>
      </c>
      <c r="H1834" s="17" t="b">
        <v>1</v>
      </c>
      <c r="I1834" s="17" t="s">
        <v>8276</v>
      </c>
      <c r="J1834" s="18">
        <f t="shared" si="1985"/>
        <v>1.0019989952164685</v>
      </c>
      <c r="K1834" s="19" t="e">
        <f t="shared" ref="K1834" si="1997">AVERAGE(#REF!)</f>
        <v>#REF!</v>
      </c>
      <c r="L1834" s="17" t="str">
        <f t="shared" si="1957"/>
        <v>music</v>
      </c>
      <c r="M1834" s="17" t="str">
        <f>RIGHT(I1834,LEN(I1834)-FIND("/",I1834))</f>
        <v>rock</v>
      </c>
    </row>
    <row r="1835" spans="1:13" x14ac:dyDescent="0.3">
      <c r="A1835" s="17" t="s">
        <v>8219</v>
      </c>
      <c r="B1835" s="17" t="s">
        <v>8224</v>
      </c>
      <c r="C1835" s="17" t="s">
        <v>8246</v>
      </c>
      <c r="D1835" s="17">
        <v>1362211140</v>
      </c>
      <c r="E1835" s="17">
        <v>1359421403</v>
      </c>
      <c r="F1835" s="17" t="b">
        <v>0</v>
      </c>
      <c r="G1835" s="17">
        <v>25</v>
      </c>
      <c r="H1835" s="17" t="b">
        <v>1</v>
      </c>
      <c r="I1835" s="17" t="s">
        <v>8276</v>
      </c>
      <c r="J1835" s="18">
        <f t="shared" si="1985"/>
        <v>1.002052150270581</v>
      </c>
      <c r="K1835" s="19" t="e">
        <f t="shared" ref="K1835" si="1998">AVERAGE(#REF!)</f>
        <v>#REF!</v>
      </c>
      <c r="L1835" s="17" t="str">
        <f t="shared" si="1957"/>
        <v>music</v>
      </c>
      <c r="M1835" s="17" t="str">
        <f>RIGHT(I1835,LEN(I1835)-FIND("/",I1835))</f>
        <v>rock</v>
      </c>
    </row>
    <row r="1836" spans="1:13" x14ac:dyDescent="0.3">
      <c r="A1836" s="17" t="s">
        <v>8219</v>
      </c>
      <c r="B1836" s="17" t="s">
        <v>8224</v>
      </c>
      <c r="C1836" s="17" t="s">
        <v>8246</v>
      </c>
      <c r="D1836" s="17">
        <v>1422140895</v>
      </c>
      <c r="E1836" s="17">
        <v>1418684895</v>
      </c>
      <c r="F1836" s="17" t="b">
        <v>0</v>
      </c>
      <c r="G1836" s="17">
        <v>90</v>
      </c>
      <c r="H1836" s="17" t="b">
        <v>1</v>
      </c>
      <c r="I1836" s="17" t="s">
        <v>8276</v>
      </c>
      <c r="J1836" s="18">
        <f t="shared" si="1985"/>
        <v>1.0024360589248398</v>
      </c>
      <c r="K1836" s="19" t="e">
        <f t="shared" ref="K1836" si="1999">AVERAGE(#REF!)</f>
        <v>#REF!</v>
      </c>
      <c r="L1836" s="17" t="str">
        <f t="shared" si="1957"/>
        <v>music</v>
      </c>
      <c r="M1836" s="17" t="str">
        <f>RIGHT(I1836,LEN(I1836)-FIND("/",I1836))</f>
        <v>rock</v>
      </c>
    </row>
    <row r="1837" spans="1:13" x14ac:dyDescent="0.3">
      <c r="A1837" s="17" t="s">
        <v>8219</v>
      </c>
      <c r="B1837" s="17" t="s">
        <v>8225</v>
      </c>
      <c r="C1837" s="17" t="s">
        <v>8247</v>
      </c>
      <c r="D1837" s="17">
        <v>1459439471</v>
      </c>
      <c r="E1837" s="17">
        <v>1456851071</v>
      </c>
      <c r="F1837" s="17" t="b">
        <v>0</v>
      </c>
      <c r="G1837" s="17">
        <v>11</v>
      </c>
      <c r="H1837" s="17" t="b">
        <v>1</v>
      </c>
      <c r="I1837" s="17" t="s">
        <v>8276</v>
      </c>
      <c r="J1837" s="18">
        <f t="shared" si="1985"/>
        <v>1.0017767087189107</v>
      </c>
      <c r="K1837" s="19" t="e">
        <f t="shared" ref="K1837" si="2000">AVERAGE(#REF!)</f>
        <v>#REF!</v>
      </c>
      <c r="L1837" s="17" t="str">
        <f t="shared" si="1957"/>
        <v>music</v>
      </c>
      <c r="M1837" s="17" t="str">
        <f>RIGHT(I1837,LEN(I1837)-FIND("/",I1837))</f>
        <v>rock</v>
      </c>
    </row>
    <row r="1838" spans="1:13" x14ac:dyDescent="0.3">
      <c r="A1838" s="17" t="s">
        <v>8219</v>
      </c>
      <c r="B1838" s="17" t="s">
        <v>8224</v>
      </c>
      <c r="C1838" s="17" t="s">
        <v>8246</v>
      </c>
      <c r="D1838" s="17">
        <v>1361129129</v>
      </c>
      <c r="E1838" s="17">
        <v>1359660329</v>
      </c>
      <c r="F1838" s="17" t="b">
        <v>0</v>
      </c>
      <c r="G1838" s="17">
        <v>55</v>
      </c>
      <c r="H1838" s="17" t="b">
        <v>1</v>
      </c>
      <c r="I1838" s="17" t="s">
        <v>8276</v>
      </c>
      <c r="J1838" s="18">
        <f t="shared" si="1985"/>
        <v>1.0010802698061216</v>
      </c>
      <c r="K1838" s="19" t="e">
        <f t="shared" ref="K1838" si="2001">AVERAGE(#REF!)</f>
        <v>#REF!</v>
      </c>
      <c r="L1838" s="17" t="str">
        <f t="shared" si="1957"/>
        <v>music</v>
      </c>
      <c r="M1838" s="17" t="str">
        <f>RIGHT(I1838,LEN(I1838)-FIND("/",I1838))</f>
        <v>rock</v>
      </c>
    </row>
    <row r="1839" spans="1:13" x14ac:dyDescent="0.3">
      <c r="A1839" s="17" t="s">
        <v>8219</v>
      </c>
      <c r="B1839" s="17" t="s">
        <v>8224</v>
      </c>
      <c r="C1839" s="17" t="s">
        <v>8246</v>
      </c>
      <c r="D1839" s="17">
        <v>1332029335</v>
      </c>
      <c r="E1839" s="17">
        <v>1326848935</v>
      </c>
      <c r="F1839" s="17" t="b">
        <v>0</v>
      </c>
      <c r="G1839" s="17">
        <v>30</v>
      </c>
      <c r="H1839" s="17" t="b">
        <v>1</v>
      </c>
      <c r="I1839" s="17" t="s">
        <v>8276</v>
      </c>
      <c r="J1839" s="18">
        <f t="shared" si="1985"/>
        <v>1.0039042877175766</v>
      </c>
      <c r="K1839" s="19" t="e">
        <f t="shared" ref="K1839" si="2002">AVERAGE(#REF!)</f>
        <v>#REF!</v>
      </c>
      <c r="L1839" s="17" t="str">
        <f t="shared" si="1957"/>
        <v>music</v>
      </c>
      <c r="M1839" s="17" t="str">
        <f>RIGHT(I1839,LEN(I1839)-FIND("/",I1839))</f>
        <v>rock</v>
      </c>
    </row>
    <row r="1840" spans="1:13" x14ac:dyDescent="0.3">
      <c r="A1840" s="17" t="s">
        <v>8219</v>
      </c>
      <c r="B1840" s="17" t="s">
        <v>8224</v>
      </c>
      <c r="C1840" s="17" t="s">
        <v>8246</v>
      </c>
      <c r="D1840" s="17">
        <v>1317438000</v>
      </c>
      <c r="E1840" s="17">
        <v>1314989557</v>
      </c>
      <c r="F1840" s="17" t="b">
        <v>0</v>
      </c>
      <c r="G1840" s="17">
        <v>28</v>
      </c>
      <c r="H1840" s="17" t="b">
        <v>1</v>
      </c>
      <c r="I1840" s="17" t="s">
        <v>8276</v>
      </c>
      <c r="J1840" s="18">
        <f t="shared" si="1985"/>
        <v>1.0018619486268665</v>
      </c>
      <c r="K1840" s="19" t="e">
        <f t="shared" ref="K1840" si="2003">AVERAGE(#REF!)</f>
        <v>#REF!</v>
      </c>
      <c r="L1840" s="17" t="str">
        <f t="shared" si="1957"/>
        <v>music</v>
      </c>
      <c r="M1840" s="17" t="str">
        <f>RIGHT(I1840,LEN(I1840)-FIND("/",I1840))</f>
        <v>rock</v>
      </c>
    </row>
    <row r="1841" spans="1:13" x14ac:dyDescent="0.3">
      <c r="A1841" s="17" t="s">
        <v>8219</v>
      </c>
      <c r="B1841" s="17" t="s">
        <v>8224</v>
      </c>
      <c r="C1841" s="17" t="s">
        <v>8246</v>
      </c>
      <c r="D1841" s="17">
        <v>1475342382</v>
      </c>
      <c r="E1841" s="17">
        <v>1472750382</v>
      </c>
      <c r="F1841" s="17" t="b">
        <v>0</v>
      </c>
      <c r="G1841" s="17">
        <v>45</v>
      </c>
      <c r="H1841" s="17" t="b">
        <v>1</v>
      </c>
      <c r="I1841" s="17" t="s">
        <v>8276</v>
      </c>
      <c r="J1841" s="18">
        <f t="shared" si="1985"/>
        <v>1.0017599723834258</v>
      </c>
      <c r="K1841" s="19" t="e">
        <f t="shared" ref="K1841" si="2004">AVERAGE(#REF!)</f>
        <v>#REF!</v>
      </c>
      <c r="L1841" s="17" t="str">
        <f t="shared" si="1957"/>
        <v>music</v>
      </c>
      <c r="M1841" s="17" t="str">
        <f>RIGHT(I1841,LEN(I1841)-FIND("/",I1841))</f>
        <v>rock</v>
      </c>
    </row>
    <row r="1842" spans="1:13" x14ac:dyDescent="0.3">
      <c r="A1842" s="17" t="s">
        <v>8219</v>
      </c>
      <c r="B1842" s="17" t="s">
        <v>8224</v>
      </c>
      <c r="C1842" s="17" t="s">
        <v>8246</v>
      </c>
      <c r="D1842" s="17">
        <v>1367902740</v>
      </c>
      <c r="E1842" s="17">
        <v>1366251510</v>
      </c>
      <c r="F1842" s="17" t="b">
        <v>0</v>
      </c>
      <c r="G1842" s="17">
        <v>13</v>
      </c>
      <c r="H1842" s="17" t="b">
        <v>1</v>
      </c>
      <c r="I1842" s="17" t="s">
        <v>8276</v>
      </c>
      <c r="J1842" s="18">
        <f t="shared" si="1985"/>
        <v>1.0012085842086278</v>
      </c>
      <c r="K1842" s="19" t="e">
        <f t="shared" ref="K1842" si="2005">AVERAGE(#REF!)</f>
        <v>#REF!</v>
      </c>
      <c r="L1842" s="17" t="str">
        <f t="shared" si="1957"/>
        <v>music</v>
      </c>
      <c r="M1842" s="17" t="str">
        <f>RIGHT(I1842,LEN(I1842)-FIND("/",I1842))</f>
        <v>rock</v>
      </c>
    </row>
    <row r="1843" spans="1:13" x14ac:dyDescent="0.3">
      <c r="A1843" s="17" t="s">
        <v>8219</v>
      </c>
      <c r="B1843" s="17" t="s">
        <v>8224</v>
      </c>
      <c r="C1843" s="17" t="s">
        <v>8246</v>
      </c>
      <c r="D1843" s="17">
        <v>1400561940</v>
      </c>
      <c r="E1843" s="17">
        <v>1397679445</v>
      </c>
      <c r="F1843" s="17" t="b">
        <v>0</v>
      </c>
      <c r="G1843" s="17">
        <v>40</v>
      </c>
      <c r="H1843" s="17" t="b">
        <v>1</v>
      </c>
      <c r="I1843" s="17" t="s">
        <v>8276</v>
      </c>
      <c r="J1843" s="18">
        <f t="shared" si="1985"/>
        <v>1.0020623434152314</v>
      </c>
      <c r="K1843" s="19" t="e">
        <f t="shared" ref="K1843" si="2006">AVERAGE(#REF!)</f>
        <v>#REF!</v>
      </c>
      <c r="L1843" s="17" t="str">
        <f t="shared" si="1957"/>
        <v>music</v>
      </c>
      <c r="M1843" s="17" t="str">
        <f>RIGHT(I1843,LEN(I1843)-FIND("/",I1843))</f>
        <v>rock</v>
      </c>
    </row>
    <row r="1844" spans="1:13" x14ac:dyDescent="0.3">
      <c r="A1844" s="17" t="s">
        <v>8219</v>
      </c>
      <c r="B1844" s="17" t="s">
        <v>8224</v>
      </c>
      <c r="C1844" s="17" t="s">
        <v>8246</v>
      </c>
      <c r="D1844" s="17">
        <v>1425275940</v>
      </c>
      <c r="E1844" s="17">
        <v>1422371381</v>
      </c>
      <c r="F1844" s="17" t="b">
        <v>0</v>
      </c>
      <c r="G1844" s="17">
        <v>21</v>
      </c>
      <c r="H1844" s="17" t="b">
        <v>1</v>
      </c>
      <c r="I1844" s="17" t="s">
        <v>8276</v>
      </c>
      <c r="J1844" s="18">
        <f t="shared" si="1985"/>
        <v>1.0020420538818475</v>
      </c>
      <c r="K1844" s="19" t="e">
        <f t="shared" ref="K1844" si="2007">AVERAGE(#REF!)</f>
        <v>#REF!</v>
      </c>
      <c r="L1844" s="17" t="str">
        <f t="shared" si="1957"/>
        <v>music</v>
      </c>
      <c r="M1844" s="17" t="str">
        <f>RIGHT(I1844,LEN(I1844)-FIND("/",I1844))</f>
        <v>rock</v>
      </c>
    </row>
    <row r="1845" spans="1:13" x14ac:dyDescent="0.3">
      <c r="A1845" s="17" t="s">
        <v>8219</v>
      </c>
      <c r="B1845" s="17" t="s">
        <v>8224</v>
      </c>
      <c r="C1845" s="17" t="s">
        <v>8246</v>
      </c>
      <c r="D1845" s="17">
        <v>1298245954</v>
      </c>
      <c r="E1845" s="17">
        <v>1295653954</v>
      </c>
      <c r="F1845" s="17" t="b">
        <v>0</v>
      </c>
      <c r="G1845" s="17">
        <v>134</v>
      </c>
      <c r="H1845" s="17" t="b">
        <v>1</v>
      </c>
      <c r="I1845" s="17" t="s">
        <v>8276</v>
      </c>
      <c r="J1845" s="18">
        <f t="shared" si="1985"/>
        <v>1.0020005341642326</v>
      </c>
      <c r="K1845" s="19" t="e">
        <f t="shared" ref="K1845" si="2008">AVERAGE(#REF!)</f>
        <v>#REF!</v>
      </c>
      <c r="L1845" s="17" t="str">
        <f t="shared" si="1957"/>
        <v>music</v>
      </c>
      <c r="M1845" s="17" t="str">
        <f>RIGHT(I1845,LEN(I1845)-FIND("/",I1845))</f>
        <v>rock</v>
      </c>
    </row>
    <row r="1846" spans="1:13" x14ac:dyDescent="0.3">
      <c r="A1846" s="17" t="s">
        <v>8219</v>
      </c>
      <c r="B1846" s="17" t="s">
        <v>8224</v>
      </c>
      <c r="C1846" s="17" t="s">
        <v>8246</v>
      </c>
      <c r="D1846" s="17">
        <v>1307761200</v>
      </c>
      <c r="E1846" s="17">
        <v>1304464914</v>
      </c>
      <c r="F1846" s="17" t="b">
        <v>0</v>
      </c>
      <c r="G1846" s="17">
        <v>20</v>
      </c>
      <c r="H1846" s="17" t="b">
        <v>1</v>
      </c>
      <c r="I1846" s="17" t="s">
        <v>8276</v>
      </c>
      <c r="J1846" s="18">
        <f t="shared" si="1985"/>
        <v>1.0025269257644442</v>
      </c>
      <c r="K1846" s="19" t="e">
        <f t="shared" ref="K1846" si="2009">AVERAGE(#REF!)</f>
        <v>#REF!</v>
      </c>
      <c r="L1846" s="17" t="str">
        <f t="shared" si="1957"/>
        <v>music</v>
      </c>
      <c r="M1846" s="17" t="str">
        <f>RIGHT(I1846,LEN(I1846)-FIND("/",I1846))</f>
        <v>rock</v>
      </c>
    </row>
    <row r="1847" spans="1:13" x14ac:dyDescent="0.3">
      <c r="A1847" s="17" t="s">
        <v>8219</v>
      </c>
      <c r="B1847" s="17" t="s">
        <v>8224</v>
      </c>
      <c r="C1847" s="17" t="s">
        <v>8246</v>
      </c>
      <c r="D1847" s="17">
        <v>1466139300</v>
      </c>
      <c r="E1847" s="17">
        <v>1464854398</v>
      </c>
      <c r="F1847" s="17" t="b">
        <v>0</v>
      </c>
      <c r="G1847" s="17">
        <v>19</v>
      </c>
      <c r="H1847" s="17" t="b">
        <v>1</v>
      </c>
      <c r="I1847" s="17" t="s">
        <v>8276</v>
      </c>
      <c r="J1847" s="18">
        <f t="shared" si="1985"/>
        <v>1.0008771533892749</v>
      </c>
      <c r="K1847" s="19" t="e">
        <f t="shared" ref="K1847" si="2010">AVERAGE(#REF!)</f>
        <v>#REF!</v>
      </c>
      <c r="L1847" s="17" t="str">
        <f t="shared" si="1957"/>
        <v>music</v>
      </c>
      <c r="M1847" s="17" t="str">
        <f>RIGHT(I1847,LEN(I1847)-FIND("/",I1847))</f>
        <v>rock</v>
      </c>
    </row>
    <row r="1848" spans="1:13" x14ac:dyDescent="0.3">
      <c r="A1848" s="17" t="s">
        <v>8219</v>
      </c>
      <c r="B1848" s="17" t="s">
        <v>8224</v>
      </c>
      <c r="C1848" s="17" t="s">
        <v>8246</v>
      </c>
      <c r="D1848" s="17">
        <v>1355585777</v>
      </c>
      <c r="E1848" s="17">
        <v>1352993777</v>
      </c>
      <c r="F1848" s="17" t="b">
        <v>0</v>
      </c>
      <c r="G1848" s="17">
        <v>209</v>
      </c>
      <c r="H1848" s="17" t="b">
        <v>1</v>
      </c>
      <c r="I1848" s="17" t="s">
        <v>8276</v>
      </c>
      <c r="J1848" s="18">
        <f t="shared" si="1985"/>
        <v>1.0019157516051163</v>
      </c>
      <c r="K1848" s="19" t="e">
        <f t="shared" ref="K1848" si="2011">AVERAGE(#REF!)</f>
        <v>#REF!</v>
      </c>
      <c r="L1848" s="17" t="str">
        <f t="shared" si="1957"/>
        <v>music</v>
      </c>
      <c r="M1848" s="17" t="str">
        <f>RIGHT(I1848,LEN(I1848)-FIND("/",I1848))</f>
        <v>rock</v>
      </c>
    </row>
    <row r="1849" spans="1:13" x14ac:dyDescent="0.3">
      <c r="A1849" s="17" t="s">
        <v>8219</v>
      </c>
      <c r="B1849" s="17" t="s">
        <v>8224</v>
      </c>
      <c r="C1849" s="17" t="s">
        <v>8246</v>
      </c>
      <c r="D1849" s="17">
        <v>1429594832</v>
      </c>
      <c r="E1849" s="17">
        <v>1427780432</v>
      </c>
      <c r="F1849" s="17" t="b">
        <v>0</v>
      </c>
      <c r="G1849" s="17">
        <v>38</v>
      </c>
      <c r="H1849" s="17" t="b">
        <v>1</v>
      </c>
      <c r="I1849" s="17" t="s">
        <v>8276</v>
      </c>
      <c r="J1849" s="18">
        <f t="shared" si="1985"/>
        <v>1.001270783629846</v>
      </c>
      <c r="K1849" s="19" t="e">
        <f t="shared" ref="K1849" si="2012">AVERAGE(#REF!)</f>
        <v>#REF!</v>
      </c>
      <c r="L1849" s="17" t="str">
        <f t="shared" si="1957"/>
        <v>music</v>
      </c>
      <c r="M1849" s="17" t="str">
        <f>RIGHT(I1849,LEN(I1849)-FIND("/",I1849))</f>
        <v>rock</v>
      </c>
    </row>
    <row r="1850" spans="1:13" x14ac:dyDescent="0.3">
      <c r="A1850" s="17" t="s">
        <v>8219</v>
      </c>
      <c r="B1850" s="17" t="s">
        <v>8224</v>
      </c>
      <c r="C1850" s="17" t="s">
        <v>8246</v>
      </c>
      <c r="D1850" s="17">
        <v>1312095540</v>
      </c>
      <c r="E1850" s="17">
        <v>1306608888</v>
      </c>
      <c r="F1850" s="17" t="b">
        <v>0</v>
      </c>
      <c r="G1850" s="17">
        <v>24</v>
      </c>
      <c r="H1850" s="17" t="b">
        <v>1</v>
      </c>
      <c r="I1850" s="17" t="s">
        <v>8276</v>
      </c>
      <c r="J1850" s="18">
        <f t="shared" si="1985"/>
        <v>1.0041991540470832</v>
      </c>
      <c r="K1850" s="19" t="e">
        <f t="shared" ref="K1850" si="2013">AVERAGE(#REF!)</f>
        <v>#REF!</v>
      </c>
      <c r="L1850" s="17" t="str">
        <f t="shared" si="1957"/>
        <v>music</v>
      </c>
      <c r="M1850" s="17" t="str">
        <f>RIGHT(I1850,LEN(I1850)-FIND("/",I1850))</f>
        <v>rock</v>
      </c>
    </row>
    <row r="1851" spans="1:13" x14ac:dyDescent="0.3">
      <c r="A1851" s="17" t="s">
        <v>8219</v>
      </c>
      <c r="B1851" s="17" t="s">
        <v>8224</v>
      </c>
      <c r="C1851" s="17" t="s">
        <v>8246</v>
      </c>
      <c r="D1851" s="17">
        <v>1350505059</v>
      </c>
      <c r="E1851" s="17">
        <v>1347913059</v>
      </c>
      <c r="F1851" s="17" t="b">
        <v>0</v>
      </c>
      <c r="G1851" s="17">
        <v>8</v>
      </c>
      <c r="H1851" s="17" t="b">
        <v>1</v>
      </c>
      <c r="I1851" s="17" t="s">
        <v>8276</v>
      </c>
      <c r="J1851" s="18">
        <f t="shared" si="1985"/>
        <v>1.0019229726892942</v>
      </c>
      <c r="K1851" s="19" t="e">
        <f t="shared" ref="K1851" si="2014">AVERAGE(#REF!)</f>
        <v>#REF!</v>
      </c>
      <c r="L1851" s="17" t="str">
        <f t="shared" si="1957"/>
        <v>music</v>
      </c>
      <c r="M1851" s="17" t="str">
        <f>RIGHT(I1851,LEN(I1851)-FIND("/",I1851))</f>
        <v>rock</v>
      </c>
    </row>
    <row r="1852" spans="1:13" x14ac:dyDescent="0.3">
      <c r="A1852" s="17" t="s">
        <v>8219</v>
      </c>
      <c r="B1852" s="17" t="s">
        <v>8224</v>
      </c>
      <c r="C1852" s="17" t="s">
        <v>8246</v>
      </c>
      <c r="D1852" s="17">
        <v>1405033300</v>
      </c>
      <c r="E1852" s="17">
        <v>1402441300</v>
      </c>
      <c r="F1852" s="17" t="b">
        <v>0</v>
      </c>
      <c r="G1852" s="17">
        <v>179</v>
      </c>
      <c r="H1852" s="17" t="b">
        <v>1</v>
      </c>
      <c r="I1852" s="17" t="s">
        <v>8276</v>
      </c>
      <c r="J1852" s="18">
        <f t="shared" si="1985"/>
        <v>1.0018482056967375</v>
      </c>
      <c r="K1852" s="19" t="e">
        <f t="shared" ref="K1852" si="2015">AVERAGE(#REF!)</f>
        <v>#REF!</v>
      </c>
      <c r="L1852" s="17" t="str">
        <f t="shared" si="1957"/>
        <v>music</v>
      </c>
      <c r="M1852" s="17" t="str">
        <f>RIGHT(I1852,LEN(I1852)-FIND("/",I1852))</f>
        <v>rock</v>
      </c>
    </row>
    <row r="1853" spans="1:13" x14ac:dyDescent="0.3">
      <c r="A1853" s="17" t="s">
        <v>8219</v>
      </c>
      <c r="B1853" s="17" t="s">
        <v>8224</v>
      </c>
      <c r="C1853" s="17" t="s">
        <v>8246</v>
      </c>
      <c r="D1853" s="17">
        <v>1406509200</v>
      </c>
      <c r="E1853" s="17">
        <v>1404769538</v>
      </c>
      <c r="F1853" s="17" t="b">
        <v>0</v>
      </c>
      <c r="G1853" s="17">
        <v>26</v>
      </c>
      <c r="H1853" s="17" t="b">
        <v>1</v>
      </c>
      <c r="I1853" s="17" t="s">
        <v>8276</v>
      </c>
      <c r="J1853" s="18">
        <f t="shared" si="1985"/>
        <v>1.0012383967283891</v>
      </c>
      <c r="K1853" s="19" t="e">
        <f t="shared" ref="K1853" si="2016">AVERAGE(#REF!)</f>
        <v>#REF!</v>
      </c>
      <c r="L1853" s="17" t="str">
        <f t="shared" si="1957"/>
        <v>music</v>
      </c>
      <c r="M1853" s="17" t="str">
        <f>RIGHT(I1853,LEN(I1853)-FIND("/",I1853))</f>
        <v>rock</v>
      </c>
    </row>
    <row r="1854" spans="1:13" x14ac:dyDescent="0.3">
      <c r="A1854" s="17" t="s">
        <v>8219</v>
      </c>
      <c r="B1854" s="17" t="s">
        <v>8224</v>
      </c>
      <c r="C1854" s="17" t="s">
        <v>8246</v>
      </c>
      <c r="D1854" s="17">
        <v>1429920000</v>
      </c>
      <c r="E1854" s="17">
        <v>1426703452</v>
      </c>
      <c r="F1854" s="17" t="b">
        <v>0</v>
      </c>
      <c r="G1854" s="17">
        <v>131</v>
      </c>
      <c r="H1854" s="17" t="b">
        <v>1</v>
      </c>
      <c r="I1854" s="17" t="s">
        <v>8276</v>
      </c>
      <c r="J1854" s="18">
        <f t="shared" si="1985"/>
        <v>1.002254531588531</v>
      </c>
      <c r="K1854" s="19" t="e">
        <f t="shared" ref="K1854" si="2017">AVERAGE(#REF!)</f>
        <v>#REF!</v>
      </c>
      <c r="L1854" s="17" t="str">
        <f t="shared" si="1957"/>
        <v>music</v>
      </c>
      <c r="M1854" s="17" t="str">
        <f>RIGHT(I1854,LEN(I1854)-FIND("/",I1854))</f>
        <v>rock</v>
      </c>
    </row>
    <row r="1855" spans="1:13" x14ac:dyDescent="0.3">
      <c r="A1855" s="17" t="s">
        <v>8219</v>
      </c>
      <c r="B1855" s="17" t="s">
        <v>8224</v>
      </c>
      <c r="C1855" s="17" t="s">
        <v>8246</v>
      </c>
      <c r="D1855" s="17">
        <v>1352860017</v>
      </c>
      <c r="E1855" s="17">
        <v>1348536417</v>
      </c>
      <c r="F1855" s="17" t="b">
        <v>0</v>
      </c>
      <c r="G1855" s="17">
        <v>14</v>
      </c>
      <c r="H1855" s="17" t="b">
        <v>1</v>
      </c>
      <c r="I1855" s="17" t="s">
        <v>8276</v>
      </c>
      <c r="J1855" s="18">
        <f t="shared" si="1985"/>
        <v>1.003206142559812</v>
      </c>
      <c r="K1855" s="19" t="e">
        <f t="shared" ref="K1855" si="2018">AVERAGE(#REF!)</f>
        <v>#REF!</v>
      </c>
      <c r="L1855" s="17" t="str">
        <f t="shared" si="1957"/>
        <v>music</v>
      </c>
      <c r="M1855" s="17" t="str">
        <f>RIGHT(I1855,LEN(I1855)-FIND("/",I1855))</f>
        <v>rock</v>
      </c>
    </row>
    <row r="1856" spans="1:13" x14ac:dyDescent="0.3">
      <c r="A1856" s="17" t="s">
        <v>8219</v>
      </c>
      <c r="B1856" s="17" t="s">
        <v>8224</v>
      </c>
      <c r="C1856" s="17" t="s">
        <v>8246</v>
      </c>
      <c r="D1856" s="17">
        <v>1369355437</v>
      </c>
      <c r="E1856" s="17">
        <v>1366763437</v>
      </c>
      <c r="F1856" s="17" t="b">
        <v>0</v>
      </c>
      <c r="G1856" s="17">
        <v>174</v>
      </c>
      <c r="H1856" s="17" t="b">
        <v>1</v>
      </c>
      <c r="I1856" s="17" t="s">
        <v>8276</v>
      </c>
      <c r="J1856" s="18">
        <f t="shared" si="1985"/>
        <v>1.0018964510827779</v>
      </c>
      <c r="K1856" s="19" t="e">
        <f t="shared" ref="K1856" si="2019">AVERAGE(#REF!)</f>
        <v>#REF!</v>
      </c>
      <c r="L1856" s="17" t="str">
        <f t="shared" si="1957"/>
        <v>music</v>
      </c>
      <c r="M1856" s="17" t="str">
        <f>RIGHT(I1856,LEN(I1856)-FIND("/",I1856))</f>
        <v>rock</v>
      </c>
    </row>
    <row r="1857" spans="1:13" x14ac:dyDescent="0.3">
      <c r="A1857" s="17" t="s">
        <v>8219</v>
      </c>
      <c r="B1857" s="17" t="s">
        <v>8229</v>
      </c>
      <c r="C1857" s="17" t="s">
        <v>8251</v>
      </c>
      <c r="D1857" s="17">
        <v>1389012940</v>
      </c>
      <c r="E1857" s="17">
        <v>1385124940</v>
      </c>
      <c r="F1857" s="17" t="b">
        <v>0</v>
      </c>
      <c r="G1857" s="17">
        <v>191</v>
      </c>
      <c r="H1857" s="17" t="b">
        <v>1</v>
      </c>
      <c r="I1857" s="17" t="s">
        <v>8276</v>
      </c>
      <c r="J1857" s="18">
        <f t="shared" si="1985"/>
        <v>1.002806967001836</v>
      </c>
      <c r="K1857" s="19" t="e">
        <f t="shared" ref="K1857" si="2020">AVERAGE(#REF!)</f>
        <v>#REF!</v>
      </c>
      <c r="L1857" s="17" t="str">
        <f t="shared" si="1957"/>
        <v>music</v>
      </c>
      <c r="M1857" s="17" t="str">
        <f>RIGHT(I1857,LEN(I1857)-FIND("/",I1857))</f>
        <v>rock</v>
      </c>
    </row>
    <row r="1858" spans="1:13" x14ac:dyDescent="0.3">
      <c r="A1858" s="17" t="s">
        <v>8219</v>
      </c>
      <c r="B1858" s="17" t="s">
        <v>8224</v>
      </c>
      <c r="C1858" s="17" t="s">
        <v>8246</v>
      </c>
      <c r="D1858" s="17">
        <v>1405715472</v>
      </c>
      <c r="E1858" s="17">
        <v>1403901072</v>
      </c>
      <c r="F1858" s="17" t="b">
        <v>0</v>
      </c>
      <c r="G1858" s="17">
        <v>38</v>
      </c>
      <c r="H1858" s="17" t="b">
        <v>1</v>
      </c>
      <c r="I1858" s="17" t="s">
        <v>8276</v>
      </c>
      <c r="J1858" s="18">
        <f t="shared" si="1985"/>
        <v>1.0012923987567124</v>
      </c>
      <c r="K1858" s="19" t="e">
        <f t="shared" ref="K1858" si="2021">AVERAGE(#REF!)</f>
        <v>#REF!</v>
      </c>
      <c r="L1858" s="17" t="str">
        <f t="shared" si="1957"/>
        <v>music</v>
      </c>
      <c r="M1858" s="17" t="str">
        <f>RIGHT(I1858,LEN(I1858)-FIND("/",I1858))</f>
        <v>rock</v>
      </c>
    </row>
    <row r="1859" spans="1:13" x14ac:dyDescent="0.3">
      <c r="A1859" s="17" t="s">
        <v>8219</v>
      </c>
      <c r="B1859" s="17" t="s">
        <v>8224</v>
      </c>
      <c r="C1859" s="17" t="s">
        <v>8246</v>
      </c>
      <c r="D1859" s="17">
        <v>1410546413</v>
      </c>
      <c r="E1859" s="17">
        <v>1407954413</v>
      </c>
      <c r="F1859" s="17" t="b">
        <v>0</v>
      </c>
      <c r="G1859" s="17">
        <v>22</v>
      </c>
      <c r="H1859" s="17" t="b">
        <v>1</v>
      </c>
      <c r="I1859" s="17" t="s">
        <v>8276</v>
      </c>
      <c r="J1859" s="18">
        <f t="shared" si="1985"/>
        <v>1.0018409686961931</v>
      </c>
      <c r="K1859" s="19" t="e">
        <f t="shared" ref="K1859" si="2022">AVERAGE(#REF!)</f>
        <v>#REF!</v>
      </c>
      <c r="L1859" s="17" t="str">
        <f t="shared" ref="L1859:L1922" si="2023">LEFT(I1859,FIND("/",I1859)-1)</f>
        <v>music</v>
      </c>
      <c r="M1859" s="17" t="str">
        <f>RIGHT(I1859,LEN(I1859)-FIND("/",I1859))</f>
        <v>rock</v>
      </c>
    </row>
    <row r="1860" spans="1:13" x14ac:dyDescent="0.3">
      <c r="A1860" s="17" t="s">
        <v>8219</v>
      </c>
      <c r="B1860" s="17" t="s">
        <v>8224</v>
      </c>
      <c r="C1860" s="17" t="s">
        <v>8246</v>
      </c>
      <c r="D1860" s="17">
        <v>1324014521</v>
      </c>
      <c r="E1860" s="17">
        <v>1318826921</v>
      </c>
      <c r="F1860" s="17" t="b">
        <v>0</v>
      </c>
      <c r="G1860" s="17">
        <v>149</v>
      </c>
      <c r="H1860" s="17" t="b">
        <v>1</v>
      </c>
      <c r="I1860" s="17" t="s">
        <v>8276</v>
      </c>
      <c r="J1860" s="18">
        <f t="shared" si="1985"/>
        <v>1.0039334956827137</v>
      </c>
      <c r="K1860" s="19" t="e">
        <f t="shared" ref="K1860" si="2024">AVERAGE(#REF!)</f>
        <v>#REF!</v>
      </c>
      <c r="L1860" s="17" t="str">
        <f t="shared" si="2023"/>
        <v>music</v>
      </c>
      <c r="M1860" s="17" t="str">
        <f>RIGHT(I1860,LEN(I1860)-FIND("/",I1860))</f>
        <v>rock</v>
      </c>
    </row>
    <row r="1861" spans="1:13" x14ac:dyDescent="0.3">
      <c r="A1861" s="17" t="s">
        <v>8219</v>
      </c>
      <c r="B1861" s="17" t="s">
        <v>8224</v>
      </c>
      <c r="C1861" s="17" t="s">
        <v>8246</v>
      </c>
      <c r="D1861" s="17">
        <v>1316716129</v>
      </c>
      <c r="E1861" s="17">
        <v>1314124129</v>
      </c>
      <c r="F1861" s="17" t="b">
        <v>0</v>
      </c>
      <c r="G1861" s="17">
        <v>56</v>
      </c>
      <c r="H1861" s="17" t="b">
        <v>1</v>
      </c>
      <c r="I1861" s="17" t="s">
        <v>8276</v>
      </c>
      <c r="J1861" s="18">
        <f t="shared" si="1985"/>
        <v>1.0019724164124224</v>
      </c>
      <c r="K1861" s="19" t="e">
        <f t="shared" ref="K1861" si="2025">AVERAGE(#REF!)</f>
        <v>#REF!</v>
      </c>
      <c r="L1861" s="17" t="str">
        <f t="shared" si="2023"/>
        <v>music</v>
      </c>
      <c r="M1861" s="17" t="str">
        <f>RIGHT(I1861,LEN(I1861)-FIND("/",I1861))</f>
        <v>rock</v>
      </c>
    </row>
    <row r="1862" spans="1:13" x14ac:dyDescent="0.3">
      <c r="A1862" s="17" t="s">
        <v>8219</v>
      </c>
      <c r="B1862" s="17" t="s">
        <v>8224</v>
      </c>
      <c r="C1862" s="17" t="s">
        <v>8246</v>
      </c>
      <c r="D1862" s="17">
        <v>1391706084</v>
      </c>
      <c r="E1862" s="17">
        <v>1389891684</v>
      </c>
      <c r="F1862" s="17" t="b">
        <v>0</v>
      </c>
      <c r="G1862" s="17">
        <v>19</v>
      </c>
      <c r="H1862" s="17" t="b">
        <v>1</v>
      </c>
      <c r="I1862" s="17" t="s">
        <v>8276</v>
      </c>
      <c r="J1862" s="18">
        <f t="shared" si="1985"/>
        <v>1.0013054254665215</v>
      </c>
      <c r="K1862" s="19" t="e">
        <f t="shared" ref="K1862" si="2026">AVERAGE(#REF!)</f>
        <v>#REF!</v>
      </c>
      <c r="L1862" s="17" t="str">
        <f t="shared" si="2023"/>
        <v>music</v>
      </c>
      <c r="M1862" s="17" t="str">
        <f>RIGHT(I1862,LEN(I1862)-FIND("/",I1862))</f>
        <v>rock</v>
      </c>
    </row>
    <row r="1863" spans="1:13" x14ac:dyDescent="0.3">
      <c r="A1863" s="17" t="s">
        <v>8221</v>
      </c>
      <c r="B1863" s="17" t="s">
        <v>8225</v>
      </c>
      <c r="C1863" s="17" t="s">
        <v>8247</v>
      </c>
      <c r="D1863" s="17">
        <v>1422256341</v>
      </c>
      <c r="E1863" s="17">
        <v>1419664341</v>
      </c>
      <c r="F1863" s="17" t="b">
        <v>0</v>
      </c>
      <c r="G1863" s="17">
        <v>0</v>
      </c>
      <c r="H1863" s="17" t="b">
        <v>0</v>
      </c>
      <c r="I1863" s="17" t="s">
        <v>8283</v>
      </c>
      <c r="K1863" s="19" t="e">
        <f t="shared" ref="K1863" si="2027">AVERAGE(#REF!)</f>
        <v>#REF!</v>
      </c>
      <c r="L1863" s="17" t="str">
        <f t="shared" si="2023"/>
        <v>games</v>
      </c>
      <c r="M1863" s="17" t="str">
        <f>RIGHT(I1863,LEN(I1863)-FIND("/",I1863))</f>
        <v>mobile games</v>
      </c>
    </row>
    <row r="1864" spans="1:13" x14ac:dyDescent="0.3">
      <c r="A1864" s="17" t="s">
        <v>8221</v>
      </c>
      <c r="B1864" s="17" t="s">
        <v>8224</v>
      </c>
      <c r="C1864" s="17" t="s">
        <v>8246</v>
      </c>
      <c r="D1864" s="17">
        <v>1488958200</v>
      </c>
      <c r="E1864" s="17">
        <v>1484912974</v>
      </c>
      <c r="F1864" s="17" t="b">
        <v>0</v>
      </c>
      <c r="G1864" s="17">
        <v>16</v>
      </c>
      <c r="H1864" s="17" t="b">
        <v>0</v>
      </c>
      <c r="I1864" s="17" t="s">
        <v>8283</v>
      </c>
      <c r="K1864" s="19" t="e">
        <f t="shared" ref="K1864" si="2028">AVERAGE(#REF!)</f>
        <v>#REF!</v>
      </c>
      <c r="L1864" s="17" t="str">
        <f t="shared" si="2023"/>
        <v>games</v>
      </c>
      <c r="M1864" s="17" t="str">
        <f>RIGHT(I1864,LEN(I1864)-FIND("/",I1864))</f>
        <v>mobile games</v>
      </c>
    </row>
    <row r="1865" spans="1:13" x14ac:dyDescent="0.3">
      <c r="A1865" s="17" t="s">
        <v>8221</v>
      </c>
      <c r="B1865" s="17" t="s">
        <v>8224</v>
      </c>
      <c r="C1865" s="17" t="s">
        <v>8246</v>
      </c>
      <c r="D1865" s="17">
        <v>1402600085</v>
      </c>
      <c r="E1865" s="17">
        <v>1400008085</v>
      </c>
      <c r="F1865" s="17" t="b">
        <v>0</v>
      </c>
      <c r="G1865" s="17">
        <v>2</v>
      </c>
      <c r="H1865" s="17" t="b">
        <v>0</v>
      </c>
      <c r="I1865" s="17" t="s">
        <v>8283</v>
      </c>
      <c r="K1865" s="19" t="e">
        <f t="shared" ref="K1865" si="2029">AVERAGE(#REF!)</f>
        <v>#REF!</v>
      </c>
      <c r="L1865" s="17" t="str">
        <f t="shared" si="2023"/>
        <v>games</v>
      </c>
      <c r="M1865" s="17" t="str">
        <f>RIGHT(I1865,LEN(I1865)-FIND("/",I1865))</f>
        <v>mobile games</v>
      </c>
    </row>
    <row r="1866" spans="1:13" x14ac:dyDescent="0.3">
      <c r="A1866" s="17" t="s">
        <v>8221</v>
      </c>
      <c r="B1866" s="17" t="s">
        <v>8224</v>
      </c>
      <c r="C1866" s="17" t="s">
        <v>8246</v>
      </c>
      <c r="D1866" s="17">
        <v>1399223500</v>
      </c>
      <c r="E1866" s="17">
        <v>1396631500</v>
      </c>
      <c r="F1866" s="17" t="b">
        <v>0</v>
      </c>
      <c r="G1866" s="17">
        <v>48</v>
      </c>
      <c r="H1866" s="17" t="b">
        <v>0</v>
      </c>
      <c r="I1866" s="17" t="s">
        <v>8283</v>
      </c>
      <c r="K1866" s="19" t="e">
        <f t="shared" ref="K1866" si="2030">AVERAGE(#REF!)</f>
        <v>#REF!</v>
      </c>
      <c r="L1866" s="17" t="str">
        <f t="shared" si="2023"/>
        <v>games</v>
      </c>
      <c r="M1866" s="17" t="str">
        <f>RIGHT(I1866,LEN(I1866)-FIND("/",I1866))</f>
        <v>mobile games</v>
      </c>
    </row>
    <row r="1867" spans="1:13" x14ac:dyDescent="0.3">
      <c r="A1867" s="17" t="s">
        <v>8221</v>
      </c>
      <c r="B1867" s="17" t="s">
        <v>8225</v>
      </c>
      <c r="C1867" s="17" t="s">
        <v>8247</v>
      </c>
      <c r="D1867" s="17">
        <v>1478425747</v>
      </c>
      <c r="E1867" s="17">
        <v>1475398147</v>
      </c>
      <c r="F1867" s="17" t="b">
        <v>0</v>
      </c>
      <c r="G1867" s="17">
        <v>2</v>
      </c>
      <c r="H1867" s="17" t="b">
        <v>0</v>
      </c>
      <c r="I1867" s="17" t="s">
        <v>8283</v>
      </c>
      <c r="K1867" s="19" t="e">
        <f t="shared" ref="K1867" si="2031">AVERAGE(#REF!)</f>
        <v>#REF!</v>
      </c>
      <c r="L1867" s="17" t="str">
        <f t="shared" si="2023"/>
        <v>games</v>
      </c>
      <c r="M1867" s="17" t="str">
        <f>RIGHT(I1867,LEN(I1867)-FIND("/",I1867))</f>
        <v>mobile games</v>
      </c>
    </row>
    <row r="1868" spans="1:13" x14ac:dyDescent="0.3">
      <c r="A1868" s="17" t="s">
        <v>8221</v>
      </c>
      <c r="B1868" s="17" t="s">
        <v>8224</v>
      </c>
      <c r="C1868" s="17" t="s">
        <v>8246</v>
      </c>
      <c r="D1868" s="17">
        <v>1488340800</v>
      </c>
      <c r="E1868" s="17">
        <v>1483768497</v>
      </c>
      <c r="F1868" s="17" t="b">
        <v>0</v>
      </c>
      <c r="G1868" s="17">
        <v>2</v>
      </c>
      <c r="H1868" s="17" t="b">
        <v>0</v>
      </c>
      <c r="I1868" s="17" t="s">
        <v>8283</v>
      </c>
      <c r="K1868" s="19" t="e">
        <f t="shared" ref="K1868" si="2032">AVERAGE(#REF!)</f>
        <v>#REF!</v>
      </c>
      <c r="L1868" s="17" t="str">
        <f t="shared" si="2023"/>
        <v>games</v>
      </c>
      <c r="M1868" s="17" t="str">
        <f>RIGHT(I1868,LEN(I1868)-FIND("/",I1868))</f>
        <v>mobile games</v>
      </c>
    </row>
    <row r="1869" spans="1:13" x14ac:dyDescent="0.3">
      <c r="A1869" s="17" t="s">
        <v>8221</v>
      </c>
      <c r="B1869" s="17" t="s">
        <v>8224</v>
      </c>
      <c r="C1869" s="17" t="s">
        <v>8246</v>
      </c>
      <c r="D1869" s="17">
        <v>1478383912</v>
      </c>
      <c r="E1869" s="17">
        <v>1475791912</v>
      </c>
      <c r="F1869" s="17" t="b">
        <v>0</v>
      </c>
      <c r="G1869" s="17">
        <v>1</v>
      </c>
      <c r="H1869" s="17" t="b">
        <v>0</v>
      </c>
      <c r="I1869" s="17" t="s">
        <v>8283</v>
      </c>
      <c r="K1869" s="19" t="e">
        <f t="shared" ref="K1869" si="2033">AVERAGE(#REF!)</f>
        <v>#REF!</v>
      </c>
      <c r="L1869" s="17" t="str">
        <f t="shared" si="2023"/>
        <v>games</v>
      </c>
      <c r="M1869" s="17" t="str">
        <f>RIGHT(I1869,LEN(I1869)-FIND("/",I1869))</f>
        <v>mobile games</v>
      </c>
    </row>
    <row r="1870" spans="1:13" x14ac:dyDescent="0.3">
      <c r="A1870" s="17" t="s">
        <v>8221</v>
      </c>
      <c r="B1870" s="17" t="s">
        <v>8224</v>
      </c>
      <c r="C1870" s="17" t="s">
        <v>8246</v>
      </c>
      <c r="D1870" s="17">
        <v>1450166340</v>
      </c>
      <c r="E1870" s="17">
        <v>1448044925</v>
      </c>
      <c r="F1870" s="17" t="b">
        <v>0</v>
      </c>
      <c r="G1870" s="17">
        <v>17</v>
      </c>
      <c r="H1870" s="17" t="b">
        <v>0</v>
      </c>
      <c r="I1870" s="17" t="s">
        <v>8283</v>
      </c>
      <c r="K1870" s="19" t="e">
        <f t="shared" ref="K1870" si="2034">AVERAGE(#REF!)</f>
        <v>#REF!</v>
      </c>
      <c r="L1870" s="17" t="str">
        <f t="shared" si="2023"/>
        <v>games</v>
      </c>
      <c r="M1870" s="17" t="str">
        <f>RIGHT(I1870,LEN(I1870)-FIND("/",I1870))</f>
        <v>mobile games</v>
      </c>
    </row>
    <row r="1871" spans="1:13" x14ac:dyDescent="0.3">
      <c r="A1871" s="17" t="s">
        <v>8221</v>
      </c>
      <c r="B1871" s="17" t="s">
        <v>8224</v>
      </c>
      <c r="C1871" s="17" t="s">
        <v>8246</v>
      </c>
      <c r="D1871" s="17">
        <v>1483488249</v>
      </c>
      <c r="E1871" s="17">
        <v>1480896249</v>
      </c>
      <c r="F1871" s="17" t="b">
        <v>0</v>
      </c>
      <c r="G1871" s="17">
        <v>0</v>
      </c>
      <c r="H1871" s="17" t="b">
        <v>0</v>
      </c>
      <c r="I1871" s="17" t="s">
        <v>8283</v>
      </c>
      <c r="K1871" s="19" t="e">
        <f t="shared" ref="K1871" si="2035">AVERAGE(#REF!)</f>
        <v>#REF!</v>
      </c>
      <c r="L1871" s="17" t="str">
        <f t="shared" si="2023"/>
        <v>games</v>
      </c>
      <c r="M1871" s="17" t="str">
        <f>RIGHT(I1871,LEN(I1871)-FIND("/",I1871))</f>
        <v>mobile games</v>
      </c>
    </row>
    <row r="1872" spans="1:13" x14ac:dyDescent="0.3">
      <c r="A1872" s="17" t="s">
        <v>8221</v>
      </c>
      <c r="B1872" s="17" t="s">
        <v>8224</v>
      </c>
      <c r="C1872" s="17" t="s">
        <v>8246</v>
      </c>
      <c r="D1872" s="17">
        <v>1454213820</v>
      </c>
      <c r="E1872" s="17">
        <v>1451723535</v>
      </c>
      <c r="F1872" s="17" t="b">
        <v>0</v>
      </c>
      <c r="G1872" s="17">
        <v>11</v>
      </c>
      <c r="H1872" s="17" t="b">
        <v>0</v>
      </c>
      <c r="I1872" s="17" t="s">
        <v>8283</v>
      </c>
      <c r="K1872" s="19" t="e">
        <f t="shared" ref="K1872" si="2036">AVERAGE(#REF!)</f>
        <v>#REF!</v>
      </c>
      <c r="L1872" s="17" t="str">
        <f t="shared" si="2023"/>
        <v>games</v>
      </c>
      <c r="M1872" s="17" t="str">
        <f>RIGHT(I1872,LEN(I1872)-FIND("/",I1872))</f>
        <v>mobile games</v>
      </c>
    </row>
    <row r="1873" spans="1:13" x14ac:dyDescent="0.3">
      <c r="A1873" s="17" t="s">
        <v>8221</v>
      </c>
      <c r="B1873" s="17" t="s">
        <v>8224</v>
      </c>
      <c r="C1873" s="17" t="s">
        <v>8246</v>
      </c>
      <c r="D1873" s="17">
        <v>1416512901</v>
      </c>
      <c r="E1873" s="17">
        <v>1413053301</v>
      </c>
      <c r="F1873" s="17" t="b">
        <v>0</v>
      </c>
      <c r="G1873" s="17">
        <v>95</v>
      </c>
      <c r="H1873" s="17" t="b">
        <v>0</v>
      </c>
      <c r="I1873" s="17" t="s">
        <v>8283</v>
      </c>
      <c r="K1873" s="19" t="e">
        <f t="shared" ref="K1873" si="2037">AVERAGE(#REF!)</f>
        <v>#REF!</v>
      </c>
      <c r="L1873" s="17" t="str">
        <f t="shared" si="2023"/>
        <v>games</v>
      </c>
      <c r="M1873" s="17" t="str">
        <f>RIGHT(I1873,LEN(I1873)-FIND("/",I1873))</f>
        <v>mobile games</v>
      </c>
    </row>
    <row r="1874" spans="1:13" x14ac:dyDescent="0.3">
      <c r="A1874" s="17" t="s">
        <v>8221</v>
      </c>
      <c r="B1874" s="17" t="s">
        <v>8224</v>
      </c>
      <c r="C1874" s="17" t="s">
        <v>8246</v>
      </c>
      <c r="D1874" s="17">
        <v>1435633602</v>
      </c>
      <c r="E1874" s="17">
        <v>1433041602</v>
      </c>
      <c r="F1874" s="17" t="b">
        <v>0</v>
      </c>
      <c r="G1874" s="17">
        <v>13</v>
      </c>
      <c r="H1874" s="17" t="b">
        <v>0</v>
      </c>
      <c r="I1874" s="17" t="s">
        <v>8283</v>
      </c>
      <c r="K1874" s="19" t="e">
        <f t="shared" ref="K1874" si="2038">AVERAGE(#REF!)</f>
        <v>#REF!</v>
      </c>
      <c r="L1874" s="17" t="str">
        <f t="shared" si="2023"/>
        <v>games</v>
      </c>
      <c r="M1874" s="17" t="str">
        <f>RIGHT(I1874,LEN(I1874)-FIND("/",I1874))</f>
        <v>mobile games</v>
      </c>
    </row>
    <row r="1875" spans="1:13" x14ac:dyDescent="0.3">
      <c r="A1875" s="17" t="s">
        <v>8221</v>
      </c>
      <c r="B1875" s="17" t="s">
        <v>8229</v>
      </c>
      <c r="C1875" s="17" t="s">
        <v>8251</v>
      </c>
      <c r="D1875" s="17">
        <v>1436373900</v>
      </c>
      <c r="E1875" s="17">
        <v>1433861210</v>
      </c>
      <c r="F1875" s="17" t="b">
        <v>0</v>
      </c>
      <c r="G1875" s="17">
        <v>2</v>
      </c>
      <c r="H1875" s="17" t="b">
        <v>0</v>
      </c>
      <c r="I1875" s="17" t="s">
        <v>8283</v>
      </c>
      <c r="K1875" s="19" t="e">
        <f t="shared" ref="K1875" si="2039">AVERAGE(#REF!)</f>
        <v>#REF!</v>
      </c>
      <c r="L1875" s="17" t="str">
        <f t="shared" si="2023"/>
        <v>games</v>
      </c>
      <c r="M1875" s="17" t="str">
        <f>RIGHT(I1875,LEN(I1875)-FIND("/",I1875))</f>
        <v>mobile games</v>
      </c>
    </row>
    <row r="1876" spans="1:13" x14ac:dyDescent="0.3">
      <c r="A1876" s="17" t="s">
        <v>8221</v>
      </c>
      <c r="B1876" s="17" t="s">
        <v>8224</v>
      </c>
      <c r="C1876" s="17" t="s">
        <v>8246</v>
      </c>
      <c r="D1876" s="17">
        <v>1467155733</v>
      </c>
      <c r="E1876" s="17">
        <v>1465427733</v>
      </c>
      <c r="F1876" s="17" t="b">
        <v>0</v>
      </c>
      <c r="G1876" s="17">
        <v>2</v>
      </c>
      <c r="H1876" s="17" t="b">
        <v>0</v>
      </c>
      <c r="I1876" s="17" t="s">
        <v>8283</v>
      </c>
      <c r="K1876" s="19" t="e">
        <f t="shared" ref="K1876" si="2040">AVERAGE(#REF!)</f>
        <v>#REF!</v>
      </c>
      <c r="L1876" s="17" t="str">
        <f t="shared" si="2023"/>
        <v>games</v>
      </c>
      <c r="M1876" s="17" t="str">
        <f>RIGHT(I1876,LEN(I1876)-FIND("/",I1876))</f>
        <v>mobile games</v>
      </c>
    </row>
    <row r="1877" spans="1:13" x14ac:dyDescent="0.3">
      <c r="A1877" s="17" t="s">
        <v>8221</v>
      </c>
      <c r="B1877" s="17" t="s">
        <v>8224</v>
      </c>
      <c r="C1877" s="17" t="s">
        <v>8246</v>
      </c>
      <c r="D1877" s="17">
        <v>1470519308</v>
      </c>
      <c r="E1877" s="17">
        <v>1465335308</v>
      </c>
      <c r="F1877" s="17" t="b">
        <v>0</v>
      </c>
      <c r="G1877" s="17">
        <v>3</v>
      </c>
      <c r="H1877" s="17" t="b">
        <v>0</v>
      </c>
      <c r="I1877" s="17" t="s">
        <v>8283</v>
      </c>
      <c r="K1877" s="19" t="e">
        <f t="shared" ref="K1877" si="2041">AVERAGE(#REF!)</f>
        <v>#REF!</v>
      </c>
      <c r="L1877" s="17" t="str">
        <f t="shared" si="2023"/>
        <v>games</v>
      </c>
      <c r="M1877" s="17" t="str">
        <f>RIGHT(I1877,LEN(I1877)-FIND("/",I1877))</f>
        <v>mobile games</v>
      </c>
    </row>
    <row r="1878" spans="1:13" x14ac:dyDescent="0.3">
      <c r="A1878" s="17" t="s">
        <v>8221</v>
      </c>
      <c r="B1878" s="17" t="s">
        <v>8226</v>
      </c>
      <c r="C1878" s="17" t="s">
        <v>8248</v>
      </c>
      <c r="D1878" s="17">
        <v>1402901405</v>
      </c>
      <c r="E1878" s="17">
        <v>1400309405</v>
      </c>
      <c r="F1878" s="17" t="b">
        <v>0</v>
      </c>
      <c r="G1878" s="17">
        <v>0</v>
      </c>
      <c r="H1878" s="17" t="b">
        <v>0</v>
      </c>
      <c r="I1878" s="17" t="s">
        <v>8283</v>
      </c>
      <c r="K1878" s="19" t="e">
        <f t="shared" ref="K1878" si="2042">AVERAGE(#REF!)</f>
        <v>#REF!</v>
      </c>
      <c r="L1878" s="17" t="str">
        <f t="shared" si="2023"/>
        <v>games</v>
      </c>
      <c r="M1878" s="17" t="str">
        <f>RIGHT(I1878,LEN(I1878)-FIND("/",I1878))</f>
        <v>mobile games</v>
      </c>
    </row>
    <row r="1879" spans="1:13" x14ac:dyDescent="0.3">
      <c r="A1879" s="17" t="s">
        <v>8221</v>
      </c>
      <c r="B1879" s="17" t="s">
        <v>8224</v>
      </c>
      <c r="C1879" s="17" t="s">
        <v>8246</v>
      </c>
      <c r="D1879" s="17">
        <v>1425170525</v>
      </c>
      <c r="E1879" s="17">
        <v>1422664925</v>
      </c>
      <c r="F1879" s="17" t="b">
        <v>0</v>
      </c>
      <c r="G1879" s="17">
        <v>0</v>
      </c>
      <c r="H1879" s="17" t="b">
        <v>0</v>
      </c>
      <c r="I1879" s="17" t="s">
        <v>8283</v>
      </c>
      <c r="K1879" s="19" t="e">
        <f t="shared" ref="K1879" si="2043">AVERAGE(#REF!)</f>
        <v>#REF!</v>
      </c>
      <c r="L1879" s="17" t="str">
        <f t="shared" si="2023"/>
        <v>games</v>
      </c>
      <c r="M1879" s="17" t="str">
        <f>RIGHT(I1879,LEN(I1879)-FIND("/",I1879))</f>
        <v>mobile games</v>
      </c>
    </row>
    <row r="1880" spans="1:13" x14ac:dyDescent="0.3">
      <c r="A1880" s="17" t="s">
        <v>8221</v>
      </c>
      <c r="B1880" s="17" t="s">
        <v>8226</v>
      </c>
      <c r="C1880" s="17" t="s">
        <v>8248</v>
      </c>
      <c r="D1880" s="17">
        <v>1402618355</v>
      </c>
      <c r="E1880" s="17">
        <v>1400026355</v>
      </c>
      <c r="F1880" s="17" t="b">
        <v>0</v>
      </c>
      <c r="G1880" s="17">
        <v>0</v>
      </c>
      <c r="H1880" s="17" t="b">
        <v>0</v>
      </c>
      <c r="I1880" s="17" t="s">
        <v>8283</v>
      </c>
      <c r="K1880" s="19" t="e">
        <f t="shared" ref="K1880" si="2044">AVERAGE(#REF!)</f>
        <v>#REF!</v>
      </c>
      <c r="L1880" s="17" t="str">
        <f t="shared" si="2023"/>
        <v>games</v>
      </c>
      <c r="M1880" s="17" t="str">
        <f>RIGHT(I1880,LEN(I1880)-FIND("/",I1880))</f>
        <v>mobile games</v>
      </c>
    </row>
    <row r="1881" spans="1:13" x14ac:dyDescent="0.3">
      <c r="A1881" s="17" t="s">
        <v>8221</v>
      </c>
      <c r="B1881" s="17" t="s">
        <v>8227</v>
      </c>
      <c r="C1881" s="17" t="s">
        <v>8249</v>
      </c>
      <c r="D1881" s="17">
        <v>1457966129</v>
      </c>
      <c r="E1881" s="17">
        <v>1455377729</v>
      </c>
      <c r="F1881" s="17" t="b">
        <v>0</v>
      </c>
      <c r="G1881" s="17">
        <v>2</v>
      </c>
      <c r="H1881" s="17" t="b">
        <v>0</v>
      </c>
      <c r="I1881" s="17" t="s">
        <v>8283</v>
      </c>
      <c r="K1881" s="19" t="e">
        <f t="shared" ref="K1881" si="2045">AVERAGE(#REF!)</f>
        <v>#REF!</v>
      </c>
      <c r="L1881" s="17" t="str">
        <f t="shared" si="2023"/>
        <v>games</v>
      </c>
      <c r="M1881" s="17" t="str">
        <f>RIGHT(I1881,LEN(I1881)-FIND("/",I1881))</f>
        <v>mobile games</v>
      </c>
    </row>
    <row r="1882" spans="1:13" x14ac:dyDescent="0.3">
      <c r="A1882" s="17" t="s">
        <v>8221</v>
      </c>
      <c r="B1882" s="17" t="s">
        <v>8225</v>
      </c>
      <c r="C1882" s="17" t="s">
        <v>8247</v>
      </c>
      <c r="D1882" s="17">
        <v>1459341380</v>
      </c>
      <c r="E1882" s="17">
        <v>1456839380</v>
      </c>
      <c r="F1882" s="17" t="b">
        <v>0</v>
      </c>
      <c r="G1882" s="17">
        <v>24</v>
      </c>
      <c r="H1882" s="17" t="b">
        <v>0</v>
      </c>
      <c r="I1882" s="17" t="s">
        <v>8283</v>
      </c>
      <c r="K1882" s="19" t="e">
        <f t="shared" ref="K1882" si="2046">AVERAGE(#REF!)</f>
        <v>#REF!</v>
      </c>
      <c r="L1882" s="17" t="str">
        <f t="shared" si="2023"/>
        <v>games</v>
      </c>
      <c r="M1882" s="17" t="str">
        <f>RIGHT(I1882,LEN(I1882)-FIND("/",I1882))</f>
        <v>mobile games</v>
      </c>
    </row>
    <row r="1883" spans="1:13" x14ac:dyDescent="0.3">
      <c r="A1883" s="17" t="s">
        <v>8219</v>
      </c>
      <c r="B1883" s="17" t="s">
        <v>8224</v>
      </c>
      <c r="C1883" s="17" t="s">
        <v>8246</v>
      </c>
      <c r="D1883" s="17">
        <v>1425955189</v>
      </c>
      <c r="E1883" s="17">
        <v>1423366789</v>
      </c>
      <c r="F1883" s="17" t="b">
        <v>0</v>
      </c>
      <c r="G1883" s="17">
        <v>70</v>
      </c>
      <c r="H1883" s="17" t="b">
        <v>1</v>
      </c>
      <c r="I1883" s="17" t="s">
        <v>8279</v>
      </c>
      <c r="J1883" s="18">
        <f t="shared" ref="J1883:J1902" si="2047">$D1883/$E1883</f>
        <v>1.0018185052651245</v>
      </c>
      <c r="K1883" s="19" t="e">
        <f t="shared" ref="K1883" si="2048">AVERAGE(#REF!)</f>
        <v>#REF!</v>
      </c>
      <c r="L1883" s="17" t="str">
        <f t="shared" si="2023"/>
        <v>music</v>
      </c>
      <c r="M1883" s="17" t="str">
        <f>RIGHT(I1883,LEN(I1883)-FIND("/",I1883))</f>
        <v>indie rock</v>
      </c>
    </row>
    <row r="1884" spans="1:13" x14ac:dyDescent="0.3">
      <c r="A1884" s="17" t="s">
        <v>8219</v>
      </c>
      <c r="B1884" s="17" t="s">
        <v>8224</v>
      </c>
      <c r="C1884" s="17" t="s">
        <v>8246</v>
      </c>
      <c r="D1884" s="17">
        <v>1341964080</v>
      </c>
      <c r="E1884" s="17">
        <v>1339109212</v>
      </c>
      <c r="F1884" s="17" t="b">
        <v>0</v>
      </c>
      <c r="G1884" s="17">
        <v>81</v>
      </c>
      <c r="H1884" s="17" t="b">
        <v>1</v>
      </c>
      <c r="I1884" s="17" t="s">
        <v>8279</v>
      </c>
      <c r="J1884" s="18">
        <f t="shared" si="2047"/>
        <v>1.0021319157350401</v>
      </c>
      <c r="K1884" s="19" t="e">
        <f t="shared" ref="K1884" si="2049">AVERAGE(#REF!)</f>
        <v>#REF!</v>
      </c>
      <c r="L1884" s="17" t="str">
        <f t="shared" si="2023"/>
        <v>music</v>
      </c>
      <c r="M1884" s="17" t="str">
        <f>RIGHT(I1884,LEN(I1884)-FIND("/",I1884))</f>
        <v>indie rock</v>
      </c>
    </row>
    <row r="1885" spans="1:13" x14ac:dyDescent="0.3">
      <c r="A1885" s="17" t="s">
        <v>8219</v>
      </c>
      <c r="B1885" s="17" t="s">
        <v>8224</v>
      </c>
      <c r="C1885" s="17" t="s">
        <v>8246</v>
      </c>
      <c r="D1885" s="17">
        <v>1333921508</v>
      </c>
      <c r="E1885" s="17">
        <v>1331333108</v>
      </c>
      <c r="F1885" s="17" t="b">
        <v>0</v>
      </c>
      <c r="G1885" s="17">
        <v>32</v>
      </c>
      <c r="H1885" s="17" t="b">
        <v>1</v>
      </c>
      <c r="I1885" s="17" t="s">
        <v>8279</v>
      </c>
      <c r="J1885" s="18">
        <f t="shared" si="2047"/>
        <v>1.001944216653553</v>
      </c>
      <c r="K1885" s="19" t="e">
        <f t="shared" ref="K1885" si="2050">AVERAGE(#REF!)</f>
        <v>#REF!</v>
      </c>
      <c r="L1885" s="17" t="str">
        <f t="shared" si="2023"/>
        <v>music</v>
      </c>
      <c r="M1885" s="17" t="str">
        <f>RIGHT(I1885,LEN(I1885)-FIND("/",I1885))</f>
        <v>indie rock</v>
      </c>
    </row>
    <row r="1886" spans="1:13" x14ac:dyDescent="0.3">
      <c r="A1886" s="17" t="s">
        <v>8219</v>
      </c>
      <c r="B1886" s="17" t="s">
        <v>8224</v>
      </c>
      <c r="C1886" s="17" t="s">
        <v>8246</v>
      </c>
      <c r="D1886" s="17">
        <v>1354017600</v>
      </c>
      <c r="E1886" s="17">
        <v>1350967535</v>
      </c>
      <c r="F1886" s="17" t="b">
        <v>0</v>
      </c>
      <c r="G1886" s="17">
        <v>26</v>
      </c>
      <c r="H1886" s="17" t="b">
        <v>1</v>
      </c>
      <c r="I1886" s="17" t="s">
        <v>8279</v>
      </c>
      <c r="J1886" s="18">
        <f t="shared" si="2047"/>
        <v>1.0022576893381823</v>
      </c>
      <c r="K1886" s="19" t="e">
        <f t="shared" ref="K1886" si="2051">AVERAGE(#REF!)</f>
        <v>#REF!</v>
      </c>
      <c r="L1886" s="17" t="str">
        <f t="shared" si="2023"/>
        <v>music</v>
      </c>
      <c r="M1886" s="17" t="str">
        <f>RIGHT(I1886,LEN(I1886)-FIND("/",I1886))</f>
        <v>indie rock</v>
      </c>
    </row>
    <row r="1887" spans="1:13" x14ac:dyDescent="0.3">
      <c r="A1887" s="17" t="s">
        <v>8219</v>
      </c>
      <c r="B1887" s="17" t="s">
        <v>8224</v>
      </c>
      <c r="C1887" s="17" t="s">
        <v>8246</v>
      </c>
      <c r="D1887" s="17">
        <v>1344636000</v>
      </c>
      <c r="E1887" s="17">
        <v>1341800110</v>
      </c>
      <c r="F1887" s="17" t="b">
        <v>0</v>
      </c>
      <c r="G1887" s="17">
        <v>105</v>
      </c>
      <c r="H1887" s="17" t="b">
        <v>1</v>
      </c>
      <c r="I1887" s="17" t="s">
        <v>8279</v>
      </c>
      <c r="J1887" s="18">
        <f t="shared" si="2047"/>
        <v>1.0021134966220864</v>
      </c>
      <c r="K1887" s="19" t="e">
        <f t="shared" ref="K1887" si="2052">AVERAGE(#REF!)</f>
        <v>#REF!</v>
      </c>
      <c r="L1887" s="17" t="str">
        <f t="shared" si="2023"/>
        <v>music</v>
      </c>
      <c r="M1887" s="17" t="str">
        <f>RIGHT(I1887,LEN(I1887)-FIND("/",I1887))</f>
        <v>indie rock</v>
      </c>
    </row>
    <row r="1888" spans="1:13" x14ac:dyDescent="0.3">
      <c r="A1888" s="17" t="s">
        <v>8219</v>
      </c>
      <c r="B1888" s="17" t="s">
        <v>8224</v>
      </c>
      <c r="C1888" s="17" t="s">
        <v>8246</v>
      </c>
      <c r="D1888" s="17">
        <v>1415832338</v>
      </c>
      <c r="E1888" s="17">
        <v>1413236738</v>
      </c>
      <c r="F1888" s="17" t="b">
        <v>0</v>
      </c>
      <c r="G1888" s="17">
        <v>29</v>
      </c>
      <c r="H1888" s="17" t="b">
        <v>1</v>
      </c>
      <c r="I1888" s="17" t="s">
        <v>8279</v>
      </c>
      <c r="J1888" s="18">
        <f t="shared" si="2047"/>
        <v>1.0018366349601648</v>
      </c>
      <c r="K1888" s="19" t="e">
        <f t="shared" ref="K1888" si="2053">AVERAGE(#REF!)</f>
        <v>#REF!</v>
      </c>
      <c r="L1888" s="17" t="str">
        <f t="shared" si="2023"/>
        <v>music</v>
      </c>
      <c r="M1888" s="17" t="str">
        <f>RIGHT(I1888,LEN(I1888)-FIND("/",I1888))</f>
        <v>indie rock</v>
      </c>
    </row>
    <row r="1889" spans="1:13" x14ac:dyDescent="0.3">
      <c r="A1889" s="17" t="s">
        <v>8219</v>
      </c>
      <c r="B1889" s="17" t="s">
        <v>8227</v>
      </c>
      <c r="C1889" s="17" t="s">
        <v>8249</v>
      </c>
      <c r="D1889" s="17">
        <v>1449178200</v>
      </c>
      <c r="E1889" s="17">
        <v>1447614732</v>
      </c>
      <c r="F1889" s="17" t="b">
        <v>0</v>
      </c>
      <c r="G1889" s="17">
        <v>8</v>
      </c>
      <c r="H1889" s="17" t="b">
        <v>1</v>
      </c>
      <c r="I1889" s="17" t="s">
        <v>8279</v>
      </c>
      <c r="J1889" s="18">
        <f t="shared" si="2047"/>
        <v>1.0010800304566119</v>
      </c>
      <c r="K1889" s="19" t="e">
        <f t="shared" ref="K1889" si="2054">AVERAGE(#REF!)</f>
        <v>#REF!</v>
      </c>
      <c r="L1889" s="17" t="str">
        <f t="shared" si="2023"/>
        <v>music</v>
      </c>
      <c r="M1889" s="17" t="str">
        <f>RIGHT(I1889,LEN(I1889)-FIND("/",I1889))</f>
        <v>indie rock</v>
      </c>
    </row>
    <row r="1890" spans="1:13" x14ac:dyDescent="0.3">
      <c r="A1890" s="17" t="s">
        <v>8219</v>
      </c>
      <c r="B1890" s="17" t="s">
        <v>8224</v>
      </c>
      <c r="C1890" s="17" t="s">
        <v>8246</v>
      </c>
      <c r="D1890" s="17">
        <v>1275368340</v>
      </c>
      <c r="E1890" s="17">
        <v>1272692732</v>
      </c>
      <c r="F1890" s="17" t="b">
        <v>0</v>
      </c>
      <c r="G1890" s="17">
        <v>89</v>
      </c>
      <c r="H1890" s="17" t="b">
        <v>1</v>
      </c>
      <c r="I1890" s="17" t="s">
        <v>8279</v>
      </c>
      <c r="J1890" s="18">
        <f t="shared" si="2047"/>
        <v>1.0021023204837474</v>
      </c>
      <c r="K1890" s="19" t="e">
        <f t="shared" ref="K1890" si="2055">AVERAGE(#REF!)</f>
        <v>#REF!</v>
      </c>
      <c r="L1890" s="17" t="str">
        <f t="shared" si="2023"/>
        <v>music</v>
      </c>
      <c r="M1890" s="17" t="str">
        <f>RIGHT(I1890,LEN(I1890)-FIND("/",I1890))</f>
        <v>indie rock</v>
      </c>
    </row>
    <row r="1891" spans="1:13" x14ac:dyDescent="0.3">
      <c r="A1891" s="17" t="s">
        <v>8219</v>
      </c>
      <c r="B1891" s="17" t="s">
        <v>8224</v>
      </c>
      <c r="C1891" s="17" t="s">
        <v>8246</v>
      </c>
      <c r="D1891" s="17">
        <v>1363024946</v>
      </c>
      <c r="E1891" s="17">
        <v>1359140546</v>
      </c>
      <c r="F1891" s="17" t="b">
        <v>0</v>
      </c>
      <c r="G1891" s="17">
        <v>44</v>
      </c>
      <c r="H1891" s="17" t="b">
        <v>1</v>
      </c>
      <c r="I1891" s="17" t="s">
        <v>8279</v>
      </c>
      <c r="J1891" s="18">
        <f t="shared" si="2047"/>
        <v>1.0028579825768806</v>
      </c>
      <c r="K1891" s="19" t="e">
        <f t="shared" ref="K1891" si="2056">AVERAGE(#REF!)</f>
        <v>#REF!</v>
      </c>
      <c r="L1891" s="17" t="str">
        <f t="shared" si="2023"/>
        <v>music</v>
      </c>
      <c r="M1891" s="17" t="str">
        <f>RIGHT(I1891,LEN(I1891)-FIND("/",I1891))</f>
        <v>indie rock</v>
      </c>
    </row>
    <row r="1892" spans="1:13" x14ac:dyDescent="0.3">
      <c r="A1892" s="17" t="s">
        <v>8219</v>
      </c>
      <c r="B1892" s="17" t="s">
        <v>8224</v>
      </c>
      <c r="C1892" s="17" t="s">
        <v>8246</v>
      </c>
      <c r="D1892" s="17">
        <v>1355597528</v>
      </c>
      <c r="E1892" s="17">
        <v>1353005528</v>
      </c>
      <c r="F1892" s="17" t="b">
        <v>0</v>
      </c>
      <c r="G1892" s="17">
        <v>246</v>
      </c>
      <c r="H1892" s="17" t="b">
        <v>1</v>
      </c>
      <c r="I1892" s="17" t="s">
        <v>8279</v>
      </c>
      <c r="J1892" s="18">
        <f t="shared" si="2047"/>
        <v>1.0019157349666055</v>
      </c>
      <c r="K1892" s="19" t="e">
        <f t="shared" ref="K1892" si="2057">AVERAGE(#REF!)</f>
        <v>#REF!</v>
      </c>
      <c r="L1892" s="17" t="str">
        <f t="shared" si="2023"/>
        <v>music</v>
      </c>
      <c r="M1892" s="17" t="str">
        <f>RIGHT(I1892,LEN(I1892)-FIND("/",I1892))</f>
        <v>indie rock</v>
      </c>
    </row>
    <row r="1893" spans="1:13" x14ac:dyDescent="0.3">
      <c r="A1893" s="17" t="s">
        <v>8219</v>
      </c>
      <c r="B1893" s="17" t="s">
        <v>8224</v>
      </c>
      <c r="C1893" s="17" t="s">
        <v>8246</v>
      </c>
      <c r="D1893" s="17">
        <v>1279778400</v>
      </c>
      <c r="E1893" s="17">
        <v>1275851354</v>
      </c>
      <c r="F1893" s="17" t="b">
        <v>0</v>
      </c>
      <c r="G1893" s="17">
        <v>120</v>
      </c>
      <c r="H1893" s="17" t="b">
        <v>1</v>
      </c>
      <c r="I1893" s="17" t="s">
        <v>8279</v>
      </c>
      <c r="J1893" s="18">
        <f t="shared" si="2047"/>
        <v>1.0030779808225214</v>
      </c>
      <c r="K1893" s="19" t="e">
        <f t="shared" ref="K1893" si="2058">AVERAGE(#REF!)</f>
        <v>#REF!</v>
      </c>
      <c r="L1893" s="17" t="str">
        <f t="shared" si="2023"/>
        <v>music</v>
      </c>
      <c r="M1893" s="17" t="str">
        <f>RIGHT(I1893,LEN(I1893)-FIND("/",I1893))</f>
        <v>indie rock</v>
      </c>
    </row>
    <row r="1894" spans="1:13" x14ac:dyDescent="0.3">
      <c r="A1894" s="17" t="s">
        <v>8219</v>
      </c>
      <c r="B1894" s="17" t="s">
        <v>8224</v>
      </c>
      <c r="C1894" s="17" t="s">
        <v>8246</v>
      </c>
      <c r="D1894" s="17">
        <v>1307459881</v>
      </c>
      <c r="E1894" s="17">
        <v>1304867881</v>
      </c>
      <c r="F1894" s="17" t="b">
        <v>0</v>
      </c>
      <c r="G1894" s="17">
        <v>26</v>
      </c>
      <c r="H1894" s="17" t="b">
        <v>1</v>
      </c>
      <c r="I1894" s="17" t="s">
        <v>8279</v>
      </c>
      <c r="J1894" s="18">
        <f t="shared" si="2047"/>
        <v>1.0019864080017156</v>
      </c>
      <c r="K1894" s="19" t="e">
        <f t="shared" ref="K1894" si="2059">AVERAGE(#REF!)</f>
        <v>#REF!</v>
      </c>
      <c r="L1894" s="17" t="str">
        <f t="shared" si="2023"/>
        <v>music</v>
      </c>
      <c r="M1894" s="17" t="str">
        <f>RIGHT(I1894,LEN(I1894)-FIND("/",I1894))</f>
        <v>indie rock</v>
      </c>
    </row>
    <row r="1895" spans="1:13" x14ac:dyDescent="0.3">
      <c r="A1895" s="17" t="s">
        <v>8219</v>
      </c>
      <c r="B1895" s="17" t="s">
        <v>8224</v>
      </c>
      <c r="C1895" s="17" t="s">
        <v>8246</v>
      </c>
      <c r="D1895" s="17">
        <v>1302926340</v>
      </c>
      <c r="E1895" s="17">
        <v>1301524585</v>
      </c>
      <c r="F1895" s="17" t="b">
        <v>0</v>
      </c>
      <c r="G1895" s="17">
        <v>45</v>
      </c>
      <c r="H1895" s="17" t="b">
        <v>1</v>
      </c>
      <c r="I1895" s="17" t="s">
        <v>8279</v>
      </c>
      <c r="J1895" s="18">
        <f t="shared" si="2047"/>
        <v>1.0010770100051549</v>
      </c>
      <c r="K1895" s="19" t="e">
        <f t="shared" ref="K1895" si="2060">AVERAGE(#REF!)</f>
        <v>#REF!</v>
      </c>
      <c r="L1895" s="17" t="str">
        <f t="shared" si="2023"/>
        <v>music</v>
      </c>
      <c r="M1895" s="17" t="str">
        <f>RIGHT(I1895,LEN(I1895)-FIND("/",I1895))</f>
        <v>indie rock</v>
      </c>
    </row>
    <row r="1896" spans="1:13" x14ac:dyDescent="0.3">
      <c r="A1896" s="17" t="s">
        <v>8219</v>
      </c>
      <c r="B1896" s="17" t="s">
        <v>8224</v>
      </c>
      <c r="C1896" s="17" t="s">
        <v>8246</v>
      </c>
      <c r="D1896" s="17">
        <v>1329082983</v>
      </c>
      <c r="E1896" s="17">
        <v>1326404583</v>
      </c>
      <c r="F1896" s="17" t="b">
        <v>0</v>
      </c>
      <c r="G1896" s="17">
        <v>20</v>
      </c>
      <c r="H1896" s="17" t="b">
        <v>1</v>
      </c>
      <c r="I1896" s="17" t="s">
        <v>8279</v>
      </c>
      <c r="J1896" s="18">
        <f t="shared" si="2047"/>
        <v>1.0020192933847847</v>
      </c>
      <c r="K1896" s="19" t="e">
        <f t="shared" ref="K1896" si="2061">AVERAGE(#REF!)</f>
        <v>#REF!</v>
      </c>
      <c r="L1896" s="17" t="str">
        <f t="shared" si="2023"/>
        <v>music</v>
      </c>
      <c r="M1896" s="17" t="str">
        <f>RIGHT(I1896,LEN(I1896)-FIND("/",I1896))</f>
        <v>indie rock</v>
      </c>
    </row>
    <row r="1897" spans="1:13" x14ac:dyDescent="0.3">
      <c r="A1897" s="17" t="s">
        <v>8219</v>
      </c>
      <c r="B1897" s="17" t="s">
        <v>8224</v>
      </c>
      <c r="C1897" s="17" t="s">
        <v>8246</v>
      </c>
      <c r="D1897" s="17">
        <v>1445363722</v>
      </c>
      <c r="E1897" s="17">
        <v>1442771722</v>
      </c>
      <c r="F1897" s="17" t="b">
        <v>0</v>
      </c>
      <c r="G1897" s="17">
        <v>47</v>
      </c>
      <c r="H1897" s="17" t="b">
        <v>1</v>
      </c>
      <c r="I1897" s="17" t="s">
        <v>8279</v>
      </c>
      <c r="J1897" s="18">
        <f t="shared" si="2047"/>
        <v>1.0017965420034758</v>
      </c>
      <c r="K1897" s="19" t="e">
        <f t="shared" ref="K1897" si="2062">AVERAGE(#REF!)</f>
        <v>#REF!</v>
      </c>
      <c r="L1897" s="17" t="str">
        <f t="shared" si="2023"/>
        <v>music</v>
      </c>
      <c r="M1897" s="17" t="str">
        <f>RIGHT(I1897,LEN(I1897)-FIND("/",I1897))</f>
        <v>indie rock</v>
      </c>
    </row>
    <row r="1898" spans="1:13" x14ac:dyDescent="0.3">
      <c r="A1898" s="17" t="s">
        <v>8219</v>
      </c>
      <c r="B1898" s="17" t="s">
        <v>8224</v>
      </c>
      <c r="C1898" s="17" t="s">
        <v>8246</v>
      </c>
      <c r="D1898" s="17">
        <v>1334250165</v>
      </c>
      <c r="E1898" s="17">
        <v>1331658165</v>
      </c>
      <c r="F1898" s="17" t="b">
        <v>0</v>
      </c>
      <c r="G1898" s="17">
        <v>13</v>
      </c>
      <c r="H1898" s="17" t="b">
        <v>1</v>
      </c>
      <c r="I1898" s="17" t="s">
        <v>8279</v>
      </c>
      <c r="J1898" s="18">
        <f t="shared" si="2047"/>
        <v>1.0019464454678577</v>
      </c>
      <c r="K1898" s="19" t="e">
        <f t="shared" ref="K1898" si="2063">AVERAGE(#REF!)</f>
        <v>#REF!</v>
      </c>
      <c r="L1898" s="17" t="str">
        <f t="shared" si="2023"/>
        <v>music</v>
      </c>
      <c r="M1898" s="17" t="str">
        <f>RIGHT(I1898,LEN(I1898)-FIND("/",I1898))</f>
        <v>indie rock</v>
      </c>
    </row>
    <row r="1899" spans="1:13" x14ac:dyDescent="0.3">
      <c r="A1899" s="17" t="s">
        <v>8219</v>
      </c>
      <c r="B1899" s="17" t="s">
        <v>8224</v>
      </c>
      <c r="C1899" s="17" t="s">
        <v>8246</v>
      </c>
      <c r="D1899" s="17">
        <v>1393966800</v>
      </c>
      <c r="E1899" s="17">
        <v>1392040806</v>
      </c>
      <c r="F1899" s="17" t="b">
        <v>0</v>
      </c>
      <c r="G1899" s="17">
        <v>183</v>
      </c>
      <c r="H1899" s="17" t="b">
        <v>1</v>
      </c>
      <c r="I1899" s="17" t="s">
        <v>8279</v>
      </c>
      <c r="J1899" s="18">
        <f t="shared" si="2047"/>
        <v>1.0013835758202623</v>
      </c>
      <c r="K1899" s="19" t="e">
        <f t="shared" ref="K1899" si="2064">AVERAGE(#REF!)</f>
        <v>#REF!</v>
      </c>
      <c r="L1899" s="17" t="str">
        <f t="shared" si="2023"/>
        <v>music</v>
      </c>
      <c r="M1899" s="17" t="str">
        <f>RIGHT(I1899,LEN(I1899)-FIND("/",I1899))</f>
        <v>indie rock</v>
      </c>
    </row>
    <row r="1900" spans="1:13" x14ac:dyDescent="0.3">
      <c r="A1900" s="17" t="s">
        <v>8219</v>
      </c>
      <c r="B1900" s="17" t="s">
        <v>8224</v>
      </c>
      <c r="C1900" s="17" t="s">
        <v>8246</v>
      </c>
      <c r="D1900" s="17">
        <v>1454349600</v>
      </c>
      <c r="E1900" s="17">
        <v>1451277473</v>
      </c>
      <c r="F1900" s="17" t="b">
        <v>0</v>
      </c>
      <c r="G1900" s="17">
        <v>21</v>
      </c>
      <c r="H1900" s="17" t="b">
        <v>1</v>
      </c>
      <c r="I1900" s="17" t="s">
        <v>8279</v>
      </c>
      <c r="J1900" s="18">
        <f t="shared" si="2047"/>
        <v>1.0021168433033343</v>
      </c>
      <c r="K1900" s="19" t="e">
        <f t="shared" ref="K1900" si="2065">AVERAGE(#REF!)</f>
        <v>#REF!</v>
      </c>
      <c r="L1900" s="17" t="str">
        <f t="shared" si="2023"/>
        <v>music</v>
      </c>
      <c r="M1900" s="17" t="str">
        <f>RIGHT(I1900,LEN(I1900)-FIND("/",I1900))</f>
        <v>indie rock</v>
      </c>
    </row>
    <row r="1901" spans="1:13" x14ac:dyDescent="0.3">
      <c r="A1901" s="17" t="s">
        <v>8219</v>
      </c>
      <c r="B1901" s="17" t="s">
        <v>8224</v>
      </c>
      <c r="C1901" s="17" t="s">
        <v>8246</v>
      </c>
      <c r="D1901" s="17">
        <v>1427319366</v>
      </c>
      <c r="E1901" s="17">
        <v>1424730966</v>
      </c>
      <c r="F1901" s="17" t="b">
        <v>0</v>
      </c>
      <c r="G1901" s="17">
        <v>42</v>
      </c>
      <c r="H1901" s="17" t="b">
        <v>1</v>
      </c>
      <c r="I1901" s="17" t="s">
        <v>8279</v>
      </c>
      <c r="J1901" s="18">
        <f t="shared" si="2047"/>
        <v>1.0018167640500346</v>
      </c>
      <c r="K1901" s="19" t="e">
        <f t="shared" ref="K1901" si="2066">AVERAGE(#REF!)</f>
        <v>#REF!</v>
      </c>
      <c r="L1901" s="17" t="str">
        <f t="shared" si="2023"/>
        <v>music</v>
      </c>
      <c r="M1901" s="17" t="str">
        <f>RIGHT(I1901,LEN(I1901)-FIND("/",I1901))</f>
        <v>indie rock</v>
      </c>
    </row>
    <row r="1902" spans="1:13" x14ac:dyDescent="0.3">
      <c r="A1902" s="17" t="s">
        <v>8219</v>
      </c>
      <c r="B1902" s="17" t="s">
        <v>8224</v>
      </c>
      <c r="C1902" s="17" t="s">
        <v>8246</v>
      </c>
      <c r="D1902" s="17">
        <v>1349517540</v>
      </c>
      <c r="E1902" s="17">
        <v>1347137731</v>
      </c>
      <c r="F1902" s="17" t="b">
        <v>0</v>
      </c>
      <c r="G1902" s="17">
        <v>54</v>
      </c>
      <c r="H1902" s="17" t="b">
        <v>1</v>
      </c>
      <c r="I1902" s="17" t="s">
        <v>8279</v>
      </c>
      <c r="J1902" s="18">
        <f t="shared" si="2047"/>
        <v>1.0017665669554319</v>
      </c>
      <c r="K1902" s="19" t="e">
        <f t="shared" ref="K1902" si="2067">AVERAGE(#REF!)</f>
        <v>#REF!</v>
      </c>
      <c r="L1902" s="17" t="str">
        <f t="shared" si="2023"/>
        <v>music</v>
      </c>
      <c r="M1902" s="17" t="str">
        <f>RIGHT(I1902,LEN(I1902)-FIND("/",I1902))</f>
        <v>indie rock</v>
      </c>
    </row>
    <row r="1903" spans="1:13" x14ac:dyDescent="0.3">
      <c r="A1903" s="17" t="s">
        <v>8221</v>
      </c>
      <c r="B1903" s="17" t="s">
        <v>8225</v>
      </c>
      <c r="C1903" s="17" t="s">
        <v>8247</v>
      </c>
      <c r="D1903" s="17">
        <v>1432299600</v>
      </c>
      <c r="E1903" s="17">
        <v>1429707729</v>
      </c>
      <c r="F1903" s="17" t="b">
        <v>0</v>
      </c>
      <c r="G1903" s="17">
        <v>25</v>
      </c>
      <c r="H1903" s="17" t="b">
        <v>0</v>
      </c>
      <c r="I1903" s="17" t="s">
        <v>8294</v>
      </c>
      <c r="K1903" s="19" t="e">
        <f t="shared" ref="K1903" si="2068">AVERAGE(#REF!)</f>
        <v>#REF!</v>
      </c>
      <c r="L1903" s="17" t="str">
        <f t="shared" si="2023"/>
        <v>technology</v>
      </c>
      <c r="M1903" s="17" t="str">
        <f>RIGHT(I1903,LEN(I1903)-FIND("/",I1903))</f>
        <v>gadgets</v>
      </c>
    </row>
    <row r="1904" spans="1:13" x14ac:dyDescent="0.3">
      <c r="A1904" s="17" t="s">
        <v>8221</v>
      </c>
      <c r="B1904" s="17" t="s">
        <v>8233</v>
      </c>
      <c r="C1904" s="17" t="s">
        <v>8249</v>
      </c>
      <c r="D1904" s="17">
        <v>1425495447</v>
      </c>
      <c r="E1904" s="17">
        <v>1422903447</v>
      </c>
      <c r="F1904" s="17" t="b">
        <v>0</v>
      </c>
      <c r="G1904" s="17">
        <v>3</v>
      </c>
      <c r="H1904" s="17" t="b">
        <v>0</v>
      </c>
      <c r="I1904" s="17" t="s">
        <v>8294</v>
      </c>
      <c r="K1904" s="19" t="e">
        <f t="shared" ref="K1904" si="2069">AVERAGE(#REF!)</f>
        <v>#REF!</v>
      </c>
      <c r="L1904" s="17" t="str">
        <f t="shared" si="2023"/>
        <v>technology</v>
      </c>
      <c r="M1904" s="17" t="str">
        <f>RIGHT(I1904,LEN(I1904)-FIND("/",I1904))</f>
        <v>gadgets</v>
      </c>
    </row>
    <row r="1905" spans="1:13" x14ac:dyDescent="0.3">
      <c r="A1905" s="17" t="s">
        <v>8221</v>
      </c>
      <c r="B1905" s="17" t="s">
        <v>8224</v>
      </c>
      <c r="C1905" s="17" t="s">
        <v>8246</v>
      </c>
      <c r="D1905" s="17">
        <v>1485541791</v>
      </c>
      <c r="E1905" s="17">
        <v>1480357791</v>
      </c>
      <c r="F1905" s="17" t="b">
        <v>0</v>
      </c>
      <c r="G1905" s="17">
        <v>41</v>
      </c>
      <c r="H1905" s="17" t="b">
        <v>0</v>
      </c>
      <c r="I1905" s="17" t="s">
        <v>8294</v>
      </c>
      <c r="K1905" s="19" t="e">
        <f t="shared" ref="K1905" si="2070">AVERAGE(#REF!)</f>
        <v>#REF!</v>
      </c>
      <c r="L1905" s="17" t="str">
        <f t="shared" si="2023"/>
        <v>technology</v>
      </c>
      <c r="M1905" s="17" t="str">
        <f>RIGHT(I1905,LEN(I1905)-FIND("/",I1905))</f>
        <v>gadgets</v>
      </c>
    </row>
    <row r="1906" spans="1:13" x14ac:dyDescent="0.3">
      <c r="A1906" s="17" t="s">
        <v>8221</v>
      </c>
      <c r="B1906" s="17" t="s">
        <v>8224</v>
      </c>
      <c r="C1906" s="17" t="s">
        <v>8246</v>
      </c>
      <c r="D1906" s="17">
        <v>1451752021</v>
      </c>
      <c r="E1906" s="17">
        <v>1447864021</v>
      </c>
      <c r="F1906" s="17" t="b">
        <v>0</v>
      </c>
      <c r="G1906" s="17">
        <v>2</v>
      </c>
      <c r="H1906" s="17" t="b">
        <v>0</v>
      </c>
      <c r="I1906" s="17" t="s">
        <v>8294</v>
      </c>
      <c r="K1906" s="19" t="e">
        <f t="shared" ref="K1906" si="2071">AVERAGE(#REF!)</f>
        <v>#REF!</v>
      </c>
      <c r="L1906" s="17" t="str">
        <f t="shared" si="2023"/>
        <v>technology</v>
      </c>
      <c r="M1906" s="17" t="str">
        <f>RIGHT(I1906,LEN(I1906)-FIND("/",I1906))</f>
        <v>gadgets</v>
      </c>
    </row>
    <row r="1907" spans="1:13" x14ac:dyDescent="0.3">
      <c r="A1907" s="17" t="s">
        <v>8221</v>
      </c>
      <c r="B1907" s="17" t="s">
        <v>8224</v>
      </c>
      <c r="C1907" s="17" t="s">
        <v>8246</v>
      </c>
      <c r="D1907" s="17">
        <v>1410127994</v>
      </c>
      <c r="E1907" s="17">
        <v>1407535994</v>
      </c>
      <c r="F1907" s="17" t="b">
        <v>0</v>
      </c>
      <c r="G1907" s="17">
        <v>4</v>
      </c>
      <c r="H1907" s="17" t="b">
        <v>0</v>
      </c>
      <c r="I1907" s="17" t="s">
        <v>8294</v>
      </c>
      <c r="K1907" s="19" t="e">
        <f t="shared" ref="K1907" si="2072">AVERAGE(#REF!)</f>
        <v>#REF!</v>
      </c>
      <c r="L1907" s="17" t="str">
        <f t="shared" si="2023"/>
        <v>technology</v>
      </c>
      <c r="M1907" s="17" t="str">
        <f>RIGHT(I1907,LEN(I1907)-FIND("/",I1907))</f>
        <v>gadgets</v>
      </c>
    </row>
    <row r="1908" spans="1:13" x14ac:dyDescent="0.3">
      <c r="A1908" s="17" t="s">
        <v>8221</v>
      </c>
      <c r="B1908" s="17" t="s">
        <v>8224</v>
      </c>
      <c r="C1908" s="17" t="s">
        <v>8246</v>
      </c>
      <c r="D1908" s="17">
        <v>1466697983</v>
      </c>
      <c r="E1908" s="17">
        <v>1464105983</v>
      </c>
      <c r="F1908" s="17" t="b">
        <v>0</v>
      </c>
      <c r="G1908" s="17">
        <v>99</v>
      </c>
      <c r="H1908" s="17" t="b">
        <v>0</v>
      </c>
      <c r="I1908" s="17" t="s">
        <v>8294</v>
      </c>
      <c r="K1908" s="19" t="e">
        <f t="shared" ref="K1908" si="2073">AVERAGE(#REF!)</f>
        <v>#REF!</v>
      </c>
      <c r="L1908" s="17" t="str">
        <f t="shared" si="2023"/>
        <v>technology</v>
      </c>
      <c r="M1908" s="17" t="str">
        <f>RIGHT(I1908,LEN(I1908)-FIND("/",I1908))</f>
        <v>gadgets</v>
      </c>
    </row>
    <row r="1909" spans="1:13" x14ac:dyDescent="0.3">
      <c r="A1909" s="17" t="s">
        <v>8221</v>
      </c>
      <c r="B1909" s="17" t="s">
        <v>8224</v>
      </c>
      <c r="C1909" s="17" t="s">
        <v>8246</v>
      </c>
      <c r="D1909" s="17">
        <v>1400853925</v>
      </c>
      <c r="E1909" s="17">
        <v>1399557925</v>
      </c>
      <c r="F1909" s="17" t="b">
        <v>0</v>
      </c>
      <c r="G1909" s="17">
        <v>4</v>
      </c>
      <c r="H1909" s="17" t="b">
        <v>0</v>
      </c>
      <c r="I1909" s="17" t="s">
        <v>8294</v>
      </c>
      <c r="K1909" s="19" t="e">
        <f t="shared" ref="K1909" si="2074">AVERAGE(#REF!)</f>
        <v>#REF!</v>
      </c>
      <c r="L1909" s="17" t="str">
        <f t="shared" si="2023"/>
        <v>technology</v>
      </c>
      <c r="M1909" s="17" t="str">
        <f>RIGHT(I1909,LEN(I1909)-FIND("/",I1909))</f>
        <v>gadgets</v>
      </c>
    </row>
    <row r="1910" spans="1:13" x14ac:dyDescent="0.3">
      <c r="A1910" s="17" t="s">
        <v>8221</v>
      </c>
      <c r="B1910" s="17" t="s">
        <v>8224</v>
      </c>
      <c r="C1910" s="17" t="s">
        <v>8246</v>
      </c>
      <c r="D1910" s="17">
        <v>1483048900</v>
      </c>
      <c r="E1910" s="17">
        <v>1480456900</v>
      </c>
      <c r="F1910" s="17" t="b">
        <v>0</v>
      </c>
      <c r="G1910" s="17">
        <v>4</v>
      </c>
      <c r="H1910" s="17" t="b">
        <v>0</v>
      </c>
      <c r="I1910" s="17" t="s">
        <v>8294</v>
      </c>
      <c r="K1910" s="19" t="e">
        <f t="shared" ref="K1910" si="2075">AVERAGE(#REF!)</f>
        <v>#REF!</v>
      </c>
      <c r="L1910" s="17" t="str">
        <f t="shared" si="2023"/>
        <v>technology</v>
      </c>
      <c r="M1910" s="17" t="str">
        <f>RIGHT(I1910,LEN(I1910)-FIND("/",I1910))</f>
        <v>gadgets</v>
      </c>
    </row>
    <row r="1911" spans="1:13" x14ac:dyDescent="0.3">
      <c r="A1911" s="17" t="s">
        <v>8221</v>
      </c>
      <c r="B1911" s="17" t="s">
        <v>8224</v>
      </c>
      <c r="C1911" s="17" t="s">
        <v>8246</v>
      </c>
      <c r="D1911" s="17">
        <v>1414059479</v>
      </c>
      <c r="E1911" s="17">
        <v>1411467479</v>
      </c>
      <c r="F1911" s="17" t="b">
        <v>0</v>
      </c>
      <c r="G1911" s="17">
        <v>38</v>
      </c>
      <c r="H1911" s="17" t="b">
        <v>0</v>
      </c>
      <c r="I1911" s="17" t="s">
        <v>8294</v>
      </c>
      <c r="K1911" s="19" t="e">
        <f t="shared" ref="K1911" si="2076">AVERAGE(#REF!)</f>
        <v>#REF!</v>
      </c>
      <c r="L1911" s="17" t="str">
        <f t="shared" si="2023"/>
        <v>technology</v>
      </c>
      <c r="M1911" s="17" t="str">
        <f>RIGHT(I1911,LEN(I1911)-FIND("/",I1911))</f>
        <v>gadgets</v>
      </c>
    </row>
    <row r="1912" spans="1:13" x14ac:dyDescent="0.3">
      <c r="A1912" s="17" t="s">
        <v>8221</v>
      </c>
      <c r="B1912" s="17" t="s">
        <v>8233</v>
      </c>
      <c r="C1912" s="17" t="s">
        <v>8249</v>
      </c>
      <c r="D1912" s="17">
        <v>1446331500</v>
      </c>
      <c r="E1912" s="17">
        <v>1442531217</v>
      </c>
      <c r="F1912" s="17" t="b">
        <v>0</v>
      </c>
      <c r="G1912" s="17">
        <v>285</v>
      </c>
      <c r="H1912" s="17" t="b">
        <v>0</v>
      </c>
      <c r="I1912" s="17" t="s">
        <v>8294</v>
      </c>
      <c r="K1912" s="19" t="e">
        <f t="shared" ref="K1912" si="2077">AVERAGE(#REF!)</f>
        <v>#REF!</v>
      </c>
      <c r="L1912" s="17" t="str">
        <f t="shared" si="2023"/>
        <v>technology</v>
      </c>
      <c r="M1912" s="17" t="str">
        <f>RIGHT(I1912,LEN(I1912)-FIND("/",I1912))</f>
        <v>gadgets</v>
      </c>
    </row>
    <row r="1913" spans="1:13" x14ac:dyDescent="0.3">
      <c r="A1913" s="17" t="s">
        <v>8221</v>
      </c>
      <c r="B1913" s="17" t="s">
        <v>8228</v>
      </c>
      <c r="C1913" s="17" t="s">
        <v>8250</v>
      </c>
      <c r="D1913" s="17">
        <v>1407545334</v>
      </c>
      <c r="E1913" s="17">
        <v>1404953334</v>
      </c>
      <c r="F1913" s="17" t="b">
        <v>0</v>
      </c>
      <c r="G1913" s="17">
        <v>1</v>
      </c>
      <c r="H1913" s="17" t="b">
        <v>0</v>
      </c>
      <c r="I1913" s="17" t="s">
        <v>8294</v>
      </c>
      <c r="K1913" s="19" t="e">
        <f t="shared" ref="K1913" si="2078">AVERAGE(#REF!)</f>
        <v>#REF!</v>
      </c>
      <c r="L1913" s="17" t="str">
        <f t="shared" si="2023"/>
        <v>technology</v>
      </c>
      <c r="M1913" s="17" t="str">
        <f>RIGHT(I1913,LEN(I1913)-FIND("/",I1913))</f>
        <v>gadgets</v>
      </c>
    </row>
    <row r="1914" spans="1:13" x14ac:dyDescent="0.3">
      <c r="A1914" s="17" t="s">
        <v>8221</v>
      </c>
      <c r="B1914" s="17" t="s">
        <v>8224</v>
      </c>
      <c r="C1914" s="17" t="s">
        <v>8246</v>
      </c>
      <c r="D1914" s="17">
        <v>1433395560</v>
      </c>
      <c r="E1914" s="17">
        <v>1430803560</v>
      </c>
      <c r="F1914" s="17" t="b">
        <v>0</v>
      </c>
      <c r="G1914" s="17">
        <v>42</v>
      </c>
      <c r="H1914" s="17" t="b">
        <v>0</v>
      </c>
      <c r="I1914" s="17" t="s">
        <v>8294</v>
      </c>
      <c r="K1914" s="19" t="e">
        <f t="shared" ref="K1914" si="2079">AVERAGE(#REF!)</f>
        <v>#REF!</v>
      </c>
      <c r="L1914" s="17" t="str">
        <f t="shared" si="2023"/>
        <v>technology</v>
      </c>
      <c r="M1914" s="17" t="str">
        <f>RIGHT(I1914,LEN(I1914)-FIND("/",I1914))</f>
        <v>gadgets</v>
      </c>
    </row>
    <row r="1915" spans="1:13" x14ac:dyDescent="0.3">
      <c r="A1915" s="17" t="s">
        <v>8221</v>
      </c>
      <c r="B1915" s="17" t="s">
        <v>8225</v>
      </c>
      <c r="C1915" s="17" t="s">
        <v>8247</v>
      </c>
      <c r="D1915" s="17">
        <v>1412770578</v>
      </c>
      <c r="E1915" s="17">
        <v>1410178578</v>
      </c>
      <c r="F1915" s="17" t="b">
        <v>0</v>
      </c>
      <c r="G1915" s="17">
        <v>26</v>
      </c>
      <c r="H1915" s="17" t="b">
        <v>0</v>
      </c>
      <c r="I1915" s="17" t="s">
        <v>8294</v>
      </c>
      <c r="K1915" s="19" t="e">
        <f t="shared" ref="K1915" si="2080">AVERAGE(#REF!)</f>
        <v>#REF!</v>
      </c>
      <c r="L1915" s="17" t="str">
        <f t="shared" si="2023"/>
        <v>technology</v>
      </c>
      <c r="M1915" s="17" t="str">
        <f>RIGHT(I1915,LEN(I1915)-FIND("/",I1915))</f>
        <v>gadgets</v>
      </c>
    </row>
    <row r="1916" spans="1:13" x14ac:dyDescent="0.3">
      <c r="A1916" s="17" t="s">
        <v>8221</v>
      </c>
      <c r="B1916" s="17" t="s">
        <v>8224</v>
      </c>
      <c r="C1916" s="17" t="s">
        <v>8246</v>
      </c>
      <c r="D1916" s="17">
        <v>1414814340</v>
      </c>
      <c r="E1916" s="17">
        <v>1413519073</v>
      </c>
      <c r="F1916" s="17" t="b">
        <v>0</v>
      </c>
      <c r="G1916" s="17">
        <v>2</v>
      </c>
      <c r="H1916" s="17" t="b">
        <v>0</v>
      </c>
      <c r="I1916" s="17" t="s">
        <v>8294</v>
      </c>
      <c r="K1916" s="19" t="e">
        <f t="shared" ref="K1916" si="2081">AVERAGE(#REF!)</f>
        <v>#REF!</v>
      </c>
      <c r="L1916" s="17" t="str">
        <f t="shared" si="2023"/>
        <v>technology</v>
      </c>
      <c r="M1916" s="17" t="str">
        <f>RIGHT(I1916,LEN(I1916)-FIND("/",I1916))</f>
        <v>gadgets</v>
      </c>
    </row>
    <row r="1917" spans="1:13" x14ac:dyDescent="0.3">
      <c r="A1917" s="17" t="s">
        <v>8221</v>
      </c>
      <c r="B1917" s="17" t="s">
        <v>8224</v>
      </c>
      <c r="C1917" s="17" t="s">
        <v>8246</v>
      </c>
      <c r="D1917" s="17">
        <v>1409620222</v>
      </c>
      <c r="E1917" s="17">
        <v>1407892222</v>
      </c>
      <c r="F1917" s="17" t="b">
        <v>0</v>
      </c>
      <c r="G1917" s="17">
        <v>4</v>
      </c>
      <c r="H1917" s="17" t="b">
        <v>0</v>
      </c>
      <c r="I1917" s="17" t="s">
        <v>8294</v>
      </c>
      <c r="K1917" s="19" t="e">
        <f t="shared" ref="K1917" si="2082">AVERAGE(#REF!)</f>
        <v>#REF!</v>
      </c>
      <c r="L1917" s="17" t="str">
        <f t="shared" si="2023"/>
        <v>technology</v>
      </c>
      <c r="M1917" s="17" t="str">
        <f>RIGHT(I1917,LEN(I1917)-FIND("/",I1917))</f>
        <v>gadgets</v>
      </c>
    </row>
    <row r="1918" spans="1:13" x14ac:dyDescent="0.3">
      <c r="A1918" s="17" t="s">
        <v>8221</v>
      </c>
      <c r="B1918" s="17" t="s">
        <v>8224</v>
      </c>
      <c r="C1918" s="17" t="s">
        <v>8246</v>
      </c>
      <c r="D1918" s="17">
        <v>1478542375</v>
      </c>
      <c r="E1918" s="17">
        <v>1476378775</v>
      </c>
      <c r="F1918" s="17" t="b">
        <v>0</v>
      </c>
      <c r="G1918" s="17">
        <v>6</v>
      </c>
      <c r="H1918" s="17" t="b">
        <v>0</v>
      </c>
      <c r="I1918" s="17" t="s">
        <v>8294</v>
      </c>
      <c r="K1918" s="19" t="e">
        <f t="shared" ref="K1918" si="2083">AVERAGE(#REF!)</f>
        <v>#REF!</v>
      </c>
      <c r="L1918" s="17" t="str">
        <f t="shared" si="2023"/>
        <v>technology</v>
      </c>
      <c r="M1918" s="17" t="str">
        <f>RIGHT(I1918,LEN(I1918)-FIND("/",I1918))</f>
        <v>gadgets</v>
      </c>
    </row>
    <row r="1919" spans="1:13" x14ac:dyDescent="0.3">
      <c r="A1919" s="17" t="s">
        <v>8221</v>
      </c>
      <c r="B1919" s="17" t="s">
        <v>8231</v>
      </c>
      <c r="C1919" s="17" t="s">
        <v>8252</v>
      </c>
      <c r="D1919" s="17">
        <v>1486708133</v>
      </c>
      <c r="E1919" s="17">
        <v>1484116133</v>
      </c>
      <c r="F1919" s="17" t="b">
        <v>0</v>
      </c>
      <c r="G1919" s="17">
        <v>70</v>
      </c>
      <c r="H1919" s="17" t="b">
        <v>0</v>
      </c>
      <c r="I1919" s="17" t="s">
        <v>8294</v>
      </c>
      <c r="K1919" s="19" t="e">
        <f t="shared" ref="K1919" si="2084">AVERAGE(#REF!)</f>
        <v>#REF!</v>
      </c>
      <c r="L1919" s="17" t="str">
        <f t="shared" si="2023"/>
        <v>technology</v>
      </c>
      <c r="M1919" s="17" t="str">
        <f>RIGHT(I1919,LEN(I1919)-FIND("/",I1919))</f>
        <v>gadgets</v>
      </c>
    </row>
    <row r="1920" spans="1:13" x14ac:dyDescent="0.3">
      <c r="A1920" s="17" t="s">
        <v>8221</v>
      </c>
      <c r="B1920" s="17" t="s">
        <v>8224</v>
      </c>
      <c r="C1920" s="17" t="s">
        <v>8246</v>
      </c>
      <c r="D1920" s="17">
        <v>1407869851</v>
      </c>
      <c r="E1920" s="17">
        <v>1404845851</v>
      </c>
      <c r="F1920" s="17" t="b">
        <v>0</v>
      </c>
      <c r="G1920" s="17">
        <v>9</v>
      </c>
      <c r="H1920" s="17" t="b">
        <v>0</v>
      </c>
      <c r="I1920" s="17" t="s">
        <v>8294</v>
      </c>
      <c r="K1920" s="19" t="e">
        <f t="shared" ref="K1920" si="2085">AVERAGE(#REF!)</f>
        <v>#REF!</v>
      </c>
      <c r="L1920" s="17" t="str">
        <f t="shared" si="2023"/>
        <v>technology</v>
      </c>
      <c r="M1920" s="17" t="str">
        <f>RIGHT(I1920,LEN(I1920)-FIND("/",I1920))</f>
        <v>gadgets</v>
      </c>
    </row>
    <row r="1921" spans="1:13" x14ac:dyDescent="0.3">
      <c r="A1921" s="17" t="s">
        <v>8221</v>
      </c>
      <c r="B1921" s="17" t="s">
        <v>8224</v>
      </c>
      <c r="C1921" s="17" t="s">
        <v>8246</v>
      </c>
      <c r="D1921" s="17">
        <v>1432069249</v>
      </c>
      <c r="E1921" s="17">
        <v>1429477249</v>
      </c>
      <c r="F1921" s="17" t="b">
        <v>0</v>
      </c>
      <c r="G1921" s="17">
        <v>8</v>
      </c>
      <c r="H1921" s="17" t="b">
        <v>0</v>
      </c>
      <c r="I1921" s="17" t="s">
        <v>8294</v>
      </c>
      <c r="K1921" s="19" t="e">
        <f t="shared" ref="K1921" si="2086">AVERAGE(#REF!)</f>
        <v>#REF!</v>
      </c>
      <c r="L1921" s="17" t="str">
        <f t="shared" si="2023"/>
        <v>technology</v>
      </c>
      <c r="M1921" s="17" t="str">
        <f>RIGHT(I1921,LEN(I1921)-FIND("/",I1921))</f>
        <v>gadgets</v>
      </c>
    </row>
    <row r="1922" spans="1:13" x14ac:dyDescent="0.3">
      <c r="A1922" s="17" t="s">
        <v>8221</v>
      </c>
      <c r="B1922" s="17" t="s">
        <v>8225</v>
      </c>
      <c r="C1922" s="17" t="s">
        <v>8247</v>
      </c>
      <c r="D1922" s="17">
        <v>1445468400</v>
      </c>
      <c r="E1922" s="17">
        <v>1443042061</v>
      </c>
      <c r="F1922" s="17" t="b">
        <v>0</v>
      </c>
      <c r="G1922" s="17">
        <v>105</v>
      </c>
      <c r="H1922" s="17" t="b">
        <v>0</v>
      </c>
      <c r="I1922" s="17" t="s">
        <v>8294</v>
      </c>
      <c r="K1922" s="19" t="e">
        <f t="shared" ref="K1922" si="2087">AVERAGE(#REF!)</f>
        <v>#REF!</v>
      </c>
      <c r="L1922" s="17" t="str">
        <f t="shared" si="2023"/>
        <v>technology</v>
      </c>
      <c r="M1922" s="17" t="str">
        <f>RIGHT(I1922,LEN(I1922)-FIND("/",I1922))</f>
        <v>gadgets</v>
      </c>
    </row>
    <row r="1923" spans="1:13" x14ac:dyDescent="0.3">
      <c r="A1923" s="17" t="s">
        <v>8219</v>
      </c>
      <c r="B1923" s="17" t="s">
        <v>8224</v>
      </c>
      <c r="C1923" s="17" t="s">
        <v>8246</v>
      </c>
      <c r="D1923" s="17">
        <v>1342243143</v>
      </c>
      <c r="E1923" s="17">
        <v>1339651143</v>
      </c>
      <c r="F1923" s="17" t="b">
        <v>0</v>
      </c>
      <c r="G1923" s="17">
        <v>38</v>
      </c>
      <c r="H1923" s="17" t="b">
        <v>1</v>
      </c>
      <c r="I1923" s="17" t="s">
        <v>8279</v>
      </c>
      <c r="J1923" s="18">
        <f t="shared" ref="J1923:J1982" si="2088">$D1923/$E1923</f>
        <v>1.0019348320744126</v>
      </c>
      <c r="K1923" s="19" t="e">
        <f t="shared" ref="K1923" si="2089">AVERAGE(#REF!)</f>
        <v>#REF!</v>
      </c>
      <c r="L1923" s="17" t="str">
        <f t="shared" ref="L1923:L1986" si="2090">LEFT(I1923,FIND("/",I1923)-1)</f>
        <v>music</v>
      </c>
      <c r="M1923" s="17" t="str">
        <f>RIGHT(I1923,LEN(I1923)-FIND("/",I1923))</f>
        <v>indie rock</v>
      </c>
    </row>
    <row r="1924" spans="1:13" x14ac:dyDescent="0.3">
      <c r="A1924" s="17" t="s">
        <v>8219</v>
      </c>
      <c r="B1924" s="17" t="s">
        <v>8224</v>
      </c>
      <c r="C1924" s="17" t="s">
        <v>8246</v>
      </c>
      <c r="D1924" s="17">
        <v>1386828507</v>
      </c>
      <c r="E1924" s="17">
        <v>1384236507</v>
      </c>
      <c r="F1924" s="17" t="b">
        <v>0</v>
      </c>
      <c r="G1924" s="17">
        <v>64</v>
      </c>
      <c r="H1924" s="17" t="b">
        <v>1</v>
      </c>
      <c r="I1924" s="17" t="s">
        <v>8279</v>
      </c>
      <c r="J1924" s="18">
        <f t="shared" si="2088"/>
        <v>1.0018725123827412</v>
      </c>
      <c r="K1924" s="19" t="e">
        <f t="shared" ref="K1924" si="2091">AVERAGE(#REF!)</f>
        <v>#REF!</v>
      </c>
      <c r="L1924" s="17" t="str">
        <f t="shared" si="2090"/>
        <v>music</v>
      </c>
      <c r="M1924" s="17" t="str">
        <f>RIGHT(I1924,LEN(I1924)-FIND("/",I1924))</f>
        <v>indie rock</v>
      </c>
    </row>
    <row r="1925" spans="1:13" x14ac:dyDescent="0.3">
      <c r="A1925" s="17" t="s">
        <v>8219</v>
      </c>
      <c r="B1925" s="17" t="s">
        <v>8224</v>
      </c>
      <c r="C1925" s="17" t="s">
        <v>8246</v>
      </c>
      <c r="D1925" s="17">
        <v>1317099540</v>
      </c>
      <c r="E1925" s="17">
        <v>1313612532</v>
      </c>
      <c r="F1925" s="17" t="b">
        <v>0</v>
      </c>
      <c r="G1925" s="17">
        <v>13</v>
      </c>
      <c r="H1925" s="17" t="b">
        <v>1</v>
      </c>
      <c r="I1925" s="17" t="s">
        <v>8279</v>
      </c>
      <c r="J1925" s="18">
        <f t="shared" si="2088"/>
        <v>1.002654517915333</v>
      </c>
      <c r="K1925" s="19" t="e">
        <f t="shared" ref="K1925" si="2092">AVERAGE(#REF!)</f>
        <v>#REF!</v>
      </c>
      <c r="L1925" s="17" t="str">
        <f t="shared" si="2090"/>
        <v>music</v>
      </c>
      <c r="M1925" s="17" t="str">
        <f>RIGHT(I1925,LEN(I1925)-FIND("/",I1925))</f>
        <v>indie rock</v>
      </c>
    </row>
    <row r="1926" spans="1:13" x14ac:dyDescent="0.3">
      <c r="A1926" s="17" t="s">
        <v>8219</v>
      </c>
      <c r="B1926" s="17" t="s">
        <v>8224</v>
      </c>
      <c r="C1926" s="17" t="s">
        <v>8246</v>
      </c>
      <c r="D1926" s="17">
        <v>1389814380</v>
      </c>
      <c r="E1926" s="17">
        <v>1387390555</v>
      </c>
      <c r="F1926" s="17" t="b">
        <v>0</v>
      </c>
      <c r="G1926" s="17">
        <v>33</v>
      </c>
      <c r="H1926" s="17" t="b">
        <v>1</v>
      </c>
      <c r="I1926" s="17" t="s">
        <v>8279</v>
      </c>
      <c r="J1926" s="18">
        <f t="shared" si="2088"/>
        <v>1.001747038706055</v>
      </c>
      <c r="K1926" s="19" t="e">
        <f t="shared" ref="K1926" si="2093">AVERAGE(#REF!)</f>
        <v>#REF!</v>
      </c>
      <c r="L1926" s="17" t="str">
        <f t="shared" si="2090"/>
        <v>music</v>
      </c>
      <c r="M1926" s="17" t="str">
        <f>RIGHT(I1926,LEN(I1926)-FIND("/",I1926))</f>
        <v>indie rock</v>
      </c>
    </row>
    <row r="1927" spans="1:13" x14ac:dyDescent="0.3">
      <c r="A1927" s="17" t="s">
        <v>8219</v>
      </c>
      <c r="B1927" s="17" t="s">
        <v>8224</v>
      </c>
      <c r="C1927" s="17" t="s">
        <v>8246</v>
      </c>
      <c r="D1927" s="17">
        <v>1381449600</v>
      </c>
      <c r="E1927" s="17">
        <v>1379540288</v>
      </c>
      <c r="F1927" s="17" t="b">
        <v>0</v>
      </c>
      <c r="G1927" s="17">
        <v>52</v>
      </c>
      <c r="H1927" s="17" t="b">
        <v>1</v>
      </c>
      <c r="I1927" s="17" t="s">
        <v>8279</v>
      </c>
      <c r="J1927" s="18">
        <f t="shared" si="2088"/>
        <v>1.001384020471608</v>
      </c>
      <c r="K1927" s="19" t="e">
        <f t="shared" ref="K1927" si="2094">AVERAGE(#REF!)</f>
        <v>#REF!</v>
      </c>
      <c r="L1927" s="17" t="str">
        <f t="shared" si="2090"/>
        <v>music</v>
      </c>
      <c r="M1927" s="17" t="str">
        <f>RIGHT(I1927,LEN(I1927)-FIND("/",I1927))</f>
        <v>indie rock</v>
      </c>
    </row>
    <row r="1928" spans="1:13" x14ac:dyDescent="0.3">
      <c r="A1928" s="17" t="s">
        <v>8219</v>
      </c>
      <c r="B1928" s="17" t="s">
        <v>8224</v>
      </c>
      <c r="C1928" s="17" t="s">
        <v>8246</v>
      </c>
      <c r="D1928" s="17">
        <v>1288657560</v>
      </c>
      <c r="E1928" s="17">
        <v>1286319256</v>
      </c>
      <c r="F1928" s="17" t="b">
        <v>0</v>
      </c>
      <c r="G1928" s="17">
        <v>107</v>
      </c>
      <c r="H1928" s="17" t="b">
        <v>1</v>
      </c>
      <c r="I1928" s="17" t="s">
        <v>8279</v>
      </c>
      <c r="J1928" s="18">
        <f t="shared" si="2088"/>
        <v>1.0018178255429926</v>
      </c>
      <c r="K1928" s="19" t="e">
        <f t="shared" ref="K1928" si="2095">AVERAGE(#REF!)</f>
        <v>#REF!</v>
      </c>
      <c r="L1928" s="17" t="str">
        <f t="shared" si="2090"/>
        <v>music</v>
      </c>
      <c r="M1928" s="17" t="str">
        <f>RIGHT(I1928,LEN(I1928)-FIND("/",I1928))</f>
        <v>indie rock</v>
      </c>
    </row>
    <row r="1929" spans="1:13" x14ac:dyDescent="0.3">
      <c r="A1929" s="17" t="s">
        <v>8219</v>
      </c>
      <c r="B1929" s="17" t="s">
        <v>8224</v>
      </c>
      <c r="C1929" s="17" t="s">
        <v>8246</v>
      </c>
      <c r="D1929" s="17">
        <v>1331182740</v>
      </c>
      <c r="E1929" s="17">
        <v>1329856839</v>
      </c>
      <c r="F1929" s="17" t="b">
        <v>0</v>
      </c>
      <c r="G1929" s="17">
        <v>11</v>
      </c>
      <c r="H1929" s="17" t="b">
        <v>1</v>
      </c>
      <c r="I1929" s="17" t="s">
        <v>8279</v>
      </c>
      <c r="J1929" s="18">
        <f t="shared" si="2088"/>
        <v>1.0009970253647731</v>
      </c>
      <c r="K1929" s="19" t="e">
        <f t="shared" ref="K1929" si="2096">AVERAGE(#REF!)</f>
        <v>#REF!</v>
      </c>
      <c r="L1929" s="17" t="str">
        <f t="shared" si="2090"/>
        <v>music</v>
      </c>
      <c r="M1929" s="17" t="str">
        <f>RIGHT(I1929,LEN(I1929)-FIND("/",I1929))</f>
        <v>indie rock</v>
      </c>
    </row>
    <row r="1930" spans="1:13" x14ac:dyDescent="0.3">
      <c r="A1930" s="17" t="s">
        <v>8219</v>
      </c>
      <c r="B1930" s="17" t="s">
        <v>8224</v>
      </c>
      <c r="C1930" s="17" t="s">
        <v>8246</v>
      </c>
      <c r="D1930" s="17">
        <v>1367940794</v>
      </c>
      <c r="E1930" s="17">
        <v>1365348794</v>
      </c>
      <c r="F1930" s="17" t="b">
        <v>0</v>
      </c>
      <c r="G1930" s="17">
        <v>34</v>
      </c>
      <c r="H1930" s="17" t="b">
        <v>1</v>
      </c>
      <c r="I1930" s="17" t="s">
        <v>8279</v>
      </c>
      <c r="J1930" s="18">
        <f t="shared" si="2088"/>
        <v>1.0018984160028488</v>
      </c>
      <c r="K1930" s="19" t="e">
        <f t="shared" ref="K1930" si="2097">AVERAGE(#REF!)</f>
        <v>#REF!</v>
      </c>
      <c r="L1930" s="17" t="str">
        <f t="shared" si="2090"/>
        <v>music</v>
      </c>
      <c r="M1930" s="17" t="str">
        <f>RIGHT(I1930,LEN(I1930)-FIND("/",I1930))</f>
        <v>indie rock</v>
      </c>
    </row>
    <row r="1931" spans="1:13" x14ac:dyDescent="0.3">
      <c r="A1931" s="17" t="s">
        <v>8219</v>
      </c>
      <c r="B1931" s="17" t="s">
        <v>8224</v>
      </c>
      <c r="C1931" s="17" t="s">
        <v>8246</v>
      </c>
      <c r="D1931" s="17">
        <v>1309825866</v>
      </c>
      <c r="E1931" s="17">
        <v>1306197066</v>
      </c>
      <c r="F1931" s="17" t="b">
        <v>0</v>
      </c>
      <c r="G1931" s="17">
        <v>75</v>
      </c>
      <c r="H1931" s="17" t="b">
        <v>1</v>
      </c>
      <c r="I1931" s="17" t="s">
        <v>8279</v>
      </c>
      <c r="J1931" s="18">
        <f t="shared" si="2088"/>
        <v>1.0027781412885213</v>
      </c>
      <c r="K1931" s="19" t="e">
        <f t="shared" ref="K1931" si="2098">AVERAGE(#REF!)</f>
        <v>#REF!</v>
      </c>
      <c r="L1931" s="17" t="str">
        <f t="shared" si="2090"/>
        <v>music</v>
      </c>
      <c r="M1931" s="17" t="str">
        <f>RIGHT(I1931,LEN(I1931)-FIND("/",I1931))</f>
        <v>indie rock</v>
      </c>
    </row>
    <row r="1932" spans="1:13" x14ac:dyDescent="0.3">
      <c r="A1932" s="17" t="s">
        <v>8219</v>
      </c>
      <c r="B1932" s="17" t="s">
        <v>8224</v>
      </c>
      <c r="C1932" s="17" t="s">
        <v>8246</v>
      </c>
      <c r="D1932" s="17">
        <v>1373203482</v>
      </c>
      <c r="E1932" s="17">
        <v>1368019482</v>
      </c>
      <c r="F1932" s="17" t="b">
        <v>0</v>
      </c>
      <c r="G1932" s="17">
        <v>26</v>
      </c>
      <c r="H1932" s="17" t="b">
        <v>1</v>
      </c>
      <c r="I1932" s="17" t="s">
        <v>8279</v>
      </c>
      <c r="J1932" s="18">
        <f t="shared" si="2088"/>
        <v>1.00378941971822</v>
      </c>
      <c r="K1932" s="19" t="e">
        <f t="shared" ref="K1932" si="2099">AVERAGE(#REF!)</f>
        <v>#REF!</v>
      </c>
      <c r="L1932" s="17" t="str">
        <f t="shared" si="2090"/>
        <v>music</v>
      </c>
      <c r="M1932" s="17" t="str">
        <f>RIGHT(I1932,LEN(I1932)-FIND("/",I1932))</f>
        <v>indie rock</v>
      </c>
    </row>
    <row r="1933" spans="1:13" x14ac:dyDescent="0.3">
      <c r="A1933" s="17" t="s">
        <v>8219</v>
      </c>
      <c r="B1933" s="17" t="s">
        <v>8224</v>
      </c>
      <c r="C1933" s="17" t="s">
        <v>8246</v>
      </c>
      <c r="D1933" s="17">
        <v>1337657400</v>
      </c>
      <c r="E1933" s="17">
        <v>1336512309</v>
      </c>
      <c r="F1933" s="17" t="b">
        <v>0</v>
      </c>
      <c r="G1933" s="17">
        <v>50</v>
      </c>
      <c r="H1933" s="17" t="b">
        <v>1</v>
      </c>
      <c r="I1933" s="17" t="s">
        <v>8279</v>
      </c>
      <c r="J1933" s="18">
        <f t="shared" si="2088"/>
        <v>1.0008567754986535</v>
      </c>
      <c r="K1933" s="19" t="e">
        <f t="shared" ref="K1933" si="2100">AVERAGE(#REF!)</f>
        <v>#REF!</v>
      </c>
      <c r="L1933" s="17" t="str">
        <f t="shared" si="2090"/>
        <v>music</v>
      </c>
      <c r="M1933" s="17" t="str">
        <f>RIGHT(I1933,LEN(I1933)-FIND("/",I1933))</f>
        <v>indie rock</v>
      </c>
    </row>
    <row r="1934" spans="1:13" x14ac:dyDescent="0.3">
      <c r="A1934" s="17" t="s">
        <v>8219</v>
      </c>
      <c r="B1934" s="17" t="s">
        <v>8224</v>
      </c>
      <c r="C1934" s="17" t="s">
        <v>8246</v>
      </c>
      <c r="D1934" s="17">
        <v>1327433173</v>
      </c>
      <c r="E1934" s="17">
        <v>1325618773</v>
      </c>
      <c r="F1934" s="17" t="b">
        <v>0</v>
      </c>
      <c r="G1934" s="17">
        <v>80</v>
      </c>
      <c r="H1934" s="17" t="b">
        <v>1</v>
      </c>
      <c r="I1934" s="17" t="s">
        <v>8279</v>
      </c>
      <c r="J1934" s="18">
        <f t="shared" si="2088"/>
        <v>1.0013687193007186</v>
      </c>
      <c r="K1934" s="19" t="e">
        <f t="shared" ref="K1934" si="2101">AVERAGE(#REF!)</f>
        <v>#REF!</v>
      </c>
      <c r="L1934" s="17" t="str">
        <f t="shared" si="2090"/>
        <v>music</v>
      </c>
      <c r="M1934" s="17" t="str">
        <f>RIGHT(I1934,LEN(I1934)-FIND("/",I1934))</f>
        <v>indie rock</v>
      </c>
    </row>
    <row r="1935" spans="1:13" x14ac:dyDescent="0.3">
      <c r="A1935" s="17" t="s">
        <v>8219</v>
      </c>
      <c r="B1935" s="17" t="s">
        <v>8224</v>
      </c>
      <c r="C1935" s="17" t="s">
        <v>8246</v>
      </c>
      <c r="D1935" s="17">
        <v>1411787307</v>
      </c>
      <c r="E1935" s="17">
        <v>1409195307</v>
      </c>
      <c r="F1935" s="17" t="b">
        <v>0</v>
      </c>
      <c r="G1935" s="17">
        <v>110</v>
      </c>
      <c r="H1935" s="17" t="b">
        <v>1</v>
      </c>
      <c r="I1935" s="17" t="s">
        <v>8279</v>
      </c>
      <c r="J1935" s="18">
        <f t="shared" si="2088"/>
        <v>1.0018393475958405</v>
      </c>
      <c r="K1935" s="19" t="e">
        <f t="shared" ref="K1935" si="2102">AVERAGE(#REF!)</f>
        <v>#REF!</v>
      </c>
      <c r="L1935" s="17" t="str">
        <f t="shared" si="2090"/>
        <v>music</v>
      </c>
      <c r="M1935" s="17" t="str">
        <f>RIGHT(I1935,LEN(I1935)-FIND("/",I1935))</f>
        <v>indie rock</v>
      </c>
    </row>
    <row r="1936" spans="1:13" x14ac:dyDescent="0.3">
      <c r="A1936" s="17" t="s">
        <v>8219</v>
      </c>
      <c r="B1936" s="17" t="s">
        <v>8224</v>
      </c>
      <c r="C1936" s="17" t="s">
        <v>8246</v>
      </c>
      <c r="D1936" s="17">
        <v>1324789200</v>
      </c>
      <c r="E1936" s="17">
        <v>1321649321</v>
      </c>
      <c r="F1936" s="17" t="b">
        <v>0</v>
      </c>
      <c r="G1936" s="17">
        <v>77</v>
      </c>
      <c r="H1936" s="17" t="b">
        <v>1</v>
      </c>
      <c r="I1936" s="17" t="s">
        <v>8279</v>
      </c>
      <c r="J1936" s="18">
        <f t="shared" si="2088"/>
        <v>1.0023757277744632</v>
      </c>
      <c r="K1936" s="19" t="e">
        <f t="shared" ref="K1936" si="2103">AVERAGE(#REF!)</f>
        <v>#REF!</v>
      </c>
      <c r="L1936" s="17" t="str">
        <f t="shared" si="2090"/>
        <v>music</v>
      </c>
      <c r="M1936" s="17" t="str">
        <f>RIGHT(I1936,LEN(I1936)-FIND("/",I1936))</f>
        <v>indie rock</v>
      </c>
    </row>
    <row r="1937" spans="1:13" x14ac:dyDescent="0.3">
      <c r="A1937" s="17" t="s">
        <v>8219</v>
      </c>
      <c r="B1937" s="17" t="s">
        <v>8224</v>
      </c>
      <c r="C1937" s="17" t="s">
        <v>8246</v>
      </c>
      <c r="D1937" s="17">
        <v>1403326740</v>
      </c>
      <c r="E1937" s="17">
        <v>1400106171</v>
      </c>
      <c r="F1937" s="17" t="b">
        <v>0</v>
      </c>
      <c r="G1937" s="17">
        <v>50</v>
      </c>
      <c r="H1937" s="17" t="b">
        <v>1</v>
      </c>
      <c r="I1937" s="17" t="s">
        <v>8279</v>
      </c>
      <c r="J1937" s="18">
        <f t="shared" si="2088"/>
        <v>1.0023002319871925</v>
      </c>
      <c r="K1937" s="19" t="e">
        <f t="shared" ref="K1937" si="2104">AVERAGE(#REF!)</f>
        <v>#REF!</v>
      </c>
      <c r="L1937" s="17" t="str">
        <f t="shared" si="2090"/>
        <v>music</v>
      </c>
      <c r="M1937" s="17" t="str">
        <f>RIGHT(I1937,LEN(I1937)-FIND("/",I1937))</f>
        <v>indie rock</v>
      </c>
    </row>
    <row r="1938" spans="1:13" x14ac:dyDescent="0.3">
      <c r="A1938" s="17" t="s">
        <v>8219</v>
      </c>
      <c r="B1938" s="17" t="s">
        <v>8224</v>
      </c>
      <c r="C1938" s="17" t="s">
        <v>8246</v>
      </c>
      <c r="D1938" s="17">
        <v>1323151140</v>
      </c>
      <c r="E1938" s="17">
        <v>1320528070</v>
      </c>
      <c r="F1938" s="17" t="b">
        <v>0</v>
      </c>
      <c r="G1938" s="17">
        <v>145</v>
      </c>
      <c r="H1938" s="17" t="b">
        <v>1</v>
      </c>
      <c r="I1938" s="17" t="s">
        <v>8279</v>
      </c>
      <c r="J1938" s="18">
        <f t="shared" si="2088"/>
        <v>1.0019863795852519</v>
      </c>
      <c r="K1938" s="19" t="e">
        <f t="shared" ref="K1938" si="2105">AVERAGE(#REF!)</f>
        <v>#REF!</v>
      </c>
      <c r="L1938" s="17" t="str">
        <f t="shared" si="2090"/>
        <v>music</v>
      </c>
      <c r="M1938" s="17" t="str">
        <f>RIGHT(I1938,LEN(I1938)-FIND("/",I1938))</f>
        <v>indie rock</v>
      </c>
    </row>
    <row r="1939" spans="1:13" x14ac:dyDescent="0.3">
      <c r="A1939" s="17" t="s">
        <v>8219</v>
      </c>
      <c r="B1939" s="17" t="s">
        <v>8224</v>
      </c>
      <c r="C1939" s="17" t="s">
        <v>8246</v>
      </c>
      <c r="D1939" s="17">
        <v>1339732740</v>
      </c>
      <c r="E1939" s="17">
        <v>1338346281</v>
      </c>
      <c r="F1939" s="17" t="b">
        <v>0</v>
      </c>
      <c r="G1939" s="17">
        <v>29</v>
      </c>
      <c r="H1939" s="17" t="b">
        <v>1</v>
      </c>
      <c r="I1939" s="17" t="s">
        <v>8279</v>
      </c>
      <c r="J1939" s="18">
        <f t="shared" si="2088"/>
        <v>1.0010359493799796</v>
      </c>
      <c r="K1939" s="19" t="e">
        <f t="shared" ref="K1939" si="2106">AVERAGE(#REF!)</f>
        <v>#REF!</v>
      </c>
      <c r="L1939" s="17" t="str">
        <f t="shared" si="2090"/>
        <v>music</v>
      </c>
      <c r="M1939" s="17" t="str">
        <f>RIGHT(I1939,LEN(I1939)-FIND("/",I1939))</f>
        <v>indie rock</v>
      </c>
    </row>
    <row r="1940" spans="1:13" x14ac:dyDescent="0.3">
      <c r="A1940" s="17" t="s">
        <v>8219</v>
      </c>
      <c r="B1940" s="17" t="s">
        <v>8224</v>
      </c>
      <c r="C1940" s="17" t="s">
        <v>8246</v>
      </c>
      <c r="D1940" s="17">
        <v>1372741200</v>
      </c>
      <c r="E1940" s="17">
        <v>1370067231</v>
      </c>
      <c r="F1940" s="17" t="b">
        <v>0</v>
      </c>
      <c r="G1940" s="17">
        <v>114</v>
      </c>
      <c r="H1940" s="17" t="b">
        <v>1</v>
      </c>
      <c r="I1940" s="17" t="s">
        <v>8279</v>
      </c>
      <c r="J1940" s="18">
        <f t="shared" si="2088"/>
        <v>1.0019517064122818</v>
      </c>
      <c r="K1940" s="19" t="e">
        <f t="shared" ref="K1940" si="2107">AVERAGE(#REF!)</f>
        <v>#REF!</v>
      </c>
      <c r="L1940" s="17" t="str">
        <f t="shared" si="2090"/>
        <v>music</v>
      </c>
      <c r="M1940" s="17" t="str">
        <f>RIGHT(I1940,LEN(I1940)-FIND("/",I1940))</f>
        <v>indie rock</v>
      </c>
    </row>
    <row r="1941" spans="1:13" x14ac:dyDescent="0.3">
      <c r="A1941" s="17" t="s">
        <v>8219</v>
      </c>
      <c r="B1941" s="17" t="s">
        <v>8224</v>
      </c>
      <c r="C1941" s="17" t="s">
        <v>8246</v>
      </c>
      <c r="D1941" s="17">
        <v>1362955108</v>
      </c>
      <c r="E1941" s="17">
        <v>1360366708</v>
      </c>
      <c r="F1941" s="17" t="b">
        <v>0</v>
      </c>
      <c r="G1941" s="17">
        <v>96</v>
      </c>
      <c r="H1941" s="17" t="b">
        <v>1</v>
      </c>
      <c r="I1941" s="17" t="s">
        <v>8279</v>
      </c>
      <c r="J1941" s="18">
        <f t="shared" si="2088"/>
        <v>1.0019027222474486</v>
      </c>
      <c r="K1941" s="19" t="e">
        <f t="shared" ref="K1941" si="2108">AVERAGE(#REF!)</f>
        <v>#REF!</v>
      </c>
      <c r="L1941" s="17" t="str">
        <f t="shared" si="2090"/>
        <v>music</v>
      </c>
      <c r="M1941" s="17" t="str">
        <f>RIGHT(I1941,LEN(I1941)-FIND("/",I1941))</f>
        <v>indie rock</v>
      </c>
    </row>
    <row r="1942" spans="1:13" x14ac:dyDescent="0.3">
      <c r="A1942" s="17" t="s">
        <v>8219</v>
      </c>
      <c r="B1942" s="17" t="s">
        <v>8224</v>
      </c>
      <c r="C1942" s="17" t="s">
        <v>8246</v>
      </c>
      <c r="D1942" s="17">
        <v>1308110340</v>
      </c>
      <c r="E1942" s="17">
        <v>1304770233</v>
      </c>
      <c r="F1942" s="17" t="b">
        <v>0</v>
      </c>
      <c r="G1942" s="17">
        <v>31</v>
      </c>
      <c r="H1942" s="17" t="b">
        <v>1</v>
      </c>
      <c r="I1942" s="17" t="s">
        <v>8279</v>
      </c>
      <c r="J1942" s="18">
        <f t="shared" si="2088"/>
        <v>1.0025599196820425</v>
      </c>
      <c r="K1942" s="19" t="e">
        <f t="shared" ref="K1942" si="2109">AVERAGE(#REF!)</f>
        <v>#REF!</v>
      </c>
      <c r="L1942" s="17" t="str">
        <f t="shared" si="2090"/>
        <v>music</v>
      </c>
      <c r="M1942" s="17" t="str">
        <f>RIGHT(I1942,LEN(I1942)-FIND("/",I1942))</f>
        <v>indie rock</v>
      </c>
    </row>
    <row r="1943" spans="1:13" x14ac:dyDescent="0.3">
      <c r="A1943" s="17" t="s">
        <v>8219</v>
      </c>
      <c r="B1943" s="17" t="s">
        <v>8224</v>
      </c>
      <c r="C1943" s="17" t="s">
        <v>8246</v>
      </c>
      <c r="D1943" s="17">
        <v>1400137131</v>
      </c>
      <c r="E1943" s="17">
        <v>1397545131</v>
      </c>
      <c r="F1943" s="17" t="b">
        <v>1</v>
      </c>
      <c r="G1943" s="17">
        <v>4883</v>
      </c>
      <c r="H1943" s="17" t="b">
        <v>1</v>
      </c>
      <c r="I1943" s="17" t="s">
        <v>8295</v>
      </c>
      <c r="J1943" s="18">
        <f t="shared" si="2088"/>
        <v>1.0018546807129909</v>
      </c>
      <c r="K1943" s="19" t="e">
        <f t="shared" ref="K1943" si="2110">AVERAGE(#REF!)</f>
        <v>#REF!</v>
      </c>
      <c r="L1943" s="17" t="str">
        <f t="shared" si="2090"/>
        <v>technology</v>
      </c>
      <c r="M1943" s="17" t="str">
        <f>RIGHT(I1943,LEN(I1943)-FIND("/",I1943))</f>
        <v>hardware</v>
      </c>
    </row>
    <row r="1944" spans="1:13" x14ac:dyDescent="0.3">
      <c r="A1944" s="17" t="s">
        <v>8219</v>
      </c>
      <c r="B1944" s="17" t="s">
        <v>8224</v>
      </c>
      <c r="C1944" s="17" t="s">
        <v>8246</v>
      </c>
      <c r="D1944" s="17">
        <v>1309809140</v>
      </c>
      <c r="E1944" s="17">
        <v>1302033140</v>
      </c>
      <c r="F1944" s="17" t="b">
        <v>1</v>
      </c>
      <c r="G1944" s="17">
        <v>95</v>
      </c>
      <c r="H1944" s="17" t="b">
        <v>1</v>
      </c>
      <c r="I1944" s="17" t="s">
        <v>8295</v>
      </c>
      <c r="J1944" s="18">
        <f t="shared" si="2088"/>
        <v>1.0059721982191636</v>
      </c>
      <c r="K1944" s="19" t="e">
        <f t="shared" ref="K1944" si="2111">AVERAGE(#REF!)</f>
        <v>#REF!</v>
      </c>
      <c r="L1944" s="17" t="str">
        <f t="shared" si="2090"/>
        <v>technology</v>
      </c>
      <c r="M1944" s="17" t="str">
        <f>RIGHT(I1944,LEN(I1944)-FIND("/",I1944))</f>
        <v>hardware</v>
      </c>
    </row>
    <row r="1945" spans="1:13" x14ac:dyDescent="0.3">
      <c r="A1945" s="17" t="s">
        <v>8219</v>
      </c>
      <c r="B1945" s="17" t="s">
        <v>8224</v>
      </c>
      <c r="C1945" s="17" t="s">
        <v>8246</v>
      </c>
      <c r="D1945" s="17">
        <v>1470896916</v>
      </c>
      <c r="E1945" s="17">
        <v>1467008916</v>
      </c>
      <c r="F1945" s="17" t="b">
        <v>1</v>
      </c>
      <c r="G1945" s="17">
        <v>2478</v>
      </c>
      <c r="H1945" s="17" t="b">
        <v>1</v>
      </c>
      <c r="I1945" s="17" t="s">
        <v>8295</v>
      </c>
      <c r="J1945" s="18">
        <f t="shared" si="2088"/>
        <v>1.0026502906407693</v>
      </c>
      <c r="K1945" s="19" t="e">
        <f t="shared" ref="K1945" si="2112">AVERAGE(#REF!)</f>
        <v>#REF!</v>
      </c>
      <c r="L1945" s="17" t="str">
        <f t="shared" si="2090"/>
        <v>technology</v>
      </c>
      <c r="M1945" s="17" t="str">
        <f>RIGHT(I1945,LEN(I1945)-FIND("/",I1945))</f>
        <v>hardware</v>
      </c>
    </row>
    <row r="1946" spans="1:13" x14ac:dyDescent="0.3">
      <c r="A1946" s="17" t="s">
        <v>8219</v>
      </c>
      <c r="B1946" s="17" t="s">
        <v>8224</v>
      </c>
      <c r="C1946" s="17" t="s">
        <v>8246</v>
      </c>
      <c r="D1946" s="17">
        <v>1398952890</v>
      </c>
      <c r="E1946" s="17">
        <v>1396360890</v>
      </c>
      <c r="F1946" s="17" t="b">
        <v>1</v>
      </c>
      <c r="G1946" s="17">
        <v>1789</v>
      </c>
      <c r="H1946" s="17" t="b">
        <v>1</v>
      </c>
      <c r="I1946" s="17" t="s">
        <v>8295</v>
      </c>
      <c r="J1946" s="18">
        <f t="shared" si="2088"/>
        <v>1.0018562536508739</v>
      </c>
      <c r="K1946" s="19" t="e">
        <f t="shared" ref="K1946" si="2113">AVERAGE(#REF!)</f>
        <v>#REF!</v>
      </c>
      <c r="L1946" s="17" t="str">
        <f t="shared" si="2090"/>
        <v>technology</v>
      </c>
      <c r="M1946" s="17" t="str">
        <f>RIGHT(I1946,LEN(I1946)-FIND("/",I1946))</f>
        <v>hardware</v>
      </c>
    </row>
    <row r="1947" spans="1:13" x14ac:dyDescent="0.3">
      <c r="A1947" s="17" t="s">
        <v>8219</v>
      </c>
      <c r="B1947" s="17" t="s">
        <v>8227</v>
      </c>
      <c r="C1947" s="17" t="s">
        <v>8249</v>
      </c>
      <c r="D1947" s="17">
        <v>1436680958</v>
      </c>
      <c r="E1947" s="17">
        <v>1433224958</v>
      </c>
      <c r="F1947" s="17" t="b">
        <v>1</v>
      </c>
      <c r="G1947" s="17">
        <v>680</v>
      </c>
      <c r="H1947" s="17" t="b">
        <v>1</v>
      </c>
      <c r="I1947" s="17" t="s">
        <v>8295</v>
      </c>
      <c r="J1947" s="18">
        <f t="shared" si="2088"/>
        <v>1.0024113451141841</v>
      </c>
      <c r="K1947" s="19" t="e">
        <f t="shared" ref="K1947" si="2114">AVERAGE(#REF!)</f>
        <v>#REF!</v>
      </c>
      <c r="L1947" s="17" t="str">
        <f t="shared" si="2090"/>
        <v>technology</v>
      </c>
      <c r="M1947" s="17" t="str">
        <f>RIGHT(I1947,LEN(I1947)-FIND("/",I1947))</f>
        <v>hardware</v>
      </c>
    </row>
    <row r="1948" spans="1:13" x14ac:dyDescent="0.3">
      <c r="A1948" s="17" t="s">
        <v>8219</v>
      </c>
      <c r="B1948" s="17" t="s">
        <v>8224</v>
      </c>
      <c r="C1948" s="17" t="s">
        <v>8246</v>
      </c>
      <c r="D1948" s="17">
        <v>1397961361</v>
      </c>
      <c r="E1948" s="17">
        <v>1392780961</v>
      </c>
      <c r="F1948" s="17" t="b">
        <v>1</v>
      </c>
      <c r="G1948" s="17">
        <v>70</v>
      </c>
      <c r="H1948" s="17" t="b">
        <v>1</v>
      </c>
      <c r="I1948" s="17" t="s">
        <v>8295</v>
      </c>
      <c r="J1948" s="18">
        <f t="shared" si="2088"/>
        <v>1.0037194649733585</v>
      </c>
      <c r="K1948" s="19" t="e">
        <f t="shared" ref="K1948" si="2115">AVERAGE(#REF!)</f>
        <v>#REF!</v>
      </c>
      <c r="L1948" s="17" t="str">
        <f t="shared" si="2090"/>
        <v>technology</v>
      </c>
      <c r="M1948" s="17" t="str">
        <f>RIGHT(I1948,LEN(I1948)-FIND("/",I1948))</f>
        <v>hardware</v>
      </c>
    </row>
    <row r="1949" spans="1:13" x14ac:dyDescent="0.3">
      <c r="A1949" s="17" t="s">
        <v>8219</v>
      </c>
      <c r="B1949" s="17" t="s">
        <v>8224</v>
      </c>
      <c r="C1949" s="17" t="s">
        <v>8246</v>
      </c>
      <c r="D1949" s="17">
        <v>1258955940</v>
      </c>
      <c r="E1949" s="17">
        <v>1255730520</v>
      </c>
      <c r="F1949" s="17" t="b">
        <v>1</v>
      </c>
      <c r="G1949" s="17">
        <v>23</v>
      </c>
      <c r="H1949" s="17" t="b">
        <v>1</v>
      </c>
      <c r="I1949" s="17" t="s">
        <v>8295</v>
      </c>
      <c r="J1949" s="18">
        <f t="shared" si="2088"/>
        <v>1.0025685606494616</v>
      </c>
      <c r="K1949" s="19" t="e">
        <f t="shared" ref="K1949" si="2116">AVERAGE(#REF!)</f>
        <v>#REF!</v>
      </c>
      <c r="L1949" s="17" t="str">
        <f t="shared" si="2090"/>
        <v>technology</v>
      </c>
      <c r="M1949" s="17" t="str">
        <f>RIGHT(I1949,LEN(I1949)-FIND("/",I1949))</f>
        <v>hardware</v>
      </c>
    </row>
    <row r="1950" spans="1:13" x14ac:dyDescent="0.3">
      <c r="A1950" s="17" t="s">
        <v>8219</v>
      </c>
      <c r="B1950" s="17" t="s">
        <v>8224</v>
      </c>
      <c r="C1950" s="17" t="s">
        <v>8246</v>
      </c>
      <c r="D1950" s="17">
        <v>1465232520</v>
      </c>
      <c r="E1950" s="17">
        <v>1460557809</v>
      </c>
      <c r="F1950" s="17" t="b">
        <v>1</v>
      </c>
      <c r="G1950" s="17">
        <v>4245</v>
      </c>
      <c r="H1950" s="17" t="b">
        <v>1</v>
      </c>
      <c r="I1950" s="17" t="s">
        <v>8295</v>
      </c>
      <c r="J1950" s="18">
        <f t="shared" si="2088"/>
        <v>1.0032006340120154</v>
      </c>
      <c r="K1950" s="19" t="e">
        <f t="shared" ref="K1950" si="2117">AVERAGE(#REF!)</f>
        <v>#REF!</v>
      </c>
      <c r="L1950" s="17" t="str">
        <f t="shared" si="2090"/>
        <v>technology</v>
      </c>
      <c r="M1950" s="17" t="str">
        <f>RIGHT(I1950,LEN(I1950)-FIND("/",I1950))</f>
        <v>hardware</v>
      </c>
    </row>
    <row r="1951" spans="1:13" x14ac:dyDescent="0.3">
      <c r="A1951" s="17" t="s">
        <v>8219</v>
      </c>
      <c r="B1951" s="17" t="s">
        <v>8225</v>
      </c>
      <c r="C1951" s="17" t="s">
        <v>8247</v>
      </c>
      <c r="D1951" s="17">
        <v>1404986951</v>
      </c>
      <c r="E1951" s="17">
        <v>1402394951</v>
      </c>
      <c r="F1951" s="17" t="b">
        <v>1</v>
      </c>
      <c r="G1951" s="17">
        <v>943</v>
      </c>
      <c r="H1951" s="17" t="b">
        <v>1</v>
      </c>
      <c r="I1951" s="17" t="s">
        <v>8295</v>
      </c>
      <c r="J1951" s="18">
        <f t="shared" si="2088"/>
        <v>1.0018482667797339</v>
      </c>
      <c r="K1951" s="19" t="e">
        <f t="shared" ref="K1951" si="2118">AVERAGE(#REF!)</f>
        <v>#REF!</v>
      </c>
      <c r="L1951" s="17" t="str">
        <f t="shared" si="2090"/>
        <v>technology</v>
      </c>
      <c r="M1951" s="17" t="str">
        <f>RIGHT(I1951,LEN(I1951)-FIND("/",I1951))</f>
        <v>hardware</v>
      </c>
    </row>
    <row r="1952" spans="1:13" x14ac:dyDescent="0.3">
      <c r="A1952" s="17" t="s">
        <v>8219</v>
      </c>
      <c r="B1952" s="17" t="s">
        <v>8224</v>
      </c>
      <c r="C1952" s="17" t="s">
        <v>8246</v>
      </c>
      <c r="D1952" s="17">
        <v>1303446073</v>
      </c>
      <c r="E1952" s="17">
        <v>1300767673</v>
      </c>
      <c r="F1952" s="17" t="b">
        <v>1</v>
      </c>
      <c r="G1952" s="17">
        <v>1876</v>
      </c>
      <c r="H1952" s="17" t="b">
        <v>1</v>
      </c>
      <c r="I1952" s="17" t="s">
        <v>8295</v>
      </c>
      <c r="J1952" s="18">
        <f t="shared" si="2088"/>
        <v>1.0020590917621921</v>
      </c>
      <c r="K1952" s="19" t="e">
        <f t="shared" ref="K1952" si="2119">AVERAGE(#REF!)</f>
        <v>#REF!</v>
      </c>
      <c r="L1952" s="17" t="str">
        <f t="shared" si="2090"/>
        <v>technology</v>
      </c>
      <c r="M1952" s="17" t="str">
        <f>RIGHT(I1952,LEN(I1952)-FIND("/",I1952))</f>
        <v>hardware</v>
      </c>
    </row>
    <row r="1953" spans="1:13" x14ac:dyDescent="0.3">
      <c r="A1953" s="17" t="s">
        <v>8219</v>
      </c>
      <c r="B1953" s="17" t="s">
        <v>8224</v>
      </c>
      <c r="C1953" s="17" t="s">
        <v>8246</v>
      </c>
      <c r="D1953" s="17">
        <v>1478516737</v>
      </c>
      <c r="E1953" s="17">
        <v>1475921137</v>
      </c>
      <c r="F1953" s="17" t="b">
        <v>1</v>
      </c>
      <c r="G1953" s="17">
        <v>834</v>
      </c>
      <c r="H1953" s="17" t="b">
        <v>1</v>
      </c>
      <c r="I1953" s="17" t="s">
        <v>8295</v>
      </c>
      <c r="J1953" s="18">
        <f t="shared" si="2088"/>
        <v>1.0017586305493773</v>
      </c>
      <c r="K1953" s="19" t="e">
        <f t="shared" ref="K1953" si="2120">AVERAGE(#REF!)</f>
        <v>#REF!</v>
      </c>
      <c r="L1953" s="17" t="str">
        <f t="shared" si="2090"/>
        <v>technology</v>
      </c>
      <c r="M1953" s="17" t="str">
        <f>RIGHT(I1953,LEN(I1953)-FIND("/",I1953))</f>
        <v>hardware</v>
      </c>
    </row>
    <row r="1954" spans="1:13" x14ac:dyDescent="0.3">
      <c r="A1954" s="17" t="s">
        <v>8219</v>
      </c>
      <c r="B1954" s="17" t="s">
        <v>8229</v>
      </c>
      <c r="C1954" s="17" t="s">
        <v>8251</v>
      </c>
      <c r="D1954" s="17">
        <v>1381934015</v>
      </c>
      <c r="E1954" s="17">
        <v>1378737215</v>
      </c>
      <c r="F1954" s="17" t="b">
        <v>1</v>
      </c>
      <c r="G1954" s="17">
        <v>682</v>
      </c>
      <c r="H1954" s="17" t="b">
        <v>1</v>
      </c>
      <c r="I1954" s="17" t="s">
        <v>8295</v>
      </c>
      <c r="J1954" s="18">
        <f t="shared" si="2088"/>
        <v>1.0023186434406937</v>
      </c>
      <c r="K1954" s="19" t="e">
        <f t="shared" ref="K1954" si="2121">AVERAGE(#REF!)</f>
        <v>#REF!</v>
      </c>
      <c r="L1954" s="17" t="str">
        <f t="shared" si="2090"/>
        <v>technology</v>
      </c>
      <c r="M1954" s="17" t="str">
        <f>RIGHT(I1954,LEN(I1954)-FIND("/",I1954))</f>
        <v>hardware</v>
      </c>
    </row>
    <row r="1955" spans="1:13" x14ac:dyDescent="0.3">
      <c r="A1955" s="17" t="s">
        <v>8219</v>
      </c>
      <c r="B1955" s="17" t="s">
        <v>8224</v>
      </c>
      <c r="C1955" s="17" t="s">
        <v>8246</v>
      </c>
      <c r="D1955" s="17">
        <v>1330657200</v>
      </c>
      <c r="E1955" s="17">
        <v>1328158065</v>
      </c>
      <c r="F1955" s="17" t="b">
        <v>1</v>
      </c>
      <c r="G1955" s="17">
        <v>147</v>
      </c>
      <c r="H1955" s="17" t="b">
        <v>1</v>
      </c>
      <c r="I1955" s="17" t="s">
        <v>8295</v>
      </c>
      <c r="J1955" s="18">
        <f t="shared" si="2088"/>
        <v>1.0018816548013809</v>
      </c>
      <c r="K1955" s="19" t="e">
        <f t="shared" ref="K1955" si="2122">AVERAGE(#REF!)</f>
        <v>#REF!</v>
      </c>
      <c r="L1955" s="17" t="str">
        <f t="shared" si="2090"/>
        <v>technology</v>
      </c>
      <c r="M1955" s="17" t="str">
        <f>RIGHT(I1955,LEN(I1955)-FIND("/",I1955))</f>
        <v>hardware</v>
      </c>
    </row>
    <row r="1956" spans="1:13" x14ac:dyDescent="0.3">
      <c r="A1956" s="17" t="s">
        <v>8219</v>
      </c>
      <c r="B1956" s="17" t="s">
        <v>8224</v>
      </c>
      <c r="C1956" s="17" t="s">
        <v>8246</v>
      </c>
      <c r="D1956" s="17">
        <v>1457758800</v>
      </c>
      <c r="E1956" s="17">
        <v>1453730176</v>
      </c>
      <c r="F1956" s="17" t="b">
        <v>1</v>
      </c>
      <c r="G1956" s="17">
        <v>415</v>
      </c>
      <c r="H1956" s="17" t="b">
        <v>1</v>
      </c>
      <c r="I1956" s="17" t="s">
        <v>8295</v>
      </c>
      <c r="J1956" s="18">
        <f t="shared" si="2088"/>
        <v>1.0027712322867817</v>
      </c>
      <c r="K1956" s="19" t="e">
        <f t="shared" ref="K1956" si="2123">AVERAGE(#REF!)</f>
        <v>#REF!</v>
      </c>
      <c r="L1956" s="17" t="str">
        <f t="shared" si="2090"/>
        <v>technology</v>
      </c>
      <c r="M1956" s="17" t="str">
        <f>RIGHT(I1956,LEN(I1956)-FIND("/",I1956))</f>
        <v>hardware</v>
      </c>
    </row>
    <row r="1957" spans="1:13" x14ac:dyDescent="0.3">
      <c r="A1957" s="17" t="s">
        <v>8219</v>
      </c>
      <c r="B1957" s="17" t="s">
        <v>8224</v>
      </c>
      <c r="C1957" s="17" t="s">
        <v>8246</v>
      </c>
      <c r="D1957" s="17">
        <v>1337799600</v>
      </c>
      <c r="E1957" s="17">
        <v>1334989881</v>
      </c>
      <c r="F1957" s="17" t="b">
        <v>1</v>
      </c>
      <c r="G1957" s="17">
        <v>290</v>
      </c>
      <c r="H1957" s="17" t="b">
        <v>1</v>
      </c>
      <c r="I1957" s="17" t="s">
        <v>8295</v>
      </c>
      <c r="J1957" s="18">
        <f t="shared" si="2088"/>
        <v>1.0021046743799251</v>
      </c>
      <c r="K1957" s="19" t="e">
        <f t="shared" ref="K1957" si="2124">AVERAGE(#REF!)</f>
        <v>#REF!</v>
      </c>
      <c r="L1957" s="17" t="str">
        <f t="shared" si="2090"/>
        <v>technology</v>
      </c>
      <c r="M1957" s="17" t="str">
        <f>RIGHT(I1957,LEN(I1957)-FIND("/",I1957))</f>
        <v>hardware</v>
      </c>
    </row>
    <row r="1958" spans="1:13" x14ac:dyDescent="0.3">
      <c r="A1958" s="17" t="s">
        <v>8219</v>
      </c>
      <c r="B1958" s="17" t="s">
        <v>8224</v>
      </c>
      <c r="C1958" s="17" t="s">
        <v>8246</v>
      </c>
      <c r="D1958" s="17">
        <v>1429391405</v>
      </c>
      <c r="E1958" s="17">
        <v>1425507005</v>
      </c>
      <c r="F1958" s="17" t="b">
        <v>1</v>
      </c>
      <c r="G1958" s="17">
        <v>365</v>
      </c>
      <c r="H1958" s="17" t="b">
        <v>1</v>
      </c>
      <c r="I1958" s="17" t="s">
        <v>8295</v>
      </c>
      <c r="J1958" s="18">
        <f t="shared" si="2088"/>
        <v>1.0027249252275685</v>
      </c>
      <c r="K1958" s="19" t="e">
        <f t="shared" ref="K1958" si="2125">AVERAGE(#REF!)</f>
        <v>#REF!</v>
      </c>
      <c r="L1958" s="17" t="str">
        <f t="shared" si="2090"/>
        <v>technology</v>
      </c>
      <c r="M1958" s="17" t="str">
        <f>RIGHT(I1958,LEN(I1958)-FIND("/",I1958))</f>
        <v>hardware</v>
      </c>
    </row>
    <row r="1959" spans="1:13" x14ac:dyDescent="0.3">
      <c r="A1959" s="17" t="s">
        <v>8219</v>
      </c>
      <c r="B1959" s="17" t="s">
        <v>8224</v>
      </c>
      <c r="C1959" s="17" t="s">
        <v>8246</v>
      </c>
      <c r="D1959" s="17">
        <v>1351304513</v>
      </c>
      <c r="E1959" s="17">
        <v>1348712513</v>
      </c>
      <c r="F1959" s="17" t="b">
        <v>1</v>
      </c>
      <c r="G1959" s="17">
        <v>660</v>
      </c>
      <c r="H1959" s="17" t="b">
        <v>1</v>
      </c>
      <c r="I1959" s="17" t="s">
        <v>8295</v>
      </c>
      <c r="J1959" s="18">
        <f t="shared" si="2088"/>
        <v>1.0019218328405914</v>
      </c>
      <c r="K1959" s="19" t="e">
        <f t="shared" ref="K1959" si="2126">AVERAGE(#REF!)</f>
        <v>#REF!</v>
      </c>
      <c r="L1959" s="17" t="str">
        <f t="shared" si="2090"/>
        <v>technology</v>
      </c>
      <c r="M1959" s="17" t="str">
        <f>RIGHT(I1959,LEN(I1959)-FIND("/",I1959))</f>
        <v>hardware</v>
      </c>
    </row>
    <row r="1960" spans="1:13" x14ac:dyDescent="0.3">
      <c r="A1960" s="17" t="s">
        <v>8219</v>
      </c>
      <c r="B1960" s="17" t="s">
        <v>8224</v>
      </c>
      <c r="C1960" s="17" t="s">
        <v>8246</v>
      </c>
      <c r="D1960" s="17">
        <v>1364078561</v>
      </c>
      <c r="E1960" s="17">
        <v>1361490161</v>
      </c>
      <c r="F1960" s="17" t="b">
        <v>1</v>
      </c>
      <c r="G1960" s="17">
        <v>1356</v>
      </c>
      <c r="H1960" s="17" t="b">
        <v>1</v>
      </c>
      <c r="I1960" s="17" t="s">
        <v>8295</v>
      </c>
      <c r="J1960" s="18">
        <f t="shared" si="2088"/>
        <v>1.0019011521890828</v>
      </c>
      <c r="K1960" s="19" t="e">
        <f t="shared" ref="K1960" si="2127">AVERAGE(#REF!)</f>
        <v>#REF!</v>
      </c>
      <c r="L1960" s="17" t="str">
        <f t="shared" si="2090"/>
        <v>technology</v>
      </c>
      <c r="M1960" s="17" t="str">
        <f>RIGHT(I1960,LEN(I1960)-FIND("/",I1960))</f>
        <v>hardware</v>
      </c>
    </row>
    <row r="1961" spans="1:13" x14ac:dyDescent="0.3">
      <c r="A1961" s="17" t="s">
        <v>8219</v>
      </c>
      <c r="B1961" s="17" t="s">
        <v>8224</v>
      </c>
      <c r="C1961" s="17" t="s">
        <v>8246</v>
      </c>
      <c r="D1961" s="17">
        <v>1412121600</v>
      </c>
      <c r="E1961" s="17">
        <v>1408565860</v>
      </c>
      <c r="F1961" s="17" t="b">
        <v>1</v>
      </c>
      <c r="G1961" s="17">
        <v>424</v>
      </c>
      <c r="H1961" s="17" t="b">
        <v>1</v>
      </c>
      <c r="I1961" s="17" t="s">
        <v>8295</v>
      </c>
      <c r="J1961" s="18">
        <f t="shared" si="2088"/>
        <v>1.0025243690060754</v>
      </c>
      <c r="K1961" s="19" t="e">
        <f t="shared" ref="K1961" si="2128">AVERAGE(#REF!)</f>
        <v>#REF!</v>
      </c>
      <c r="L1961" s="17" t="str">
        <f t="shared" si="2090"/>
        <v>technology</v>
      </c>
      <c r="M1961" s="17" t="str">
        <f>RIGHT(I1961,LEN(I1961)-FIND("/",I1961))</f>
        <v>hardware</v>
      </c>
    </row>
    <row r="1962" spans="1:13" x14ac:dyDescent="0.3">
      <c r="A1962" s="17" t="s">
        <v>8219</v>
      </c>
      <c r="B1962" s="17" t="s">
        <v>8235</v>
      </c>
      <c r="C1962" s="17" t="s">
        <v>8255</v>
      </c>
      <c r="D1962" s="17">
        <v>1419151341</v>
      </c>
      <c r="E1962" s="17">
        <v>1416559341</v>
      </c>
      <c r="F1962" s="17" t="b">
        <v>1</v>
      </c>
      <c r="G1962" s="17">
        <v>33</v>
      </c>
      <c r="H1962" s="17" t="b">
        <v>1</v>
      </c>
      <c r="I1962" s="17" t="s">
        <v>8295</v>
      </c>
      <c r="J1962" s="18">
        <f t="shared" si="2088"/>
        <v>1.0018297856820952</v>
      </c>
      <c r="K1962" s="19" t="e">
        <f t="shared" ref="K1962" si="2129">AVERAGE(#REF!)</f>
        <v>#REF!</v>
      </c>
      <c r="L1962" s="17" t="str">
        <f t="shared" si="2090"/>
        <v>technology</v>
      </c>
      <c r="M1962" s="17" t="str">
        <f>RIGHT(I1962,LEN(I1962)-FIND("/",I1962))</f>
        <v>hardware</v>
      </c>
    </row>
    <row r="1963" spans="1:13" x14ac:dyDescent="0.3">
      <c r="A1963" s="17" t="s">
        <v>8219</v>
      </c>
      <c r="B1963" s="17" t="s">
        <v>8224</v>
      </c>
      <c r="C1963" s="17" t="s">
        <v>8246</v>
      </c>
      <c r="D1963" s="17">
        <v>1349495940</v>
      </c>
      <c r="E1963" s="17">
        <v>1346042417</v>
      </c>
      <c r="F1963" s="17" t="b">
        <v>1</v>
      </c>
      <c r="G1963" s="17">
        <v>1633</v>
      </c>
      <c r="H1963" s="17" t="b">
        <v>1</v>
      </c>
      <c r="I1963" s="17" t="s">
        <v>8295</v>
      </c>
      <c r="J1963" s="18">
        <f t="shared" si="2088"/>
        <v>1.0025656866056993</v>
      </c>
      <c r="K1963" s="19" t="e">
        <f t="shared" ref="K1963" si="2130">AVERAGE(#REF!)</f>
        <v>#REF!</v>
      </c>
      <c r="L1963" s="17" t="str">
        <f t="shared" si="2090"/>
        <v>technology</v>
      </c>
      <c r="M1963" s="17" t="str">
        <f>RIGHT(I1963,LEN(I1963)-FIND("/",I1963))</f>
        <v>hardware</v>
      </c>
    </row>
    <row r="1964" spans="1:13" x14ac:dyDescent="0.3">
      <c r="A1964" s="17" t="s">
        <v>8219</v>
      </c>
      <c r="B1964" s="17" t="s">
        <v>8224</v>
      </c>
      <c r="C1964" s="17" t="s">
        <v>8246</v>
      </c>
      <c r="D1964" s="17">
        <v>1400006636</v>
      </c>
      <c r="E1964" s="17">
        <v>1397414636</v>
      </c>
      <c r="F1964" s="17" t="b">
        <v>1</v>
      </c>
      <c r="G1964" s="17">
        <v>306</v>
      </c>
      <c r="H1964" s="17" t="b">
        <v>1</v>
      </c>
      <c r="I1964" s="17" t="s">
        <v>8295</v>
      </c>
      <c r="J1964" s="18">
        <f t="shared" si="2088"/>
        <v>1.0018548539089438</v>
      </c>
      <c r="K1964" s="19" t="e">
        <f t="shared" ref="K1964" si="2131">AVERAGE(#REF!)</f>
        <v>#REF!</v>
      </c>
      <c r="L1964" s="17" t="str">
        <f t="shared" si="2090"/>
        <v>technology</v>
      </c>
      <c r="M1964" s="17" t="str">
        <f>RIGHT(I1964,LEN(I1964)-FIND("/",I1964))</f>
        <v>hardware</v>
      </c>
    </row>
    <row r="1965" spans="1:13" x14ac:dyDescent="0.3">
      <c r="A1965" s="17" t="s">
        <v>8219</v>
      </c>
      <c r="B1965" s="17" t="s">
        <v>8225</v>
      </c>
      <c r="C1965" s="17" t="s">
        <v>8247</v>
      </c>
      <c r="D1965" s="17">
        <v>1410862734</v>
      </c>
      <c r="E1965" s="17">
        <v>1407838734</v>
      </c>
      <c r="F1965" s="17" t="b">
        <v>1</v>
      </c>
      <c r="G1965" s="17">
        <v>205</v>
      </c>
      <c r="H1965" s="17" t="b">
        <v>1</v>
      </c>
      <c r="I1965" s="17" t="s">
        <v>8295</v>
      </c>
      <c r="J1965" s="18">
        <f t="shared" si="2088"/>
        <v>1.0021479732919467</v>
      </c>
      <c r="K1965" s="19" t="e">
        <f t="shared" ref="K1965" si="2132">AVERAGE(#REF!)</f>
        <v>#REF!</v>
      </c>
      <c r="L1965" s="17" t="str">
        <f t="shared" si="2090"/>
        <v>technology</v>
      </c>
      <c r="M1965" s="17" t="str">
        <f>RIGHT(I1965,LEN(I1965)-FIND("/",I1965))</f>
        <v>hardware</v>
      </c>
    </row>
    <row r="1966" spans="1:13" x14ac:dyDescent="0.3">
      <c r="A1966" s="17" t="s">
        <v>8219</v>
      </c>
      <c r="B1966" s="17" t="s">
        <v>8237</v>
      </c>
      <c r="C1966" s="17" t="s">
        <v>8249</v>
      </c>
      <c r="D1966" s="17">
        <v>1461306772</v>
      </c>
      <c r="E1966" s="17">
        <v>1458714772</v>
      </c>
      <c r="F1966" s="17" t="b">
        <v>1</v>
      </c>
      <c r="G1966" s="17">
        <v>1281</v>
      </c>
      <c r="H1966" s="17" t="b">
        <v>1</v>
      </c>
      <c r="I1966" s="17" t="s">
        <v>8295</v>
      </c>
      <c r="J1966" s="18">
        <f t="shared" si="2088"/>
        <v>1.0017769066645197</v>
      </c>
      <c r="K1966" s="19" t="e">
        <f t="shared" ref="K1966" si="2133">AVERAGE(#REF!)</f>
        <v>#REF!</v>
      </c>
      <c r="L1966" s="17" t="str">
        <f t="shared" si="2090"/>
        <v>technology</v>
      </c>
      <c r="M1966" s="17" t="str">
        <f>RIGHT(I1966,LEN(I1966)-FIND("/",I1966))</f>
        <v>hardware</v>
      </c>
    </row>
    <row r="1967" spans="1:13" x14ac:dyDescent="0.3">
      <c r="A1967" s="17" t="s">
        <v>8219</v>
      </c>
      <c r="B1967" s="17" t="s">
        <v>8224</v>
      </c>
      <c r="C1967" s="17" t="s">
        <v>8246</v>
      </c>
      <c r="D1967" s="17">
        <v>1326330000</v>
      </c>
      <c r="E1967" s="17">
        <v>1324433310</v>
      </c>
      <c r="F1967" s="17" t="b">
        <v>1</v>
      </c>
      <c r="G1967" s="17">
        <v>103</v>
      </c>
      <c r="H1967" s="17" t="b">
        <v>1</v>
      </c>
      <c r="I1967" s="17" t="s">
        <v>8295</v>
      </c>
      <c r="J1967" s="18">
        <f t="shared" si="2088"/>
        <v>1.0014320766366107</v>
      </c>
      <c r="K1967" s="19" t="e">
        <f t="shared" ref="K1967" si="2134">AVERAGE(#REF!)</f>
        <v>#REF!</v>
      </c>
      <c r="L1967" s="17" t="str">
        <f t="shared" si="2090"/>
        <v>technology</v>
      </c>
      <c r="M1967" s="17" t="str">
        <f>RIGHT(I1967,LEN(I1967)-FIND("/",I1967))</f>
        <v>hardware</v>
      </c>
    </row>
    <row r="1968" spans="1:13" x14ac:dyDescent="0.3">
      <c r="A1968" s="17" t="s">
        <v>8219</v>
      </c>
      <c r="B1968" s="17" t="s">
        <v>8224</v>
      </c>
      <c r="C1968" s="17" t="s">
        <v>8246</v>
      </c>
      <c r="D1968" s="17">
        <v>1408021098</v>
      </c>
      <c r="E1968" s="17">
        <v>1405429098</v>
      </c>
      <c r="F1968" s="17" t="b">
        <v>1</v>
      </c>
      <c r="G1968" s="17">
        <v>1513</v>
      </c>
      <c r="H1968" s="17" t="b">
        <v>1</v>
      </c>
      <c r="I1968" s="17" t="s">
        <v>8295</v>
      </c>
      <c r="J1968" s="18">
        <f t="shared" si="2088"/>
        <v>1.0018442766011382</v>
      </c>
      <c r="K1968" s="19" t="e">
        <f t="shared" ref="K1968" si="2135">AVERAGE(#REF!)</f>
        <v>#REF!</v>
      </c>
      <c r="L1968" s="17" t="str">
        <f t="shared" si="2090"/>
        <v>technology</v>
      </c>
      <c r="M1968" s="17" t="str">
        <f>RIGHT(I1968,LEN(I1968)-FIND("/",I1968))</f>
        <v>hardware</v>
      </c>
    </row>
    <row r="1969" spans="1:13" x14ac:dyDescent="0.3">
      <c r="A1969" s="17" t="s">
        <v>8219</v>
      </c>
      <c r="B1969" s="17" t="s">
        <v>8224</v>
      </c>
      <c r="C1969" s="17" t="s">
        <v>8246</v>
      </c>
      <c r="D1969" s="17">
        <v>1398959729</v>
      </c>
      <c r="E1969" s="17">
        <v>1396367729</v>
      </c>
      <c r="F1969" s="17" t="b">
        <v>1</v>
      </c>
      <c r="G1969" s="17">
        <v>405</v>
      </c>
      <c r="H1969" s="17" t="b">
        <v>1</v>
      </c>
      <c r="I1969" s="17" t="s">
        <v>8295</v>
      </c>
      <c r="J1969" s="18">
        <f t="shared" si="2088"/>
        <v>1.0018562445594874</v>
      </c>
      <c r="K1969" s="19" t="e">
        <f t="shared" ref="K1969" si="2136">AVERAGE(#REF!)</f>
        <v>#REF!</v>
      </c>
      <c r="L1969" s="17" t="str">
        <f t="shared" si="2090"/>
        <v>technology</v>
      </c>
      <c r="M1969" s="17" t="str">
        <f>RIGHT(I1969,LEN(I1969)-FIND("/",I1969))</f>
        <v>hardware</v>
      </c>
    </row>
    <row r="1970" spans="1:13" x14ac:dyDescent="0.3">
      <c r="A1970" s="17" t="s">
        <v>8219</v>
      </c>
      <c r="B1970" s="17" t="s">
        <v>8224</v>
      </c>
      <c r="C1970" s="17" t="s">
        <v>8246</v>
      </c>
      <c r="D1970" s="17">
        <v>1480777515</v>
      </c>
      <c r="E1970" s="17">
        <v>1478095515</v>
      </c>
      <c r="F1970" s="17" t="b">
        <v>1</v>
      </c>
      <c r="G1970" s="17">
        <v>510</v>
      </c>
      <c r="H1970" s="17" t="b">
        <v>1</v>
      </c>
      <c r="I1970" s="17" t="s">
        <v>8295</v>
      </c>
      <c r="J1970" s="18">
        <f t="shared" si="2088"/>
        <v>1.0018144970827545</v>
      </c>
      <c r="K1970" s="19" t="e">
        <f t="shared" ref="K1970" si="2137">AVERAGE(#REF!)</f>
        <v>#REF!</v>
      </c>
      <c r="L1970" s="17" t="str">
        <f t="shared" si="2090"/>
        <v>technology</v>
      </c>
      <c r="M1970" s="17" t="str">
        <f>RIGHT(I1970,LEN(I1970)-FIND("/",I1970))</f>
        <v>hardware</v>
      </c>
    </row>
    <row r="1971" spans="1:13" x14ac:dyDescent="0.3">
      <c r="A1971" s="17" t="s">
        <v>8219</v>
      </c>
      <c r="B1971" s="17" t="s">
        <v>8225</v>
      </c>
      <c r="C1971" s="17" t="s">
        <v>8247</v>
      </c>
      <c r="D1971" s="17">
        <v>1470423668</v>
      </c>
      <c r="E1971" s="17">
        <v>1467831668</v>
      </c>
      <c r="F1971" s="17" t="b">
        <v>1</v>
      </c>
      <c r="G1971" s="17">
        <v>1887</v>
      </c>
      <c r="H1971" s="17" t="b">
        <v>1</v>
      </c>
      <c r="I1971" s="17" t="s">
        <v>8295</v>
      </c>
      <c r="J1971" s="18">
        <f t="shared" si="2088"/>
        <v>1.0017658700629697</v>
      </c>
      <c r="K1971" s="19" t="e">
        <f t="shared" ref="K1971" si="2138">AVERAGE(#REF!)</f>
        <v>#REF!</v>
      </c>
      <c r="L1971" s="17" t="str">
        <f t="shared" si="2090"/>
        <v>technology</v>
      </c>
      <c r="M1971" s="17" t="str">
        <f>RIGHT(I1971,LEN(I1971)-FIND("/",I1971))</f>
        <v>hardware</v>
      </c>
    </row>
    <row r="1972" spans="1:13" x14ac:dyDescent="0.3">
      <c r="A1972" s="17" t="s">
        <v>8219</v>
      </c>
      <c r="B1972" s="17" t="s">
        <v>8224</v>
      </c>
      <c r="C1972" s="17" t="s">
        <v>8246</v>
      </c>
      <c r="D1972" s="17">
        <v>1366429101</v>
      </c>
      <c r="E1972" s="17">
        <v>1361248701</v>
      </c>
      <c r="F1972" s="17" t="b">
        <v>1</v>
      </c>
      <c r="G1972" s="17">
        <v>701</v>
      </c>
      <c r="H1972" s="17" t="b">
        <v>1</v>
      </c>
      <c r="I1972" s="17" t="s">
        <v>8295</v>
      </c>
      <c r="J1972" s="18">
        <f t="shared" si="2088"/>
        <v>1.0038056234663029</v>
      </c>
      <c r="K1972" s="19" t="e">
        <f t="shared" ref="K1972" si="2139">AVERAGE(#REF!)</f>
        <v>#REF!</v>
      </c>
      <c r="L1972" s="17" t="str">
        <f t="shared" si="2090"/>
        <v>technology</v>
      </c>
      <c r="M1972" s="17" t="str">
        <f>RIGHT(I1972,LEN(I1972)-FIND("/",I1972))</f>
        <v>hardware</v>
      </c>
    </row>
    <row r="1973" spans="1:13" x14ac:dyDescent="0.3">
      <c r="A1973" s="17" t="s">
        <v>8219</v>
      </c>
      <c r="B1973" s="17" t="s">
        <v>8224</v>
      </c>
      <c r="C1973" s="17" t="s">
        <v>8246</v>
      </c>
      <c r="D1973" s="17">
        <v>1384488000</v>
      </c>
      <c r="E1973" s="17">
        <v>1381752061</v>
      </c>
      <c r="F1973" s="17" t="b">
        <v>1</v>
      </c>
      <c r="G1973" s="17">
        <v>3863</v>
      </c>
      <c r="H1973" s="17" t="b">
        <v>1</v>
      </c>
      <c r="I1973" s="17" t="s">
        <v>8295</v>
      </c>
      <c r="J1973" s="18">
        <f t="shared" si="2088"/>
        <v>1.0019800506018568</v>
      </c>
      <c r="K1973" s="19" t="e">
        <f t="shared" ref="K1973" si="2140">AVERAGE(#REF!)</f>
        <v>#REF!</v>
      </c>
      <c r="L1973" s="17" t="str">
        <f t="shared" si="2090"/>
        <v>technology</v>
      </c>
      <c r="M1973" s="17" t="str">
        <f>RIGHT(I1973,LEN(I1973)-FIND("/",I1973))</f>
        <v>hardware</v>
      </c>
    </row>
    <row r="1974" spans="1:13" x14ac:dyDescent="0.3">
      <c r="A1974" s="17" t="s">
        <v>8219</v>
      </c>
      <c r="B1974" s="17" t="s">
        <v>8224</v>
      </c>
      <c r="C1974" s="17" t="s">
        <v>8246</v>
      </c>
      <c r="D1974" s="17">
        <v>1353201444</v>
      </c>
      <c r="E1974" s="17">
        <v>1350605844</v>
      </c>
      <c r="F1974" s="17" t="b">
        <v>1</v>
      </c>
      <c r="G1974" s="17">
        <v>238</v>
      </c>
      <c r="H1974" s="17" t="b">
        <v>1</v>
      </c>
      <c r="I1974" s="17" t="s">
        <v>8295</v>
      </c>
      <c r="J1974" s="18">
        <f t="shared" si="2088"/>
        <v>1.0019218042121842</v>
      </c>
      <c r="K1974" s="19" t="e">
        <f t="shared" ref="K1974" si="2141">AVERAGE(#REF!)</f>
        <v>#REF!</v>
      </c>
      <c r="L1974" s="17" t="str">
        <f t="shared" si="2090"/>
        <v>technology</v>
      </c>
      <c r="M1974" s="17" t="str">
        <f>RIGHT(I1974,LEN(I1974)-FIND("/",I1974))</f>
        <v>hardware</v>
      </c>
    </row>
    <row r="1975" spans="1:13" x14ac:dyDescent="0.3">
      <c r="A1975" s="17" t="s">
        <v>8219</v>
      </c>
      <c r="B1975" s="17" t="s">
        <v>8224</v>
      </c>
      <c r="C1975" s="17" t="s">
        <v>8246</v>
      </c>
      <c r="D1975" s="17">
        <v>1470466800</v>
      </c>
      <c r="E1975" s="17">
        <v>1467134464</v>
      </c>
      <c r="F1975" s="17" t="b">
        <v>1</v>
      </c>
      <c r="G1975" s="17">
        <v>2051</v>
      </c>
      <c r="H1975" s="17" t="b">
        <v>1</v>
      </c>
      <c r="I1975" s="17" t="s">
        <v>8295</v>
      </c>
      <c r="J1975" s="18">
        <f t="shared" si="2088"/>
        <v>1.0022713228281168</v>
      </c>
      <c r="K1975" s="19" t="e">
        <f t="shared" ref="K1975" si="2142">AVERAGE(#REF!)</f>
        <v>#REF!</v>
      </c>
      <c r="L1975" s="17" t="str">
        <f t="shared" si="2090"/>
        <v>technology</v>
      </c>
      <c r="M1975" s="17" t="str">
        <f>RIGHT(I1975,LEN(I1975)-FIND("/",I1975))</f>
        <v>hardware</v>
      </c>
    </row>
    <row r="1976" spans="1:13" x14ac:dyDescent="0.3">
      <c r="A1976" s="17" t="s">
        <v>8219</v>
      </c>
      <c r="B1976" s="17" t="s">
        <v>8225</v>
      </c>
      <c r="C1976" s="17" t="s">
        <v>8247</v>
      </c>
      <c r="D1976" s="17">
        <v>1376899269</v>
      </c>
      <c r="E1976" s="17">
        <v>1371715269</v>
      </c>
      <c r="F1976" s="17" t="b">
        <v>1</v>
      </c>
      <c r="G1976" s="17">
        <v>402</v>
      </c>
      <c r="H1976" s="17" t="b">
        <v>1</v>
      </c>
      <c r="I1976" s="17" t="s">
        <v>8295</v>
      </c>
      <c r="J1976" s="18">
        <f t="shared" si="2088"/>
        <v>1.0037792099549778</v>
      </c>
      <c r="K1976" s="19" t="e">
        <f t="shared" ref="K1976" si="2143">AVERAGE(#REF!)</f>
        <v>#REF!</v>
      </c>
      <c r="L1976" s="17" t="str">
        <f t="shared" si="2090"/>
        <v>technology</v>
      </c>
      <c r="M1976" s="17" t="str">
        <f>RIGHT(I1976,LEN(I1976)-FIND("/",I1976))</f>
        <v>hardware</v>
      </c>
    </row>
    <row r="1977" spans="1:13" x14ac:dyDescent="0.3">
      <c r="A1977" s="17" t="s">
        <v>8219</v>
      </c>
      <c r="B1977" s="17" t="s">
        <v>8224</v>
      </c>
      <c r="C1977" s="17" t="s">
        <v>8246</v>
      </c>
      <c r="D1977" s="17">
        <v>1362938851</v>
      </c>
      <c r="E1977" s="17">
        <v>1360346851</v>
      </c>
      <c r="F1977" s="17" t="b">
        <v>1</v>
      </c>
      <c r="G1977" s="17">
        <v>253</v>
      </c>
      <c r="H1977" s="17" t="b">
        <v>1</v>
      </c>
      <c r="I1977" s="17" t="s">
        <v>8295</v>
      </c>
      <c r="J1977" s="18">
        <f t="shared" si="2088"/>
        <v>1.0019053964054054</v>
      </c>
      <c r="K1977" s="19" t="e">
        <f t="shared" ref="K1977" si="2144">AVERAGE(#REF!)</f>
        <v>#REF!</v>
      </c>
      <c r="L1977" s="17" t="str">
        <f t="shared" si="2090"/>
        <v>technology</v>
      </c>
      <c r="M1977" s="17" t="str">
        <f>RIGHT(I1977,LEN(I1977)-FIND("/",I1977))</f>
        <v>hardware</v>
      </c>
    </row>
    <row r="1978" spans="1:13" x14ac:dyDescent="0.3">
      <c r="A1978" s="17" t="s">
        <v>8219</v>
      </c>
      <c r="B1978" s="17" t="s">
        <v>8225</v>
      </c>
      <c r="C1978" s="17" t="s">
        <v>8247</v>
      </c>
      <c r="D1978" s="17">
        <v>1373751325</v>
      </c>
      <c r="E1978" s="17">
        <v>1371159325</v>
      </c>
      <c r="F1978" s="17" t="b">
        <v>1</v>
      </c>
      <c r="G1978" s="17">
        <v>473</v>
      </c>
      <c r="H1978" s="17" t="b">
        <v>1</v>
      </c>
      <c r="I1978" s="17" t="s">
        <v>8295</v>
      </c>
      <c r="J1978" s="18">
        <f t="shared" si="2088"/>
        <v>1.0018903711280962</v>
      </c>
      <c r="K1978" s="19" t="e">
        <f t="shared" ref="K1978" si="2145">AVERAGE(#REF!)</f>
        <v>#REF!</v>
      </c>
      <c r="L1978" s="17" t="str">
        <f t="shared" si="2090"/>
        <v>technology</v>
      </c>
      <c r="M1978" s="17" t="str">
        <f>RIGHT(I1978,LEN(I1978)-FIND("/",I1978))</f>
        <v>hardware</v>
      </c>
    </row>
    <row r="1979" spans="1:13" x14ac:dyDescent="0.3">
      <c r="A1979" s="17" t="s">
        <v>8219</v>
      </c>
      <c r="B1979" s="17" t="s">
        <v>8224</v>
      </c>
      <c r="C1979" s="17" t="s">
        <v>8246</v>
      </c>
      <c r="D1979" s="17">
        <v>1450511940</v>
      </c>
      <c r="E1979" s="17">
        <v>1446527540</v>
      </c>
      <c r="F1979" s="17" t="b">
        <v>1</v>
      </c>
      <c r="G1979" s="17">
        <v>821</v>
      </c>
      <c r="H1979" s="17" t="b">
        <v>1</v>
      </c>
      <c r="I1979" s="17" t="s">
        <v>8295</v>
      </c>
      <c r="J1979" s="18">
        <f t="shared" si="2088"/>
        <v>1.0027544584460522</v>
      </c>
      <c r="K1979" s="19" t="e">
        <f t="shared" ref="K1979" si="2146">AVERAGE(#REF!)</f>
        <v>#REF!</v>
      </c>
      <c r="L1979" s="17" t="str">
        <f t="shared" si="2090"/>
        <v>technology</v>
      </c>
      <c r="M1979" s="17" t="str">
        <f>RIGHT(I1979,LEN(I1979)-FIND("/",I1979))</f>
        <v>hardware</v>
      </c>
    </row>
    <row r="1980" spans="1:13" x14ac:dyDescent="0.3">
      <c r="A1980" s="17" t="s">
        <v>8219</v>
      </c>
      <c r="B1980" s="17" t="s">
        <v>8224</v>
      </c>
      <c r="C1980" s="17" t="s">
        <v>8246</v>
      </c>
      <c r="D1980" s="17">
        <v>1339484400</v>
      </c>
      <c r="E1980" s="17">
        <v>1336627492</v>
      </c>
      <c r="F1980" s="17" t="b">
        <v>1</v>
      </c>
      <c r="G1980" s="17">
        <v>388</v>
      </c>
      <c r="H1980" s="17" t="b">
        <v>1</v>
      </c>
      <c r="I1980" s="17" t="s">
        <v>8295</v>
      </c>
      <c r="J1980" s="18">
        <f t="shared" si="2088"/>
        <v>1.0021374002982126</v>
      </c>
      <c r="K1980" s="19" t="e">
        <f t="shared" ref="K1980" si="2147">AVERAGE(#REF!)</f>
        <v>#REF!</v>
      </c>
      <c r="L1980" s="17" t="str">
        <f t="shared" si="2090"/>
        <v>technology</v>
      </c>
      <c r="M1980" s="17" t="str">
        <f>RIGHT(I1980,LEN(I1980)-FIND("/",I1980))</f>
        <v>hardware</v>
      </c>
    </row>
    <row r="1981" spans="1:13" x14ac:dyDescent="0.3">
      <c r="A1981" s="17" t="s">
        <v>8219</v>
      </c>
      <c r="B1981" s="17" t="s">
        <v>8224</v>
      </c>
      <c r="C1981" s="17" t="s">
        <v>8246</v>
      </c>
      <c r="D1981" s="17">
        <v>1447909140</v>
      </c>
      <c r="E1981" s="17">
        <v>1444734146</v>
      </c>
      <c r="F1981" s="17" t="b">
        <v>1</v>
      </c>
      <c r="G1981" s="17">
        <v>813</v>
      </c>
      <c r="H1981" s="17" t="b">
        <v>1</v>
      </c>
      <c r="I1981" s="17" t="s">
        <v>8295</v>
      </c>
      <c r="J1981" s="18">
        <f t="shared" si="2088"/>
        <v>1.0021976320064079</v>
      </c>
      <c r="K1981" s="19" t="e">
        <f t="shared" ref="K1981" si="2148">AVERAGE(#REF!)</f>
        <v>#REF!</v>
      </c>
      <c r="L1981" s="17" t="str">
        <f t="shared" si="2090"/>
        <v>technology</v>
      </c>
      <c r="M1981" s="17" t="str">
        <f>RIGHT(I1981,LEN(I1981)-FIND("/",I1981))</f>
        <v>hardware</v>
      </c>
    </row>
    <row r="1982" spans="1:13" x14ac:dyDescent="0.3">
      <c r="A1982" s="17" t="s">
        <v>8219</v>
      </c>
      <c r="B1982" s="17" t="s">
        <v>8236</v>
      </c>
      <c r="C1982" s="17" t="s">
        <v>8249</v>
      </c>
      <c r="D1982" s="17">
        <v>1459684862</v>
      </c>
      <c r="E1982" s="17">
        <v>1456232462</v>
      </c>
      <c r="F1982" s="17" t="b">
        <v>1</v>
      </c>
      <c r="G1982" s="17">
        <v>1945</v>
      </c>
      <c r="H1982" s="17" t="b">
        <v>1</v>
      </c>
      <c r="I1982" s="17" t="s">
        <v>8295</v>
      </c>
      <c r="J1982" s="18">
        <f t="shared" si="2088"/>
        <v>1.0023707753329838</v>
      </c>
      <c r="K1982" s="19" t="e">
        <f t="shared" ref="K1982" si="2149">AVERAGE(#REF!)</f>
        <v>#REF!</v>
      </c>
      <c r="L1982" s="17" t="str">
        <f t="shared" si="2090"/>
        <v>technology</v>
      </c>
      <c r="M1982" s="17" t="str">
        <f>RIGHT(I1982,LEN(I1982)-FIND("/",I1982))</f>
        <v>hardware</v>
      </c>
    </row>
    <row r="1983" spans="1:13" x14ac:dyDescent="0.3">
      <c r="A1983" s="17" t="s">
        <v>8221</v>
      </c>
      <c r="B1983" s="17" t="s">
        <v>8229</v>
      </c>
      <c r="C1983" s="17" t="s">
        <v>8251</v>
      </c>
      <c r="D1983" s="17">
        <v>1404926665</v>
      </c>
      <c r="E1983" s="17">
        <v>1402334665</v>
      </c>
      <c r="F1983" s="17" t="b">
        <v>0</v>
      </c>
      <c r="G1983" s="17">
        <v>12</v>
      </c>
      <c r="H1983" s="17" t="b">
        <v>0</v>
      </c>
      <c r="I1983" s="17" t="s">
        <v>8296</v>
      </c>
      <c r="K1983" s="19" t="e">
        <f t="shared" ref="K1983" si="2150">AVERAGE(#REF!)</f>
        <v>#REF!</v>
      </c>
      <c r="L1983" s="17" t="str">
        <f t="shared" si="2090"/>
        <v>photography</v>
      </c>
      <c r="M1983" s="17" t="str">
        <f>RIGHT(I1983,LEN(I1983)-FIND("/",I1983))</f>
        <v>people</v>
      </c>
    </row>
    <row r="1984" spans="1:13" x14ac:dyDescent="0.3">
      <c r="A1984" s="17" t="s">
        <v>8221</v>
      </c>
      <c r="B1984" s="17" t="s">
        <v>8231</v>
      </c>
      <c r="C1984" s="17" t="s">
        <v>8252</v>
      </c>
      <c r="D1984" s="17">
        <v>1480863887</v>
      </c>
      <c r="E1984" s="17">
        <v>1478268287</v>
      </c>
      <c r="F1984" s="17" t="b">
        <v>0</v>
      </c>
      <c r="G1984" s="17">
        <v>0</v>
      </c>
      <c r="H1984" s="17" t="b">
        <v>0</v>
      </c>
      <c r="I1984" s="17" t="s">
        <v>8296</v>
      </c>
      <c r="K1984" s="19" t="e">
        <f t="shared" ref="K1984" si="2151">AVERAGE(#REF!)</f>
        <v>#REF!</v>
      </c>
      <c r="L1984" s="17" t="str">
        <f t="shared" si="2090"/>
        <v>photography</v>
      </c>
      <c r="M1984" s="17" t="str">
        <f>RIGHT(I1984,LEN(I1984)-FIND("/",I1984))</f>
        <v>people</v>
      </c>
    </row>
    <row r="1985" spans="1:13" x14ac:dyDescent="0.3">
      <c r="A1985" s="17" t="s">
        <v>8221</v>
      </c>
      <c r="B1985" s="17" t="s">
        <v>8224</v>
      </c>
      <c r="C1985" s="17" t="s">
        <v>8246</v>
      </c>
      <c r="D1985" s="17">
        <v>1472799600</v>
      </c>
      <c r="E1985" s="17">
        <v>1470874618</v>
      </c>
      <c r="F1985" s="17" t="b">
        <v>0</v>
      </c>
      <c r="G1985" s="17">
        <v>16</v>
      </c>
      <c r="H1985" s="17" t="b">
        <v>0</v>
      </c>
      <c r="I1985" s="17" t="s">
        <v>8296</v>
      </c>
      <c r="K1985" s="19" t="e">
        <f t="shared" ref="K1985" si="2152">AVERAGE(#REF!)</f>
        <v>#REF!</v>
      </c>
      <c r="L1985" s="17" t="str">
        <f t="shared" si="2090"/>
        <v>photography</v>
      </c>
      <c r="M1985" s="17" t="str">
        <f>RIGHT(I1985,LEN(I1985)-FIND("/",I1985))</f>
        <v>people</v>
      </c>
    </row>
    <row r="1986" spans="1:13" x14ac:dyDescent="0.3">
      <c r="A1986" s="17" t="s">
        <v>8221</v>
      </c>
      <c r="B1986" s="17" t="s">
        <v>8224</v>
      </c>
      <c r="C1986" s="17" t="s">
        <v>8246</v>
      </c>
      <c r="D1986" s="17">
        <v>1417377481</v>
      </c>
      <c r="E1986" s="17">
        <v>1412189881</v>
      </c>
      <c r="F1986" s="17" t="b">
        <v>0</v>
      </c>
      <c r="G1986" s="17">
        <v>7</v>
      </c>
      <c r="H1986" s="17" t="b">
        <v>0</v>
      </c>
      <c r="I1986" s="17" t="s">
        <v>8296</v>
      </c>
      <c r="K1986" s="19" t="e">
        <f t="shared" ref="K1986" si="2153">AVERAGE(#REF!)</f>
        <v>#REF!</v>
      </c>
      <c r="L1986" s="17" t="str">
        <f t="shared" si="2090"/>
        <v>photography</v>
      </c>
      <c r="M1986" s="17" t="str">
        <f>RIGHT(I1986,LEN(I1986)-FIND("/",I1986))</f>
        <v>people</v>
      </c>
    </row>
    <row r="1987" spans="1:13" x14ac:dyDescent="0.3">
      <c r="A1987" s="17" t="s">
        <v>8221</v>
      </c>
      <c r="B1987" s="17" t="s">
        <v>8225</v>
      </c>
      <c r="C1987" s="17" t="s">
        <v>8247</v>
      </c>
      <c r="D1987" s="17">
        <v>1470178800</v>
      </c>
      <c r="E1987" s="17">
        <v>1467650771</v>
      </c>
      <c r="F1987" s="17" t="b">
        <v>0</v>
      </c>
      <c r="G1987" s="17">
        <v>4</v>
      </c>
      <c r="H1987" s="17" t="b">
        <v>0</v>
      </c>
      <c r="I1987" s="17" t="s">
        <v>8296</v>
      </c>
      <c r="K1987" s="19" t="e">
        <f t="shared" ref="K1987" si="2154">AVERAGE(#REF!)</f>
        <v>#REF!</v>
      </c>
      <c r="L1987" s="17" t="str">
        <f t="shared" ref="L1987:L2050" si="2155">LEFT(I1987,FIND("/",I1987)-1)</f>
        <v>photography</v>
      </c>
      <c r="M1987" s="17" t="str">
        <f>RIGHT(I1987,LEN(I1987)-FIND("/",I1987))</f>
        <v>people</v>
      </c>
    </row>
    <row r="1988" spans="1:13" x14ac:dyDescent="0.3">
      <c r="A1988" s="17" t="s">
        <v>8221</v>
      </c>
      <c r="B1988" s="17" t="s">
        <v>8225</v>
      </c>
      <c r="C1988" s="17" t="s">
        <v>8247</v>
      </c>
      <c r="D1988" s="17">
        <v>1457947483</v>
      </c>
      <c r="E1988" s="17">
        <v>1455359083</v>
      </c>
      <c r="F1988" s="17" t="b">
        <v>0</v>
      </c>
      <c r="G1988" s="17">
        <v>1</v>
      </c>
      <c r="H1988" s="17" t="b">
        <v>0</v>
      </c>
      <c r="I1988" s="17" t="s">
        <v>8296</v>
      </c>
      <c r="K1988" s="19" t="e">
        <f t="shared" ref="K1988" si="2156">AVERAGE(#REF!)</f>
        <v>#REF!</v>
      </c>
      <c r="L1988" s="17" t="str">
        <f t="shared" si="2155"/>
        <v>photography</v>
      </c>
      <c r="M1988" s="17" t="str">
        <f>RIGHT(I1988,LEN(I1988)-FIND("/",I1988))</f>
        <v>people</v>
      </c>
    </row>
    <row r="1989" spans="1:13" x14ac:dyDescent="0.3">
      <c r="A1989" s="17" t="s">
        <v>8221</v>
      </c>
      <c r="B1989" s="17" t="s">
        <v>8225</v>
      </c>
      <c r="C1989" s="17" t="s">
        <v>8247</v>
      </c>
      <c r="D1989" s="17">
        <v>1425223276</v>
      </c>
      <c r="E1989" s="17">
        <v>1422631276</v>
      </c>
      <c r="F1989" s="17" t="b">
        <v>0</v>
      </c>
      <c r="G1989" s="17">
        <v>28</v>
      </c>
      <c r="H1989" s="17" t="b">
        <v>0</v>
      </c>
      <c r="I1989" s="17" t="s">
        <v>8296</v>
      </c>
      <c r="K1989" s="19" t="e">
        <f t="shared" ref="K1989" si="2157">AVERAGE(#REF!)</f>
        <v>#REF!</v>
      </c>
      <c r="L1989" s="17" t="str">
        <f t="shared" si="2155"/>
        <v>photography</v>
      </c>
      <c r="M1989" s="17" t="str">
        <f>RIGHT(I1989,LEN(I1989)-FIND("/",I1989))</f>
        <v>people</v>
      </c>
    </row>
    <row r="1990" spans="1:13" x14ac:dyDescent="0.3">
      <c r="A1990" s="17" t="s">
        <v>8221</v>
      </c>
      <c r="B1990" s="17" t="s">
        <v>8224</v>
      </c>
      <c r="C1990" s="17" t="s">
        <v>8246</v>
      </c>
      <c r="D1990" s="17">
        <v>1440094742</v>
      </c>
      <c r="E1990" s="17">
        <v>1437502742</v>
      </c>
      <c r="F1990" s="17" t="b">
        <v>0</v>
      </c>
      <c r="G1990" s="17">
        <v>1</v>
      </c>
      <c r="H1990" s="17" t="b">
        <v>0</v>
      </c>
      <c r="I1990" s="17" t="s">
        <v>8296</v>
      </c>
      <c r="K1990" s="19" t="e">
        <f t="shared" ref="K1990" si="2158">AVERAGE(#REF!)</f>
        <v>#REF!</v>
      </c>
      <c r="L1990" s="17" t="str">
        <f t="shared" si="2155"/>
        <v>photography</v>
      </c>
      <c r="M1990" s="17" t="str">
        <f>RIGHT(I1990,LEN(I1990)-FIND("/",I1990))</f>
        <v>people</v>
      </c>
    </row>
    <row r="1991" spans="1:13" x14ac:dyDescent="0.3">
      <c r="A1991" s="17" t="s">
        <v>8221</v>
      </c>
      <c r="B1991" s="17" t="s">
        <v>8224</v>
      </c>
      <c r="C1991" s="17" t="s">
        <v>8246</v>
      </c>
      <c r="D1991" s="17">
        <v>1481473208</v>
      </c>
      <c r="E1991" s="17">
        <v>1478881208</v>
      </c>
      <c r="F1991" s="17" t="b">
        <v>0</v>
      </c>
      <c r="G1991" s="17">
        <v>1</v>
      </c>
      <c r="H1991" s="17" t="b">
        <v>0</v>
      </c>
      <c r="I1991" s="17" t="s">
        <v>8296</v>
      </c>
      <c r="K1991" s="19" t="e">
        <f t="shared" ref="K1991" si="2159">AVERAGE(#REF!)</f>
        <v>#REF!</v>
      </c>
      <c r="L1991" s="17" t="str">
        <f t="shared" si="2155"/>
        <v>photography</v>
      </c>
      <c r="M1991" s="17" t="str">
        <f>RIGHT(I1991,LEN(I1991)-FIND("/",I1991))</f>
        <v>people</v>
      </c>
    </row>
    <row r="1992" spans="1:13" x14ac:dyDescent="0.3">
      <c r="A1992" s="17" t="s">
        <v>8221</v>
      </c>
      <c r="B1992" s="17" t="s">
        <v>8224</v>
      </c>
      <c r="C1992" s="17" t="s">
        <v>8246</v>
      </c>
      <c r="D1992" s="17">
        <v>1455338532</v>
      </c>
      <c r="E1992" s="17">
        <v>1454042532</v>
      </c>
      <c r="F1992" s="17" t="b">
        <v>0</v>
      </c>
      <c r="G1992" s="17">
        <v>5</v>
      </c>
      <c r="H1992" s="17" t="b">
        <v>0</v>
      </c>
      <c r="I1992" s="17" t="s">
        <v>8296</v>
      </c>
      <c r="K1992" s="19" t="e">
        <f t="shared" ref="K1992" si="2160">AVERAGE(#REF!)</f>
        <v>#REF!</v>
      </c>
      <c r="L1992" s="17" t="str">
        <f t="shared" si="2155"/>
        <v>photography</v>
      </c>
      <c r="M1992" s="17" t="str">
        <f>RIGHT(I1992,LEN(I1992)-FIND("/",I1992))</f>
        <v>people</v>
      </c>
    </row>
    <row r="1993" spans="1:13" x14ac:dyDescent="0.3">
      <c r="A1993" s="17" t="s">
        <v>8221</v>
      </c>
      <c r="B1993" s="17" t="s">
        <v>8224</v>
      </c>
      <c r="C1993" s="17" t="s">
        <v>8246</v>
      </c>
      <c r="D1993" s="17">
        <v>1435958786</v>
      </c>
      <c r="E1993" s="17">
        <v>1434144386</v>
      </c>
      <c r="F1993" s="17" t="b">
        <v>0</v>
      </c>
      <c r="G1993" s="17">
        <v>3</v>
      </c>
      <c r="H1993" s="17" t="b">
        <v>0</v>
      </c>
      <c r="I1993" s="17" t="s">
        <v>8296</v>
      </c>
      <c r="K1993" s="19" t="e">
        <f t="shared" ref="K1993" si="2161">AVERAGE(#REF!)</f>
        <v>#REF!</v>
      </c>
      <c r="L1993" s="17" t="str">
        <f t="shared" si="2155"/>
        <v>photography</v>
      </c>
      <c r="M1993" s="17" t="str">
        <f>RIGHT(I1993,LEN(I1993)-FIND("/",I1993))</f>
        <v>people</v>
      </c>
    </row>
    <row r="1994" spans="1:13" x14ac:dyDescent="0.3">
      <c r="A1994" s="17" t="s">
        <v>8221</v>
      </c>
      <c r="B1994" s="17" t="s">
        <v>8224</v>
      </c>
      <c r="C1994" s="17" t="s">
        <v>8246</v>
      </c>
      <c r="D1994" s="17">
        <v>1424229991</v>
      </c>
      <c r="E1994" s="17">
        <v>1421637991</v>
      </c>
      <c r="F1994" s="17" t="b">
        <v>0</v>
      </c>
      <c r="G1994" s="17">
        <v>2</v>
      </c>
      <c r="H1994" s="17" t="b">
        <v>0</v>
      </c>
      <c r="I1994" s="17" t="s">
        <v>8296</v>
      </c>
      <c r="K1994" s="19" t="e">
        <f t="shared" ref="K1994" si="2162">AVERAGE(#REF!)</f>
        <v>#REF!</v>
      </c>
      <c r="L1994" s="17" t="str">
        <f t="shared" si="2155"/>
        <v>photography</v>
      </c>
      <c r="M1994" s="17" t="str">
        <f>RIGHT(I1994,LEN(I1994)-FIND("/",I1994))</f>
        <v>people</v>
      </c>
    </row>
    <row r="1995" spans="1:13" x14ac:dyDescent="0.3">
      <c r="A1995" s="17" t="s">
        <v>8221</v>
      </c>
      <c r="B1995" s="17" t="s">
        <v>8225</v>
      </c>
      <c r="C1995" s="17" t="s">
        <v>8247</v>
      </c>
      <c r="D1995" s="17">
        <v>1450706837</v>
      </c>
      <c r="E1995" s="17">
        <v>1448114837</v>
      </c>
      <c r="F1995" s="17" t="b">
        <v>0</v>
      </c>
      <c r="G1995" s="17">
        <v>0</v>
      </c>
      <c r="H1995" s="17" t="b">
        <v>0</v>
      </c>
      <c r="I1995" s="17" t="s">
        <v>8296</v>
      </c>
      <c r="K1995" s="19" t="e">
        <f t="shared" ref="K1995" si="2163">AVERAGE(#REF!)</f>
        <v>#REF!</v>
      </c>
      <c r="L1995" s="17" t="str">
        <f t="shared" si="2155"/>
        <v>photography</v>
      </c>
      <c r="M1995" s="17" t="str">
        <f>RIGHT(I1995,LEN(I1995)-FIND("/",I1995))</f>
        <v>people</v>
      </c>
    </row>
    <row r="1996" spans="1:13" x14ac:dyDescent="0.3">
      <c r="A1996" s="17" t="s">
        <v>8221</v>
      </c>
      <c r="B1996" s="17" t="s">
        <v>8224</v>
      </c>
      <c r="C1996" s="17" t="s">
        <v>8246</v>
      </c>
      <c r="D1996" s="17">
        <v>1481072942</v>
      </c>
      <c r="E1996" s="17">
        <v>1475885342</v>
      </c>
      <c r="F1996" s="17" t="b">
        <v>0</v>
      </c>
      <c r="G1996" s="17">
        <v>0</v>
      </c>
      <c r="H1996" s="17" t="b">
        <v>0</v>
      </c>
      <c r="I1996" s="17" t="s">
        <v>8296</v>
      </c>
      <c r="K1996" s="19" t="e">
        <f t="shared" ref="K1996" si="2164">AVERAGE(#REF!)</f>
        <v>#REF!</v>
      </c>
      <c r="L1996" s="17" t="str">
        <f t="shared" si="2155"/>
        <v>photography</v>
      </c>
      <c r="M1996" s="17" t="str">
        <f>RIGHT(I1996,LEN(I1996)-FIND("/",I1996))</f>
        <v>people</v>
      </c>
    </row>
    <row r="1997" spans="1:13" x14ac:dyDescent="0.3">
      <c r="A1997" s="17" t="s">
        <v>8221</v>
      </c>
      <c r="B1997" s="17" t="s">
        <v>8229</v>
      </c>
      <c r="C1997" s="17" t="s">
        <v>8251</v>
      </c>
      <c r="D1997" s="17">
        <v>1437082736</v>
      </c>
      <c r="E1997" s="17">
        <v>1435354736</v>
      </c>
      <c r="F1997" s="17" t="b">
        <v>0</v>
      </c>
      <c r="G1997" s="17">
        <v>3</v>
      </c>
      <c r="H1997" s="17" t="b">
        <v>0</v>
      </c>
      <c r="I1997" s="17" t="s">
        <v>8296</v>
      </c>
      <c r="K1997" s="19" t="e">
        <f t="shared" ref="K1997" si="2165">AVERAGE(#REF!)</f>
        <v>#REF!</v>
      </c>
      <c r="L1997" s="17" t="str">
        <f t="shared" si="2155"/>
        <v>photography</v>
      </c>
      <c r="M1997" s="17" t="str">
        <f>RIGHT(I1997,LEN(I1997)-FIND("/",I1997))</f>
        <v>people</v>
      </c>
    </row>
    <row r="1998" spans="1:13" x14ac:dyDescent="0.3">
      <c r="A1998" s="17" t="s">
        <v>8221</v>
      </c>
      <c r="B1998" s="17" t="s">
        <v>8224</v>
      </c>
      <c r="C1998" s="17" t="s">
        <v>8246</v>
      </c>
      <c r="D1998" s="17">
        <v>1405021211</v>
      </c>
      <c r="E1998" s="17">
        <v>1402429211</v>
      </c>
      <c r="F1998" s="17" t="b">
        <v>0</v>
      </c>
      <c r="G1998" s="17">
        <v>0</v>
      </c>
      <c r="H1998" s="17" t="b">
        <v>0</v>
      </c>
      <c r="I1998" s="17" t="s">
        <v>8296</v>
      </c>
      <c r="K1998" s="19" t="e">
        <f t="shared" ref="K1998" si="2166">AVERAGE(#REF!)</f>
        <v>#REF!</v>
      </c>
      <c r="L1998" s="17" t="str">
        <f t="shared" si="2155"/>
        <v>photography</v>
      </c>
      <c r="M1998" s="17" t="str">
        <f>RIGHT(I1998,LEN(I1998)-FIND("/",I1998))</f>
        <v>people</v>
      </c>
    </row>
    <row r="1999" spans="1:13" x14ac:dyDescent="0.3">
      <c r="A1999" s="17" t="s">
        <v>8221</v>
      </c>
      <c r="B1999" s="17" t="s">
        <v>8224</v>
      </c>
      <c r="C1999" s="17" t="s">
        <v>8246</v>
      </c>
      <c r="D1999" s="17">
        <v>1409091612</v>
      </c>
      <c r="E1999" s="17">
        <v>1406499612</v>
      </c>
      <c r="F1999" s="17" t="b">
        <v>0</v>
      </c>
      <c r="G1999" s="17">
        <v>0</v>
      </c>
      <c r="H1999" s="17" t="b">
        <v>0</v>
      </c>
      <c r="I1999" s="17" t="s">
        <v>8296</v>
      </c>
      <c r="K1999" s="19" t="e">
        <f t="shared" ref="K1999" si="2167">AVERAGE(#REF!)</f>
        <v>#REF!</v>
      </c>
      <c r="L1999" s="17" t="str">
        <f t="shared" si="2155"/>
        <v>photography</v>
      </c>
      <c r="M1999" s="17" t="str">
        <f>RIGHT(I1999,LEN(I1999)-FIND("/",I1999))</f>
        <v>people</v>
      </c>
    </row>
    <row r="2000" spans="1:13" x14ac:dyDescent="0.3">
      <c r="A2000" s="17" t="s">
        <v>8221</v>
      </c>
      <c r="B2000" s="17" t="s">
        <v>8224</v>
      </c>
      <c r="C2000" s="17" t="s">
        <v>8246</v>
      </c>
      <c r="D2000" s="17">
        <v>1406861438</v>
      </c>
      <c r="E2000" s="17">
        <v>1402973438</v>
      </c>
      <c r="F2000" s="17" t="b">
        <v>0</v>
      </c>
      <c r="G2000" s="17">
        <v>3</v>
      </c>
      <c r="H2000" s="17" t="b">
        <v>0</v>
      </c>
      <c r="I2000" s="17" t="s">
        <v>8296</v>
      </c>
      <c r="K2000" s="19" t="e">
        <f t="shared" ref="K2000" si="2168">AVERAGE(#REF!)</f>
        <v>#REF!</v>
      </c>
      <c r="L2000" s="17" t="str">
        <f t="shared" si="2155"/>
        <v>photography</v>
      </c>
      <c r="M2000" s="17" t="str">
        <f>RIGHT(I2000,LEN(I2000)-FIND("/",I2000))</f>
        <v>people</v>
      </c>
    </row>
    <row r="2001" spans="1:13" x14ac:dyDescent="0.3">
      <c r="A2001" s="17" t="s">
        <v>8221</v>
      </c>
      <c r="B2001" s="17" t="s">
        <v>8225</v>
      </c>
      <c r="C2001" s="17" t="s">
        <v>8247</v>
      </c>
      <c r="D2001" s="17">
        <v>1415882108</v>
      </c>
      <c r="E2001" s="17">
        <v>1413286508</v>
      </c>
      <c r="F2001" s="17" t="b">
        <v>0</v>
      </c>
      <c r="G2001" s="17">
        <v>7</v>
      </c>
      <c r="H2001" s="17" t="b">
        <v>0</v>
      </c>
      <c r="I2001" s="17" t="s">
        <v>8296</v>
      </c>
      <c r="K2001" s="19" t="e">
        <f t="shared" ref="K2001" si="2169">AVERAGE(#REF!)</f>
        <v>#REF!</v>
      </c>
      <c r="L2001" s="17" t="str">
        <f t="shared" si="2155"/>
        <v>photography</v>
      </c>
      <c r="M2001" s="17" t="str">
        <f>RIGHT(I2001,LEN(I2001)-FIND("/",I2001))</f>
        <v>people</v>
      </c>
    </row>
    <row r="2002" spans="1:13" x14ac:dyDescent="0.3">
      <c r="A2002" s="17" t="s">
        <v>8221</v>
      </c>
      <c r="B2002" s="17" t="s">
        <v>8229</v>
      </c>
      <c r="C2002" s="17" t="s">
        <v>8251</v>
      </c>
      <c r="D2002" s="17">
        <v>1452120613</v>
      </c>
      <c r="E2002" s="17">
        <v>1449528613</v>
      </c>
      <c r="F2002" s="17" t="b">
        <v>0</v>
      </c>
      <c r="G2002" s="17">
        <v>25</v>
      </c>
      <c r="H2002" s="17" t="b">
        <v>0</v>
      </c>
      <c r="I2002" s="17" t="s">
        <v>8296</v>
      </c>
      <c r="K2002" s="19" t="e">
        <f t="shared" ref="K2002" si="2170">AVERAGE(#REF!)</f>
        <v>#REF!</v>
      </c>
      <c r="L2002" s="17" t="str">
        <f t="shared" si="2155"/>
        <v>photography</v>
      </c>
      <c r="M2002" s="17" t="str">
        <f>RIGHT(I2002,LEN(I2002)-FIND("/",I2002))</f>
        <v>people</v>
      </c>
    </row>
    <row r="2003" spans="1:13" x14ac:dyDescent="0.3">
      <c r="A2003" s="17" t="s">
        <v>8219</v>
      </c>
      <c r="B2003" s="17" t="s">
        <v>8236</v>
      </c>
      <c r="C2003" s="17" t="s">
        <v>8249</v>
      </c>
      <c r="D2003" s="17">
        <v>1434139200</v>
      </c>
      <c r="E2003" s="17">
        <v>1431406916</v>
      </c>
      <c r="F2003" s="17" t="b">
        <v>1</v>
      </c>
      <c r="G2003" s="17">
        <v>1637</v>
      </c>
      <c r="H2003" s="17" t="b">
        <v>1</v>
      </c>
      <c r="I2003" s="17" t="s">
        <v>8295</v>
      </c>
      <c r="J2003" s="18">
        <f t="shared" ref="J2003:J2066" si="2171">$D2003/$E2003</f>
        <v>1.0019088101150406</v>
      </c>
      <c r="K2003" s="19" t="e">
        <f t="shared" ref="K2003" si="2172">AVERAGE(#REF!)</f>
        <v>#REF!</v>
      </c>
      <c r="L2003" s="17" t="str">
        <f t="shared" si="2155"/>
        <v>technology</v>
      </c>
      <c r="M2003" s="17" t="str">
        <f>RIGHT(I2003,LEN(I2003)-FIND("/",I2003))</f>
        <v>hardware</v>
      </c>
    </row>
    <row r="2004" spans="1:13" x14ac:dyDescent="0.3">
      <c r="A2004" s="17" t="s">
        <v>8219</v>
      </c>
      <c r="B2004" s="17" t="s">
        <v>8224</v>
      </c>
      <c r="C2004" s="17" t="s">
        <v>8246</v>
      </c>
      <c r="D2004" s="17">
        <v>1485191143</v>
      </c>
      <c r="E2004" s="17">
        <v>1482599143</v>
      </c>
      <c r="F2004" s="17" t="b">
        <v>1</v>
      </c>
      <c r="G2004" s="17">
        <v>1375</v>
      </c>
      <c r="H2004" s="17" t="b">
        <v>1</v>
      </c>
      <c r="I2004" s="17" t="s">
        <v>8295</v>
      </c>
      <c r="J2004" s="18">
        <f t="shared" si="2171"/>
        <v>1.0017482810591372</v>
      </c>
      <c r="K2004" s="19" t="e">
        <f t="shared" ref="K2004" si="2173">AVERAGE(#REF!)</f>
        <v>#REF!</v>
      </c>
      <c r="L2004" s="17" t="str">
        <f t="shared" si="2155"/>
        <v>technology</v>
      </c>
      <c r="M2004" s="17" t="str">
        <f>RIGHT(I2004,LEN(I2004)-FIND("/",I2004))</f>
        <v>hardware</v>
      </c>
    </row>
    <row r="2005" spans="1:13" x14ac:dyDescent="0.3">
      <c r="A2005" s="17" t="s">
        <v>8219</v>
      </c>
      <c r="B2005" s="17" t="s">
        <v>8224</v>
      </c>
      <c r="C2005" s="17" t="s">
        <v>8246</v>
      </c>
      <c r="D2005" s="17">
        <v>1278111600</v>
      </c>
      <c r="E2005" s="17">
        <v>1276830052</v>
      </c>
      <c r="F2005" s="17" t="b">
        <v>1</v>
      </c>
      <c r="G2005" s="17">
        <v>17</v>
      </c>
      <c r="H2005" s="17" t="b">
        <v>1</v>
      </c>
      <c r="I2005" s="17" t="s">
        <v>8295</v>
      </c>
      <c r="J2005" s="18">
        <f t="shared" si="2171"/>
        <v>1.0010036950477417</v>
      </c>
      <c r="K2005" s="19" t="e">
        <f t="shared" ref="K2005" si="2174">AVERAGE(#REF!)</f>
        <v>#REF!</v>
      </c>
      <c r="L2005" s="17" t="str">
        <f t="shared" si="2155"/>
        <v>technology</v>
      </c>
      <c r="M2005" s="17" t="str">
        <f>RIGHT(I2005,LEN(I2005)-FIND("/",I2005))</f>
        <v>hardware</v>
      </c>
    </row>
    <row r="2006" spans="1:13" x14ac:dyDescent="0.3">
      <c r="A2006" s="17" t="s">
        <v>8219</v>
      </c>
      <c r="B2006" s="17" t="s">
        <v>8224</v>
      </c>
      <c r="C2006" s="17" t="s">
        <v>8246</v>
      </c>
      <c r="D2006" s="17">
        <v>1405002663</v>
      </c>
      <c r="E2006" s="17">
        <v>1402410663</v>
      </c>
      <c r="F2006" s="17" t="b">
        <v>1</v>
      </c>
      <c r="G2006" s="17">
        <v>354</v>
      </c>
      <c r="H2006" s="17" t="b">
        <v>1</v>
      </c>
      <c r="I2006" s="17" t="s">
        <v>8295</v>
      </c>
      <c r="J2006" s="18">
        <f t="shared" si="2171"/>
        <v>1.0018482460725557</v>
      </c>
      <c r="K2006" s="19" t="e">
        <f t="shared" ref="K2006" si="2175">AVERAGE(#REF!)</f>
        <v>#REF!</v>
      </c>
      <c r="L2006" s="17" t="str">
        <f t="shared" si="2155"/>
        <v>technology</v>
      </c>
      <c r="M2006" s="17" t="str">
        <f>RIGHT(I2006,LEN(I2006)-FIND("/",I2006))</f>
        <v>hardware</v>
      </c>
    </row>
    <row r="2007" spans="1:13" x14ac:dyDescent="0.3">
      <c r="A2007" s="17" t="s">
        <v>8219</v>
      </c>
      <c r="B2007" s="17" t="s">
        <v>8224</v>
      </c>
      <c r="C2007" s="17" t="s">
        <v>8246</v>
      </c>
      <c r="D2007" s="17">
        <v>1381895940</v>
      </c>
      <c r="E2007" s="17">
        <v>1379532618</v>
      </c>
      <c r="F2007" s="17" t="b">
        <v>1</v>
      </c>
      <c r="G2007" s="17">
        <v>191</v>
      </c>
      <c r="H2007" s="17" t="b">
        <v>1</v>
      </c>
      <c r="I2007" s="17" t="s">
        <v>8295</v>
      </c>
      <c r="J2007" s="18">
        <f t="shared" si="2171"/>
        <v>1.0017131323820572</v>
      </c>
      <c r="K2007" s="19" t="e">
        <f t="shared" ref="K2007" si="2176">AVERAGE(#REF!)</f>
        <v>#REF!</v>
      </c>
      <c r="L2007" s="17" t="str">
        <f t="shared" si="2155"/>
        <v>technology</v>
      </c>
      <c r="M2007" s="17" t="str">
        <f>RIGHT(I2007,LEN(I2007)-FIND("/",I2007))</f>
        <v>hardware</v>
      </c>
    </row>
    <row r="2008" spans="1:13" x14ac:dyDescent="0.3">
      <c r="A2008" s="17" t="s">
        <v>8219</v>
      </c>
      <c r="B2008" s="17" t="s">
        <v>8224</v>
      </c>
      <c r="C2008" s="17" t="s">
        <v>8246</v>
      </c>
      <c r="D2008" s="17">
        <v>1417611645</v>
      </c>
      <c r="E2008" s="17">
        <v>1414584045</v>
      </c>
      <c r="F2008" s="17" t="b">
        <v>1</v>
      </c>
      <c r="G2008" s="17">
        <v>303</v>
      </c>
      <c r="H2008" s="17" t="b">
        <v>1</v>
      </c>
      <c r="I2008" s="17" t="s">
        <v>8295</v>
      </c>
      <c r="J2008" s="18">
        <f t="shared" si="2171"/>
        <v>1.0021402758010041</v>
      </c>
      <c r="K2008" s="19" t="e">
        <f t="shared" ref="K2008" si="2177">AVERAGE(#REF!)</f>
        <v>#REF!</v>
      </c>
      <c r="L2008" s="17" t="str">
        <f t="shared" si="2155"/>
        <v>technology</v>
      </c>
      <c r="M2008" s="17" t="str">
        <f>RIGHT(I2008,LEN(I2008)-FIND("/",I2008))</f>
        <v>hardware</v>
      </c>
    </row>
    <row r="2009" spans="1:13" x14ac:dyDescent="0.3">
      <c r="A2009" s="17" t="s">
        <v>8219</v>
      </c>
      <c r="B2009" s="17" t="s">
        <v>8224</v>
      </c>
      <c r="C2009" s="17" t="s">
        <v>8246</v>
      </c>
      <c r="D2009" s="17">
        <v>1282622400</v>
      </c>
      <c r="E2009" s="17">
        <v>1276891586</v>
      </c>
      <c r="F2009" s="17" t="b">
        <v>1</v>
      </c>
      <c r="G2009" s="17">
        <v>137</v>
      </c>
      <c r="H2009" s="17" t="b">
        <v>1</v>
      </c>
      <c r="I2009" s="17" t="s">
        <v>8295</v>
      </c>
      <c r="J2009" s="18">
        <f t="shared" si="2171"/>
        <v>1.0044880975509851</v>
      </c>
      <c r="K2009" s="19" t="e">
        <f t="shared" ref="K2009" si="2178">AVERAGE(#REF!)</f>
        <v>#REF!</v>
      </c>
      <c r="L2009" s="17" t="str">
        <f t="shared" si="2155"/>
        <v>technology</v>
      </c>
      <c r="M2009" s="17" t="str">
        <f>RIGHT(I2009,LEN(I2009)-FIND("/",I2009))</f>
        <v>hardware</v>
      </c>
    </row>
    <row r="2010" spans="1:13" x14ac:dyDescent="0.3">
      <c r="A2010" s="17" t="s">
        <v>8219</v>
      </c>
      <c r="B2010" s="17" t="s">
        <v>8224</v>
      </c>
      <c r="C2010" s="17" t="s">
        <v>8246</v>
      </c>
      <c r="D2010" s="17">
        <v>1316442622</v>
      </c>
      <c r="E2010" s="17">
        <v>1312641022</v>
      </c>
      <c r="F2010" s="17" t="b">
        <v>1</v>
      </c>
      <c r="G2010" s="17">
        <v>41</v>
      </c>
      <c r="H2010" s="17" t="b">
        <v>1</v>
      </c>
      <c r="I2010" s="17" t="s">
        <v>8295</v>
      </c>
      <c r="J2010" s="18">
        <f t="shared" si="2171"/>
        <v>1.0028961459654886</v>
      </c>
      <c r="K2010" s="19" t="e">
        <f t="shared" ref="K2010" si="2179">AVERAGE(#REF!)</f>
        <v>#REF!</v>
      </c>
      <c r="L2010" s="17" t="str">
        <f t="shared" si="2155"/>
        <v>technology</v>
      </c>
      <c r="M2010" s="17" t="str">
        <f>RIGHT(I2010,LEN(I2010)-FIND("/",I2010))</f>
        <v>hardware</v>
      </c>
    </row>
    <row r="2011" spans="1:13" x14ac:dyDescent="0.3">
      <c r="A2011" s="17" t="s">
        <v>8219</v>
      </c>
      <c r="B2011" s="17" t="s">
        <v>8236</v>
      </c>
      <c r="C2011" s="17" t="s">
        <v>8249</v>
      </c>
      <c r="D2011" s="17">
        <v>1479890743</v>
      </c>
      <c r="E2011" s="17">
        <v>1476776743</v>
      </c>
      <c r="F2011" s="17" t="b">
        <v>1</v>
      </c>
      <c r="G2011" s="17">
        <v>398</v>
      </c>
      <c r="H2011" s="17" t="b">
        <v>1</v>
      </c>
      <c r="I2011" s="17" t="s">
        <v>8295</v>
      </c>
      <c r="J2011" s="18">
        <f t="shared" si="2171"/>
        <v>1.0021086464252369</v>
      </c>
      <c r="K2011" s="19" t="e">
        <f t="shared" ref="K2011" si="2180">AVERAGE(#REF!)</f>
        <v>#REF!</v>
      </c>
      <c r="L2011" s="17" t="str">
        <f t="shared" si="2155"/>
        <v>technology</v>
      </c>
      <c r="M2011" s="17" t="str">
        <f>RIGHT(I2011,LEN(I2011)-FIND("/",I2011))</f>
        <v>hardware</v>
      </c>
    </row>
    <row r="2012" spans="1:13" x14ac:dyDescent="0.3">
      <c r="A2012" s="17" t="s">
        <v>8219</v>
      </c>
      <c r="B2012" s="17" t="s">
        <v>8224</v>
      </c>
      <c r="C2012" s="17" t="s">
        <v>8246</v>
      </c>
      <c r="D2012" s="17">
        <v>1471564491</v>
      </c>
      <c r="E2012" s="17">
        <v>1468972491</v>
      </c>
      <c r="F2012" s="17" t="b">
        <v>1</v>
      </c>
      <c r="G2012" s="17">
        <v>1737</v>
      </c>
      <c r="H2012" s="17" t="b">
        <v>1</v>
      </c>
      <c r="I2012" s="17" t="s">
        <v>8295</v>
      </c>
      <c r="J2012" s="18">
        <f t="shared" si="2171"/>
        <v>1.0017644986654826</v>
      </c>
      <c r="K2012" s="19" t="e">
        <f t="shared" ref="K2012" si="2181">AVERAGE(#REF!)</f>
        <v>#REF!</v>
      </c>
      <c r="L2012" s="17" t="str">
        <f t="shared" si="2155"/>
        <v>technology</v>
      </c>
      <c r="M2012" s="17" t="str">
        <f>RIGHT(I2012,LEN(I2012)-FIND("/",I2012))</f>
        <v>hardware</v>
      </c>
    </row>
    <row r="2013" spans="1:13" x14ac:dyDescent="0.3">
      <c r="A2013" s="17" t="s">
        <v>8219</v>
      </c>
      <c r="B2013" s="17" t="s">
        <v>8239</v>
      </c>
      <c r="C2013" s="17" t="s">
        <v>8249</v>
      </c>
      <c r="D2013" s="17">
        <v>1452553200</v>
      </c>
      <c r="E2013" s="17">
        <v>1449650173</v>
      </c>
      <c r="F2013" s="17" t="b">
        <v>1</v>
      </c>
      <c r="G2013" s="17">
        <v>971</v>
      </c>
      <c r="H2013" s="17" t="b">
        <v>1</v>
      </c>
      <c r="I2013" s="17" t="s">
        <v>8295</v>
      </c>
      <c r="J2013" s="18">
        <f t="shared" si="2171"/>
        <v>1.0020025707264204</v>
      </c>
      <c r="K2013" s="19" t="e">
        <f t="shared" ref="K2013" si="2182">AVERAGE(#REF!)</f>
        <v>#REF!</v>
      </c>
      <c r="L2013" s="17" t="str">
        <f t="shared" si="2155"/>
        <v>technology</v>
      </c>
      <c r="M2013" s="17" t="str">
        <f>RIGHT(I2013,LEN(I2013)-FIND("/",I2013))</f>
        <v>hardware</v>
      </c>
    </row>
    <row r="2014" spans="1:13" x14ac:dyDescent="0.3">
      <c r="A2014" s="17" t="s">
        <v>8219</v>
      </c>
      <c r="B2014" s="17" t="s">
        <v>8224</v>
      </c>
      <c r="C2014" s="17" t="s">
        <v>8246</v>
      </c>
      <c r="D2014" s="17">
        <v>1423165441</v>
      </c>
      <c r="E2014" s="17">
        <v>1420573441</v>
      </c>
      <c r="F2014" s="17" t="b">
        <v>1</v>
      </c>
      <c r="G2014" s="17">
        <v>183</v>
      </c>
      <c r="H2014" s="17" t="b">
        <v>1</v>
      </c>
      <c r="I2014" s="17" t="s">
        <v>8295</v>
      </c>
      <c r="J2014" s="18">
        <f t="shared" si="2171"/>
        <v>1.0018246152752057</v>
      </c>
      <c r="K2014" s="19" t="e">
        <f t="shared" ref="K2014" si="2183">AVERAGE(#REF!)</f>
        <v>#REF!</v>
      </c>
      <c r="L2014" s="17" t="str">
        <f t="shared" si="2155"/>
        <v>technology</v>
      </c>
      <c r="M2014" s="17" t="str">
        <f>RIGHT(I2014,LEN(I2014)-FIND("/",I2014))</f>
        <v>hardware</v>
      </c>
    </row>
    <row r="2015" spans="1:13" x14ac:dyDescent="0.3">
      <c r="A2015" s="17" t="s">
        <v>8219</v>
      </c>
      <c r="B2015" s="17" t="s">
        <v>8224</v>
      </c>
      <c r="C2015" s="17" t="s">
        <v>8246</v>
      </c>
      <c r="D2015" s="17">
        <v>1468019014</v>
      </c>
      <c r="E2015" s="17">
        <v>1462835014</v>
      </c>
      <c r="F2015" s="17" t="b">
        <v>1</v>
      </c>
      <c r="G2015" s="17">
        <v>4562</v>
      </c>
      <c r="H2015" s="17" t="b">
        <v>1</v>
      </c>
      <c r="I2015" s="17" t="s">
        <v>8295</v>
      </c>
      <c r="J2015" s="18">
        <f t="shared" si="2171"/>
        <v>1.0035438036076432</v>
      </c>
      <c r="K2015" s="19" t="e">
        <f t="shared" ref="K2015" si="2184">AVERAGE(#REF!)</f>
        <v>#REF!</v>
      </c>
      <c r="L2015" s="17" t="str">
        <f t="shared" si="2155"/>
        <v>technology</v>
      </c>
      <c r="M2015" s="17" t="str">
        <f>RIGHT(I2015,LEN(I2015)-FIND("/",I2015))</f>
        <v>hardware</v>
      </c>
    </row>
    <row r="2016" spans="1:13" x14ac:dyDescent="0.3">
      <c r="A2016" s="17" t="s">
        <v>8219</v>
      </c>
      <c r="B2016" s="17" t="s">
        <v>8224</v>
      </c>
      <c r="C2016" s="17" t="s">
        <v>8246</v>
      </c>
      <c r="D2016" s="17">
        <v>1364184539</v>
      </c>
      <c r="E2016" s="17">
        <v>1361250539</v>
      </c>
      <c r="F2016" s="17" t="b">
        <v>1</v>
      </c>
      <c r="G2016" s="17">
        <v>26457</v>
      </c>
      <c r="H2016" s="17" t="b">
        <v>1</v>
      </c>
      <c r="I2016" s="17" t="s">
        <v>8295</v>
      </c>
      <c r="J2016" s="18">
        <f t="shared" si="2171"/>
        <v>1.0021553710473865</v>
      </c>
      <c r="K2016" s="19" t="e">
        <f t="shared" ref="K2016" si="2185">AVERAGE(#REF!)</f>
        <v>#REF!</v>
      </c>
      <c r="L2016" s="17" t="str">
        <f t="shared" si="2155"/>
        <v>technology</v>
      </c>
      <c r="M2016" s="17" t="str">
        <f>RIGHT(I2016,LEN(I2016)-FIND("/",I2016))</f>
        <v>hardware</v>
      </c>
    </row>
    <row r="2017" spans="1:13" x14ac:dyDescent="0.3">
      <c r="A2017" s="17" t="s">
        <v>8219</v>
      </c>
      <c r="B2017" s="17" t="s">
        <v>8224</v>
      </c>
      <c r="C2017" s="17" t="s">
        <v>8246</v>
      </c>
      <c r="D2017" s="17">
        <v>1315602163</v>
      </c>
      <c r="E2017" s="17">
        <v>1313010163</v>
      </c>
      <c r="F2017" s="17" t="b">
        <v>1</v>
      </c>
      <c r="G2017" s="17">
        <v>162</v>
      </c>
      <c r="H2017" s="17" t="b">
        <v>1</v>
      </c>
      <c r="I2017" s="17" t="s">
        <v>8295</v>
      </c>
      <c r="J2017" s="18">
        <f t="shared" si="2171"/>
        <v>1.0019740898227913</v>
      </c>
      <c r="K2017" s="19" t="e">
        <f t="shared" ref="K2017" si="2186">AVERAGE(#REF!)</f>
        <v>#REF!</v>
      </c>
      <c r="L2017" s="17" t="str">
        <f t="shared" si="2155"/>
        <v>technology</v>
      </c>
      <c r="M2017" s="17" t="str">
        <f>RIGHT(I2017,LEN(I2017)-FIND("/",I2017))</f>
        <v>hardware</v>
      </c>
    </row>
    <row r="2018" spans="1:13" x14ac:dyDescent="0.3">
      <c r="A2018" s="17" t="s">
        <v>8219</v>
      </c>
      <c r="B2018" s="17" t="s">
        <v>8224</v>
      </c>
      <c r="C2018" s="17" t="s">
        <v>8246</v>
      </c>
      <c r="D2018" s="17">
        <v>1362863299</v>
      </c>
      <c r="E2018" s="17">
        <v>1360271299</v>
      </c>
      <c r="F2018" s="17" t="b">
        <v>1</v>
      </c>
      <c r="G2018" s="17">
        <v>479</v>
      </c>
      <c r="H2018" s="17" t="b">
        <v>1</v>
      </c>
      <c r="I2018" s="17" t="s">
        <v>8295</v>
      </c>
      <c r="J2018" s="18">
        <f t="shared" si="2171"/>
        <v>1.0019055022346686</v>
      </c>
      <c r="K2018" s="19" t="e">
        <f t="shared" ref="K2018" si="2187">AVERAGE(#REF!)</f>
        <v>#REF!</v>
      </c>
      <c r="L2018" s="17" t="str">
        <f t="shared" si="2155"/>
        <v>technology</v>
      </c>
      <c r="M2018" s="17" t="str">
        <f>RIGHT(I2018,LEN(I2018)-FIND("/",I2018))</f>
        <v>hardware</v>
      </c>
    </row>
    <row r="2019" spans="1:13" x14ac:dyDescent="0.3">
      <c r="A2019" s="17" t="s">
        <v>8219</v>
      </c>
      <c r="B2019" s="17" t="s">
        <v>8224</v>
      </c>
      <c r="C2019" s="17" t="s">
        <v>8246</v>
      </c>
      <c r="D2019" s="17">
        <v>1332561600</v>
      </c>
      <c r="E2019" s="17">
        <v>1329873755</v>
      </c>
      <c r="F2019" s="17" t="b">
        <v>1</v>
      </c>
      <c r="G2019" s="17">
        <v>426</v>
      </c>
      <c r="H2019" s="17" t="b">
        <v>1</v>
      </c>
      <c r="I2019" s="17" t="s">
        <v>8295</v>
      </c>
      <c r="J2019" s="18">
        <f t="shared" si="2171"/>
        <v>1.0020211279378168</v>
      </c>
      <c r="K2019" s="19" t="e">
        <f t="shared" ref="K2019" si="2188">AVERAGE(#REF!)</f>
        <v>#REF!</v>
      </c>
      <c r="L2019" s="17" t="str">
        <f t="shared" si="2155"/>
        <v>technology</v>
      </c>
      <c r="M2019" s="17" t="str">
        <f>RIGHT(I2019,LEN(I2019)-FIND("/",I2019))</f>
        <v>hardware</v>
      </c>
    </row>
    <row r="2020" spans="1:13" x14ac:dyDescent="0.3">
      <c r="A2020" s="17" t="s">
        <v>8219</v>
      </c>
      <c r="B2020" s="17" t="s">
        <v>8241</v>
      </c>
      <c r="C2020" s="17" t="s">
        <v>8249</v>
      </c>
      <c r="D2020" s="17">
        <v>1439455609</v>
      </c>
      <c r="E2020" s="17">
        <v>1436863609</v>
      </c>
      <c r="F2020" s="17" t="b">
        <v>1</v>
      </c>
      <c r="G2020" s="17">
        <v>450</v>
      </c>
      <c r="H2020" s="17" t="b">
        <v>1</v>
      </c>
      <c r="I2020" s="17" t="s">
        <v>8295</v>
      </c>
      <c r="J2020" s="18">
        <f t="shared" si="2171"/>
        <v>1.0018039290464067</v>
      </c>
      <c r="K2020" s="19" t="e">
        <f t="shared" ref="K2020" si="2189">AVERAGE(#REF!)</f>
        <v>#REF!</v>
      </c>
      <c r="L2020" s="17" t="str">
        <f t="shared" si="2155"/>
        <v>technology</v>
      </c>
      <c r="M2020" s="17" t="str">
        <f>RIGHT(I2020,LEN(I2020)-FIND("/",I2020))</f>
        <v>hardware</v>
      </c>
    </row>
    <row r="2021" spans="1:13" x14ac:dyDescent="0.3">
      <c r="A2021" s="17" t="s">
        <v>8219</v>
      </c>
      <c r="B2021" s="17" t="s">
        <v>8224</v>
      </c>
      <c r="C2021" s="17" t="s">
        <v>8246</v>
      </c>
      <c r="D2021" s="17">
        <v>1474563621</v>
      </c>
      <c r="E2021" s="17">
        <v>1471971621</v>
      </c>
      <c r="F2021" s="17" t="b">
        <v>1</v>
      </c>
      <c r="G2021" s="17">
        <v>1780</v>
      </c>
      <c r="H2021" s="17" t="b">
        <v>1</v>
      </c>
      <c r="I2021" s="17" t="s">
        <v>8295</v>
      </c>
      <c r="J2021" s="18">
        <f t="shared" si="2171"/>
        <v>1.0017609035140496</v>
      </c>
      <c r="K2021" s="19" t="e">
        <f t="shared" ref="K2021" si="2190">AVERAGE(#REF!)</f>
        <v>#REF!</v>
      </c>
      <c r="L2021" s="17" t="str">
        <f t="shared" si="2155"/>
        <v>technology</v>
      </c>
      <c r="M2021" s="17" t="str">
        <f>RIGHT(I2021,LEN(I2021)-FIND("/",I2021))</f>
        <v>hardware</v>
      </c>
    </row>
    <row r="2022" spans="1:13" x14ac:dyDescent="0.3">
      <c r="A2022" s="17" t="s">
        <v>8219</v>
      </c>
      <c r="B2022" s="17" t="s">
        <v>8224</v>
      </c>
      <c r="C2022" s="17" t="s">
        <v>8246</v>
      </c>
      <c r="D2022" s="17">
        <v>1400108640</v>
      </c>
      <c r="E2022" s="17">
        <v>1396923624</v>
      </c>
      <c r="F2022" s="17" t="b">
        <v>1</v>
      </c>
      <c r="G2022" s="17">
        <v>122</v>
      </c>
      <c r="H2022" s="17" t="b">
        <v>1</v>
      </c>
      <c r="I2022" s="17" t="s">
        <v>8295</v>
      </c>
      <c r="J2022" s="18">
        <f t="shared" si="2171"/>
        <v>1.0022800215740355</v>
      </c>
      <c r="K2022" s="19" t="e">
        <f t="shared" ref="K2022" si="2191">AVERAGE(#REF!)</f>
        <v>#REF!</v>
      </c>
      <c r="L2022" s="17" t="str">
        <f t="shared" si="2155"/>
        <v>technology</v>
      </c>
      <c r="M2022" s="17" t="str">
        <f>RIGHT(I2022,LEN(I2022)-FIND("/",I2022))</f>
        <v>hardware</v>
      </c>
    </row>
    <row r="2023" spans="1:13" x14ac:dyDescent="0.3">
      <c r="A2023" s="17" t="s">
        <v>8219</v>
      </c>
      <c r="B2023" s="17" t="s">
        <v>8224</v>
      </c>
      <c r="C2023" s="17" t="s">
        <v>8246</v>
      </c>
      <c r="D2023" s="17">
        <v>1411522897</v>
      </c>
      <c r="E2023" s="17">
        <v>1407634897</v>
      </c>
      <c r="F2023" s="17" t="b">
        <v>1</v>
      </c>
      <c r="G2023" s="17">
        <v>95</v>
      </c>
      <c r="H2023" s="17" t="b">
        <v>1</v>
      </c>
      <c r="I2023" s="17" t="s">
        <v>8295</v>
      </c>
      <c r="J2023" s="18">
        <f t="shared" si="2171"/>
        <v>1.0027620798605421</v>
      </c>
      <c r="K2023" s="19" t="e">
        <f t="shared" ref="K2023" si="2192">AVERAGE(#REF!)</f>
        <v>#REF!</v>
      </c>
      <c r="L2023" s="17" t="str">
        <f t="shared" si="2155"/>
        <v>technology</v>
      </c>
      <c r="M2023" s="17" t="str">
        <f>RIGHT(I2023,LEN(I2023)-FIND("/",I2023))</f>
        <v>hardware</v>
      </c>
    </row>
    <row r="2024" spans="1:13" x14ac:dyDescent="0.3">
      <c r="A2024" s="17" t="s">
        <v>8219</v>
      </c>
      <c r="B2024" s="17" t="s">
        <v>8224</v>
      </c>
      <c r="C2024" s="17" t="s">
        <v>8246</v>
      </c>
      <c r="D2024" s="17">
        <v>1465652372</v>
      </c>
      <c r="E2024" s="17">
        <v>1463060372</v>
      </c>
      <c r="F2024" s="17" t="b">
        <v>1</v>
      </c>
      <c r="G2024" s="17">
        <v>325</v>
      </c>
      <c r="H2024" s="17" t="b">
        <v>1</v>
      </c>
      <c r="I2024" s="17" t="s">
        <v>8295</v>
      </c>
      <c r="J2024" s="18">
        <f t="shared" si="2171"/>
        <v>1.0017716288743825</v>
      </c>
      <c r="K2024" s="19" t="e">
        <f t="shared" ref="K2024" si="2193">AVERAGE(#REF!)</f>
        <v>#REF!</v>
      </c>
      <c r="L2024" s="17" t="str">
        <f t="shared" si="2155"/>
        <v>technology</v>
      </c>
      <c r="M2024" s="17" t="str">
        <f>RIGHT(I2024,LEN(I2024)-FIND("/",I2024))</f>
        <v>hardware</v>
      </c>
    </row>
    <row r="2025" spans="1:13" x14ac:dyDescent="0.3">
      <c r="A2025" s="17" t="s">
        <v>8219</v>
      </c>
      <c r="B2025" s="17" t="s">
        <v>8224</v>
      </c>
      <c r="C2025" s="17" t="s">
        <v>8246</v>
      </c>
      <c r="D2025" s="17">
        <v>1434017153</v>
      </c>
      <c r="E2025" s="17">
        <v>1431425153</v>
      </c>
      <c r="F2025" s="17" t="b">
        <v>1</v>
      </c>
      <c r="G2025" s="17">
        <v>353</v>
      </c>
      <c r="H2025" s="17" t="b">
        <v>1</v>
      </c>
      <c r="I2025" s="17" t="s">
        <v>8295</v>
      </c>
      <c r="J2025" s="18">
        <f t="shared" si="2171"/>
        <v>1.0018107827674871</v>
      </c>
      <c r="K2025" s="19" t="e">
        <f t="shared" ref="K2025" si="2194">AVERAGE(#REF!)</f>
        <v>#REF!</v>
      </c>
      <c r="L2025" s="17" t="str">
        <f t="shared" si="2155"/>
        <v>technology</v>
      </c>
      <c r="M2025" s="17" t="str">
        <f>RIGHT(I2025,LEN(I2025)-FIND("/",I2025))</f>
        <v>hardware</v>
      </c>
    </row>
    <row r="2026" spans="1:13" x14ac:dyDescent="0.3">
      <c r="A2026" s="17" t="s">
        <v>8219</v>
      </c>
      <c r="B2026" s="17" t="s">
        <v>8224</v>
      </c>
      <c r="C2026" s="17" t="s">
        <v>8246</v>
      </c>
      <c r="D2026" s="17">
        <v>1344826800</v>
      </c>
      <c r="E2026" s="17">
        <v>1341875544</v>
      </c>
      <c r="F2026" s="17" t="b">
        <v>1</v>
      </c>
      <c r="G2026" s="17">
        <v>105</v>
      </c>
      <c r="H2026" s="17" t="b">
        <v>1</v>
      </c>
      <c r="I2026" s="17" t="s">
        <v>8295</v>
      </c>
      <c r="J2026" s="18">
        <f t="shared" si="2171"/>
        <v>1.0021993515070724</v>
      </c>
      <c r="K2026" s="19" t="e">
        <f t="shared" ref="K2026" si="2195">AVERAGE(#REF!)</f>
        <v>#REF!</v>
      </c>
      <c r="L2026" s="17" t="str">
        <f t="shared" si="2155"/>
        <v>technology</v>
      </c>
      <c r="M2026" s="17" t="str">
        <f>RIGHT(I2026,LEN(I2026)-FIND("/",I2026))</f>
        <v>hardware</v>
      </c>
    </row>
    <row r="2027" spans="1:13" x14ac:dyDescent="0.3">
      <c r="A2027" s="17" t="s">
        <v>8219</v>
      </c>
      <c r="B2027" s="17" t="s">
        <v>8236</v>
      </c>
      <c r="C2027" s="17" t="s">
        <v>8249</v>
      </c>
      <c r="D2027" s="17">
        <v>1433996746</v>
      </c>
      <c r="E2027" s="17">
        <v>1431404746</v>
      </c>
      <c r="F2027" s="17" t="b">
        <v>1</v>
      </c>
      <c r="G2027" s="17">
        <v>729</v>
      </c>
      <c r="H2027" s="17" t="b">
        <v>1</v>
      </c>
      <c r="I2027" s="17" t="s">
        <v>8295</v>
      </c>
      <c r="J2027" s="18">
        <f t="shared" si="2171"/>
        <v>1.0018108085831372</v>
      </c>
      <c r="K2027" s="19" t="e">
        <f t="shared" ref="K2027" si="2196">AVERAGE(#REF!)</f>
        <v>#REF!</v>
      </c>
      <c r="L2027" s="17" t="str">
        <f t="shared" si="2155"/>
        <v>technology</v>
      </c>
      <c r="M2027" s="17" t="str">
        <f>RIGHT(I2027,LEN(I2027)-FIND("/",I2027))</f>
        <v>hardware</v>
      </c>
    </row>
    <row r="2028" spans="1:13" x14ac:dyDescent="0.3">
      <c r="A2028" s="17" t="s">
        <v>8219</v>
      </c>
      <c r="B2028" s="17" t="s">
        <v>8224</v>
      </c>
      <c r="C2028" s="17" t="s">
        <v>8246</v>
      </c>
      <c r="D2028" s="17">
        <v>1398052740</v>
      </c>
      <c r="E2028" s="17">
        <v>1394127585</v>
      </c>
      <c r="F2028" s="17" t="b">
        <v>1</v>
      </c>
      <c r="G2028" s="17">
        <v>454</v>
      </c>
      <c r="H2028" s="17" t="b">
        <v>1</v>
      </c>
      <c r="I2028" s="17" t="s">
        <v>8295</v>
      </c>
      <c r="J2028" s="18">
        <f t="shared" si="2171"/>
        <v>1.0028154919551355</v>
      </c>
      <c r="K2028" s="19" t="e">
        <f t="shared" ref="K2028" si="2197">AVERAGE(#REF!)</f>
        <v>#REF!</v>
      </c>
      <c r="L2028" s="17" t="str">
        <f t="shared" si="2155"/>
        <v>technology</v>
      </c>
      <c r="M2028" s="17" t="str">
        <f>RIGHT(I2028,LEN(I2028)-FIND("/",I2028))</f>
        <v>hardware</v>
      </c>
    </row>
    <row r="2029" spans="1:13" x14ac:dyDescent="0.3">
      <c r="A2029" s="17" t="s">
        <v>8219</v>
      </c>
      <c r="B2029" s="17" t="s">
        <v>8224</v>
      </c>
      <c r="C2029" s="17" t="s">
        <v>8246</v>
      </c>
      <c r="D2029" s="17">
        <v>1427740319</v>
      </c>
      <c r="E2029" s="17">
        <v>1423855919</v>
      </c>
      <c r="F2029" s="17" t="b">
        <v>1</v>
      </c>
      <c r="G2029" s="17">
        <v>539</v>
      </c>
      <c r="H2029" s="17" t="b">
        <v>1</v>
      </c>
      <c r="I2029" s="17" t="s">
        <v>8295</v>
      </c>
      <c r="J2029" s="18">
        <f t="shared" si="2171"/>
        <v>1.0027280850177089</v>
      </c>
      <c r="K2029" s="19" t="e">
        <f t="shared" ref="K2029" si="2198">AVERAGE(#REF!)</f>
        <v>#REF!</v>
      </c>
      <c r="L2029" s="17" t="str">
        <f t="shared" si="2155"/>
        <v>technology</v>
      </c>
      <c r="M2029" s="17" t="str">
        <f>RIGHT(I2029,LEN(I2029)-FIND("/",I2029))</f>
        <v>hardware</v>
      </c>
    </row>
    <row r="2030" spans="1:13" x14ac:dyDescent="0.3">
      <c r="A2030" s="17" t="s">
        <v>8219</v>
      </c>
      <c r="B2030" s="17" t="s">
        <v>8224</v>
      </c>
      <c r="C2030" s="17" t="s">
        <v>8246</v>
      </c>
      <c r="D2030" s="17">
        <v>1268690100</v>
      </c>
      <c r="E2030" s="17">
        <v>1265493806</v>
      </c>
      <c r="F2030" s="17" t="b">
        <v>1</v>
      </c>
      <c r="G2030" s="17">
        <v>79</v>
      </c>
      <c r="H2030" s="17" t="b">
        <v>1</v>
      </c>
      <c r="I2030" s="17" t="s">
        <v>8295</v>
      </c>
      <c r="J2030" s="18">
        <f t="shared" si="2171"/>
        <v>1.0025257286798606</v>
      </c>
      <c r="K2030" s="19" t="e">
        <f t="shared" ref="K2030" si="2199">AVERAGE(#REF!)</f>
        <v>#REF!</v>
      </c>
      <c r="L2030" s="17" t="str">
        <f t="shared" si="2155"/>
        <v>technology</v>
      </c>
      <c r="M2030" s="17" t="str">
        <f>RIGHT(I2030,LEN(I2030)-FIND("/",I2030))</f>
        <v>hardware</v>
      </c>
    </row>
    <row r="2031" spans="1:13" x14ac:dyDescent="0.3">
      <c r="A2031" s="17" t="s">
        <v>8219</v>
      </c>
      <c r="B2031" s="17" t="s">
        <v>8224</v>
      </c>
      <c r="C2031" s="17" t="s">
        <v>8246</v>
      </c>
      <c r="D2031" s="17">
        <v>1409099481</v>
      </c>
      <c r="E2031" s="17">
        <v>1406507481</v>
      </c>
      <c r="F2031" s="17" t="b">
        <v>1</v>
      </c>
      <c r="G2031" s="17">
        <v>94</v>
      </c>
      <c r="H2031" s="17" t="b">
        <v>1</v>
      </c>
      <c r="I2031" s="17" t="s">
        <v>8295</v>
      </c>
      <c r="J2031" s="18">
        <f t="shared" si="2171"/>
        <v>1.0018428625762852</v>
      </c>
      <c r="K2031" s="19" t="e">
        <f t="shared" ref="K2031" si="2200">AVERAGE(#REF!)</f>
        <v>#REF!</v>
      </c>
      <c r="L2031" s="17" t="str">
        <f t="shared" si="2155"/>
        <v>technology</v>
      </c>
      <c r="M2031" s="17" t="str">
        <f>RIGHT(I2031,LEN(I2031)-FIND("/",I2031))</f>
        <v>hardware</v>
      </c>
    </row>
    <row r="2032" spans="1:13" x14ac:dyDescent="0.3">
      <c r="A2032" s="17" t="s">
        <v>8219</v>
      </c>
      <c r="B2032" s="17" t="s">
        <v>8225</v>
      </c>
      <c r="C2032" s="17" t="s">
        <v>8247</v>
      </c>
      <c r="D2032" s="17">
        <v>1354233296</v>
      </c>
      <c r="E2032" s="17">
        <v>1351641296</v>
      </c>
      <c r="F2032" s="17" t="b">
        <v>1</v>
      </c>
      <c r="G2032" s="17">
        <v>625</v>
      </c>
      <c r="H2032" s="17" t="b">
        <v>1</v>
      </c>
      <c r="I2032" s="17" t="s">
        <v>8295</v>
      </c>
      <c r="J2032" s="18">
        <f t="shared" si="2171"/>
        <v>1.0019176685468776</v>
      </c>
      <c r="K2032" s="19" t="e">
        <f t="shared" ref="K2032" si="2201">AVERAGE(#REF!)</f>
        <v>#REF!</v>
      </c>
      <c r="L2032" s="17" t="str">
        <f t="shared" si="2155"/>
        <v>technology</v>
      </c>
      <c r="M2032" s="17" t="str">
        <f>RIGHT(I2032,LEN(I2032)-FIND("/",I2032))</f>
        <v>hardware</v>
      </c>
    </row>
    <row r="2033" spans="1:13" x14ac:dyDescent="0.3">
      <c r="A2033" s="17" t="s">
        <v>8219</v>
      </c>
      <c r="B2033" s="17" t="s">
        <v>8233</v>
      </c>
      <c r="C2033" s="17" t="s">
        <v>8249</v>
      </c>
      <c r="D2033" s="17">
        <v>1420765200</v>
      </c>
      <c r="E2033" s="17">
        <v>1417506853</v>
      </c>
      <c r="F2033" s="17" t="b">
        <v>1</v>
      </c>
      <c r="G2033" s="17">
        <v>508</v>
      </c>
      <c r="H2033" s="17" t="b">
        <v>1</v>
      </c>
      <c r="I2033" s="17" t="s">
        <v>8295</v>
      </c>
      <c r="J2033" s="18">
        <f t="shared" si="2171"/>
        <v>1.0022986463826289</v>
      </c>
      <c r="K2033" s="19" t="e">
        <f t="shared" ref="K2033" si="2202">AVERAGE(#REF!)</f>
        <v>#REF!</v>
      </c>
      <c r="L2033" s="17" t="str">
        <f t="shared" si="2155"/>
        <v>technology</v>
      </c>
      <c r="M2033" s="17" t="str">
        <f>RIGHT(I2033,LEN(I2033)-FIND("/",I2033))</f>
        <v>hardware</v>
      </c>
    </row>
    <row r="2034" spans="1:13" x14ac:dyDescent="0.3">
      <c r="A2034" s="17" t="s">
        <v>8219</v>
      </c>
      <c r="B2034" s="17" t="s">
        <v>8224</v>
      </c>
      <c r="C2034" s="17" t="s">
        <v>8246</v>
      </c>
      <c r="D2034" s="17">
        <v>1481778000</v>
      </c>
      <c r="E2034" s="17">
        <v>1479216874</v>
      </c>
      <c r="F2034" s="17" t="b">
        <v>1</v>
      </c>
      <c r="G2034" s="17">
        <v>531</v>
      </c>
      <c r="H2034" s="17" t="b">
        <v>1</v>
      </c>
      <c r="I2034" s="17" t="s">
        <v>8295</v>
      </c>
      <c r="J2034" s="18">
        <f t="shared" si="2171"/>
        <v>1.0017314066956757</v>
      </c>
      <c r="K2034" s="19" t="e">
        <f t="shared" ref="K2034" si="2203">AVERAGE(#REF!)</f>
        <v>#REF!</v>
      </c>
      <c r="L2034" s="17" t="str">
        <f t="shared" si="2155"/>
        <v>technology</v>
      </c>
      <c r="M2034" s="17" t="str">
        <f>RIGHT(I2034,LEN(I2034)-FIND("/",I2034))</f>
        <v>hardware</v>
      </c>
    </row>
    <row r="2035" spans="1:13" x14ac:dyDescent="0.3">
      <c r="A2035" s="17" t="s">
        <v>8219</v>
      </c>
      <c r="B2035" s="17" t="s">
        <v>8224</v>
      </c>
      <c r="C2035" s="17" t="s">
        <v>8246</v>
      </c>
      <c r="D2035" s="17">
        <v>1398477518</v>
      </c>
      <c r="E2035" s="17">
        <v>1395885518</v>
      </c>
      <c r="F2035" s="17" t="b">
        <v>1</v>
      </c>
      <c r="G2035" s="17">
        <v>158</v>
      </c>
      <c r="H2035" s="17" t="b">
        <v>1</v>
      </c>
      <c r="I2035" s="17" t="s">
        <v>8295</v>
      </c>
      <c r="J2035" s="18">
        <f t="shared" si="2171"/>
        <v>1.0018568858022925</v>
      </c>
      <c r="K2035" s="19" t="e">
        <f t="shared" ref="K2035" si="2204">AVERAGE(#REF!)</f>
        <v>#REF!</v>
      </c>
      <c r="L2035" s="17" t="str">
        <f t="shared" si="2155"/>
        <v>technology</v>
      </c>
      <c r="M2035" s="17" t="str">
        <f>RIGHT(I2035,LEN(I2035)-FIND("/",I2035))</f>
        <v>hardware</v>
      </c>
    </row>
    <row r="2036" spans="1:13" x14ac:dyDescent="0.3">
      <c r="A2036" s="17" t="s">
        <v>8219</v>
      </c>
      <c r="B2036" s="17" t="s">
        <v>8224</v>
      </c>
      <c r="C2036" s="17" t="s">
        <v>8246</v>
      </c>
      <c r="D2036" s="17">
        <v>1430981880</v>
      </c>
      <c r="E2036" s="17">
        <v>1426216033</v>
      </c>
      <c r="F2036" s="17" t="b">
        <v>1</v>
      </c>
      <c r="G2036" s="17">
        <v>508</v>
      </c>
      <c r="H2036" s="17" t="b">
        <v>1</v>
      </c>
      <c r="I2036" s="17" t="s">
        <v>8295</v>
      </c>
      <c r="J2036" s="18">
        <f t="shared" si="2171"/>
        <v>1.0033416024569399</v>
      </c>
      <c r="K2036" s="19" t="e">
        <f t="shared" ref="K2036" si="2205">AVERAGE(#REF!)</f>
        <v>#REF!</v>
      </c>
      <c r="L2036" s="17" t="str">
        <f t="shared" si="2155"/>
        <v>technology</v>
      </c>
      <c r="M2036" s="17" t="str">
        <f>RIGHT(I2036,LEN(I2036)-FIND("/",I2036))</f>
        <v>hardware</v>
      </c>
    </row>
    <row r="2037" spans="1:13" x14ac:dyDescent="0.3">
      <c r="A2037" s="17" t="s">
        <v>8219</v>
      </c>
      <c r="B2037" s="17" t="s">
        <v>8224</v>
      </c>
      <c r="C2037" s="17" t="s">
        <v>8246</v>
      </c>
      <c r="D2037" s="17">
        <v>1450486800</v>
      </c>
      <c r="E2037" s="17">
        <v>1446562807</v>
      </c>
      <c r="F2037" s="17" t="b">
        <v>1</v>
      </c>
      <c r="G2037" s="17">
        <v>644</v>
      </c>
      <c r="H2037" s="17" t="b">
        <v>1</v>
      </c>
      <c r="I2037" s="17" t="s">
        <v>8295</v>
      </c>
      <c r="J2037" s="18">
        <f t="shared" si="2171"/>
        <v>1.002712632303977</v>
      </c>
      <c r="K2037" s="19" t="e">
        <f t="shared" ref="K2037" si="2206">AVERAGE(#REF!)</f>
        <v>#REF!</v>
      </c>
      <c r="L2037" s="17" t="str">
        <f t="shared" si="2155"/>
        <v>technology</v>
      </c>
      <c r="M2037" s="17" t="str">
        <f>RIGHT(I2037,LEN(I2037)-FIND("/",I2037))</f>
        <v>hardware</v>
      </c>
    </row>
    <row r="2038" spans="1:13" x14ac:dyDescent="0.3">
      <c r="A2038" s="17" t="s">
        <v>8219</v>
      </c>
      <c r="B2038" s="17" t="s">
        <v>8224</v>
      </c>
      <c r="C2038" s="17" t="s">
        <v>8246</v>
      </c>
      <c r="D2038" s="17">
        <v>1399668319</v>
      </c>
      <c r="E2038" s="17">
        <v>1397076319</v>
      </c>
      <c r="F2038" s="17" t="b">
        <v>1</v>
      </c>
      <c r="G2038" s="17">
        <v>848</v>
      </c>
      <c r="H2038" s="17" t="b">
        <v>1</v>
      </c>
      <c r="I2038" s="17" t="s">
        <v>8295</v>
      </c>
      <c r="J2038" s="18">
        <f t="shared" si="2171"/>
        <v>1.0018553030816923</v>
      </c>
      <c r="K2038" s="19" t="e">
        <f t="shared" ref="K2038" si="2207">AVERAGE(#REF!)</f>
        <v>#REF!</v>
      </c>
      <c r="L2038" s="17" t="str">
        <f t="shared" si="2155"/>
        <v>technology</v>
      </c>
      <c r="M2038" s="17" t="str">
        <f>RIGHT(I2038,LEN(I2038)-FIND("/",I2038))</f>
        <v>hardware</v>
      </c>
    </row>
    <row r="2039" spans="1:13" x14ac:dyDescent="0.3">
      <c r="A2039" s="17" t="s">
        <v>8219</v>
      </c>
      <c r="B2039" s="17" t="s">
        <v>8224</v>
      </c>
      <c r="C2039" s="17" t="s">
        <v>8246</v>
      </c>
      <c r="D2039" s="17">
        <v>1388383353</v>
      </c>
      <c r="E2039" s="17">
        <v>1383195753</v>
      </c>
      <c r="F2039" s="17" t="b">
        <v>1</v>
      </c>
      <c r="G2039" s="17">
        <v>429</v>
      </c>
      <c r="H2039" s="17" t="b">
        <v>1</v>
      </c>
      <c r="I2039" s="17" t="s">
        <v>8295</v>
      </c>
      <c r="J2039" s="18">
        <f t="shared" si="2171"/>
        <v>1.0037504452921784</v>
      </c>
      <c r="K2039" s="19" t="e">
        <f t="shared" ref="K2039" si="2208">AVERAGE(#REF!)</f>
        <v>#REF!</v>
      </c>
      <c r="L2039" s="17" t="str">
        <f t="shared" si="2155"/>
        <v>technology</v>
      </c>
      <c r="M2039" s="17" t="str">
        <f>RIGHT(I2039,LEN(I2039)-FIND("/",I2039))</f>
        <v>hardware</v>
      </c>
    </row>
    <row r="2040" spans="1:13" x14ac:dyDescent="0.3">
      <c r="A2040" s="17" t="s">
        <v>8219</v>
      </c>
      <c r="B2040" s="17" t="s">
        <v>8225</v>
      </c>
      <c r="C2040" s="17" t="s">
        <v>8247</v>
      </c>
      <c r="D2040" s="17">
        <v>1372701600</v>
      </c>
      <c r="E2040" s="17">
        <v>1369895421</v>
      </c>
      <c r="F2040" s="17" t="b">
        <v>1</v>
      </c>
      <c r="G2040" s="17">
        <v>204</v>
      </c>
      <c r="H2040" s="17" t="b">
        <v>1</v>
      </c>
      <c r="I2040" s="17" t="s">
        <v>8295</v>
      </c>
      <c r="J2040" s="18">
        <f t="shared" si="2171"/>
        <v>1.0020484622088535</v>
      </c>
      <c r="K2040" s="19" t="e">
        <f t="shared" ref="K2040" si="2209">AVERAGE(#REF!)</f>
        <v>#REF!</v>
      </c>
      <c r="L2040" s="17" t="str">
        <f t="shared" si="2155"/>
        <v>technology</v>
      </c>
      <c r="M2040" s="17" t="str">
        <f>RIGHT(I2040,LEN(I2040)-FIND("/",I2040))</f>
        <v>hardware</v>
      </c>
    </row>
    <row r="2041" spans="1:13" x14ac:dyDescent="0.3">
      <c r="A2041" s="17" t="s">
        <v>8219</v>
      </c>
      <c r="B2041" s="17" t="s">
        <v>8224</v>
      </c>
      <c r="C2041" s="17" t="s">
        <v>8246</v>
      </c>
      <c r="D2041" s="17">
        <v>1480568340</v>
      </c>
      <c r="E2041" s="17">
        <v>1477996325</v>
      </c>
      <c r="F2041" s="17" t="b">
        <v>1</v>
      </c>
      <c r="G2041" s="17">
        <v>379</v>
      </c>
      <c r="H2041" s="17" t="b">
        <v>1</v>
      </c>
      <c r="I2041" s="17" t="s">
        <v>8295</v>
      </c>
      <c r="J2041" s="18">
        <f t="shared" si="2171"/>
        <v>1.0017402039210077</v>
      </c>
      <c r="K2041" s="19" t="e">
        <f t="shared" ref="K2041" si="2210">AVERAGE(#REF!)</f>
        <v>#REF!</v>
      </c>
      <c r="L2041" s="17" t="str">
        <f t="shared" si="2155"/>
        <v>technology</v>
      </c>
      <c r="M2041" s="17" t="str">
        <f>RIGHT(I2041,LEN(I2041)-FIND("/",I2041))</f>
        <v>hardware</v>
      </c>
    </row>
    <row r="2042" spans="1:13" x14ac:dyDescent="0.3">
      <c r="A2042" s="17" t="s">
        <v>8219</v>
      </c>
      <c r="B2042" s="17" t="s">
        <v>8224</v>
      </c>
      <c r="C2042" s="17" t="s">
        <v>8246</v>
      </c>
      <c r="D2042" s="17">
        <v>1384557303</v>
      </c>
      <c r="E2042" s="17">
        <v>1383257703</v>
      </c>
      <c r="F2042" s="17" t="b">
        <v>1</v>
      </c>
      <c r="G2042" s="17">
        <v>271</v>
      </c>
      <c r="H2042" s="17" t="b">
        <v>1</v>
      </c>
      <c r="I2042" s="17" t="s">
        <v>8295</v>
      </c>
      <c r="J2042" s="18">
        <f t="shared" si="2171"/>
        <v>1.0009395212455217</v>
      </c>
      <c r="K2042" s="19" t="e">
        <f t="shared" ref="K2042" si="2211">AVERAGE(#REF!)</f>
        <v>#REF!</v>
      </c>
      <c r="L2042" s="17" t="str">
        <f t="shared" si="2155"/>
        <v>technology</v>
      </c>
      <c r="M2042" s="17" t="str">
        <f>RIGHT(I2042,LEN(I2042)-FIND("/",I2042))</f>
        <v>hardware</v>
      </c>
    </row>
    <row r="2043" spans="1:13" x14ac:dyDescent="0.3">
      <c r="A2043" s="17" t="s">
        <v>8219</v>
      </c>
      <c r="B2043" s="17" t="s">
        <v>8224</v>
      </c>
      <c r="C2043" s="17" t="s">
        <v>8246</v>
      </c>
      <c r="D2043" s="17">
        <v>1478785027</v>
      </c>
      <c r="E2043" s="17">
        <v>1476189427</v>
      </c>
      <c r="F2043" s="17" t="b">
        <v>0</v>
      </c>
      <c r="G2043" s="17">
        <v>120</v>
      </c>
      <c r="H2043" s="17" t="b">
        <v>1</v>
      </c>
      <c r="I2043" s="17" t="s">
        <v>8295</v>
      </c>
      <c r="J2043" s="18">
        <f t="shared" si="2171"/>
        <v>1.0017583109271246</v>
      </c>
      <c r="K2043" s="19" t="e">
        <f t="shared" ref="K2043" si="2212">AVERAGE(#REF!)</f>
        <v>#REF!</v>
      </c>
      <c r="L2043" s="17" t="str">
        <f t="shared" si="2155"/>
        <v>technology</v>
      </c>
      <c r="M2043" s="17" t="str">
        <f>RIGHT(I2043,LEN(I2043)-FIND("/",I2043))</f>
        <v>hardware</v>
      </c>
    </row>
    <row r="2044" spans="1:13" x14ac:dyDescent="0.3">
      <c r="A2044" s="17" t="s">
        <v>8219</v>
      </c>
      <c r="B2044" s="17" t="s">
        <v>8224</v>
      </c>
      <c r="C2044" s="17" t="s">
        <v>8246</v>
      </c>
      <c r="D2044" s="17">
        <v>1453481974</v>
      </c>
      <c r="E2044" s="17">
        <v>1448297974</v>
      </c>
      <c r="F2044" s="17" t="b">
        <v>0</v>
      </c>
      <c r="G2044" s="17">
        <v>140</v>
      </c>
      <c r="H2044" s="17" t="b">
        <v>1</v>
      </c>
      <c r="I2044" s="17" t="s">
        <v>8295</v>
      </c>
      <c r="J2044" s="18">
        <f t="shared" si="2171"/>
        <v>1.0035793739223997</v>
      </c>
      <c r="K2044" s="19" t="e">
        <f t="shared" ref="K2044" si="2213">AVERAGE(#REF!)</f>
        <v>#REF!</v>
      </c>
      <c r="L2044" s="17" t="str">
        <f t="shared" si="2155"/>
        <v>technology</v>
      </c>
      <c r="M2044" s="17" t="str">
        <f>RIGHT(I2044,LEN(I2044)-FIND("/",I2044))</f>
        <v>hardware</v>
      </c>
    </row>
    <row r="2045" spans="1:13" x14ac:dyDescent="0.3">
      <c r="A2045" s="17" t="s">
        <v>8219</v>
      </c>
      <c r="B2045" s="17" t="s">
        <v>8224</v>
      </c>
      <c r="C2045" s="17" t="s">
        <v>8246</v>
      </c>
      <c r="D2045" s="17">
        <v>1481432340</v>
      </c>
      <c r="E2045" s="17">
        <v>1476764077</v>
      </c>
      <c r="F2045" s="17" t="b">
        <v>0</v>
      </c>
      <c r="G2045" s="17">
        <v>193</v>
      </c>
      <c r="H2045" s="17" t="b">
        <v>1</v>
      </c>
      <c r="I2045" s="17" t="s">
        <v>8295</v>
      </c>
      <c r="J2045" s="18">
        <f t="shared" si="2171"/>
        <v>1.0031611433895951</v>
      </c>
      <c r="K2045" s="19" t="e">
        <f t="shared" ref="K2045" si="2214">AVERAGE(#REF!)</f>
        <v>#REF!</v>
      </c>
      <c r="L2045" s="17" t="str">
        <f t="shared" si="2155"/>
        <v>technology</v>
      </c>
      <c r="M2045" s="17" t="str">
        <f>RIGHT(I2045,LEN(I2045)-FIND("/",I2045))</f>
        <v>hardware</v>
      </c>
    </row>
    <row r="2046" spans="1:13" x14ac:dyDescent="0.3">
      <c r="A2046" s="17" t="s">
        <v>8219</v>
      </c>
      <c r="B2046" s="17" t="s">
        <v>8224</v>
      </c>
      <c r="C2046" s="17" t="s">
        <v>8246</v>
      </c>
      <c r="D2046" s="17">
        <v>1434212714</v>
      </c>
      <c r="E2046" s="17">
        <v>1431620714</v>
      </c>
      <c r="F2046" s="17" t="b">
        <v>0</v>
      </c>
      <c r="G2046" s="17">
        <v>180</v>
      </c>
      <c r="H2046" s="17" t="b">
        <v>1</v>
      </c>
      <c r="I2046" s="17" t="s">
        <v>8295</v>
      </c>
      <c r="J2046" s="18">
        <f t="shared" si="2171"/>
        <v>1.0018105354125242</v>
      </c>
      <c r="K2046" s="19" t="e">
        <f t="shared" ref="K2046" si="2215">AVERAGE(#REF!)</f>
        <v>#REF!</v>
      </c>
      <c r="L2046" s="17" t="str">
        <f t="shared" si="2155"/>
        <v>technology</v>
      </c>
      <c r="M2046" s="17" t="str">
        <f>RIGHT(I2046,LEN(I2046)-FIND("/",I2046))</f>
        <v>hardware</v>
      </c>
    </row>
    <row r="2047" spans="1:13" x14ac:dyDescent="0.3">
      <c r="A2047" s="17" t="s">
        <v>8219</v>
      </c>
      <c r="B2047" s="17" t="s">
        <v>8224</v>
      </c>
      <c r="C2047" s="17" t="s">
        <v>8246</v>
      </c>
      <c r="D2047" s="17">
        <v>1341799647</v>
      </c>
      <c r="E2047" s="17">
        <v>1339207647</v>
      </c>
      <c r="F2047" s="17" t="b">
        <v>0</v>
      </c>
      <c r="G2047" s="17">
        <v>263</v>
      </c>
      <c r="H2047" s="17" t="b">
        <v>1</v>
      </c>
      <c r="I2047" s="17" t="s">
        <v>8295</v>
      </c>
      <c r="J2047" s="18">
        <f t="shared" si="2171"/>
        <v>1.0019354728191752</v>
      </c>
      <c r="K2047" s="19" t="e">
        <f t="shared" ref="K2047" si="2216">AVERAGE(#REF!)</f>
        <v>#REF!</v>
      </c>
      <c r="L2047" s="17" t="str">
        <f t="shared" si="2155"/>
        <v>technology</v>
      </c>
      <c r="M2047" s="17" t="str">
        <f>RIGHT(I2047,LEN(I2047)-FIND("/",I2047))</f>
        <v>hardware</v>
      </c>
    </row>
    <row r="2048" spans="1:13" x14ac:dyDescent="0.3">
      <c r="A2048" s="17" t="s">
        <v>8219</v>
      </c>
      <c r="B2048" s="17" t="s">
        <v>8224</v>
      </c>
      <c r="C2048" s="17" t="s">
        <v>8246</v>
      </c>
      <c r="D2048" s="17">
        <v>1369282044</v>
      </c>
      <c r="E2048" s="17">
        <v>1366690044</v>
      </c>
      <c r="F2048" s="17" t="b">
        <v>0</v>
      </c>
      <c r="G2048" s="17">
        <v>217</v>
      </c>
      <c r="H2048" s="17" t="b">
        <v>1</v>
      </c>
      <c r="I2048" s="17" t="s">
        <v>8295</v>
      </c>
      <c r="J2048" s="18">
        <f t="shared" si="2171"/>
        <v>1.001896552924622</v>
      </c>
      <c r="K2048" s="19" t="e">
        <f t="shared" ref="K2048" si="2217">AVERAGE(#REF!)</f>
        <v>#REF!</v>
      </c>
      <c r="L2048" s="17" t="str">
        <f t="shared" si="2155"/>
        <v>technology</v>
      </c>
      <c r="M2048" s="17" t="str">
        <f>RIGHT(I2048,LEN(I2048)-FIND("/",I2048))</f>
        <v>hardware</v>
      </c>
    </row>
    <row r="2049" spans="1:13" x14ac:dyDescent="0.3">
      <c r="A2049" s="17" t="s">
        <v>8219</v>
      </c>
      <c r="B2049" s="17" t="s">
        <v>8226</v>
      </c>
      <c r="C2049" s="17" t="s">
        <v>8248</v>
      </c>
      <c r="D2049" s="17">
        <v>1429228800</v>
      </c>
      <c r="E2049" s="17">
        <v>1426714870</v>
      </c>
      <c r="F2049" s="17" t="b">
        <v>0</v>
      </c>
      <c r="G2049" s="17">
        <v>443</v>
      </c>
      <c r="H2049" s="17" t="b">
        <v>1</v>
      </c>
      <c r="I2049" s="17" t="s">
        <v>8295</v>
      </c>
      <c r="J2049" s="18">
        <f t="shared" si="2171"/>
        <v>1.0017620409325376</v>
      </c>
      <c r="K2049" s="19" t="e">
        <f t="shared" ref="K2049" si="2218">AVERAGE(#REF!)</f>
        <v>#REF!</v>
      </c>
      <c r="L2049" s="17" t="str">
        <f t="shared" si="2155"/>
        <v>technology</v>
      </c>
      <c r="M2049" s="17" t="str">
        <f>RIGHT(I2049,LEN(I2049)-FIND("/",I2049))</f>
        <v>hardware</v>
      </c>
    </row>
    <row r="2050" spans="1:13" x14ac:dyDescent="0.3">
      <c r="A2050" s="17" t="s">
        <v>8219</v>
      </c>
      <c r="B2050" s="17" t="s">
        <v>8224</v>
      </c>
      <c r="C2050" s="17" t="s">
        <v>8246</v>
      </c>
      <c r="D2050" s="17">
        <v>1369323491</v>
      </c>
      <c r="E2050" s="17">
        <v>1366731491</v>
      </c>
      <c r="F2050" s="17" t="b">
        <v>0</v>
      </c>
      <c r="G2050" s="17">
        <v>1373</v>
      </c>
      <c r="H2050" s="17" t="b">
        <v>1</v>
      </c>
      <c r="I2050" s="17" t="s">
        <v>8295</v>
      </c>
      <c r="J2050" s="18">
        <f t="shared" si="2171"/>
        <v>1.0018964954104508</v>
      </c>
      <c r="K2050" s="19" t="e">
        <f t="shared" ref="K2050" si="2219">AVERAGE(#REF!)</f>
        <v>#REF!</v>
      </c>
      <c r="L2050" s="17" t="str">
        <f t="shared" si="2155"/>
        <v>technology</v>
      </c>
      <c r="M2050" s="17" t="str">
        <f>RIGHT(I2050,LEN(I2050)-FIND("/",I2050))</f>
        <v>hardware</v>
      </c>
    </row>
    <row r="2051" spans="1:13" x14ac:dyDescent="0.3">
      <c r="A2051" s="17" t="s">
        <v>8219</v>
      </c>
      <c r="B2051" s="17" t="s">
        <v>8225</v>
      </c>
      <c r="C2051" s="17" t="s">
        <v>8247</v>
      </c>
      <c r="D2051" s="17">
        <v>1386025140</v>
      </c>
      <c r="E2051" s="17">
        <v>1382963963</v>
      </c>
      <c r="F2051" s="17" t="b">
        <v>0</v>
      </c>
      <c r="G2051" s="17">
        <v>742</v>
      </c>
      <c r="H2051" s="17" t="b">
        <v>1</v>
      </c>
      <c r="I2051" s="17" t="s">
        <v>8295</v>
      </c>
      <c r="J2051" s="18">
        <f t="shared" si="2171"/>
        <v>1.0022134900705291</v>
      </c>
      <c r="K2051" s="19" t="e">
        <f t="shared" ref="K2051" si="2220">AVERAGE(#REF!)</f>
        <v>#REF!</v>
      </c>
      <c r="L2051" s="17" t="str">
        <f t="shared" ref="L2051:L2114" si="2221">LEFT(I2051,FIND("/",I2051)-1)</f>
        <v>technology</v>
      </c>
      <c r="M2051" s="17" t="str">
        <f>RIGHT(I2051,LEN(I2051)-FIND("/",I2051))</f>
        <v>hardware</v>
      </c>
    </row>
    <row r="2052" spans="1:13" x14ac:dyDescent="0.3">
      <c r="A2052" s="17" t="s">
        <v>8219</v>
      </c>
      <c r="B2052" s="17" t="s">
        <v>8224</v>
      </c>
      <c r="C2052" s="17" t="s">
        <v>8246</v>
      </c>
      <c r="D2052" s="17">
        <v>1433036578</v>
      </c>
      <c r="E2052" s="17">
        <v>1429580578</v>
      </c>
      <c r="F2052" s="17" t="b">
        <v>0</v>
      </c>
      <c r="G2052" s="17">
        <v>170</v>
      </c>
      <c r="H2052" s="17" t="b">
        <v>1</v>
      </c>
      <c r="I2052" s="17" t="s">
        <v>8295</v>
      </c>
      <c r="J2052" s="18">
        <f t="shared" si="2171"/>
        <v>1.0024174922723383</v>
      </c>
      <c r="K2052" s="19" t="e">
        <f t="shared" ref="K2052" si="2222">AVERAGE(#REF!)</f>
        <v>#REF!</v>
      </c>
      <c r="L2052" s="17" t="str">
        <f t="shared" si="2221"/>
        <v>technology</v>
      </c>
      <c r="M2052" s="17" t="str">
        <f>RIGHT(I2052,LEN(I2052)-FIND("/",I2052))</f>
        <v>hardware</v>
      </c>
    </row>
    <row r="2053" spans="1:13" x14ac:dyDescent="0.3">
      <c r="A2053" s="17" t="s">
        <v>8219</v>
      </c>
      <c r="B2053" s="17" t="s">
        <v>8224</v>
      </c>
      <c r="C2053" s="17" t="s">
        <v>8246</v>
      </c>
      <c r="D2053" s="17">
        <v>1388017937</v>
      </c>
      <c r="E2053" s="17">
        <v>1385425937</v>
      </c>
      <c r="F2053" s="17" t="b">
        <v>0</v>
      </c>
      <c r="G2053" s="17">
        <v>242</v>
      </c>
      <c r="H2053" s="17" t="b">
        <v>1</v>
      </c>
      <c r="I2053" s="17" t="s">
        <v>8295</v>
      </c>
      <c r="J2053" s="18">
        <f t="shared" si="2171"/>
        <v>1.0018709047743199</v>
      </c>
      <c r="K2053" s="19" t="e">
        <f t="shared" ref="K2053" si="2223">AVERAGE(#REF!)</f>
        <v>#REF!</v>
      </c>
      <c r="L2053" s="17" t="str">
        <f t="shared" si="2221"/>
        <v>technology</v>
      </c>
      <c r="M2053" s="17" t="str">
        <f>RIGHT(I2053,LEN(I2053)-FIND("/",I2053))</f>
        <v>hardware</v>
      </c>
    </row>
    <row r="2054" spans="1:13" x14ac:dyDescent="0.3">
      <c r="A2054" s="17" t="s">
        <v>8219</v>
      </c>
      <c r="B2054" s="17" t="s">
        <v>8224</v>
      </c>
      <c r="C2054" s="17" t="s">
        <v>8246</v>
      </c>
      <c r="D2054" s="17">
        <v>1455933653</v>
      </c>
      <c r="E2054" s="17">
        <v>1452045653</v>
      </c>
      <c r="F2054" s="17" t="b">
        <v>0</v>
      </c>
      <c r="G2054" s="17">
        <v>541</v>
      </c>
      <c r="H2054" s="17" t="b">
        <v>1</v>
      </c>
      <c r="I2054" s="17" t="s">
        <v>8295</v>
      </c>
      <c r="J2054" s="18">
        <f t="shared" si="2171"/>
        <v>1.0026776017627044</v>
      </c>
      <c r="K2054" s="19" t="e">
        <f t="shared" ref="K2054" si="2224">AVERAGE(#REF!)</f>
        <v>#REF!</v>
      </c>
      <c r="L2054" s="17" t="str">
        <f t="shared" si="2221"/>
        <v>technology</v>
      </c>
      <c r="M2054" s="17" t="str">
        <f>RIGHT(I2054,LEN(I2054)-FIND("/",I2054))</f>
        <v>hardware</v>
      </c>
    </row>
    <row r="2055" spans="1:13" x14ac:dyDescent="0.3">
      <c r="A2055" s="17" t="s">
        <v>8219</v>
      </c>
      <c r="B2055" s="17" t="s">
        <v>8224</v>
      </c>
      <c r="C2055" s="17" t="s">
        <v>8246</v>
      </c>
      <c r="D2055" s="17">
        <v>1448466551</v>
      </c>
      <c r="E2055" s="17">
        <v>1445870951</v>
      </c>
      <c r="F2055" s="17" t="b">
        <v>0</v>
      </c>
      <c r="G2055" s="17">
        <v>121</v>
      </c>
      <c r="H2055" s="17" t="b">
        <v>1</v>
      </c>
      <c r="I2055" s="17" t="s">
        <v>8295</v>
      </c>
      <c r="J2055" s="18">
        <f t="shared" si="2171"/>
        <v>1.0017951809587189</v>
      </c>
      <c r="K2055" s="19" t="e">
        <f t="shared" ref="K2055" si="2225">AVERAGE(#REF!)</f>
        <v>#REF!</v>
      </c>
      <c r="L2055" s="17" t="str">
        <f t="shared" si="2221"/>
        <v>technology</v>
      </c>
      <c r="M2055" s="17" t="str">
        <f>RIGHT(I2055,LEN(I2055)-FIND("/",I2055))</f>
        <v>hardware</v>
      </c>
    </row>
    <row r="2056" spans="1:13" x14ac:dyDescent="0.3">
      <c r="A2056" s="17" t="s">
        <v>8219</v>
      </c>
      <c r="B2056" s="17" t="s">
        <v>8225</v>
      </c>
      <c r="C2056" s="17" t="s">
        <v>8247</v>
      </c>
      <c r="D2056" s="17">
        <v>1399033810</v>
      </c>
      <c r="E2056" s="17">
        <v>1396441810</v>
      </c>
      <c r="F2056" s="17" t="b">
        <v>0</v>
      </c>
      <c r="G2056" s="17">
        <v>621</v>
      </c>
      <c r="H2056" s="17" t="b">
        <v>1</v>
      </c>
      <c r="I2056" s="17" t="s">
        <v>8295</v>
      </c>
      <c r="J2056" s="18">
        <f t="shared" si="2171"/>
        <v>1.0018561460860298</v>
      </c>
      <c r="K2056" s="19" t="e">
        <f t="shared" ref="K2056" si="2226">AVERAGE(#REF!)</f>
        <v>#REF!</v>
      </c>
      <c r="L2056" s="17" t="str">
        <f t="shared" si="2221"/>
        <v>technology</v>
      </c>
      <c r="M2056" s="17" t="str">
        <f>RIGHT(I2056,LEN(I2056)-FIND("/",I2056))</f>
        <v>hardware</v>
      </c>
    </row>
    <row r="2057" spans="1:13" x14ac:dyDescent="0.3">
      <c r="A2057" s="17" t="s">
        <v>8219</v>
      </c>
      <c r="B2057" s="17" t="s">
        <v>8224</v>
      </c>
      <c r="C2057" s="17" t="s">
        <v>8246</v>
      </c>
      <c r="D2057" s="17">
        <v>1417579200</v>
      </c>
      <c r="E2057" s="17">
        <v>1415031043</v>
      </c>
      <c r="F2057" s="17" t="b">
        <v>0</v>
      </c>
      <c r="G2057" s="17">
        <v>101</v>
      </c>
      <c r="H2057" s="17" t="b">
        <v>1</v>
      </c>
      <c r="I2057" s="17" t="s">
        <v>8295</v>
      </c>
      <c r="J2057" s="18">
        <f t="shared" si="2171"/>
        <v>1.0018007781614442</v>
      </c>
      <c r="K2057" s="19" t="e">
        <f t="shared" ref="K2057" si="2227">AVERAGE(#REF!)</f>
        <v>#REF!</v>
      </c>
      <c r="L2057" s="17" t="str">
        <f t="shared" si="2221"/>
        <v>technology</v>
      </c>
      <c r="M2057" s="17" t="str">
        <f>RIGHT(I2057,LEN(I2057)-FIND("/",I2057))</f>
        <v>hardware</v>
      </c>
    </row>
    <row r="2058" spans="1:13" x14ac:dyDescent="0.3">
      <c r="A2058" s="17" t="s">
        <v>8219</v>
      </c>
      <c r="B2058" s="17" t="s">
        <v>8224</v>
      </c>
      <c r="C2058" s="17" t="s">
        <v>8246</v>
      </c>
      <c r="D2058" s="17">
        <v>1366222542</v>
      </c>
      <c r="E2058" s="17">
        <v>1363630542</v>
      </c>
      <c r="F2058" s="17" t="b">
        <v>0</v>
      </c>
      <c r="G2058" s="17">
        <v>554</v>
      </c>
      <c r="H2058" s="17" t="b">
        <v>1</v>
      </c>
      <c r="I2058" s="17" t="s">
        <v>8295</v>
      </c>
      <c r="J2058" s="18">
        <f t="shared" si="2171"/>
        <v>1.0019008081149301</v>
      </c>
      <c r="K2058" s="19" t="e">
        <f t="shared" ref="K2058" si="2228">AVERAGE(#REF!)</f>
        <v>#REF!</v>
      </c>
      <c r="L2058" s="17" t="str">
        <f t="shared" si="2221"/>
        <v>technology</v>
      </c>
      <c r="M2058" s="17" t="str">
        <f>RIGHT(I2058,LEN(I2058)-FIND("/",I2058))</f>
        <v>hardware</v>
      </c>
    </row>
    <row r="2059" spans="1:13" x14ac:dyDescent="0.3">
      <c r="A2059" s="17" t="s">
        <v>8219</v>
      </c>
      <c r="B2059" s="17" t="s">
        <v>8225</v>
      </c>
      <c r="C2059" s="17" t="s">
        <v>8247</v>
      </c>
      <c r="D2059" s="17">
        <v>1456487532</v>
      </c>
      <c r="E2059" s="17">
        <v>1453895532</v>
      </c>
      <c r="F2059" s="17" t="b">
        <v>0</v>
      </c>
      <c r="G2059" s="17">
        <v>666</v>
      </c>
      <c r="H2059" s="17" t="b">
        <v>1</v>
      </c>
      <c r="I2059" s="17" t="s">
        <v>8295</v>
      </c>
      <c r="J2059" s="18">
        <f t="shared" si="2171"/>
        <v>1.0017827965922932</v>
      </c>
      <c r="K2059" s="19" t="e">
        <f t="shared" ref="K2059" si="2229">AVERAGE(#REF!)</f>
        <v>#REF!</v>
      </c>
      <c r="L2059" s="17" t="str">
        <f t="shared" si="2221"/>
        <v>technology</v>
      </c>
      <c r="M2059" s="17" t="str">
        <f>RIGHT(I2059,LEN(I2059)-FIND("/",I2059))</f>
        <v>hardware</v>
      </c>
    </row>
    <row r="2060" spans="1:13" x14ac:dyDescent="0.3">
      <c r="A2060" s="17" t="s">
        <v>8219</v>
      </c>
      <c r="B2060" s="17" t="s">
        <v>8225</v>
      </c>
      <c r="C2060" s="17" t="s">
        <v>8247</v>
      </c>
      <c r="D2060" s="17">
        <v>1425326400</v>
      </c>
      <c r="E2060" s="17">
        <v>1421916830</v>
      </c>
      <c r="F2060" s="17" t="b">
        <v>0</v>
      </c>
      <c r="G2060" s="17">
        <v>410</v>
      </c>
      <c r="H2060" s="17" t="b">
        <v>1</v>
      </c>
      <c r="I2060" s="17" t="s">
        <v>8295</v>
      </c>
      <c r="J2060" s="18">
        <f t="shared" si="2171"/>
        <v>1.0023978687979944</v>
      </c>
      <c r="K2060" s="19" t="e">
        <f t="shared" ref="K2060" si="2230">AVERAGE(#REF!)</f>
        <v>#REF!</v>
      </c>
      <c r="L2060" s="17" t="str">
        <f t="shared" si="2221"/>
        <v>technology</v>
      </c>
      <c r="M2060" s="17" t="str">
        <f>RIGHT(I2060,LEN(I2060)-FIND("/",I2060))</f>
        <v>hardware</v>
      </c>
    </row>
    <row r="2061" spans="1:13" x14ac:dyDescent="0.3">
      <c r="A2061" s="17" t="s">
        <v>8219</v>
      </c>
      <c r="B2061" s="17" t="s">
        <v>8224</v>
      </c>
      <c r="C2061" s="17" t="s">
        <v>8246</v>
      </c>
      <c r="D2061" s="17">
        <v>1454277540</v>
      </c>
      <c r="E2061" s="17">
        <v>1450880854</v>
      </c>
      <c r="F2061" s="17" t="b">
        <v>0</v>
      </c>
      <c r="G2061" s="17">
        <v>375</v>
      </c>
      <c r="H2061" s="17" t="b">
        <v>1</v>
      </c>
      <c r="I2061" s="17" t="s">
        <v>8295</v>
      </c>
      <c r="J2061" s="18">
        <f t="shared" si="2171"/>
        <v>1.0023411198725489</v>
      </c>
      <c r="K2061" s="19" t="e">
        <f t="shared" ref="K2061" si="2231">AVERAGE(#REF!)</f>
        <v>#REF!</v>
      </c>
      <c r="L2061" s="17" t="str">
        <f t="shared" si="2221"/>
        <v>technology</v>
      </c>
      <c r="M2061" s="17" t="str">
        <f>RIGHT(I2061,LEN(I2061)-FIND("/",I2061))</f>
        <v>hardware</v>
      </c>
    </row>
    <row r="2062" spans="1:13" x14ac:dyDescent="0.3">
      <c r="A2062" s="17" t="s">
        <v>8219</v>
      </c>
      <c r="B2062" s="17" t="s">
        <v>8224</v>
      </c>
      <c r="C2062" s="17" t="s">
        <v>8246</v>
      </c>
      <c r="D2062" s="17">
        <v>1406129150</v>
      </c>
      <c r="E2062" s="17">
        <v>1400945150</v>
      </c>
      <c r="F2062" s="17" t="b">
        <v>0</v>
      </c>
      <c r="G2062" s="17">
        <v>1364</v>
      </c>
      <c r="H2062" s="17" t="b">
        <v>1</v>
      </c>
      <c r="I2062" s="17" t="s">
        <v>8295</v>
      </c>
      <c r="J2062" s="18">
        <f t="shared" si="2171"/>
        <v>1.0037003590040623</v>
      </c>
      <c r="K2062" s="19" t="e">
        <f t="shared" ref="K2062" si="2232">AVERAGE(#REF!)</f>
        <v>#REF!</v>
      </c>
      <c r="L2062" s="17" t="str">
        <f t="shared" si="2221"/>
        <v>technology</v>
      </c>
      <c r="M2062" s="17" t="str">
        <f>RIGHT(I2062,LEN(I2062)-FIND("/",I2062))</f>
        <v>hardware</v>
      </c>
    </row>
    <row r="2063" spans="1:13" x14ac:dyDescent="0.3">
      <c r="A2063" s="17" t="s">
        <v>8219</v>
      </c>
      <c r="B2063" s="17" t="s">
        <v>8224</v>
      </c>
      <c r="C2063" s="17" t="s">
        <v>8246</v>
      </c>
      <c r="D2063" s="17">
        <v>1483208454</v>
      </c>
      <c r="E2063" s="17">
        <v>1480616454</v>
      </c>
      <c r="F2063" s="17" t="b">
        <v>0</v>
      </c>
      <c r="G2063" s="17">
        <v>35</v>
      </c>
      <c r="H2063" s="17" t="b">
        <v>1</v>
      </c>
      <c r="I2063" s="17" t="s">
        <v>8295</v>
      </c>
      <c r="J2063" s="18">
        <f t="shared" si="2171"/>
        <v>1.0017506221769976</v>
      </c>
      <c r="K2063" s="19" t="e">
        <f t="shared" ref="K2063" si="2233">AVERAGE(#REF!)</f>
        <v>#REF!</v>
      </c>
      <c r="L2063" s="17" t="str">
        <f t="shared" si="2221"/>
        <v>technology</v>
      </c>
      <c r="M2063" s="17" t="str">
        <f>RIGHT(I2063,LEN(I2063)-FIND("/",I2063))</f>
        <v>hardware</v>
      </c>
    </row>
    <row r="2064" spans="1:13" x14ac:dyDescent="0.3">
      <c r="A2064" s="17" t="s">
        <v>8219</v>
      </c>
      <c r="B2064" s="17" t="s">
        <v>8232</v>
      </c>
      <c r="C2064" s="17" t="s">
        <v>8253</v>
      </c>
      <c r="D2064" s="17">
        <v>1458807098</v>
      </c>
      <c r="E2064" s="17">
        <v>1456218698</v>
      </c>
      <c r="F2064" s="17" t="b">
        <v>0</v>
      </c>
      <c r="G2064" s="17">
        <v>203</v>
      </c>
      <c r="H2064" s="17" t="b">
        <v>1</v>
      </c>
      <c r="I2064" s="17" t="s">
        <v>8295</v>
      </c>
      <c r="J2064" s="18">
        <f t="shared" si="2171"/>
        <v>1.0017774802669097</v>
      </c>
      <c r="K2064" s="19" t="e">
        <f t="shared" ref="K2064" si="2234">AVERAGE(#REF!)</f>
        <v>#REF!</v>
      </c>
      <c r="L2064" s="17" t="str">
        <f t="shared" si="2221"/>
        <v>technology</v>
      </c>
      <c r="M2064" s="17" t="str">
        <f>RIGHT(I2064,LEN(I2064)-FIND("/",I2064))</f>
        <v>hardware</v>
      </c>
    </row>
    <row r="2065" spans="1:13" x14ac:dyDescent="0.3">
      <c r="A2065" s="17" t="s">
        <v>8219</v>
      </c>
      <c r="B2065" s="17" t="s">
        <v>8236</v>
      </c>
      <c r="C2065" s="17" t="s">
        <v>8249</v>
      </c>
      <c r="D2065" s="17">
        <v>1463333701</v>
      </c>
      <c r="E2065" s="17">
        <v>1460482501</v>
      </c>
      <c r="F2065" s="17" t="b">
        <v>0</v>
      </c>
      <c r="G2065" s="17">
        <v>49</v>
      </c>
      <c r="H2065" s="17" t="b">
        <v>1</v>
      </c>
      <c r="I2065" s="17" t="s">
        <v>8295</v>
      </c>
      <c r="J2065" s="18">
        <f t="shared" si="2171"/>
        <v>1.0019522315385825</v>
      </c>
      <c r="K2065" s="19" t="e">
        <f t="shared" ref="K2065" si="2235">AVERAGE(#REF!)</f>
        <v>#REF!</v>
      </c>
      <c r="L2065" s="17" t="str">
        <f t="shared" si="2221"/>
        <v>technology</v>
      </c>
      <c r="M2065" s="17" t="str">
        <f>RIGHT(I2065,LEN(I2065)-FIND("/",I2065))</f>
        <v>hardware</v>
      </c>
    </row>
    <row r="2066" spans="1:13" x14ac:dyDescent="0.3">
      <c r="A2066" s="17" t="s">
        <v>8219</v>
      </c>
      <c r="B2066" s="17" t="s">
        <v>8224</v>
      </c>
      <c r="C2066" s="17" t="s">
        <v>8246</v>
      </c>
      <c r="D2066" s="17">
        <v>1370001600</v>
      </c>
      <c r="E2066" s="17">
        <v>1366879523</v>
      </c>
      <c r="F2066" s="17" t="b">
        <v>0</v>
      </c>
      <c r="G2066" s="17">
        <v>5812</v>
      </c>
      <c r="H2066" s="17" t="b">
        <v>1</v>
      </c>
      <c r="I2066" s="17" t="s">
        <v>8295</v>
      </c>
      <c r="J2066" s="18">
        <f t="shared" si="2171"/>
        <v>1.0022840908415598</v>
      </c>
      <c r="K2066" s="19" t="e">
        <f t="shared" ref="K2066" si="2236">AVERAGE(#REF!)</f>
        <v>#REF!</v>
      </c>
      <c r="L2066" s="17" t="str">
        <f t="shared" si="2221"/>
        <v>technology</v>
      </c>
      <c r="M2066" s="17" t="str">
        <f>RIGHT(I2066,LEN(I2066)-FIND("/",I2066))</f>
        <v>hardware</v>
      </c>
    </row>
    <row r="2067" spans="1:13" x14ac:dyDescent="0.3">
      <c r="A2067" s="17" t="s">
        <v>8219</v>
      </c>
      <c r="B2067" s="17" t="s">
        <v>8225</v>
      </c>
      <c r="C2067" s="17" t="s">
        <v>8247</v>
      </c>
      <c r="D2067" s="17">
        <v>1387958429</v>
      </c>
      <c r="E2067" s="17">
        <v>1385366429</v>
      </c>
      <c r="F2067" s="17" t="b">
        <v>0</v>
      </c>
      <c r="G2067" s="17">
        <v>1556</v>
      </c>
      <c r="H2067" s="17" t="b">
        <v>1</v>
      </c>
      <c r="I2067" s="17" t="s">
        <v>8295</v>
      </c>
      <c r="J2067" s="18">
        <f t="shared" ref="J2067:J2122" si="2237">$D2067/$E2067</f>
        <v>1.0018709851384742</v>
      </c>
      <c r="K2067" s="19" t="e">
        <f t="shared" ref="K2067" si="2238">AVERAGE(#REF!)</f>
        <v>#REF!</v>
      </c>
      <c r="L2067" s="17" t="str">
        <f t="shared" si="2221"/>
        <v>technology</v>
      </c>
      <c r="M2067" s="17" t="str">
        <f>RIGHT(I2067,LEN(I2067)-FIND("/",I2067))</f>
        <v>hardware</v>
      </c>
    </row>
    <row r="2068" spans="1:13" x14ac:dyDescent="0.3">
      <c r="A2068" s="17" t="s">
        <v>8219</v>
      </c>
      <c r="B2068" s="17" t="s">
        <v>8224</v>
      </c>
      <c r="C2068" s="17" t="s">
        <v>8246</v>
      </c>
      <c r="D2068" s="17">
        <v>1408818683</v>
      </c>
      <c r="E2068" s="17">
        <v>1406226683</v>
      </c>
      <c r="F2068" s="17" t="b">
        <v>0</v>
      </c>
      <c r="G2068" s="17">
        <v>65</v>
      </c>
      <c r="H2068" s="17" t="b">
        <v>1</v>
      </c>
      <c r="I2068" s="17" t="s">
        <v>8295</v>
      </c>
      <c r="J2068" s="18">
        <f t="shared" si="2237"/>
        <v>1.0018432305625651</v>
      </c>
      <c r="K2068" s="19" t="e">
        <f t="shared" ref="K2068" si="2239">AVERAGE(#REF!)</f>
        <v>#REF!</v>
      </c>
      <c r="L2068" s="17" t="str">
        <f t="shared" si="2221"/>
        <v>technology</v>
      </c>
      <c r="M2068" s="17" t="str">
        <f>RIGHT(I2068,LEN(I2068)-FIND("/",I2068))</f>
        <v>hardware</v>
      </c>
    </row>
    <row r="2069" spans="1:13" x14ac:dyDescent="0.3">
      <c r="A2069" s="17" t="s">
        <v>8219</v>
      </c>
      <c r="B2069" s="17" t="s">
        <v>8225</v>
      </c>
      <c r="C2069" s="17" t="s">
        <v>8247</v>
      </c>
      <c r="D2069" s="17">
        <v>1432499376</v>
      </c>
      <c r="E2069" s="17">
        <v>1429648176</v>
      </c>
      <c r="F2069" s="17" t="b">
        <v>0</v>
      </c>
      <c r="G2069" s="17">
        <v>10</v>
      </c>
      <c r="H2069" s="17" t="b">
        <v>1</v>
      </c>
      <c r="I2069" s="17" t="s">
        <v>8295</v>
      </c>
      <c r="J2069" s="18">
        <f t="shared" si="2237"/>
        <v>1.0019943368220685</v>
      </c>
      <c r="K2069" s="19" t="e">
        <f t="shared" ref="K2069" si="2240">AVERAGE(#REF!)</f>
        <v>#REF!</v>
      </c>
      <c r="L2069" s="17" t="str">
        <f t="shared" si="2221"/>
        <v>technology</v>
      </c>
      <c r="M2069" s="17" t="str">
        <f>RIGHT(I2069,LEN(I2069)-FIND("/",I2069))</f>
        <v>hardware</v>
      </c>
    </row>
    <row r="2070" spans="1:13" x14ac:dyDescent="0.3">
      <c r="A2070" s="17" t="s">
        <v>8219</v>
      </c>
      <c r="B2070" s="17" t="s">
        <v>8224</v>
      </c>
      <c r="C2070" s="17" t="s">
        <v>8246</v>
      </c>
      <c r="D2070" s="17">
        <v>1476994315</v>
      </c>
      <c r="E2070" s="17">
        <v>1474402315</v>
      </c>
      <c r="F2070" s="17" t="b">
        <v>0</v>
      </c>
      <c r="G2070" s="17">
        <v>76</v>
      </c>
      <c r="H2070" s="17" t="b">
        <v>1</v>
      </c>
      <c r="I2070" s="17" t="s">
        <v>8295</v>
      </c>
      <c r="J2070" s="18">
        <f t="shared" si="2237"/>
        <v>1.001758000495272</v>
      </c>
      <c r="K2070" s="19" t="e">
        <f t="shared" ref="K2070" si="2241">AVERAGE(#REF!)</f>
        <v>#REF!</v>
      </c>
      <c r="L2070" s="17" t="str">
        <f t="shared" si="2221"/>
        <v>technology</v>
      </c>
      <c r="M2070" s="17" t="str">
        <f>RIGHT(I2070,LEN(I2070)-FIND("/",I2070))</f>
        <v>hardware</v>
      </c>
    </row>
    <row r="2071" spans="1:13" x14ac:dyDescent="0.3">
      <c r="A2071" s="17" t="s">
        <v>8219</v>
      </c>
      <c r="B2071" s="17" t="s">
        <v>8224</v>
      </c>
      <c r="C2071" s="17" t="s">
        <v>8246</v>
      </c>
      <c r="D2071" s="17">
        <v>1451776791</v>
      </c>
      <c r="E2071" s="17">
        <v>1449098391</v>
      </c>
      <c r="F2071" s="17" t="b">
        <v>0</v>
      </c>
      <c r="G2071" s="17">
        <v>263</v>
      </c>
      <c r="H2071" s="17" t="b">
        <v>1</v>
      </c>
      <c r="I2071" s="17" t="s">
        <v>8295</v>
      </c>
      <c r="J2071" s="18">
        <f t="shared" si="2237"/>
        <v>1.0018483216989509</v>
      </c>
      <c r="K2071" s="19" t="e">
        <f t="shared" ref="K2071" si="2242">AVERAGE(#REF!)</f>
        <v>#REF!</v>
      </c>
      <c r="L2071" s="17" t="str">
        <f t="shared" si="2221"/>
        <v>technology</v>
      </c>
      <c r="M2071" s="17" t="str">
        <f>RIGHT(I2071,LEN(I2071)-FIND("/",I2071))</f>
        <v>hardware</v>
      </c>
    </row>
    <row r="2072" spans="1:13" x14ac:dyDescent="0.3">
      <c r="A2072" s="17" t="s">
        <v>8219</v>
      </c>
      <c r="B2072" s="17" t="s">
        <v>8236</v>
      </c>
      <c r="C2072" s="17" t="s">
        <v>8249</v>
      </c>
      <c r="D2072" s="17">
        <v>1467128723</v>
      </c>
      <c r="E2072" s="17">
        <v>1464536723</v>
      </c>
      <c r="F2072" s="17" t="b">
        <v>0</v>
      </c>
      <c r="G2072" s="17">
        <v>1530</v>
      </c>
      <c r="H2072" s="17" t="b">
        <v>1</v>
      </c>
      <c r="I2072" s="17" t="s">
        <v>8295</v>
      </c>
      <c r="J2072" s="18">
        <f t="shared" si="2237"/>
        <v>1.0017698429539483</v>
      </c>
      <c r="K2072" s="19" t="e">
        <f t="shared" ref="K2072" si="2243">AVERAGE(#REF!)</f>
        <v>#REF!</v>
      </c>
      <c r="L2072" s="17" t="str">
        <f t="shared" si="2221"/>
        <v>technology</v>
      </c>
      <c r="M2072" s="17" t="str">
        <f>RIGHT(I2072,LEN(I2072)-FIND("/",I2072))</f>
        <v>hardware</v>
      </c>
    </row>
    <row r="2073" spans="1:13" x14ac:dyDescent="0.3">
      <c r="A2073" s="17" t="s">
        <v>8219</v>
      </c>
      <c r="B2073" s="17" t="s">
        <v>8224</v>
      </c>
      <c r="C2073" s="17" t="s">
        <v>8246</v>
      </c>
      <c r="D2073" s="17">
        <v>1475390484</v>
      </c>
      <c r="E2073" s="17">
        <v>1471502484</v>
      </c>
      <c r="F2073" s="17" t="b">
        <v>0</v>
      </c>
      <c r="G2073" s="17">
        <v>278</v>
      </c>
      <c r="H2073" s="17" t="b">
        <v>1</v>
      </c>
      <c r="I2073" s="17" t="s">
        <v>8295</v>
      </c>
      <c r="J2073" s="18">
        <f t="shared" si="2237"/>
        <v>1.0026421973746393</v>
      </c>
      <c r="K2073" s="19" t="e">
        <f t="shared" ref="K2073" si="2244">AVERAGE(#REF!)</f>
        <v>#REF!</v>
      </c>
      <c r="L2073" s="17" t="str">
        <f t="shared" si="2221"/>
        <v>technology</v>
      </c>
      <c r="M2073" s="17" t="str">
        <f>RIGHT(I2073,LEN(I2073)-FIND("/",I2073))</f>
        <v>hardware</v>
      </c>
    </row>
    <row r="2074" spans="1:13" x14ac:dyDescent="0.3">
      <c r="A2074" s="17" t="s">
        <v>8219</v>
      </c>
      <c r="B2074" s="17" t="s">
        <v>8224</v>
      </c>
      <c r="C2074" s="17" t="s">
        <v>8246</v>
      </c>
      <c r="D2074" s="17">
        <v>1462629432</v>
      </c>
      <c r="E2074" s="17">
        <v>1460037432</v>
      </c>
      <c r="F2074" s="17" t="b">
        <v>0</v>
      </c>
      <c r="G2074" s="17">
        <v>350</v>
      </c>
      <c r="H2074" s="17" t="b">
        <v>1</v>
      </c>
      <c r="I2074" s="17" t="s">
        <v>8295</v>
      </c>
      <c r="J2074" s="18">
        <f t="shared" si="2237"/>
        <v>1.001775296950058</v>
      </c>
      <c r="K2074" s="19" t="e">
        <f t="shared" ref="K2074" si="2245">AVERAGE(#REF!)</f>
        <v>#REF!</v>
      </c>
      <c r="L2074" s="17" t="str">
        <f t="shared" si="2221"/>
        <v>technology</v>
      </c>
      <c r="M2074" s="17" t="str">
        <f>RIGHT(I2074,LEN(I2074)-FIND("/",I2074))</f>
        <v>hardware</v>
      </c>
    </row>
    <row r="2075" spans="1:13" x14ac:dyDescent="0.3">
      <c r="A2075" s="17" t="s">
        <v>8219</v>
      </c>
      <c r="B2075" s="17" t="s">
        <v>8224</v>
      </c>
      <c r="C2075" s="17" t="s">
        <v>8246</v>
      </c>
      <c r="D2075" s="17">
        <v>1431100918</v>
      </c>
      <c r="E2075" s="17">
        <v>1427212918</v>
      </c>
      <c r="F2075" s="17" t="b">
        <v>0</v>
      </c>
      <c r="G2075" s="17">
        <v>470</v>
      </c>
      <c r="H2075" s="17" t="b">
        <v>1</v>
      </c>
      <c r="I2075" s="17" t="s">
        <v>8295</v>
      </c>
      <c r="J2075" s="18">
        <f t="shared" si="2237"/>
        <v>1.0027241905891997</v>
      </c>
      <c r="K2075" s="19" t="e">
        <f t="shared" ref="K2075" si="2246">AVERAGE(#REF!)</f>
        <v>#REF!</v>
      </c>
      <c r="L2075" s="17" t="str">
        <f t="shared" si="2221"/>
        <v>technology</v>
      </c>
      <c r="M2075" s="17" t="str">
        <f>RIGHT(I2075,LEN(I2075)-FIND("/",I2075))</f>
        <v>hardware</v>
      </c>
    </row>
    <row r="2076" spans="1:13" x14ac:dyDescent="0.3">
      <c r="A2076" s="17" t="s">
        <v>8219</v>
      </c>
      <c r="B2076" s="17" t="s">
        <v>8224</v>
      </c>
      <c r="C2076" s="17" t="s">
        <v>8246</v>
      </c>
      <c r="D2076" s="17">
        <v>1462564182</v>
      </c>
      <c r="E2076" s="17">
        <v>1459972182</v>
      </c>
      <c r="F2076" s="17" t="b">
        <v>0</v>
      </c>
      <c r="G2076" s="17">
        <v>3</v>
      </c>
      <c r="H2076" s="17" t="b">
        <v>1</v>
      </c>
      <c r="I2076" s="17" t="s">
        <v>8295</v>
      </c>
      <c r="J2076" s="18">
        <f t="shared" si="2237"/>
        <v>1.0017753762927519</v>
      </c>
      <c r="K2076" s="19" t="e">
        <f t="shared" ref="K2076" si="2247">AVERAGE(#REF!)</f>
        <v>#REF!</v>
      </c>
      <c r="L2076" s="17" t="str">
        <f t="shared" si="2221"/>
        <v>technology</v>
      </c>
      <c r="M2076" s="17" t="str">
        <f>RIGHT(I2076,LEN(I2076)-FIND("/",I2076))</f>
        <v>hardware</v>
      </c>
    </row>
    <row r="2077" spans="1:13" x14ac:dyDescent="0.3">
      <c r="A2077" s="17" t="s">
        <v>8219</v>
      </c>
      <c r="B2077" s="17" t="s">
        <v>8224</v>
      </c>
      <c r="C2077" s="17" t="s">
        <v>8246</v>
      </c>
      <c r="D2077" s="17">
        <v>1374769288</v>
      </c>
      <c r="E2077" s="17">
        <v>1372177288</v>
      </c>
      <c r="F2077" s="17" t="b">
        <v>0</v>
      </c>
      <c r="G2077" s="17">
        <v>8200</v>
      </c>
      <c r="H2077" s="17" t="b">
        <v>1</v>
      </c>
      <c r="I2077" s="17" t="s">
        <v>8295</v>
      </c>
      <c r="J2077" s="18">
        <f t="shared" si="2237"/>
        <v>1.0018889687379813</v>
      </c>
      <c r="K2077" s="19" t="e">
        <f t="shared" ref="K2077" si="2248">AVERAGE(#REF!)</f>
        <v>#REF!</v>
      </c>
      <c r="L2077" s="17" t="str">
        <f t="shared" si="2221"/>
        <v>technology</v>
      </c>
      <c r="M2077" s="17" t="str">
        <f>RIGHT(I2077,LEN(I2077)-FIND("/",I2077))</f>
        <v>hardware</v>
      </c>
    </row>
    <row r="2078" spans="1:13" x14ac:dyDescent="0.3">
      <c r="A2078" s="17" t="s">
        <v>8219</v>
      </c>
      <c r="B2078" s="17" t="s">
        <v>8225</v>
      </c>
      <c r="C2078" s="17" t="s">
        <v>8247</v>
      </c>
      <c r="D2078" s="17">
        <v>1406149689</v>
      </c>
      <c r="E2078" s="17">
        <v>1402693689</v>
      </c>
      <c r="F2078" s="17" t="b">
        <v>0</v>
      </c>
      <c r="G2078" s="17">
        <v>8359</v>
      </c>
      <c r="H2078" s="17" t="b">
        <v>1</v>
      </c>
      <c r="I2078" s="17" t="s">
        <v>8295</v>
      </c>
      <c r="J2078" s="18">
        <f t="shared" si="2237"/>
        <v>1.0024638308613649</v>
      </c>
      <c r="K2078" s="19" t="e">
        <f t="shared" ref="K2078" si="2249">AVERAGE(#REF!)</f>
        <v>#REF!</v>
      </c>
      <c r="L2078" s="17" t="str">
        <f t="shared" si="2221"/>
        <v>technology</v>
      </c>
      <c r="M2078" s="17" t="str">
        <f>RIGHT(I2078,LEN(I2078)-FIND("/",I2078))</f>
        <v>hardware</v>
      </c>
    </row>
    <row r="2079" spans="1:13" x14ac:dyDescent="0.3">
      <c r="A2079" s="17" t="s">
        <v>8219</v>
      </c>
      <c r="B2079" s="17" t="s">
        <v>8224</v>
      </c>
      <c r="C2079" s="17" t="s">
        <v>8246</v>
      </c>
      <c r="D2079" s="17">
        <v>1433538000</v>
      </c>
      <c r="E2079" s="17">
        <v>1428541276</v>
      </c>
      <c r="F2079" s="17" t="b">
        <v>0</v>
      </c>
      <c r="G2079" s="17">
        <v>188</v>
      </c>
      <c r="H2079" s="17" t="b">
        <v>1</v>
      </c>
      <c r="I2079" s="17" t="s">
        <v>8295</v>
      </c>
      <c r="J2079" s="18">
        <f t="shared" si="2237"/>
        <v>1.003497780626956</v>
      </c>
      <c r="K2079" s="19" t="e">
        <f t="shared" ref="K2079" si="2250">AVERAGE(#REF!)</f>
        <v>#REF!</v>
      </c>
      <c r="L2079" s="17" t="str">
        <f t="shared" si="2221"/>
        <v>technology</v>
      </c>
      <c r="M2079" s="17" t="str">
        <f>RIGHT(I2079,LEN(I2079)-FIND("/",I2079))</f>
        <v>hardware</v>
      </c>
    </row>
    <row r="2080" spans="1:13" x14ac:dyDescent="0.3">
      <c r="A2080" s="17" t="s">
        <v>8219</v>
      </c>
      <c r="B2080" s="17" t="s">
        <v>8227</v>
      </c>
      <c r="C2080" s="17" t="s">
        <v>8249</v>
      </c>
      <c r="D2080" s="17">
        <v>1482085857</v>
      </c>
      <c r="E2080" s="17">
        <v>1479493857</v>
      </c>
      <c r="F2080" s="17" t="b">
        <v>0</v>
      </c>
      <c r="G2080" s="17">
        <v>48</v>
      </c>
      <c r="H2080" s="17" t="b">
        <v>1</v>
      </c>
      <c r="I2080" s="17" t="s">
        <v>8295</v>
      </c>
      <c r="J2080" s="18">
        <f t="shared" si="2237"/>
        <v>1.0017519504982979</v>
      </c>
      <c r="K2080" s="19" t="e">
        <f t="shared" ref="K2080" si="2251">AVERAGE(#REF!)</f>
        <v>#REF!</v>
      </c>
      <c r="L2080" s="17" t="str">
        <f t="shared" si="2221"/>
        <v>technology</v>
      </c>
      <c r="M2080" s="17" t="str">
        <f>RIGHT(I2080,LEN(I2080)-FIND("/",I2080))</f>
        <v>hardware</v>
      </c>
    </row>
    <row r="2081" spans="1:13" x14ac:dyDescent="0.3">
      <c r="A2081" s="17" t="s">
        <v>8219</v>
      </c>
      <c r="B2081" s="17" t="s">
        <v>8225</v>
      </c>
      <c r="C2081" s="17" t="s">
        <v>8247</v>
      </c>
      <c r="D2081" s="17">
        <v>1435258800</v>
      </c>
      <c r="E2081" s="17">
        <v>1432659793</v>
      </c>
      <c r="F2081" s="17" t="b">
        <v>0</v>
      </c>
      <c r="G2081" s="17">
        <v>607</v>
      </c>
      <c r="H2081" s="17" t="b">
        <v>1</v>
      </c>
      <c r="I2081" s="17" t="s">
        <v>8295</v>
      </c>
      <c r="J2081" s="18">
        <f t="shared" si="2237"/>
        <v>1.0018141131709697</v>
      </c>
      <c r="K2081" s="19" t="e">
        <f t="shared" ref="K2081" si="2252">AVERAGE(#REF!)</f>
        <v>#REF!</v>
      </c>
      <c r="L2081" s="17" t="str">
        <f t="shared" si="2221"/>
        <v>technology</v>
      </c>
      <c r="M2081" s="17" t="str">
        <f>RIGHT(I2081,LEN(I2081)-FIND("/",I2081))</f>
        <v>hardware</v>
      </c>
    </row>
    <row r="2082" spans="1:13" x14ac:dyDescent="0.3">
      <c r="A2082" s="17" t="s">
        <v>8219</v>
      </c>
      <c r="B2082" s="17" t="s">
        <v>8224</v>
      </c>
      <c r="C2082" s="17" t="s">
        <v>8246</v>
      </c>
      <c r="D2082" s="17">
        <v>1447286300</v>
      </c>
      <c r="E2082" s="17">
        <v>1444690700</v>
      </c>
      <c r="F2082" s="17" t="b">
        <v>0</v>
      </c>
      <c r="G2082" s="17">
        <v>50</v>
      </c>
      <c r="H2082" s="17" t="b">
        <v>1</v>
      </c>
      <c r="I2082" s="17" t="s">
        <v>8295</v>
      </c>
      <c r="J2082" s="18">
        <f t="shared" si="2237"/>
        <v>1.0017966475453881</v>
      </c>
      <c r="K2082" s="19" t="e">
        <f t="shared" ref="K2082" si="2253">AVERAGE(#REF!)</f>
        <v>#REF!</v>
      </c>
      <c r="L2082" s="17" t="str">
        <f t="shared" si="2221"/>
        <v>technology</v>
      </c>
      <c r="M2082" s="17" t="str">
        <f>RIGHT(I2082,LEN(I2082)-FIND("/",I2082))</f>
        <v>hardware</v>
      </c>
    </row>
    <row r="2083" spans="1:13" x14ac:dyDescent="0.3">
      <c r="A2083" s="17" t="s">
        <v>8219</v>
      </c>
      <c r="B2083" s="17" t="s">
        <v>8224</v>
      </c>
      <c r="C2083" s="17" t="s">
        <v>8246</v>
      </c>
      <c r="D2083" s="17">
        <v>1337144340</v>
      </c>
      <c r="E2083" s="17">
        <v>1333597555</v>
      </c>
      <c r="F2083" s="17" t="b">
        <v>0</v>
      </c>
      <c r="G2083" s="17">
        <v>55</v>
      </c>
      <c r="H2083" s="17" t="b">
        <v>1</v>
      </c>
      <c r="I2083" s="17" t="s">
        <v>8279</v>
      </c>
      <c r="J2083" s="18">
        <f t="shared" si="2237"/>
        <v>1.0026595617146283</v>
      </c>
      <c r="K2083" s="19" t="e">
        <f t="shared" ref="K2083" si="2254">AVERAGE(#REF!)</f>
        <v>#REF!</v>
      </c>
      <c r="L2083" s="17" t="str">
        <f t="shared" si="2221"/>
        <v>music</v>
      </c>
      <c r="M2083" s="17" t="str">
        <f>RIGHT(I2083,LEN(I2083)-FIND("/",I2083))</f>
        <v>indie rock</v>
      </c>
    </row>
    <row r="2084" spans="1:13" x14ac:dyDescent="0.3">
      <c r="A2084" s="17" t="s">
        <v>8219</v>
      </c>
      <c r="B2084" s="17" t="s">
        <v>8224</v>
      </c>
      <c r="C2084" s="17" t="s">
        <v>8246</v>
      </c>
      <c r="D2084" s="17">
        <v>1322106796</v>
      </c>
      <c r="E2084" s="17">
        <v>1316919196</v>
      </c>
      <c r="F2084" s="17" t="b">
        <v>0</v>
      </c>
      <c r="G2084" s="17">
        <v>38</v>
      </c>
      <c r="H2084" s="17" t="b">
        <v>1</v>
      </c>
      <c r="I2084" s="17" t="s">
        <v>8279</v>
      </c>
      <c r="J2084" s="18">
        <f t="shared" si="2237"/>
        <v>1.0039391938516478</v>
      </c>
      <c r="K2084" s="19" t="e">
        <f t="shared" ref="K2084" si="2255">AVERAGE(#REF!)</f>
        <v>#REF!</v>
      </c>
      <c r="L2084" s="17" t="str">
        <f t="shared" si="2221"/>
        <v>music</v>
      </c>
      <c r="M2084" s="17" t="str">
        <f>RIGHT(I2084,LEN(I2084)-FIND("/",I2084))</f>
        <v>indie rock</v>
      </c>
    </row>
    <row r="2085" spans="1:13" x14ac:dyDescent="0.3">
      <c r="A2085" s="17" t="s">
        <v>8219</v>
      </c>
      <c r="B2085" s="17" t="s">
        <v>8224</v>
      </c>
      <c r="C2085" s="17" t="s">
        <v>8246</v>
      </c>
      <c r="D2085" s="17">
        <v>1338830395</v>
      </c>
      <c r="E2085" s="17">
        <v>1336238395</v>
      </c>
      <c r="F2085" s="17" t="b">
        <v>0</v>
      </c>
      <c r="G2085" s="17">
        <v>25</v>
      </c>
      <c r="H2085" s="17" t="b">
        <v>1</v>
      </c>
      <c r="I2085" s="17" t="s">
        <v>8279</v>
      </c>
      <c r="J2085" s="18">
        <f t="shared" si="2237"/>
        <v>1.0019397736284923</v>
      </c>
      <c r="K2085" s="19" t="e">
        <f t="shared" ref="K2085" si="2256">AVERAGE(#REF!)</f>
        <v>#REF!</v>
      </c>
      <c r="L2085" s="17" t="str">
        <f t="shared" si="2221"/>
        <v>music</v>
      </c>
      <c r="M2085" s="17" t="str">
        <f>RIGHT(I2085,LEN(I2085)-FIND("/",I2085))</f>
        <v>indie rock</v>
      </c>
    </row>
    <row r="2086" spans="1:13" x14ac:dyDescent="0.3">
      <c r="A2086" s="17" t="s">
        <v>8219</v>
      </c>
      <c r="B2086" s="17" t="s">
        <v>8224</v>
      </c>
      <c r="C2086" s="17" t="s">
        <v>8246</v>
      </c>
      <c r="D2086" s="17">
        <v>1399186740</v>
      </c>
      <c r="E2086" s="17">
        <v>1396468782</v>
      </c>
      <c r="F2086" s="17" t="b">
        <v>0</v>
      </c>
      <c r="G2086" s="17">
        <v>46</v>
      </c>
      <c r="H2086" s="17" t="b">
        <v>1</v>
      </c>
      <c r="I2086" s="17" t="s">
        <v>8279</v>
      </c>
      <c r="J2086" s="18">
        <f t="shared" si="2237"/>
        <v>1.0019463077406625</v>
      </c>
      <c r="K2086" s="19" t="e">
        <f t="shared" ref="K2086" si="2257">AVERAGE(#REF!)</f>
        <v>#REF!</v>
      </c>
      <c r="L2086" s="17" t="str">
        <f t="shared" si="2221"/>
        <v>music</v>
      </c>
      <c r="M2086" s="17" t="str">
        <f>RIGHT(I2086,LEN(I2086)-FIND("/",I2086))</f>
        <v>indie rock</v>
      </c>
    </row>
    <row r="2087" spans="1:13" x14ac:dyDescent="0.3">
      <c r="A2087" s="17" t="s">
        <v>8219</v>
      </c>
      <c r="B2087" s="17" t="s">
        <v>8224</v>
      </c>
      <c r="C2087" s="17" t="s">
        <v>8246</v>
      </c>
      <c r="D2087" s="17">
        <v>1342382587</v>
      </c>
      <c r="E2087" s="17">
        <v>1339790587</v>
      </c>
      <c r="F2087" s="17" t="b">
        <v>0</v>
      </c>
      <c r="G2087" s="17">
        <v>83</v>
      </c>
      <c r="H2087" s="17" t="b">
        <v>1</v>
      </c>
      <c r="I2087" s="17" t="s">
        <v>8279</v>
      </c>
      <c r="J2087" s="18">
        <f t="shared" si="2237"/>
        <v>1.0019346306991184</v>
      </c>
      <c r="K2087" s="19" t="e">
        <f t="shared" ref="K2087" si="2258">AVERAGE(#REF!)</f>
        <v>#REF!</v>
      </c>
      <c r="L2087" s="17" t="str">
        <f t="shared" si="2221"/>
        <v>music</v>
      </c>
      <c r="M2087" s="17" t="str">
        <f>RIGHT(I2087,LEN(I2087)-FIND("/",I2087))</f>
        <v>indie rock</v>
      </c>
    </row>
    <row r="2088" spans="1:13" x14ac:dyDescent="0.3">
      <c r="A2088" s="17" t="s">
        <v>8219</v>
      </c>
      <c r="B2088" s="17" t="s">
        <v>8224</v>
      </c>
      <c r="C2088" s="17" t="s">
        <v>8246</v>
      </c>
      <c r="D2088" s="17">
        <v>1323838740</v>
      </c>
      <c r="E2088" s="17">
        <v>1321200332</v>
      </c>
      <c r="F2088" s="17" t="b">
        <v>0</v>
      </c>
      <c r="G2088" s="17">
        <v>35</v>
      </c>
      <c r="H2088" s="17" t="b">
        <v>1</v>
      </c>
      <c r="I2088" s="17" t="s">
        <v>8279</v>
      </c>
      <c r="J2088" s="18">
        <f t="shared" si="2237"/>
        <v>1.0019969780025759</v>
      </c>
      <c r="K2088" s="19" t="e">
        <f t="shared" ref="K2088" si="2259">AVERAGE(#REF!)</f>
        <v>#REF!</v>
      </c>
      <c r="L2088" s="17" t="str">
        <f t="shared" si="2221"/>
        <v>music</v>
      </c>
      <c r="M2088" s="17" t="str">
        <f>RIGHT(I2088,LEN(I2088)-FIND("/",I2088))</f>
        <v>indie rock</v>
      </c>
    </row>
    <row r="2089" spans="1:13" x14ac:dyDescent="0.3">
      <c r="A2089" s="17" t="s">
        <v>8219</v>
      </c>
      <c r="B2089" s="17" t="s">
        <v>8224</v>
      </c>
      <c r="C2089" s="17" t="s">
        <v>8246</v>
      </c>
      <c r="D2089" s="17">
        <v>1315457658</v>
      </c>
      <c r="E2089" s="17">
        <v>1312865658</v>
      </c>
      <c r="F2089" s="17" t="b">
        <v>0</v>
      </c>
      <c r="G2089" s="17">
        <v>25</v>
      </c>
      <c r="H2089" s="17" t="b">
        <v>1</v>
      </c>
      <c r="I2089" s="17" t="s">
        <v>8279</v>
      </c>
      <c r="J2089" s="18">
        <f t="shared" si="2237"/>
        <v>1.0019743071076661</v>
      </c>
      <c r="K2089" s="19" t="e">
        <f t="shared" ref="K2089" si="2260">AVERAGE(#REF!)</f>
        <v>#REF!</v>
      </c>
      <c r="L2089" s="17" t="str">
        <f t="shared" si="2221"/>
        <v>music</v>
      </c>
      <c r="M2089" s="17" t="str">
        <f>RIGHT(I2089,LEN(I2089)-FIND("/",I2089))</f>
        <v>indie rock</v>
      </c>
    </row>
    <row r="2090" spans="1:13" x14ac:dyDescent="0.3">
      <c r="A2090" s="17" t="s">
        <v>8219</v>
      </c>
      <c r="B2090" s="17" t="s">
        <v>8224</v>
      </c>
      <c r="C2090" s="17" t="s">
        <v>8246</v>
      </c>
      <c r="D2090" s="17">
        <v>1284177540</v>
      </c>
      <c r="E2090" s="17">
        <v>1281028152</v>
      </c>
      <c r="F2090" s="17" t="b">
        <v>0</v>
      </c>
      <c r="G2090" s="17">
        <v>75</v>
      </c>
      <c r="H2090" s="17" t="b">
        <v>1</v>
      </c>
      <c r="I2090" s="17" t="s">
        <v>8279</v>
      </c>
      <c r="J2090" s="18">
        <f t="shared" si="2237"/>
        <v>1.0024584846126006</v>
      </c>
      <c r="K2090" s="19" t="e">
        <f t="shared" ref="K2090" si="2261">AVERAGE(#REF!)</f>
        <v>#REF!</v>
      </c>
      <c r="L2090" s="17" t="str">
        <f t="shared" si="2221"/>
        <v>music</v>
      </c>
      <c r="M2090" s="17" t="str">
        <f>RIGHT(I2090,LEN(I2090)-FIND("/",I2090))</f>
        <v>indie rock</v>
      </c>
    </row>
    <row r="2091" spans="1:13" x14ac:dyDescent="0.3">
      <c r="A2091" s="17" t="s">
        <v>8219</v>
      </c>
      <c r="B2091" s="17" t="s">
        <v>8224</v>
      </c>
      <c r="C2091" s="17" t="s">
        <v>8246</v>
      </c>
      <c r="D2091" s="17">
        <v>1375408194</v>
      </c>
      <c r="E2091" s="17">
        <v>1372384194</v>
      </c>
      <c r="F2091" s="17" t="b">
        <v>0</v>
      </c>
      <c r="G2091" s="17">
        <v>62</v>
      </c>
      <c r="H2091" s="17" t="b">
        <v>1</v>
      </c>
      <c r="I2091" s="17" t="s">
        <v>8279</v>
      </c>
      <c r="J2091" s="18">
        <f t="shared" si="2237"/>
        <v>1.0022034646079581</v>
      </c>
      <c r="K2091" s="19" t="e">
        <f t="shared" ref="K2091" si="2262">AVERAGE(#REF!)</f>
        <v>#REF!</v>
      </c>
      <c r="L2091" s="17" t="str">
        <f t="shared" si="2221"/>
        <v>music</v>
      </c>
      <c r="M2091" s="17" t="str">
        <f>RIGHT(I2091,LEN(I2091)-FIND("/",I2091))</f>
        <v>indie rock</v>
      </c>
    </row>
    <row r="2092" spans="1:13" x14ac:dyDescent="0.3">
      <c r="A2092" s="17" t="s">
        <v>8219</v>
      </c>
      <c r="B2092" s="17" t="s">
        <v>8224</v>
      </c>
      <c r="C2092" s="17" t="s">
        <v>8246</v>
      </c>
      <c r="D2092" s="17">
        <v>1361696955</v>
      </c>
      <c r="E2092" s="17">
        <v>1359104955</v>
      </c>
      <c r="F2092" s="17" t="b">
        <v>0</v>
      </c>
      <c r="G2092" s="17">
        <v>160</v>
      </c>
      <c r="H2092" s="17" t="b">
        <v>1</v>
      </c>
      <c r="I2092" s="17" t="s">
        <v>8279</v>
      </c>
      <c r="J2092" s="18">
        <f t="shared" si="2237"/>
        <v>1.0019071374807842</v>
      </c>
      <c r="K2092" s="19" t="e">
        <f t="shared" ref="K2092" si="2263">AVERAGE(#REF!)</f>
        <v>#REF!</v>
      </c>
      <c r="L2092" s="17" t="str">
        <f t="shared" si="2221"/>
        <v>music</v>
      </c>
      <c r="M2092" s="17" t="str">
        <f>RIGHT(I2092,LEN(I2092)-FIND("/",I2092))</f>
        <v>indie rock</v>
      </c>
    </row>
    <row r="2093" spans="1:13" x14ac:dyDescent="0.3">
      <c r="A2093" s="17" t="s">
        <v>8219</v>
      </c>
      <c r="B2093" s="17" t="s">
        <v>8224</v>
      </c>
      <c r="C2093" s="17" t="s">
        <v>8246</v>
      </c>
      <c r="D2093" s="17">
        <v>1299009600</v>
      </c>
      <c r="E2093" s="17">
        <v>1294818278</v>
      </c>
      <c r="F2093" s="17" t="b">
        <v>0</v>
      </c>
      <c r="G2093" s="17">
        <v>246</v>
      </c>
      <c r="H2093" s="17" t="b">
        <v>1</v>
      </c>
      <c r="I2093" s="17" t="s">
        <v>8279</v>
      </c>
      <c r="J2093" s="18">
        <f t="shared" si="2237"/>
        <v>1.0032369963192627</v>
      </c>
      <c r="K2093" s="19" t="e">
        <f t="shared" ref="K2093" si="2264">AVERAGE(#REF!)</f>
        <v>#REF!</v>
      </c>
      <c r="L2093" s="17" t="str">
        <f t="shared" si="2221"/>
        <v>music</v>
      </c>
      <c r="M2093" s="17" t="str">
        <f>RIGHT(I2093,LEN(I2093)-FIND("/",I2093))</f>
        <v>indie rock</v>
      </c>
    </row>
    <row r="2094" spans="1:13" x14ac:dyDescent="0.3">
      <c r="A2094" s="17" t="s">
        <v>8219</v>
      </c>
      <c r="B2094" s="17" t="s">
        <v>8224</v>
      </c>
      <c r="C2094" s="17" t="s">
        <v>8246</v>
      </c>
      <c r="D2094" s="17">
        <v>1318006732</v>
      </c>
      <c r="E2094" s="17">
        <v>1312822732</v>
      </c>
      <c r="F2094" s="17" t="b">
        <v>0</v>
      </c>
      <c r="G2094" s="17">
        <v>55</v>
      </c>
      <c r="H2094" s="17" t="b">
        <v>1</v>
      </c>
      <c r="I2094" s="17" t="s">
        <v>8279</v>
      </c>
      <c r="J2094" s="18">
        <f t="shared" si="2237"/>
        <v>1.0039487433250813</v>
      </c>
      <c r="K2094" s="19" t="e">
        <f t="shared" ref="K2094" si="2265">AVERAGE(#REF!)</f>
        <v>#REF!</v>
      </c>
      <c r="L2094" s="17" t="str">
        <f t="shared" si="2221"/>
        <v>music</v>
      </c>
      <c r="M2094" s="17" t="str">
        <f>RIGHT(I2094,LEN(I2094)-FIND("/",I2094))</f>
        <v>indie rock</v>
      </c>
    </row>
    <row r="2095" spans="1:13" x14ac:dyDescent="0.3">
      <c r="A2095" s="17" t="s">
        <v>8219</v>
      </c>
      <c r="B2095" s="17" t="s">
        <v>8224</v>
      </c>
      <c r="C2095" s="17" t="s">
        <v>8246</v>
      </c>
      <c r="D2095" s="17">
        <v>1356211832</v>
      </c>
      <c r="E2095" s="17">
        <v>1351024232</v>
      </c>
      <c r="F2095" s="17" t="b">
        <v>0</v>
      </c>
      <c r="G2095" s="17">
        <v>23</v>
      </c>
      <c r="H2095" s="17" t="b">
        <v>1</v>
      </c>
      <c r="I2095" s="17" t="s">
        <v>8279</v>
      </c>
      <c r="J2095" s="18">
        <f t="shared" si="2237"/>
        <v>1.0038397534826748</v>
      </c>
      <c r="K2095" s="19" t="e">
        <f t="shared" ref="K2095" si="2266">AVERAGE(#REF!)</f>
        <v>#REF!</v>
      </c>
      <c r="L2095" s="17" t="str">
        <f t="shared" si="2221"/>
        <v>music</v>
      </c>
      <c r="M2095" s="17" t="str">
        <f>RIGHT(I2095,LEN(I2095)-FIND("/",I2095))</f>
        <v>indie rock</v>
      </c>
    </row>
    <row r="2096" spans="1:13" x14ac:dyDescent="0.3">
      <c r="A2096" s="17" t="s">
        <v>8219</v>
      </c>
      <c r="B2096" s="17" t="s">
        <v>8224</v>
      </c>
      <c r="C2096" s="17" t="s">
        <v>8246</v>
      </c>
      <c r="D2096" s="17">
        <v>1330916400</v>
      </c>
      <c r="E2096" s="17">
        <v>1327969730</v>
      </c>
      <c r="F2096" s="17" t="b">
        <v>0</v>
      </c>
      <c r="G2096" s="17">
        <v>72</v>
      </c>
      <c r="H2096" s="17" t="b">
        <v>1</v>
      </c>
      <c r="I2096" s="17" t="s">
        <v>8279</v>
      </c>
      <c r="J2096" s="18">
        <f t="shared" si="2237"/>
        <v>1.0022189285895846</v>
      </c>
      <c r="K2096" s="19" t="e">
        <f t="shared" ref="K2096" si="2267">AVERAGE(#REF!)</f>
        <v>#REF!</v>
      </c>
      <c r="L2096" s="17" t="str">
        <f t="shared" si="2221"/>
        <v>music</v>
      </c>
      <c r="M2096" s="17" t="str">
        <f>RIGHT(I2096,LEN(I2096)-FIND("/",I2096))</f>
        <v>indie rock</v>
      </c>
    </row>
    <row r="2097" spans="1:13" x14ac:dyDescent="0.3">
      <c r="A2097" s="17" t="s">
        <v>8219</v>
      </c>
      <c r="B2097" s="17" t="s">
        <v>8224</v>
      </c>
      <c r="C2097" s="17" t="s">
        <v>8246</v>
      </c>
      <c r="D2097" s="17">
        <v>1317576973</v>
      </c>
      <c r="E2097" s="17">
        <v>1312392973</v>
      </c>
      <c r="F2097" s="17" t="b">
        <v>0</v>
      </c>
      <c r="G2097" s="17">
        <v>22</v>
      </c>
      <c r="H2097" s="17" t="b">
        <v>1</v>
      </c>
      <c r="I2097" s="17" t="s">
        <v>8279</v>
      </c>
      <c r="J2097" s="18">
        <f t="shared" si="2237"/>
        <v>1.0039500363889864</v>
      </c>
      <c r="K2097" s="19" t="e">
        <f t="shared" ref="K2097" si="2268">AVERAGE(#REF!)</f>
        <v>#REF!</v>
      </c>
      <c r="L2097" s="17" t="str">
        <f t="shared" si="2221"/>
        <v>music</v>
      </c>
      <c r="M2097" s="17" t="str">
        <f>RIGHT(I2097,LEN(I2097)-FIND("/",I2097))</f>
        <v>indie rock</v>
      </c>
    </row>
    <row r="2098" spans="1:13" x14ac:dyDescent="0.3">
      <c r="A2098" s="17" t="s">
        <v>8219</v>
      </c>
      <c r="B2098" s="17" t="s">
        <v>8224</v>
      </c>
      <c r="C2098" s="17" t="s">
        <v>8246</v>
      </c>
      <c r="D2098" s="17">
        <v>1351223940</v>
      </c>
      <c r="E2098" s="17">
        <v>1349892735</v>
      </c>
      <c r="F2098" s="17" t="b">
        <v>0</v>
      </c>
      <c r="G2098" s="17">
        <v>14</v>
      </c>
      <c r="H2098" s="17" t="b">
        <v>1</v>
      </c>
      <c r="I2098" s="17" t="s">
        <v>8279</v>
      </c>
      <c r="J2098" s="18">
        <f t="shared" si="2237"/>
        <v>1.0009861561333613</v>
      </c>
      <c r="K2098" s="19" t="e">
        <f t="shared" ref="K2098" si="2269">AVERAGE(#REF!)</f>
        <v>#REF!</v>
      </c>
      <c r="L2098" s="17" t="str">
        <f t="shared" si="2221"/>
        <v>music</v>
      </c>
      <c r="M2098" s="17" t="str">
        <f>RIGHT(I2098,LEN(I2098)-FIND("/",I2098))</f>
        <v>indie rock</v>
      </c>
    </row>
    <row r="2099" spans="1:13" x14ac:dyDescent="0.3">
      <c r="A2099" s="17" t="s">
        <v>8219</v>
      </c>
      <c r="B2099" s="17" t="s">
        <v>8224</v>
      </c>
      <c r="C2099" s="17" t="s">
        <v>8246</v>
      </c>
      <c r="D2099" s="17">
        <v>1322751735</v>
      </c>
      <c r="E2099" s="17">
        <v>1317564135</v>
      </c>
      <c r="F2099" s="17" t="b">
        <v>0</v>
      </c>
      <c r="G2099" s="17">
        <v>38</v>
      </c>
      <c r="H2099" s="17" t="b">
        <v>1</v>
      </c>
      <c r="I2099" s="17" t="s">
        <v>8279</v>
      </c>
      <c r="J2099" s="18">
        <f t="shared" si="2237"/>
        <v>1.0039372656421011</v>
      </c>
      <c r="K2099" s="19" t="e">
        <f t="shared" ref="K2099" si="2270">AVERAGE(#REF!)</f>
        <v>#REF!</v>
      </c>
      <c r="L2099" s="17" t="str">
        <f t="shared" si="2221"/>
        <v>music</v>
      </c>
      <c r="M2099" s="17" t="str">
        <f>RIGHT(I2099,LEN(I2099)-FIND("/",I2099))</f>
        <v>indie rock</v>
      </c>
    </row>
    <row r="2100" spans="1:13" x14ac:dyDescent="0.3">
      <c r="A2100" s="17" t="s">
        <v>8219</v>
      </c>
      <c r="B2100" s="17" t="s">
        <v>8224</v>
      </c>
      <c r="C2100" s="17" t="s">
        <v>8246</v>
      </c>
      <c r="D2100" s="17">
        <v>1331174635</v>
      </c>
      <c r="E2100" s="17">
        <v>1328582635</v>
      </c>
      <c r="F2100" s="17" t="b">
        <v>0</v>
      </c>
      <c r="G2100" s="17">
        <v>32</v>
      </c>
      <c r="H2100" s="17" t="b">
        <v>1</v>
      </c>
      <c r="I2100" s="17" t="s">
        <v>8279</v>
      </c>
      <c r="J2100" s="18">
        <f t="shared" si="2237"/>
        <v>1.0019509512857663</v>
      </c>
      <c r="K2100" s="19" t="e">
        <f t="shared" ref="K2100" si="2271">AVERAGE(#REF!)</f>
        <v>#REF!</v>
      </c>
      <c r="L2100" s="17" t="str">
        <f t="shared" si="2221"/>
        <v>music</v>
      </c>
      <c r="M2100" s="17" t="str">
        <f>RIGHT(I2100,LEN(I2100)-FIND("/",I2100))</f>
        <v>indie rock</v>
      </c>
    </row>
    <row r="2101" spans="1:13" x14ac:dyDescent="0.3">
      <c r="A2101" s="17" t="s">
        <v>8219</v>
      </c>
      <c r="B2101" s="17" t="s">
        <v>8224</v>
      </c>
      <c r="C2101" s="17" t="s">
        <v>8246</v>
      </c>
      <c r="D2101" s="17">
        <v>1435808400</v>
      </c>
      <c r="E2101" s="17">
        <v>1434650084</v>
      </c>
      <c r="F2101" s="17" t="b">
        <v>0</v>
      </c>
      <c r="G2101" s="17">
        <v>63</v>
      </c>
      <c r="H2101" s="17" t="b">
        <v>1</v>
      </c>
      <c r="I2101" s="17" t="s">
        <v>8279</v>
      </c>
      <c r="J2101" s="18">
        <f t="shared" si="2237"/>
        <v>1.0008073857262605</v>
      </c>
      <c r="K2101" s="19" t="e">
        <f t="shared" ref="K2101" si="2272">AVERAGE(#REF!)</f>
        <v>#REF!</v>
      </c>
      <c r="L2101" s="17" t="str">
        <f t="shared" si="2221"/>
        <v>music</v>
      </c>
      <c r="M2101" s="17" t="str">
        <f>RIGHT(I2101,LEN(I2101)-FIND("/",I2101))</f>
        <v>indie rock</v>
      </c>
    </row>
    <row r="2102" spans="1:13" x14ac:dyDescent="0.3">
      <c r="A2102" s="17" t="s">
        <v>8219</v>
      </c>
      <c r="B2102" s="17" t="s">
        <v>8224</v>
      </c>
      <c r="C2102" s="17" t="s">
        <v>8246</v>
      </c>
      <c r="D2102" s="17">
        <v>1341028740</v>
      </c>
      <c r="E2102" s="17">
        <v>1339704141</v>
      </c>
      <c r="F2102" s="17" t="b">
        <v>0</v>
      </c>
      <c r="G2102" s="17">
        <v>27</v>
      </c>
      <c r="H2102" s="17" t="b">
        <v>1</v>
      </c>
      <c r="I2102" s="17" t="s">
        <v>8279</v>
      </c>
      <c r="J2102" s="18">
        <f t="shared" si="2237"/>
        <v>1.0009887250173097</v>
      </c>
      <c r="K2102" s="19" t="e">
        <f t="shared" ref="K2102" si="2273">AVERAGE(#REF!)</f>
        <v>#REF!</v>
      </c>
      <c r="L2102" s="17" t="str">
        <f t="shared" si="2221"/>
        <v>music</v>
      </c>
      <c r="M2102" s="17" t="str">
        <f>RIGHT(I2102,LEN(I2102)-FIND("/",I2102))</f>
        <v>indie rock</v>
      </c>
    </row>
    <row r="2103" spans="1:13" x14ac:dyDescent="0.3">
      <c r="A2103" s="17" t="s">
        <v>8219</v>
      </c>
      <c r="B2103" s="17" t="s">
        <v>8224</v>
      </c>
      <c r="C2103" s="17" t="s">
        <v>8246</v>
      </c>
      <c r="D2103" s="17">
        <v>1329104114</v>
      </c>
      <c r="E2103" s="17">
        <v>1323920114</v>
      </c>
      <c r="F2103" s="17" t="b">
        <v>0</v>
      </c>
      <c r="G2103" s="17">
        <v>44</v>
      </c>
      <c r="H2103" s="17" t="b">
        <v>1</v>
      </c>
      <c r="I2103" s="17" t="s">
        <v>8279</v>
      </c>
      <c r="J2103" s="18">
        <f t="shared" si="2237"/>
        <v>1.0039156441126478</v>
      </c>
      <c r="K2103" s="19" t="e">
        <f t="shared" ref="K2103" si="2274">AVERAGE(#REF!)</f>
        <v>#REF!</v>
      </c>
      <c r="L2103" s="17" t="str">
        <f t="shared" si="2221"/>
        <v>music</v>
      </c>
      <c r="M2103" s="17" t="str">
        <f>RIGHT(I2103,LEN(I2103)-FIND("/",I2103))</f>
        <v>indie rock</v>
      </c>
    </row>
    <row r="2104" spans="1:13" x14ac:dyDescent="0.3">
      <c r="A2104" s="17" t="s">
        <v>8219</v>
      </c>
      <c r="B2104" s="17" t="s">
        <v>8224</v>
      </c>
      <c r="C2104" s="17" t="s">
        <v>8246</v>
      </c>
      <c r="D2104" s="17">
        <v>1304628648</v>
      </c>
      <c r="E2104" s="17">
        <v>1302036648</v>
      </c>
      <c r="F2104" s="17" t="b">
        <v>0</v>
      </c>
      <c r="G2104" s="17">
        <v>38</v>
      </c>
      <c r="H2104" s="17" t="b">
        <v>1</v>
      </c>
      <c r="I2104" s="17" t="s">
        <v>8279</v>
      </c>
      <c r="J2104" s="18">
        <f t="shared" si="2237"/>
        <v>1.0019907273762083</v>
      </c>
      <c r="K2104" s="19" t="e">
        <f t="shared" ref="K2104" si="2275">AVERAGE(#REF!)</f>
        <v>#REF!</v>
      </c>
      <c r="L2104" s="17" t="str">
        <f t="shared" si="2221"/>
        <v>music</v>
      </c>
      <c r="M2104" s="17" t="str">
        <f>RIGHT(I2104,LEN(I2104)-FIND("/",I2104))</f>
        <v>indie rock</v>
      </c>
    </row>
    <row r="2105" spans="1:13" x14ac:dyDescent="0.3">
      <c r="A2105" s="17" t="s">
        <v>8219</v>
      </c>
      <c r="B2105" s="17" t="s">
        <v>8224</v>
      </c>
      <c r="C2105" s="17" t="s">
        <v>8246</v>
      </c>
      <c r="D2105" s="17">
        <v>1352488027</v>
      </c>
      <c r="E2105" s="17">
        <v>1349892427</v>
      </c>
      <c r="F2105" s="17" t="b">
        <v>0</v>
      </c>
      <c r="G2105" s="17">
        <v>115</v>
      </c>
      <c r="H2105" s="17" t="b">
        <v>1</v>
      </c>
      <c r="I2105" s="17" t="s">
        <v>8279</v>
      </c>
      <c r="J2105" s="18">
        <f t="shared" si="2237"/>
        <v>1.0019228198840766</v>
      </c>
      <c r="K2105" s="19" t="e">
        <f t="shared" ref="K2105" si="2276">AVERAGE(#REF!)</f>
        <v>#REF!</v>
      </c>
      <c r="L2105" s="17" t="str">
        <f t="shared" si="2221"/>
        <v>music</v>
      </c>
      <c r="M2105" s="17" t="str">
        <f>RIGHT(I2105,LEN(I2105)-FIND("/",I2105))</f>
        <v>indie rock</v>
      </c>
    </row>
    <row r="2106" spans="1:13" x14ac:dyDescent="0.3">
      <c r="A2106" s="17" t="s">
        <v>8219</v>
      </c>
      <c r="B2106" s="17" t="s">
        <v>8224</v>
      </c>
      <c r="C2106" s="17" t="s">
        <v>8246</v>
      </c>
      <c r="D2106" s="17">
        <v>1369958400</v>
      </c>
      <c r="E2106" s="17">
        <v>1367286434</v>
      </c>
      <c r="F2106" s="17" t="b">
        <v>0</v>
      </c>
      <c r="G2106" s="17">
        <v>37</v>
      </c>
      <c r="H2106" s="17" t="b">
        <v>1</v>
      </c>
      <c r="I2106" s="17" t="s">
        <v>8279</v>
      </c>
      <c r="J2106" s="18">
        <f t="shared" si="2237"/>
        <v>1.0019542108614237</v>
      </c>
      <c r="K2106" s="19" t="e">
        <f t="shared" ref="K2106" si="2277">AVERAGE(#REF!)</f>
        <v>#REF!</v>
      </c>
      <c r="L2106" s="17" t="str">
        <f t="shared" si="2221"/>
        <v>music</v>
      </c>
      <c r="M2106" s="17" t="str">
        <f>RIGHT(I2106,LEN(I2106)-FIND("/",I2106))</f>
        <v>indie rock</v>
      </c>
    </row>
    <row r="2107" spans="1:13" x14ac:dyDescent="0.3">
      <c r="A2107" s="17" t="s">
        <v>8219</v>
      </c>
      <c r="B2107" s="17" t="s">
        <v>8224</v>
      </c>
      <c r="C2107" s="17" t="s">
        <v>8246</v>
      </c>
      <c r="D2107" s="17">
        <v>1416542400</v>
      </c>
      <c r="E2107" s="17">
        <v>1415472953</v>
      </c>
      <c r="F2107" s="17" t="b">
        <v>0</v>
      </c>
      <c r="G2107" s="17">
        <v>99</v>
      </c>
      <c r="H2107" s="17" t="b">
        <v>1</v>
      </c>
      <c r="I2107" s="17" t="s">
        <v>8279</v>
      </c>
      <c r="J2107" s="18">
        <f t="shared" si="2237"/>
        <v>1.0007555403992237</v>
      </c>
      <c r="K2107" s="19" t="e">
        <f t="shared" ref="K2107" si="2278">AVERAGE(#REF!)</f>
        <v>#REF!</v>
      </c>
      <c r="L2107" s="17" t="str">
        <f t="shared" si="2221"/>
        <v>music</v>
      </c>
      <c r="M2107" s="17" t="str">
        <f>RIGHT(I2107,LEN(I2107)-FIND("/",I2107))</f>
        <v>indie rock</v>
      </c>
    </row>
    <row r="2108" spans="1:13" x14ac:dyDescent="0.3">
      <c r="A2108" s="17" t="s">
        <v>8219</v>
      </c>
      <c r="B2108" s="17" t="s">
        <v>8224</v>
      </c>
      <c r="C2108" s="17" t="s">
        <v>8246</v>
      </c>
      <c r="D2108" s="17">
        <v>1359176974</v>
      </c>
      <c r="E2108" s="17">
        <v>1356584974</v>
      </c>
      <c r="F2108" s="17" t="b">
        <v>0</v>
      </c>
      <c r="G2108" s="17">
        <v>44</v>
      </c>
      <c r="H2108" s="17" t="b">
        <v>1</v>
      </c>
      <c r="I2108" s="17" t="s">
        <v>8279</v>
      </c>
      <c r="J2108" s="18">
        <f t="shared" si="2237"/>
        <v>1.001910680163556</v>
      </c>
      <c r="K2108" s="19" t="e">
        <f t="shared" ref="K2108" si="2279">AVERAGE(#REF!)</f>
        <v>#REF!</v>
      </c>
      <c r="L2108" s="17" t="str">
        <f t="shared" si="2221"/>
        <v>music</v>
      </c>
      <c r="M2108" s="17" t="str">
        <f>RIGHT(I2108,LEN(I2108)-FIND("/",I2108))</f>
        <v>indie rock</v>
      </c>
    </row>
    <row r="2109" spans="1:13" x14ac:dyDescent="0.3">
      <c r="A2109" s="17" t="s">
        <v>8219</v>
      </c>
      <c r="B2109" s="17" t="s">
        <v>8224</v>
      </c>
      <c r="C2109" s="17" t="s">
        <v>8246</v>
      </c>
      <c r="D2109" s="17">
        <v>1415815393</v>
      </c>
      <c r="E2109" s="17">
        <v>1413997393</v>
      </c>
      <c r="F2109" s="17" t="b">
        <v>0</v>
      </c>
      <c r="G2109" s="17">
        <v>58</v>
      </c>
      <c r="H2109" s="17" t="b">
        <v>1</v>
      </c>
      <c r="I2109" s="17" t="s">
        <v>8279</v>
      </c>
      <c r="J2109" s="18">
        <f t="shared" si="2237"/>
        <v>1.0012857166561975</v>
      </c>
      <c r="K2109" s="19" t="e">
        <f t="shared" ref="K2109" si="2280">AVERAGE(#REF!)</f>
        <v>#REF!</v>
      </c>
      <c r="L2109" s="17" t="str">
        <f t="shared" si="2221"/>
        <v>music</v>
      </c>
      <c r="M2109" s="17" t="str">
        <f>RIGHT(I2109,LEN(I2109)-FIND("/",I2109))</f>
        <v>indie rock</v>
      </c>
    </row>
    <row r="2110" spans="1:13" x14ac:dyDescent="0.3">
      <c r="A2110" s="17" t="s">
        <v>8219</v>
      </c>
      <c r="B2110" s="17" t="s">
        <v>8224</v>
      </c>
      <c r="C2110" s="17" t="s">
        <v>8246</v>
      </c>
      <c r="D2110" s="17">
        <v>1347249300</v>
      </c>
      <c r="E2110" s="17">
        <v>1344917580</v>
      </c>
      <c r="F2110" s="17" t="b">
        <v>0</v>
      </c>
      <c r="G2110" s="17">
        <v>191</v>
      </c>
      <c r="H2110" s="17" t="b">
        <v>1</v>
      </c>
      <c r="I2110" s="17" t="s">
        <v>8279</v>
      </c>
      <c r="J2110" s="18">
        <f t="shared" si="2237"/>
        <v>1.0017337270585756</v>
      </c>
      <c r="K2110" s="19" t="e">
        <f t="shared" ref="K2110" si="2281">AVERAGE(#REF!)</f>
        <v>#REF!</v>
      </c>
      <c r="L2110" s="17" t="str">
        <f t="shared" si="2221"/>
        <v>music</v>
      </c>
      <c r="M2110" s="17" t="str">
        <f>RIGHT(I2110,LEN(I2110)-FIND("/",I2110))</f>
        <v>indie rock</v>
      </c>
    </row>
    <row r="2111" spans="1:13" x14ac:dyDescent="0.3">
      <c r="A2111" s="17" t="s">
        <v>8219</v>
      </c>
      <c r="B2111" s="17" t="s">
        <v>8224</v>
      </c>
      <c r="C2111" s="17" t="s">
        <v>8246</v>
      </c>
      <c r="D2111" s="17">
        <v>1436115617</v>
      </c>
      <c r="E2111" s="17">
        <v>1433523617</v>
      </c>
      <c r="F2111" s="17" t="b">
        <v>0</v>
      </c>
      <c r="G2111" s="17">
        <v>40</v>
      </c>
      <c r="H2111" s="17" t="b">
        <v>1</v>
      </c>
      <c r="I2111" s="17" t="s">
        <v>8279</v>
      </c>
      <c r="J2111" s="18">
        <f t="shared" si="2237"/>
        <v>1.0018081320525605</v>
      </c>
      <c r="K2111" s="19" t="e">
        <f t="shared" ref="K2111" si="2282">AVERAGE(#REF!)</f>
        <v>#REF!</v>
      </c>
      <c r="L2111" s="17" t="str">
        <f t="shared" si="2221"/>
        <v>music</v>
      </c>
      <c r="M2111" s="17" t="str">
        <f>RIGHT(I2111,LEN(I2111)-FIND("/",I2111))</f>
        <v>indie rock</v>
      </c>
    </row>
    <row r="2112" spans="1:13" x14ac:dyDescent="0.3">
      <c r="A2112" s="17" t="s">
        <v>8219</v>
      </c>
      <c r="B2112" s="17" t="s">
        <v>8224</v>
      </c>
      <c r="C2112" s="17" t="s">
        <v>8246</v>
      </c>
      <c r="D2112" s="17">
        <v>1401253140</v>
      </c>
      <c r="E2112" s="17">
        <v>1398873969</v>
      </c>
      <c r="F2112" s="17" t="b">
        <v>0</v>
      </c>
      <c r="G2112" s="17">
        <v>38</v>
      </c>
      <c r="H2112" s="17" t="b">
        <v>1</v>
      </c>
      <c r="I2112" s="17" t="s">
        <v>8279</v>
      </c>
      <c r="J2112" s="18">
        <f t="shared" si="2237"/>
        <v>1.0017007758044856</v>
      </c>
      <c r="K2112" s="19" t="e">
        <f t="shared" ref="K2112" si="2283">AVERAGE(#REF!)</f>
        <v>#REF!</v>
      </c>
      <c r="L2112" s="17" t="str">
        <f t="shared" si="2221"/>
        <v>music</v>
      </c>
      <c r="M2112" s="17" t="str">
        <f>RIGHT(I2112,LEN(I2112)-FIND("/",I2112))</f>
        <v>indie rock</v>
      </c>
    </row>
    <row r="2113" spans="1:13" x14ac:dyDescent="0.3">
      <c r="A2113" s="17" t="s">
        <v>8219</v>
      </c>
      <c r="B2113" s="17" t="s">
        <v>8224</v>
      </c>
      <c r="C2113" s="17" t="s">
        <v>8246</v>
      </c>
      <c r="D2113" s="17">
        <v>1313370000</v>
      </c>
      <c r="E2113" s="17">
        <v>1307594625</v>
      </c>
      <c r="F2113" s="17" t="b">
        <v>0</v>
      </c>
      <c r="G2113" s="17">
        <v>39</v>
      </c>
      <c r="H2113" s="17" t="b">
        <v>1</v>
      </c>
      <c r="I2113" s="17" t="s">
        <v>8279</v>
      </c>
      <c r="J2113" s="18">
        <f t="shared" si="2237"/>
        <v>1.0044167931632482</v>
      </c>
      <c r="K2113" s="19" t="e">
        <f t="shared" ref="K2113" si="2284">AVERAGE(#REF!)</f>
        <v>#REF!</v>
      </c>
      <c r="L2113" s="17" t="str">
        <f t="shared" si="2221"/>
        <v>music</v>
      </c>
      <c r="M2113" s="17" t="str">
        <f>RIGHT(I2113,LEN(I2113)-FIND("/",I2113))</f>
        <v>indie rock</v>
      </c>
    </row>
    <row r="2114" spans="1:13" x14ac:dyDescent="0.3">
      <c r="A2114" s="17" t="s">
        <v>8219</v>
      </c>
      <c r="B2114" s="17" t="s">
        <v>8224</v>
      </c>
      <c r="C2114" s="17" t="s">
        <v>8246</v>
      </c>
      <c r="D2114" s="17">
        <v>1366064193</v>
      </c>
      <c r="E2114" s="17">
        <v>1364854593</v>
      </c>
      <c r="F2114" s="17" t="b">
        <v>0</v>
      </c>
      <c r="G2114" s="17">
        <v>11</v>
      </c>
      <c r="H2114" s="17" t="b">
        <v>1</v>
      </c>
      <c r="I2114" s="17" t="s">
        <v>8279</v>
      </c>
      <c r="J2114" s="18">
        <f t="shared" si="2237"/>
        <v>1.0008862482539926</v>
      </c>
      <c r="K2114" s="19" t="e">
        <f t="shared" ref="K2114" si="2285">AVERAGE(#REF!)</f>
        <v>#REF!</v>
      </c>
      <c r="L2114" s="17" t="str">
        <f t="shared" si="2221"/>
        <v>music</v>
      </c>
      <c r="M2114" s="17" t="str">
        <f>RIGHT(I2114,LEN(I2114)-FIND("/",I2114))</f>
        <v>indie rock</v>
      </c>
    </row>
    <row r="2115" spans="1:13" x14ac:dyDescent="0.3">
      <c r="A2115" s="17" t="s">
        <v>8219</v>
      </c>
      <c r="B2115" s="17" t="s">
        <v>8224</v>
      </c>
      <c r="C2115" s="17" t="s">
        <v>8246</v>
      </c>
      <c r="D2115" s="17">
        <v>1411505176</v>
      </c>
      <c r="E2115" s="17">
        <v>1408481176</v>
      </c>
      <c r="F2115" s="17" t="b">
        <v>0</v>
      </c>
      <c r="G2115" s="17">
        <v>107</v>
      </c>
      <c r="H2115" s="17" t="b">
        <v>1</v>
      </c>
      <c r="I2115" s="17" t="s">
        <v>8279</v>
      </c>
      <c r="J2115" s="18">
        <f t="shared" si="2237"/>
        <v>1.0021469935498803</v>
      </c>
      <c r="K2115" s="19" t="e">
        <f t="shared" ref="K2115" si="2286">AVERAGE(#REF!)</f>
        <v>#REF!</v>
      </c>
      <c r="L2115" s="17" t="str">
        <f t="shared" ref="L2115:L2178" si="2287">LEFT(I2115,FIND("/",I2115)-1)</f>
        <v>music</v>
      </c>
      <c r="M2115" s="17" t="str">
        <f>RIGHT(I2115,LEN(I2115)-FIND("/",I2115))</f>
        <v>indie rock</v>
      </c>
    </row>
    <row r="2116" spans="1:13" x14ac:dyDescent="0.3">
      <c r="A2116" s="17" t="s">
        <v>8219</v>
      </c>
      <c r="B2116" s="17" t="s">
        <v>8224</v>
      </c>
      <c r="C2116" s="17" t="s">
        <v>8246</v>
      </c>
      <c r="D2116" s="17">
        <v>1291870740</v>
      </c>
      <c r="E2116" s="17">
        <v>1286480070</v>
      </c>
      <c r="F2116" s="17" t="b">
        <v>0</v>
      </c>
      <c r="G2116" s="17">
        <v>147</v>
      </c>
      <c r="H2116" s="17" t="b">
        <v>1</v>
      </c>
      <c r="I2116" s="17" t="s">
        <v>8279</v>
      </c>
      <c r="J2116" s="18">
        <f t="shared" si="2237"/>
        <v>1.0041902475799722</v>
      </c>
      <c r="K2116" s="19" t="e">
        <f t="shared" ref="K2116" si="2288">AVERAGE(#REF!)</f>
        <v>#REF!</v>
      </c>
      <c r="L2116" s="17" t="str">
        <f t="shared" si="2287"/>
        <v>music</v>
      </c>
      <c r="M2116" s="17" t="str">
        <f>RIGHT(I2116,LEN(I2116)-FIND("/",I2116))</f>
        <v>indie rock</v>
      </c>
    </row>
    <row r="2117" spans="1:13" x14ac:dyDescent="0.3">
      <c r="A2117" s="17" t="s">
        <v>8219</v>
      </c>
      <c r="B2117" s="17" t="s">
        <v>8224</v>
      </c>
      <c r="C2117" s="17" t="s">
        <v>8246</v>
      </c>
      <c r="D2117" s="17">
        <v>1298167001</v>
      </c>
      <c r="E2117" s="17">
        <v>1295575001</v>
      </c>
      <c r="F2117" s="17" t="b">
        <v>0</v>
      </c>
      <c r="G2117" s="17">
        <v>36</v>
      </c>
      <c r="H2117" s="17" t="b">
        <v>1</v>
      </c>
      <c r="I2117" s="17" t="s">
        <v>8279</v>
      </c>
      <c r="J2117" s="18">
        <f t="shared" si="2237"/>
        <v>1.0020006560778028</v>
      </c>
      <c r="K2117" s="19" t="e">
        <f t="shared" ref="K2117" si="2289">AVERAGE(#REF!)</f>
        <v>#REF!</v>
      </c>
      <c r="L2117" s="17" t="str">
        <f t="shared" si="2287"/>
        <v>music</v>
      </c>
      <c r="M2117" s="17" t="str">
        <f>RIGHT(I2117,LEN(I2117)-FIND("/",I2117))</f>
        <v>indie rock</v>
      </c>
    </row>
    <row r="2118" spans="1:13" x14ac:dyDescent="0.3">
      <c r="A2118" s="17" t="s">
        <v>8219</v>
      </c>
      <c r="B2118" s="17" t="s">
        <v>8224</v>
      </c>
      <c r="C2118" s="17" t="s">
        <v>8246</v>
      </c>
      <c r="D2118" s="17">
        <v>1349203203</v>
      </c>
      <c r="E2118" s="17">
        <v>1345056003</v>
      </c>
      <c r="F2118" s="17" t="b">
        <v>0</v>
      </c>
      <c r="G2118" s="17">
        <v>92</v>
      </c>
      <c r="H2118" s="17" t="b">
        <v>1</v>
      </c>
      <c r="I2118" s="17" t="s">
        <v>8279</v>
      </c>
      <c r="J2118" s="18">
        <f t="shared" si="2237"/>
        <v>1.0030832916925021</v>
      </c>
      <c r="K2118" s="19" t="e">
        <f t="shared" ref="K2118" si="2290">AVERAGE(#REF!)</f>
        <v>#REF!</v>
      </c>
      <c r="L2118" s="17" t="str">
        <f t="shared" si="2287"/>
        <v>music</v>
      </c>
      <c r="M2118" s="17" t="str">
        <f>RIGHT(I2118,LEN(I2118)-FIND("/",I2118))</f>
        <v>indie rock</v>
      </c>
    </row>
    <row r="2119" spans="1:13" x14ac:dyDescent="0.3">
      <c r="A2119" s="17" t="s">
        <v>8219</v>
      </c>
      <c r="B2119" s="17" t="s">
        <v>8224</v>
      </c>
      <c r="C2119" s="17" t="s">
        <v>8246</v>
      </c>
      <c r="D2119" s="17">
        <v>1445921940</v>
      </c>
      <c r="E2119" s="17">
        <v>1444699549</v>
      </c>
      <c r="F2119" s="17" t="b">
        <v>0</v>
      </c>
      <c r="G2119" s="17">
        <v>35</v>
      </c>
      <c r="H2119" s="17" t="b">
        <v>1</v>
      </c>
      <c r="I2119" s="17" t="s">
        <v>8279</v>
      </c>
      <c r="J2119" s="18">
        <f t="shared" si="2237"/>
        <v>1.0008461212581163</v>
      </c>
      <c r="K2119" s="19" t="e">
        <f t="shared" ref="K2119" si="2291">AVERAGE(#REF!)</f>
        <v>#REF!</v>
      </c>
      <c r="L2119" s="17" t="str">
        <f t="shared" si="2287"/>
        <v>music</v>
      </c>
      <c r="M2119" s="17" t="str">
        <f>RIGHT(I2119,LEN(I2119)-FIND("/",I2119))</f>
        <v>indie rock</v>
      </c>
    </row>
    <row r="2120" spans="1:13" x14ac:dyDescent="0.3">
      <c r="A2120" s="17" t="s">
        <v>8219</v>
      </c>
      <c r="B2120" s="17" t="s">
        <v>8224</v>
      </c>
      <c r="C2120" s="17" t="s">
        <v>8246</v>
      </c>
      <c r="D2120" s="17">
        <v>1311538136</v>
      </c>
      <c r="E2120" s="17">
        <v>1308946136</v>
      </c>
      <c r="F2120" s="17" t="b">
        <v>0</v>
      </c>
      <c r="G2120" s="17">
        <v>17</v>
      </c>
      <c r="H2120" s="17" t="b">
        <v>1</v>
      </c>
      <c r="I2120" s="17" t="s">
        <v>8279</v>
      </c>
      <c r="J2120" s="18">
        <f t="shared" si="2237"/>
        <v>1.0019802189935185</v>
      </c>
      <c r="K2120" s="19" t="e">
        <f t="shared" ref="K2120" si="2292">AVERAGE(#REF!)</f>
        <v>#REF!</v>
      </c>
      <c r="L2120" s="17" t="str">
        <f t="shared" si="2287"/>
        <v>music</v>
      </c>
      <c r="M2120" s="17" t="str">
        <f>RIGHT(I2120,LEN(I2120)-FIND("/",I2120))</f>
        <v>indie rock</v>
      </c>
    </row>
    <row r="2121" spans="1:13" x14ac:dyDescent="0.3">
      <c r="A2121" s="17" t="s">
        <v>8219</v>
      </c>
      <c r="B2121" s="17" t="s">
        <v>8224</v>
      </c>
      <c r="C2121" s="17" t="s">
        <v>8246</v>
      </c>
      <c r="D2121" s="17">
        <v>1345086445</v>
      </c>
      <c r="E2121" s="17">
        <v>1342494445</v>
      </c>
      <c r="F2121" s="17" t="b">
        <v>0</v>
      </c>
      <c r="G2121" s="17">
        <v>22</v>
      </c>
      <c r="H2121" s="17" t="b">
        <v>1</v>
      </c>
      <c r="I2121" s="17" t="s">
        <v>8279</v>
      </c>
      <c r="J2121" s="18">
        <f t="shared" si="2237"/>
        <v>1.0019307342459804</v>
      </c>
      <c r="K2121" s="19" t="e">
        <f t="shared" ref="K2121" si="2293">AVERAGE(#REF!)</f>
        <v>#REF!</v>
      </c>
      <c r="L2121" s="17" t="str">
        <f t="shared" si="2287"/>
        <v>music</v>
      </c>
      <c r="M2121" s="17" t="str">
        <f>RIGHT(I2121,LEN(I2121)-FIND("/",I2121))</f>
        <v>indie rock</v>
      </c>
    </row>
    <row r="2122" spans="1:13" x14ac:dyDescent="0.3">
      <c r="A2122" s="17" t="s">
        <v>8219</v>
      </c>
      <c r="B2122" s="17" t="s">
        <v>8224</v>
      </c>
      <c r="C2122" s="17" t="s">
        <v>8246</v>
      </c>
      <c r="D2122" s="17">
        <v>1388617736</v>
      </c>
      <c r="E2122" s="17">
        <v>1384384136</v>
      </c>
      <c r="F2122" s="17" t="b">
        <v>0</v>
      </c>
      <c r="G2122" s="17">
        <v>69</v>
      </c>
      <c r="H2122" s="17" t="b">
        <v>1</v>
      </c>
      <c r="I2122" s="17" t="s">
        <v>8279</v>
      </c>
      <c r="J2122" s="18">
        <f t="shared" si="2237"/>
        <v>1.0030581107439098</v>
      </c>
      <c r="K2122" s="19" t="e">
        <f t="shared" ref="K2122" si="2294">AVERAGE(#REF!)</f>
        <v>#REF!</v>
      </c>
      <c r="L2122" s="17" t="str">
        <f t="shared" si="2287"/>
        <v>music</v>
      </c>
      <c r="M2122" s="17" t="str">
        <f>RIGHT(I2122,LEN(I2122)-FIND("/",I2122))</f>
        <v>indie rock</v>
      </c>
    </row>
    <row r="2123" spans="1:13" x14ac:dyDescent="0.3">
      <c r="A2123" s="17" t="s">
        <v>8221</v>
      </c>
      <c r="B2123" s="17" t="s">
        <v>8240</v>
      </c>
      <c r="C2123" s="17" t="s">
        <v>8257</v>
      </c>
      <c r="D2123" s="17">
        <v>1484156948</v>
      </c>
      <c r="E2123" s="17">
        <v>1481564948</v>
      </c>
      <c r="F2123" s="17" t="b">
        <v>0</v>
      </c>
      <c r="G2123" s="17">
        <v>10</v>
      </c>
      <c r="H2123" s="17" t="b">
        <v>0</v>
      </c>
      <c r="I2123" s="17" t="s">
        <v>8282</v>
      </c>
      <c r="K2123" s="19" t="e">
        <f t="shared" ref="K2123" si="2295">AVERAGE(#REF!)</f>
        <v>#REF!</v>
      </c>
      <c r="L2123" s="17" t="str">
        <f t="shared" si="2287"/>
        <v>games</v>
      </c>
      <c r="M2123" s="17" t="str">
        <f>RIGHT(I2123,LEN(I2123)-FIND("/",I2123))</f>
        <v>video games</v>
      </c>
    </row>
    <row r="2124" spans="1:13" x14ac:dyDescent="0.3">
      <c r="A2124" s="17" t="s">
        <v>8221</v>
      </c>
      <c r="B2124" s="17" t="s">
        <v>8238</v>
      </c>
      <c r="C2124" s="17" t="s">
        <v>8256</v>
      </c>
      <c r="D2124" s="17">
        <v>1483773169</v>
      </c>
      <c r="E2124" s="17">
        <v>1481181169</v>
      </c>
      <c r="F2124" s="17" t="b">
        <v>0</v>
      </c>
      <c r="G2124" s="17">
        <v>3</v>
      </c>
      <c r="H2124" s="17" t="b">
        <v>0</v>
      </c>
      <c r="I2124" s="17" t="s">
        <v>8282</v>
      </c>
      <c r="K2124" s="19" t="e">
        <f t="shared" ref="K2124" si="2296">AVERAGE(#REF!)</f>
        <v>#REF!</v>
      </c>
      <c r="L2124" s="17" t="str">
        <f t="shared" si="2287"/>
        <v>games</v>
      </c>
      <c r="M2124" s="17" t="str">
        <f>RIGHT(I2124,LEN(I2124)-FIND("/",I2124))</f>
        <v>video games</v>
      </c>
    </row>
    <row r="2125" spans="1:13" x14ac:dyDescent="0.3">
      <c r="A2125" s="17" t="s">
        <v>8221</v>
      </c>
      <c r="B2125" s="17" t="s">
        <v>8224</v>
      </c>
      <c r="C2125" s="17" t="s">
        <v>8246</v>
      </c>
      <c r="D2125" s="17">
        <v>1268636340</v>
      </c>
      <c r="E2125" s="17">
        <v>1263982307</v>
      </c>
      <c r="F2125" s="17" t="b">
        <v>0</v>
      </c>
      <c r="G2125" s="17">
        <v>5</v>
      </c>
      <c r="H2125" s="17" t="b">
        <v>0</v>
      </c>
      <c r="I2125" s="17" t="s">
        <v>8282</v>
      </c>
      <c r="K2125" s="19" t="e">
        <f t="shared" ref="K2125" si="2297">AVERAGE(#REF!)</f>
        <v>#REF!</v>
      </c>
      <c r="L2125" s="17" t="str">
        <f t="shared" si="2287"/>
        <v>games</v>
      </c>
      <c r="M2125" s="17" t="str">
        <f>RIGHT(I2125,LEN(I2125)-FIND("/",I2125))</f>
        <v>video games</v>
      </c>
    </row>
    <row r="2126" spans="1:13" x14ac:dyDescent="0.3">
      <c r="A2126" s="17" t="s">
        <v>8221</v>
      </c>
      <c r="B2126" s="17" t="s">
        <v>8224</v>
      </c>
      <c r="C2126" s="17" t="s">
        <v>8246</v>
      </c>
      <c r="D2126" s="17">
        <v>1291093200</v>
      </c>
      <c r="E2126" s="17">
        <v>1286930435</v>
      </c>
      <c r="F2126" s="17" t="b">
        <v>0</v>
      </c>
      <c r="G2126" s="17">
        <v>5</v>
      </c>
      <c r="H2126" s="17" t="b">
        <v>0</v>
      </c>
      <c r="I2126" s="17" t="s">
        <v>8282</v>
      </c>
      <c r="K2126" s="19" t="e">
        <f t="shared" ref="K2126" si="2298">AVERAGE(#REF!)</f>
        <v>#REF!</v>
      </c>
      <c r="L2126" s="17" t="str">
        <f t="shared" si="2287"/>
        <v>games</v>
      </c>
      <c r="M2126" s="17" t="str">
        <f>RIGHT(I2126,LEN(I2126)-FIND("/",I2126))</f>
        <v>video games</v>
      </c>
    </row>
    <row r="2127" spans="1:13" x14ac:dyDescent="0.3">
      <c r="A2127" s="17" t="s">
        <v>8221</v>
      </c>
      <c r="B2127" s="17" t="s">
        <v>8224</v>
      </c>
      <c r="C2127" s="17" t="s">
        <v>8246</v>
      </c>
      <c r="D2127" s="17">
        <v>1438734833</v>
      </c>
      <c r="E2127" s="17">
        <v>1436142833</v>
      </c>
      <c r="F2127" s="17" t="b">
        <v>0</v>
      </c>
      <c r="G2127" s="17">
        <v>27</v>
      </c>
      <c r="H2127" s="17" t="b">
        <v>0</v>
      </c>
      <c r="I2127" s="17" t="s">
        <v>8282</v>
      </c>
      <c r="K2127" s="19" t="e">
        <f t="shared" ref="K2127" si="2299">AVERAGE(#REF!)</f>
        <v>#REF!</v>
      </c>
      <c r="L2127" s="17" t="str">
        <f t="shared" si="2287"/>
        <v>games</v>
      </c>
      <c r="M2127" s="17" t="str">
        <f>RIGHT(I2127,LEN(I2127)-FIND("/",I2127))</f>
        <v>video games</v>
      </c>
    </row>
    <row r="2128" spans="1:13" x14ac:dyDescent="0.3">
      <c r="A2128" s="17" t="s">
        <v>8221</v>
      </c>
      <c r="B2128" s="17" t="s">
        <v>8224</v>
      </c>
      <c r="C2128" s="17" t="s">
        <v>8246</v>
      </c>
      <c r="D2128" s="17">
        <v>1418080887</v>
      </c>
      <c r="E2128" s="17">
        <v>1415488887</v>
      </c>
      <c r="F2128" s="17" t="b">
        <v>0</v>
      </c>
      <c r="G2128" s="17">
        <v>2</v>
      </c>
      <c r="H2128" s="17" t="b">
        <v>0</v>
      </c>
      <c r="I2128" s="17" t="s">
        <v>8282</v>
      </c>
      <c r="K2128" s="19" t="e">
        <f t="shared" ref="K2128" si="2300">AVERAGE(#REF!)</f>
        <v>#REF!</v>
      </c>
      <c r="L2128" s="17" t="str">
        <f t="shared" si="2287"/>
        <v>games</v>
      </c>
      <c r="M2128" s="17" t="str">
        <f>RIGHT(I2128,LEN(I2128)-FIND("/",I2128))</f>
        <v>video games</v>
      </c>
    </row>
    <row r="2129" spans="1:13" x14ac:dyDescent="0.3">
      <c r="A2129" s="17" t="s">
        <v>8221</v>
      </c>
      <c r="B2129" s="17" t="s">
        <v>8225</v>
      </c>
      <c r="C2129" s="17" t="s">
        <v>8247</v>
      </c>
      <c r="D2129" s="17">
        <v>1426158463</v>
      </c>
      <c r="E2129" s="17">
        <v>1423570063</v>
      </c>
      <c r="F2129" s="17" t="b">
        <v>0</v>
      </c>
      <c r="G2129" s="17">
        <v>236</v>
      </c>
      <c r="H2129" s="17" t="b">
        <v>0</v>
      </c>
      <c r="I2129" s="17" t="s">
        <v>8282</v>
      </c>
      <c r="K2129" s="19" t="e">
        <f t="shared" ref="K2129" si="2301">AVERAGE(#REF!)</f>
        <v>#REF!</v>
      </c>
      <c r="L2129" s="17" t="str">
        <f t="shared" si="2287"/>
        <v>games</v>
      </c>
      <c r="M2129" s="17" t="str">
        <f>RIGHT(I2129,LEN(I2129)-FIND("/",I2129))</f>
        <v>video games</v>
      </c>
    </row>
    <row r="2130" spans="1:13" x14ac:dyDescent="0.3">
      <c r="A2130" s="17" t="s">
        <v>8221</v>
      </c>
      <c r="B2130" s="17" t="s">
        <v>8229</v>
      </c>
      <c r="C2130" s="17" t="s">
        <v>8251</v>
      </c>
      <c r="D2130" s="17">
        <v>1411324369</v>
      </c>
      <c r="E2130" s="17">
        <v>1406140369</v>
      </c>
      <c r="F2130" s="17" t="b">
        <v>0</v>
      </c>
      <c r="G2130" s="17">
        <v>1</v>
      </c>
      <c r="H2130" s="17" t="b">
        <v>0</v>
      </c>
      <c r="I2130" s="17" t="s">
        <v>8282</v>
      </c>
      <c r="K2130" s="19" t="e">
        <f t="shared" ref="K2130" si="2302">AVERAGE(#REF!)</f>
        <v>#REF!</v>
      </c>
      <c r="L2130" s="17" t="str">
        <f t="shared" si="2287"/>
        <v>games</v>
      </c>
      <c r="M2130" s="17" t="str">
        <f>RIGHT(I2130,LEN(I2130)-FIND("/",I2130))</f>
        <v>video games</v>
      </c>
    </row>
    <row r="2131" spans="1:13" x14ac:dyDescent="0.3">
      <c r="A2131" s="17" t="s">
        <v>8221</v>
      </c>
      <c r="B2131" s="17" t="s">
        <v>8224</v>
      </c>
      <c r="C2131" s="17" t="s">
        <v>8246</v>
      </c>
      <c r="D2131" s="17">
        <v>1457570100</v>
      </c>
      <c r="E2131" s="17">
        <v>1454978100</v>
      </c>
      <c r="F2131" s="17" t="b">
        <v>0</v>
      </c>
      <c r="G2131" s="17">
        <v>12</v>
      </c>
      <c r="H2131" s="17" t="b">
        <v>0</v>
      </c>
      <c r="I2131" s="17" t="s">
        <v>8282</v>
      </c>
      <c r="K2131" s="19" t="e">
        <f t="shared" ref="K2131" si="2303">AVERAGE(#REF!)</f>
        <v>#REF!</v>
      </c>
      <c r="L2131" s="17" t="str">
        <f t="shared" si="2287"/>
        <v>games</v>
      </c>
      <c r="M2131" s="17" t="str">
        <f>RIGHT(I2131,LEN(I2131)-FIND("/",I2131))</f>
        <v>video games</v>
      </c>
    </row>
    <row r="2132" spans="1:13" x14ac:dyDescent="0.3">
      <c r="A2132" s="17" t="s">
        <v>8221</v>
      </c>
      <c r="B2132" s="17" t="s">
        <v>8224</v>
      </c>
      <c r="C2132" s="17" t="s">
        <v>8246</v>
      </c>
      <c r="D2132" s="17">
        <v>1408154663</v>
      </c>
      <c r="E2132" s="17">
        <v>1405130663</v>
      </c>
      <c r="F2132" s="17" t="b">
        <v>0</v>
      </c>
      <c r="G2132" s="17">
        <v>4</v>
      </c>
      <c r="H2132" s="17" t="b">
        <v>0</v>
      </c>
      <c r="I2132" s="17" t="s">
        <v>8282</v>
      </c>
      <c r="K2132" s="19" t="e">
        <f t="shared" ref="K2132" si="2304">AVERAGE(#REF!)</f>
        <v>#REF!</v>
      </c>
      <c r="L2132" s="17" t="str">
        <f t="shared" si="2287"/>
        <v>games</v>
      </c>
      <c r="M2132" s="17" t="str">
        <f>RIGHT(I2132,LEN(I2132)-FIND("/",I2132))</f>
        <v>video games</v>
      </c>
    </row>
    <row r="2133" spans="1:13" x14ac:dyDescent="0.3">
      <c r="A2133" s="17" t="s">
        <v>8221</v>
      </c>
      <c r="B2133" s="17" t="s">
        <v>8224</v>
      </c>
      <c r="C2133" s="17" t="s">
        <v>8246</v>
      </c>
      <c r="D2133" s="17">
        <v>1436677091</v>
      </c>
      <c r="E2133" s="17">
        <v>1434085091</v>
      </c>
      <c r="F2133" s="17" t="b">
        <v>0</v>
      </c>
      <c r="G2133" s="17">
        <v>3</v>
      </c>
      <c r="H2133" s="17" t="b">
        <v>0</v>
      </c>
      <c r="I2133" s="17" t="s">
        <v>8282</v>
      </c>
      <c r="K2133" s="19" t="e">
        <f t="shared" ref="K2133" si="2305">AVERAGE(#REF!)</f>
        <v>#REF!</v>
      </c>
      <c r="L2133" s="17" t="str">
        <f t="shared" si="2287"/>
        <v>games</v>
      </c>
      <c r="M2133" s="17" t="str">
        <f>RIGHT(I2133,LEN(I2133)-FIND("/",I2133))</f>
        <v>video games</v>
      </c>
    </row>
    <row r="2134" spans="1:13" x14ac:dyDescent="0.3">
      <c r="A2134" s="17" t="s">
        <v>8221</v>
      </c>
      <c r="B2134" s="17" t="s">
        <v>8224</v>
      </c>
      <c r="C2134" s="17" t="s">
        <v>8246</v>
      </c>
      <c r="D2134" s="17">
        <v>1391427692</v>
      </c>
      <c r="E2134" s="17">
        <v>1388835692</v>
      </c>
      <c r="F2134" s="17" t="b">
        <v>0</v>
      </c>
      <c r="G2134" s="17">
        <v>99</v>
      </c>
      <c r="H2134" s="17" t="b">
        <v>0</v>
      </c>
      <c r="I2134" s="17" t="s">
        <v>8282</v>
      </c>
      <c r="K2134" s="19" t="e">
        <f t="shared" ref="K2134" si="2306">AVERAGE(#REF!)</f>
        <v>#REF!</v>
      </c>
      <c r="L2134" s="17" t="str">
        <f t="shared" si="2287"/>
        <v>games</v>
      </c>
      <c r="M2134" s="17" t="str">
        <f>RIGHT(I2134,LEN(I2134)-FIND("/",I2134))</f>
        <v>video games</v>
      </c>
    </row>
    <row r="2135" spans="1:13" x14ac:dyDescent="0.3">
      <c r="A2135" s="17" t="s">
        <v>8221</v>
      </c>
      <c r="B2135" s="17" t="s">
        <v>8224</v>
      </c>
      <c r="C2135" s="17" t="s">
        <v>8246</v>
      </c>
      <c r="D2135" s="17">
        <v>1303628340</v>
      </c>
      <c r="E2135" s="17">
        <v>1300328399</v>
      </c>
      <c r="F2135" s="17" t="b">
        <v>0</v>
      </c>
      <c r="G2135" s="17">
        <v>3</v>
      </c>
      <c r="H2135" s="17" t="b">
        <v>0</v>
      </c>
      <c r="I2135" s="17" t="s">
        <v>8282</v>
      </c>
      <c r="K2135" s="19" t="e">
        <f t="shared" ref="K2135" si="2307">AVERAGE(#REF!)</f>
        <v>#REF!</v>
      </c>
      <c r="L2135" s="17" t="str">
        <f t="shared" si="2287"/>
        <v>games</v>
      </c>
      <c r="M2135" s="17" t="str">
        <f>RIGHT(I2135,LEN(I2135)-FIND("/",I2135))</f>
        <v>video games</v>
      </c>
    </row>
    <row r="2136" spans="1:13" x14ac:dyDescent="0.3">
      <c r="A2136" s="17" t="s">
        <v>8221</v>
      </c>
      <c r="B2136" s="17" t="s">
        <v>8224</v>
      </c>
      <c r="C2136" s="17" t="s">
        <v>8246</v>
      </c>
      <c r="D2136" s="17">
        <v>1367097391</v>
      </c>
      <c r="E2136" s="17">
        <v>1364505391</v>
      </c>
      <c r="F2136" s="17" t="b">
        <v>0</v>
      </c>
      <c r="G2136" s="17">
        <v>3</v>
      </c>
      <c r="H2136" s="17" t="b">
        <v>0</v>
      </c>
      <c r="I2136" s="17" t="s">
        <v>8282</v>
      </c>
      <c r="K2136" s="19" t="e">
        <f t="shared" ref="K2136" si="2308">AVERAGE(#REF!)</f>
        <v>#REF!</v>
      </c>
      <c r="L2136" s="17" t="str">
        <f t="shared" si="2287"/>
        <v>games</v>
      </c>
      <c r="M2136" s="17" t="str">
        <f>RIGHT(I2136,LEN(I2136)-FIND("/",I2136))</f>
        <v>video games</v>
      </c>
    </row>
    <row r="2137" spans="1:13" x14ac:dyDescent="0.3">
      <c r="A2137" s="17" t="s">
        <v>8221</v>
      </c>
      <c r="B2137" s="17" t="s">
        <v>8224</v>
      </c>
      <c r="C2137" s="17" t="s">
        <v>8246</v>
      </c>
      <c r="D2137" s="17">
        <v>1349392033</v>
      </c>
      <c r="E2137" s="17">
        <v>1346800033</v>
      </c>
      <c r="F2137" s="17" t="b">
        <v>0</v>
      </c>
      <c r="G2137" s="17">
        <v>22</v>
      </c>
      <c r="H2137" s="17" t="b">
        <v>0</v>
      </c>
      <c r="I2137" s="17" t="s">
        <v>8282</v>
      </c>
      <c r="K2137" s="19" t="e">
        <f t="shared" ref="K2137" si="2309">AVERAGE(#REF!)</f>
        <v>#REF!</v>
      </c>
      <c r="L2137" s="17" t="str">
        <f t="shared" si="2287"/>
        <v>games</v>
      </c>
      <c r="M2137" s="17" t="str">
        <f>RIGHT(I2137,LEN(I2137)-FIND("/",I2137))</f>
        <v>video games</v>
      </c>
    </row>
    <row r="2138" spans="1:13" x14ac:dyDescent="0.3">
      <c r="A2138" s="17" t="s">
        <v>8221</v>
      </c>
      <c r="B2138" s="17" t="s">
        <v>8224</v>
      </c>
      <c r="C2138" s="17" t="s">
        <v>8246</v>
      </c>
      <c r="D2138" s="17">
        <v>1382184786</v>
      </c>
      <c r="E2138" s="17">
        <v>1379592786</v>
      </c>
      <c r="F2138" s="17" t="b">
        <v>0</v>
      </c>
      <c r="G2138" s="17">
        <v>4</v>
      </c>
      <c r="H2138" s="17" t="b">
        <v>0</v>
      </c>
      <c r="I2138" s="17" t="s">
        <v>8282</v>
      </c>
      <c r="K2138" s="19" t="e">
        <f t="shared" ref="K2138" si="2310">AVERAGE(#REF!)</f>
        <v>#REF!</v>
      </c>
      <c r="L2138" s="17" t="str">
        <f t="shared" si="2287"/>
        <v>games</v>
      </c>
      <c r="M2138" s="17" t="str">
        <f>RIGHT(I2138,LEN(I2138)-FIND("/",I2138))</f>
        <v>video games</v>
      </c>
    </row>
    <row r="2139" spans="1:13" x14ac:dyDescent="0.3">
      <c r="A2139" s="17" t="s">
        <v>8221</v>
      </c>
      <c r="B2139" s="17" t="s">
        <v>8229</v>
      </c>
      <c r="C2139" s="17" t="s">
        <v>8251</v>
      </c>
      <c r="D2139" s="17">
        <v>1417804229</v>
      </c>
      <c r="E2139" s="17">
        <v>1415212229</v>
      </c>
      <c r="F2139" s="17" t="b">
        <v>0</v>
      </c>
      <c r="G2139" s="17">
        <v>534</v>
      </c>
      <c r="H2139" s="17" t="b">
        <v>0</v>
      </c>
      <c r="I2139" s="17" t="s">
        <v>8282</v>
      </c>
      <c r="K2139" s="19" t="e">
        <f t="shared" ref="K2139" si="2311">AVERAGE(#REF!)</f>
        <v>#REF!</v>
      </c>
      <c r="L2139" s="17" t="str">
        <f t="shared" si="2287"/>
        <v>games</v>
      </c>
      <c r="M2139" s="17" t="str">
        <f>RIGHT(I2139,LEN(I2139)-FIND("/",I2139))</f>
        <v>video games</v>
      </c>
    </row>
    <row r="2140" spans="1:13" x14ac:dyDescent="0.3">
      <c r="A2140" s="17" t="s">
        <v>8221</v>
      </c>
      <c r="B2140" s="17" t="s">
        <v>8225</v>
      </c>
      <c r="C2140" s="17" t="s">
        <v>8247</v>
      </c>
      <c r="D2140" s="17">
        <v>1383959939</v>
      </c>
      <c r="E2140" s="17">
        <v>1381364339</v>
      </c>
      <c r="F2140" s="17" t="b">
        <v>0</v>
      </c>
      <c r="G2140" s="17">
        <v>12</v>
      </c>
      <c r="H2140" s="17" t="b">
        <v>0</v>
      </c>
      <c r="I2140" s="17" t="s">
        <v>8282</v>
      </c>
      <c r="K2140" s="19" t="e">
        <f t="shared" ref="K2140" si="2312">AVERAGE(#REF!)</f>
        <v>#REF!</v>
      </c>
      <c r="L2140" s="17" t="str">
        <f t="shared" si="2287"/>
        <v>games</v>
      </c>
      <c r="M2140" s="17" t="str">
        <f>RIGHT(I2140,LEN(I2140)-FIND("/",I2140))</f>
        <v>video games</v>
      </c>
    </row>
    <row r="2141" spans="1:13" x14ac:dyDescent="0.3">
      <c r="A2141" s="17" t="s">
        <v>8221</v>
      </c>
      <c r="B2141" s="17" t="s">
        <v>8224</v>
      </c>
      <c r="C2141" s="17" t="s">
        <v>8246</v>
      </c>
      <c r="D2141" s="17">
        <v>1478196008</v>
      </c>
      <c r="E2141" s="17">
        <v>1475604008</v>
      </c>
      <c r="F2141" s="17" t="b">
        <v>0</v>
      </c>
      <c r="G2141" s="17">
        <v>56</v>
      </c>
      <c r="H2141" s="17" t="b">
        <v>0</v>
      </c>
      <c r="I2141" s="17" t="s">
        <v>8282</v>
      </c>
      <c r="K2141" s="19" t="e">
        <f t="shared" ref="K2141" si="2313">AVERAGE(#REF!)</f>
        <v>#REF!</v>
      </c>
      <c r="L2141" s="17" t="str">
        <f t="shared" si="2287"/>
        <v>games</v>
      </c>
      <c r="M2141" s="17" t="str">
        <f>RIGHT(I2141,LEN(I2141)-FIND("/",I2141))</f>
        <v>video games</v>
      </c>
    </row>
    <row r="2142" spans="1:13" x14ac:dyDescent="0.3">
      <c r="A2142" s="17" t="s">
        <v>8221</v>
      </c>
      <c r="B2142" s="17" t="s">
        <v>8224</v>
      </c>
      <c r="C2142" s="17" t="s">
        <v>8246</v>
      </c>
      <c r="D2142" s="17">
        <v>1357934424</v>
      </c>
      <c r="E2142" s="17">
        <v>1355342424</v>
      </c>
      <c r="F2142" s="17" t="b">
        <v>0</v>
      </c>
      <c r="G2142" s="17">
        <v>11</v>
      </c>
      <c r="H2142" s="17" t="b">
        <v>0</v>
      </c>
      <c r="I2142" s="17" t="s">
        <v>8282</v>
      </c>
      <c r="K2142" s="19" t="e">
        <f t="shared" ref="K2142" si="2314">AVERAGE(#REF!)</f>
        <v>#REF!</v>
      </c>
      <c r="L2142" s="17" t="str">
        <f t="shared" si="2287"/>
        <v>games</v>
      </c>
      <c r="M2142" s="17" t="str">
        <f>RIGHT(I2142,LEN(I2142)-FIND("/",I2142))</f>
        <v>video games</v>
      </c>
    </row>
    <row r="2143" spans="1:13" x14ac:dyDescent="0.3">
      <c r="A2143" s="17" t="s">
        <v>8221</v>
      </c>
      <c r="B2143" s="17" t="s">
        <v>8224</v>
      </c>
      <c r="C2143" s="17" t="s">
        <v>8246</v>
      </c>
      <c r="D2143" s="17">
        <v>1415947159</v>
      </c>
      <c r="E2143" s="17">
        <v>1413351559</v>
      </c>
      <c r="F2143" s="17" t="b">
        <v>0</v>
      </c>
      <c r="G2143" s="17">
        <v>0</v>
      </c>
      <c r="H2143" s="17" t="b">
        <v>0</v>
      </c>
      <c r="I2143" s="17" t="s">
        <v>8282</v>
      </c>
      <c r="K2143" s="19" t="e">
        <f t="shared" ref="K2143" si="2315">AVERAGE(#REF!)</f>
        <v>#REF!</v>
      </c>
      <c r="L2143" s="17" t="str">
        <f t="shared" si="2287"/>
        <v>games</v>
      </c>
      <c r="M2143" s="17" t="str">
        <f>RIGHT(I2143,LEN(I2143)-FIND("/",I2143))</f>
        <v>video games</v>
      </c>
    </row>
    <row r="2144" spans="1:13" x14ac:dyDescent="0.3">
      <c r="A2144" s="17" t="s">
        <v>8221</v>
      </c>
      <c r="B2144" s="17" t="s">
        <v>8236</v>
      </c>
      <c r="C2144" s="17" t="s">
        <v>8249</v>
      </c>
      <c r="D2144" s="17">
        <v>1451494210</v>
      </c>
      <c r="E2144" s="17">
        <v>1449075010</v>
      </c>
      <c r="F2144" s="17" t="b">
        <v>0</v>
      </c>
      <c r="G2144" s="17">
        <v>12</v>
      </c>
      <c r="H2144" s="17" t="b">
        <v>0</v>
      </c>
      <c r="I2144" s="17" t="s">
        <v>8282</v>
      </c>
      <c r="K2144" s="19" t="e">
        <f t="shared" ref="K2144" si="2316">AVERAGE(#REF!)</f>
        <v>#REF!</v>
      </c>
      <c r="L2144" s="17" t="str">
        <f t="shared" si="2287"/>
        <v>games</v>
      </c>
      <c r="M2144" s="17" t="str">
        <f>RIGHT(I2144,LEN(I2144)-FIND("/",I2144))</f>
        <v>video games</v>
      </c>
    </row>
    <row r="2145" spans="1:13" x14ac:dyDescent="0.3">
      <c r="A2145" s="17" t="s">
        <v>8221</v>
      </c>
      <c r="B2145" s="17" t="s">
        <v>8224</v>
      </c>
      <c r="C2145" s="17" t="s">
        <v>8246</v>
      </c>
      <c r="D2145" s="17">
        <v>1279738800</v>
      </c>
      <c r="E2145" s="17">
        <v>1275599812</v>
      </c>
      <c r="F2145" s="17" t="b">
        <v>0</v>
      </c>
      <c r="G2145" s="17">
        <v>5</v>
      </c>
      <c r="H2145" s="17" t="b">
        <v>0</v>
      </c>
      <c r="I2145" s="17" t="s">
        <v>8282</v>
      </c>
      <c r="K2145" s="19" t="e">
        <f t="shared" ref="K2145" si="2317">AVERAGE(#REF!)</f>
        <v>#REF!</v>
      </c>
      <c r="L2145" s="17" t="str">
        <f t="shared" si="2287"/>
        <v>games</v>
      </c>
      <c r="M2145" s="17" t="str">
        <f>RIGHT(I2145,LEN(I2145)-FIND("/",I2145))</f>
        <v>video games</v>
      </c>
    </row>
    <row r="2146" spans="1:13" x14ac:dyDescent="0.3">
      <c r="A2146" s="17" t="s">
        <v>8221</v>
      </c>
      <c r="B2146" s="17" t="s">
        <v>8224</v>
      </c>
      <c r="C2146" s="17" t="s">
        <v>8246</v>
      </c>
      <c r="D2146" s="17">
        <v>1379164040</v>
      </c>
      <c r="E2146" s="17">
        <v>1376399240</v>
      </c>
      <c r="F2146" s="17" t="b">
        <v>0</v>
      </c>
      <c r="G2146" s="17">
        <v>24</v>
      </c>
      <c r="H2146" s="17" t="b">
        <v>0</v>
      </c>
      <c r="I2146" s="17" t="s">
        <v>8282</v>
      </c>
      <c r="K2146" s="19" t="e">
        <f t="shared" ref="K2146" si="2318">AVERAGE(#REF!)</f>
        <v>#REF!</v>
      </c>
      <c r="L2146" s="17" t="str">
        <f t="shared" si="2287"/>
        <v>games</v>
      </c>
      <c r="M2146" s="17" t="str">
        <f>RIGHT(I2146,LEN(I2146)-FIND("/",I2146))</f>
        <v>video games</v>
      </c>
    </row>
    <row r="2147" spans="1:13" x14ac:dyDescent="0.3">
      <c r="A2147" s="17" t="s">
        <v>8221</v>
      </c>
      <c r="B2147" s="17" t="s">
        <v>8224</v>
      </c>
      <c r="C2147" s="17" t="s">
        <v>8246</v>
      </c>
      <c r="D2147" s="17">
        <v>1385534514</v>
      </c>
      <c r="E2147" s="17">
        <v>1382938914</v>
      </c>
      <c r="F2147" s="17" t="b">
        <v>0</v>
      </c>
      <c r="G2147" s="17">
        <v>89</v>
      </c>
      <c r="H2147" s="17" t="b">
        <v>0</v>
      </c>
      <c r="I2147" s="17" t="s">
        <v>8282</v>
      </c>
      <c r="K2147" s="19" t="e">
        <f t="shared" ref="K2147" si="2319">AVERAGE(#REF!)</f>
        <v>#REF!</v>
      </c>
      <c r="L2147" s="17" t="str">
        <f t="shared" si="2287"/>
        <v>games</v>
      </c>
      <c r="M2147" s="17" t="str">
        <f>RIGHT(I2147,LEN(I2147)-FIND("/",I2147))</f>
        <v>video games</v>
      </c>
    </row>
    <row r="2148" spans="1:13" x14ac:dyDescent="0.3">
      <c r="A2148" s="17" t="s">
        <v>8221</v>
      </c>
      <c r="B2148" s="17" t="s">
        <v>8224</v>
      </c>
      <c r="C2148" s="17" t="s">
        <v>8246</v>
      </c>
      <c r="D2148" s="17">
        <v>1455207510</v>
      </c>
      <c r="E2148" s="17">
        <v>1453997910</v>
      </c>
      <c r="F2148" s="17" t="b">
        <v>0</v>
      </c>
      <c r="G2148" s="17">
        <v>1</v>
      </c>
      <c r="H2148" s="17" t="b">
        <v>0</v>
      </c>
      <c r="I2148" s="17" t="s">
        <v>8282</v>
      </c>
      <c r="K2148" s="19" t="e">
        <f t="shared" ref="K2148" si="2320">AVERAGE(#REF!)</f>
        <v>#REF!</v>
      </c>
      <c r="L2148" s="17" t="str">
        <f t="shared" si="2287"/>
        <v>games</v>
      </c>
      <c r="M2148" s="17" t="str">
        <f>RIGHT(I2148,LEN(I2148)-FIND("/",I2148))</f>
        <v>video games</v>
      </c>
    </row>
    <row r="2149" spans="1:13" x14ac:dyDescent="0.3">
      <c r="A2149" s="17" t="s">
        <v>8221</v>
      </c>
      <c r="B2149" s="17" t="s">
        <v>8224</v>
      </c>
      <c r="C2149" s="17" t="s">
        <v>8246</v>
      </c>
      <c r="D2149" s="17">
        <v>1416125148</v>
      </c>
      <c r="E2149" s="17">
        <v>1413356748</v>
      </c>
      <c r="F2149" s="17" t="b">
        <v>0</v>
      </c>
      <c r="G2149" s="17">
        <v>55</v>
      </c>
      <c r="H2149" s="17" t="b">
        <v>0</v>
      </c>
      <c r="I2149" s="17" t="s">
        <v>8282</v>
      </c>
      <c r="K2149" s="19" t="e">
        <f t="shared" ref="K2149" si="2321">AVERAGE(#REF!)</f>
        <v>#REF!</v>
      </c>
      <c r="L2149" s="17" t="str">
        <f t="shared" si="2287"/>
        <v>games</v>
      </c>
      <c r="M2149" s="17" t="str">
        <f>RIGHT(I2149,LEN(I2149)-FIND("/",I2149))</f>
        <v>video games</v>
      </c>
    </row>
    <row r="2150" spans="1:13" x14ac:dyDescent="0.3">
      <c r="A2150" s="17" t="s">
        <v>8221</v>
      </c>
      <c r="B2150" s="17" t="s">
        <v>8225</v>
      </c>
      <c r="C2150" s="17" t="s">
        <v>8247</v>
      </c>
      <c r="D2150" s="17">
        <v>1427992582</v>
      </c>
      <c r="E2150" s="17">
        <v>1425404182</v>
      </c>
      <c r="F2150" s="17" t="b">
        <v>0</v>
      </c>
      <c r="G2150" s="17">
        <v>2</v>
      </c>
      <c r="H2150" s="17" t="b">
        <v>0</v>
      </c>
      <c r="I2150" s="17" t="s">
        <v>8282</v>
      </c>
      <c r="K2150" s="19" t="e">
        <f t="shared" ref="K2150" si="2322">AVERAGE(#REF!)</f>
        <v>#REF!</v>
      </c>
      <c r="L2150" s="17" t="str">
        <f t="shared" si="2287"/>
        <v>games</v>
      </c>
      <c r="M2150" s="17" t="str">
        <f>RIGHT(I2150,LEN(I2150)-FIND("/",I2150))</f>
        <v>video games</v>
      </c>
    </row>
    <row r="2151" spans="1:13" x14ac:dyDescent="0.3">
      <c r="A2151" s="17" t="s">
        <v>8221</v>
      </c>
      <c r="B2151" s="17" t="s">
        <v>8224</v>
      </c>
      <c r="C2151" s="17" t="s">
        <v>8246</v>
      </c>
      <c r="D2151" s="17">
        <v>1280534400</v>
      </c>
      <c r="E2151" s="17">
        <v>1277512556</v>
      </c>
      <c r="F2151" s="17" t="b">
        <v>0</v>
      </c>
      <c r="G2151" s="17">
        <v>0</v>
      </c>
      <c r="H2151" s="17" t="b">
        <v>0</v>
      </c>
      <c r="I2151" s="17" t="s">
        <v>8282</v>
      </c>
      <c r="K2151" s="19" t="e">
        <f t="shared" ref="K2151" si="2323">AVERAGE(#REF!)</f>
        <v>#REF!</v>
      </c>
      <c r="L2151" s="17" t="str">
        <f t="shared" si="2287"/>
        <v>games</v>
      </c>
      <c r="M2151" s="17" t="str">
        <f>RIGHT(I2151,LEN(I2151)-FIND("/",I2151))</f>
        <v>video games</v>
      </c>
    </row>
    <row r="2152" spans="1:13" x14ac:dyDescent="0.3">
      <c r="A2152" s="17" t="s">
        <v>8221</v>
      </c>
      <c r="B2152" s="17" t="s">
        <v>8234</v>
      </c>
      <c r="C2152" s="17" t="s">
        <v>8254</v>
      </c>
      <c r="D2152" s="17">
        <v>1468392599</v>
      </c>
      <c r="E2152" s="17">
        <v>1465800599</v>
      </c>
      <c r="F2152" s="17" t="b">
        <v>0</v>
      </c>
      <c r="G2152" s="17">
        <v>4</v>
      </c>
      <c r="H2152" s="17" t="b">
        <v>0</v>
      </c>
      <c r="I2152" s="17" t="s">
        <v>8282</v>
      </c>
      <c r="K2152" s="19" t="e">
        <f t="shared" ref="K2152" si="2324">AVERAGE(#REF!)</f>
        <v>#REF!</v>
      </c>
      <c r="L2152" s="17" t="str">
        <f t="shared" si="2287"/>
        <v>games</v>
      </c>
      <c r="M2152" s="17" t="str">
        <f>RIGHT(I2152,LEN(I2152)-FIND("/",I2152))</f>
        <v>video games</v>
      </c>
    </row>
    <row r="2153" spans="1:13" x14ac:dyDescent="0.3">
      <c r="A2153" s="17" t="s">
        <v>8221</v>
      </c>
      <c r="B2153" s="17" t="s">
        <v>8224</v>
      </c>
      <c r="C2153" s="17" t="s">
        <v>8246</v>
      </c>
      <c r="D2153" s="17">
        <v>1467231614</v>
      </c>
      <c r="E2153" s="17">
        <v>1464639614</v>
      </c>
      <c r="F2153" s="17" t="b">
        <v>0</v>
      </c>
      <c r="G2153" s="17">
        <v>6</v>
      </c>
      <c r="H2153" s="17" t="b">
        <v>0</v>
      </c>
      <c r="I2153" s="17" t="s">
        <v>8282</v>
      </c>
      <c r="K2153" s="19" t="e">
        <f t="shared" ref="K2153" si="2325">AVERAGE(#REF!)</f>
        <v>#REF!</v>
      </c>
      <c r="L2153" s="17" t="str">
        <f t="shared" si="2287"/>
        <v>games</v>
      </c>
      <c r="M2153" s="17" t="str">
        <f>RIGHT(I2153,LEN(I2153)-FIND("/",I2153))</f>
        <v>video games</v>
      </c>
    </row>
    <row r="2154" spans="1:13" x14ac:dyDescent="0.3">
      <c r="A2154" s="17" t="s">
        <v>8221</v>
      </c>
      <c r="B2154" s="17" t="s">
        <v>8224</v>
      </c>
      <c r="C2154" s="17" t="s">
        <v>8246</v>
      </c>
      <c r="D2154" s="17">
        <v>1394909909</v>
      </c>
      <c r="E2154" s="17">
        <v>1392321509</v>
      </c>
      <c r="F2154" s="17" t="b">
        <v>0</v>
      </c>
      <c r="G2154" s="17">
        <v>4</v>
      </c>
      <c r="H2154" s="17" t="b">
        <v>0</v>
      </c>
      <c r="I2154" s="17" t="s">
        <v>8282</v>
      </c>
      <c r="K2154" s="19" t="e">
        <f t="shared" ref="K2154" si="2326">AVERAGE(#REF!)</f>
        <v>#REF!</v>
      </c>
      <c r="L2154" s="17" t="str">
        <f t="shared" si="2287"/>
        <v>games</v>
      </c>
      <c r="M2154" s="17" t="str">
        <f>RIGHT(I2154,LEN(I2154)-FIND("/",I2154))</f>
        <v>video games</v>
      </c>
    </row>
    <row r="2155" spans="1:13" x14ac:dyDescent="0.3">
      <c r="A2155" s="17" t="s">
        <v>8221</v>
      </c>
      <c r="B2155" s="17" t="s">
        <v>8224</v>
      </c>
      <c r="C2155" s="17" t="s">
        <v>8246</v>
      </c>
      <c r="D2155" s="17">
        <v>1420876740</v>
      </c>
      <c r="E2155" s="17">
        <v>1417470718</v>
      </c>
      <c r="F2155" s="17" t="b">
        <v>0</v>
      </c>
      <c r="G2155" s="17">
        <v>4</v>
      </c>
      <c r="H2155" s="17" t="b">
        <v>0</v>
      </c>
      <c r="I2155" s="17" t="s">
        <v>8282</v>
      </c>
      <c r="K2155" s="19" t="e">
        <f t="shared" ref="K2155" si="2327">AVERAGE(#REF!)</f>
        <v>#REF!</v>
      </c>
      <c r="L2155" s="17" t="str">
        <f t="shared" si="2287"/>
        <v>games</v>
      </c>
      <c r="M2155" s="17" t="str">
        <f>RIGHT(I2155,LEN(I2155)-FIND("/",I2155))</f>
        <v>video games</v>
      </c>
    </row>
    <row r="2156" spans="1:13" x14ac:dyDescent="0.3">
      <c r="A2156" s="17" t="s">
        <v>8221</v>
      </c>
      <c r="B2156" s="17" t="s">
        <v>8224</v>
      </c>
      <c r="C2156" s="17" t="s">
        <v>8246</v>
      </c>
      <c r="D2156" s="17">
        <v>1390921827</v>
      </c>
      <c r="E2156" s="17">
        <v>1389193827</v>
      </c>
      <c r="F2156" s="17" t="b">
        <v>0</v>
      </c>
      <c r="G2156" s="17">
        <v>2</v>
      </c>
      <c r="H2156" s="17" t="b">
        <v>0</v>
      </c>
      <c r="I2156" s="17" t="s">
        <v>8282</v>
      </c>
      <c r="K2156" s="19" t="e">
        <f t="shared" ref="K2156" si="2328">AVERAGE(#REF!)</f>
        <v>#REF!</v>
      </c>
      <c r="L2156" s="17" t="str">
        <f t="shared" si="2287"/>
        <v>games</v>
      </c>
      <c r="M2156" s="17" t="str">
        <f>RIGHT(I2156,LEN(I2156)-FIND("/",I2156))</f>
        <v>video games</v>
      </c>
    </row>
    <row r="2157" spans="1:13" x14ac:dyDescent="0.3">
      <c r="A2157" s="17" t="s">
        <v>8221</v>
      </c>
      <c r="B2157" s="17" t="s">
        <v>8225</v>
      </c>
      <c r="C2157" s="17" t="s">
        <v>8247</v>
      </c>
      <c r="D2157" s="17">
        <v>1459443385</v>
      </c>
      <c r="E2157" s="17">
        <v>1456854985</v>
      </c>
      <c r="F2157" s="17" t="b">
        <v>0</v>
      </c>
      <c r="G2157" s="17">
        <v>5</v>
      </c>
      <c r="H2157" s="17" t="b">
        <v>0</v>
      </c>
      <c r="I2157" s="17" t="s">
        <v>8282</v>
      </c>
      <c r="K2157" s="19" t="e">
        <f t="shared" ref="K2157" si="2329">AVERAGE(#REF!)</f>
        <v>#REF!</v>
      </c>
      <c r="L2157" s="17" t="str">
        <f t="shared" si="2287"/>
        <v>games</v>
      </c>
      <c r="M2157" s="17" t="str">
        <f>RIGHT(I2157,LEN(I2157)-FIND("/",I2157))</f>
        <v>video games</v>
      </c>
    </row>
    <row r="2158" spans="1:13" x14ac:dyDescent="0.3">
      <c r="A2158" s="17" t="s">
        <v>8221</v>
      </c>
      <c r="B2158" s="17" t="s">
        <v>8224</v>
      </c>
      <c r="C2158" s="17" t="s">
        <v>8246</v>
      </c>
      <c r="D2158" s="17">
        <v>1379363406</v>
      </c>
      <c r="E2158" s="17">
        <v>1375475406</v>
      </c>
      <c r="F2158" s="17" t="b">
        <v>0</v>
      </c>
      <c r="G2158" s="17">
        <v>83</v>
      </c>
      <c r="H2158" s="17" t="b">
        <v>0</v>
      </c>
      <c r="I2158" s="17" t="s">
        <v>8282</v>
      </c>
      <c r="K2158" s="19" t="e">
        <f t="shared" ref="K2158" si="2330">AVERAGE(#REF!)</f>
        <v>#REF!</v>
      </c>
      <c r="L2158" s="17" t="str">
        <f t="shared" si="2287"/>
        <v>games</v>
      </c>
      <c r="M2158" s="17" t="str">
        <f>RIGHT(I2158,LEN(I2158)-FIND("/",I2158))</f>
        <v>video games</v>
      </c>
    </row>
    <row r="2159" spans="1:13" x14ac:dyDescent="0.3">
      <c r="A2159" s="17" t="s">
        <v>8221</v>
      </c>
      <c r="B2159" s="17" t="s">
        <v>8224</v>
      </c>
      <c r="C2159" s="17" t="s">
        <v>8246</v>
      </c>
      <c r="D2159" s="17">
        <v>1482479940</v>
      </c>
      <c r="E2159" s="17">
        <v>1479684783</v>
      </c>
      <c r="F2159" s="17" t="b">
        <v>0</v>
      </c>
      <c r="G2159" s="17">
        <v>57</v>
      </c>
      <c r="H2159" s="17" t="b">
        <v>0</v>
      </c>
      <c r="I2159" s="17" t="s">
        <v>8282</v>
      </c>
      <c r="K2159" s="19" t="e">
        <f t="shared" ref="K2159" si="2331">AVERAGE(#REF!)</f>
        <v>#REF!</v>
      </c>
      <c r="L2159" s="17" t="str">
        <f t="shared" si="2287"/>
        <v>games</v>
      </c>
      <c r="M2159" s="17" t="str">
        <f>RIGHT(I2159,LEN(I2159)-FIND("/",I2159))</f>
        <v>video games</v>
      </c>
    </row>
    <row r="2160" spans="1:13" x14ac:dyDescent="0.3">
      <c r="A2160" s="17" t="s">
        <v>8221</v>
      </c>
      <c r="B2160" s="17" t="s">
        <v>8224</v>
      </c>
      <c r="C2160" s="17" t="s">
        <v>8246</v>
      </c>
      <c r="D2160" s="17">
        <v>1360009774</v>
      </c>
      <c r="E2160" s="17">
        <v>1356121774</v>
      </c>
      <c r="F2160" s="17" t="b">
        <v>0</v>
      </c>
      <c r="G2160" s="17">
        <v>311</v>
      </c>
      <c r="H2160" s="17" t="b">
        <v>0</v>
      </c>
      <c r="I2160" s="17" t="s">
        <v>8282</v>
      </c>
      <c r="K2160" s="19" t="e">
        <f t="shared" ref="K2160" si="2332">AVERAGE(#REF!)</f>
        <v>#REF!</v>
      </c>
      <c r="L2160" s="17" t="str">
        <f t="shared" si="2287"/>
        <v>games</v>
      </c>
      <c r="M2160" s="17" t="str">
        <f>RIGHT(I2160,LEN(I2160)-FIND("/",I2160))</f>
        <v>video games</v>
      </c>
    </row>
    <row r="2161" spans="1:13" x14ac:dyDescent="0.3">
      <c r="A2161" s="17" t="s">
        <v>8221</v>
      </c>
      <c r="B2161" s="17" t="s">
        <v>8224</v>
      </c>
      <c r="C2161" s="17" t="s">
        <v>8246</v>
      </c>
      <c r="D2161" s="17">
        <v>1310837574</v>
      </c>
      <c r="E2161" s="17">
        <v>1308245574</v>
      </c>
      <c r="F2161" s="17" t="b">
        <v>0</v>
      </c>
      <c r="G2161" s="17">
        <v>2</v>
      </c>
      <c r="H2161" s="17" t="b">
        <v>0</v>
      </c>
      <c r="I2161" s="17" t="s">
        <v>8282</v>
      </c>
      <c r="K2161" s="19" t="e">
        <f t="shared" ref="K2161" si="2333">AVERAGE(#REF!)</f>
        <v>#REF!</v>
      </c>
      <c r="L2161" s="17" t="str">
        <f t="shared" si="2287"/>
        <v>games</v>
      </c>
      <c r="M2161" s="17" t="str">
        <f>RIGHT(I2161,LEN(I2161)-FIND("/",I2161))</f>
        <v>video games</v>
      </c>
    </row>
    <row r="2162" spans="1:13" x14ac:dyDescent="0.3">
      <c r="A2162" s="17" t="s">
        <v>8221</v>
      </c>
      <c r="B2162" s="17" t="s">
        <v>8224</v>
      </c>
      <c r="C2162" s="17" t="s">
        <v>8246</v>
      </c>
      <c r="D2162" s="17">
        <v>1337447105</v>
      </c>
      <c r="E2162" s="17">
        <v>1334855105</v>
      </c>
      <c r="F2162" s="17" t="b">
        <v>0</v>
      </c>
      <c r="G2162" s="17">
        <v>16</v>
      </c>
      <c r="H2162" s="17" t="b">
        <v>0</v>
      </c>
      <c r="I2162" s="17" t="s">
        <v>8282</v>
      </c>
      <c r="K2162" s="19" t="e">
        <f t="shared" ref="K2162" si="2334">AVERAGE(#REF!)</f>
        <v>#REF!</v>
      </c>
      <c r="L2162" s="17" t="str">
        <f t="shared" si="2287"/>
        <v>games</v>
      </c>
      <c r="M2162" s="17" t="str">
        <f>RIGHT(I2162,LEN(I2162)-FIND("/",I2162))</f>
        <v>video games</v>
      </c>
    </row>
    <row r="2163" spans="1:13" x14ac:dyDescent="0.3">
      <c r="A2163" s="17" t="s">
        <v>8219</v>
      </c>
      <c r="B2163" s="17" t="s">
        <v>8224</v>
      </c>
      <c r="C2163" s="17" t="s">
        <v>8246</v>
      </c>
      <c r="D2163" s="17">
        <v>1443040059</v>
      </c>
      <c r="E2163" s="17">
        <v>1440448059</v>
      </c>
      <c r="F2163" s="17" t="b">
        <v>0</v>
      </c>
      <c r="G2163" s="17">
        <v>13</v>
      </c>
      <c r="H2163" s="17" t="b">
        <v>1</v>
      </c>
      <c r="I2163" s="17" t="s">
        <v>8276</v>
      </c>
      <c r="J2163" s="18">
        <f t="shared" ref="J2163:J2226" si="2335">$D2163/$E2163</f>
        <v>1.001799440100464</v>
      </c>
      <c r="K2163" s="19" t="e">
        <f t="shared" ref="K2163" si="2336">AVERAGE(#REF!)</f>
        <v>#REF!</v>
      </c>
      <c r="L2163" s="17" t="str">
        <f t="shared" si="2287"/>
        <v>music</v>
      </c>
      <c r="M2163" s="17" t="str">
        <f>RIGHT(I2163,LEN(I2163)-FIND("/",I2163))</f>
        <v>rock</v>
      </c>
    </row>
    <row r="2164" spans="1:13" x14ac:dyDescent="0.3">
      <c r="A2164" s="17" t="s">
        <v>8219</v>
      </c>
      <c r="B2164" s="17" t="s">
        <v>8224</v>
      </c>
      <c r="C2164" s="17" t="s">
        <v>8246</v>
      </c>
      <c r="D2164" s="17">
        <v>1406226191</v>
      </c>
      <c r="E2164" s="17">
        <v>1403547791</v>
      </c>
      <c r="F2164" s="17" t="b">
        <v>0</v>
      </c>
      <c r="G2164" s="17">
        <v>58</v>
      </c>
      <c r="H2164" s="17" t="b">
        <v>1</v>
      </c>
      <c r="I2164" s="17" t="s">
        <v>8276</v>
      </c>
      <c r="J2164" s="18">
        <f t="shared" si="2335"/>
        <v>1.0019083069469916</v>
      </c>
      <c r="K2164" s="19" t="e">
        <f t="shared" ref="K2164" si="2337">AVERAGE(#REF!)</f>
        <v>#REF!</v>
      </c>
      <c r="L2164" s="17" t="str">
        <f t="shared" si="2287"/>
        <v>music</v>
      </c>
      <c r="M2164" s="17" t="str">
        <f>RIGHT(I2164,LEN(I2164)-FIND("/",I2164))</f>
        <v>rock</v>
      </c>
    </row>
    <row r="2165" spans="1:13" x14ac:dyDescent="0.3">
      <c r="A2165" s="17" t="s">
        <v>8219</v>
      </c>
      <c r="B2165" s="17" t="s">
        <v>8224</v>
      </c>
      <c r="C2165" s="17" t="s">
        <v>8246</v>
      </c>
      <c r="D2165" s="17">
        <v>1433735400</v>
      </c>
      <c r="E2165" s="17">
        <v>1429306520</v>
      </c>
      <c r="F2165" s="17" t="b">
        <v>0</v>
      </c>
      <c r="G2165" s="17">
        <v>44</v>
      </c>
      <c r="H2165" s="17" t="b">
        <v>1</v>
      </c>
      <c r="I2165" s="17" t="s">
        <v>8276</v>
      </c>
      <c r="J2165" s="18">
        <f t="shared" si="2335"/>
        <v>1.0030986215608952</v>
      </c>
      <c r="K2165" s="19" t="e">
        <f t="shared" ref="K2165" si="2338">AVERAGE(#REF!)</f>
        <v>#REF!</v>
      </c>
      <c r="L2165" s="17" t="str">
        <f t="shared" si="2287"/>
        <v>music</v>
      </c>
      <c r="M2165" s="17" t="str">
        <f>RIGHT(I2165,LEN(I2165)-FIND("/",I2165))</f>
        <v>rock</v>
      </c>
    </row>
    <row r="2166" spans="1:13" x14ac:dyDescent="0.3">
      <c r="A2166" s="17" t="s">
        <v>8219</v>
      </c>
      <c r="B2166" s="17" t="s">
        <v>8224</v>
      </c>
      <c r="C2166" s="17" t="s">
        <v>8246</v>
      </c>
      <c r="D2166" s="17">
        <v>1466827140</v>
      </c>
      <c r="E2166" s="17">
        <v>1464196414</v>
      </c>
      <c r="F2166" s="17" t="b">
        <v>0</v>
      </c>
      <c r="G2166" s="17">
        <v>83</v>
      </c>
      <c r="H2166" s="17" t="b">
        <v>1</v>
      </c>
      <c r="I2166" s="17" t="s">
        <v>8276</v>
      </c>
      <c r="J2166" s="18">
        <f t="shared" si="2335"/>
        <v>1.0017967029387902</v>
      </c>
      <c r="K2166" s="19" t="e">
        <f t="shared" ref="K2166" si="2339">AVERAGE(#REF!)</f>
        <v>#REF!</v>
      </c>
      <c r="L2166" s="17" t="str">
        <f t="shared" si="2287"/>
        <v>music</v>
      </c>
      <c r="M2166" s="17" t="str">
        <f>RIGHT(I2166,LEN(I2166)-FIND("/",I2166))</f>
        <v>rock</v>
      </c>
    </row>
    <row r="2167" spans="1:13" x14ac:dyDescent="0.3">
      <c r="A2167" s="17" t="s">
        <v>8219</v>
      </c>
      <c r="B2167" s="17" t="s">
        <v>8230</v>
      </c>
      <c r="C2167" s="17" t="s">
        <v>8249</v>
      </c>
      <c r="D2167" s="17">
        <v>1460127635</v>
      </c>
      <c r="E2167" s="17">
        <v>1457539235</v>
      </c>
      <c r="F2167" s="17" t="b">
        <v>0</v>
      </c>
      <c r="G2167" s="17">
        <v>117</v>
      </c>
      <c r="H2167" s="17" t="b">
        <v>1</v>
      </c>
      <c r="I2167" s="17" t="s">
        <v>8276</v>
      </c>
      <c r="J2167" s="18">
        <f t="shared" si="2335"/>
        <v>1.0017758698619184</v>
      </c>
      <c r="K2167" s="19" t="e">
        <f t="shared" ref="K2167" si="2340">AVERAGE(#REF!)</f>
        <v>#REF!</v>
      </c>
      <c r="L2167" s="17" t="str">
        <f t="shared" si="2287"/>
        <v>music</v>
      </c>
      <c r="M2167" s="17" t="str">
        <f>RIGHT(I2167,LEN(I2167)-FIND("/",I2167))</f>
        <v>rock</v>
      </c>
    </row>
    <row r="2168" spans="1:13" x14ac:dyDescent="0.3">
      <c r="A2168" s="17" t="s">
        <v>8219</v>
      </c>
      <c r="B2168" s="17" t="s">
        <v>8224</v>
      </c>
      <c r="C2168" s="17" t="s">
        <v>8246</v>
      </c>
      <c r="D2168" s="17">
        <v>1417813618</v>
      </c>
      <c r="E2168" s="17">
        <v>1413922018</v>
      </c>
      <c r="F2168" s="17" t="b">
        <v>0</v>
      </c>
      <c r="G2168" s="17">
        <v>32</v>
      </c>
      <c r="H2168" s="17" t="b">
        <v>1</v>
      </c>
      <c r="I2168" s="17" t="s">
        <v>8276</v>
      </c>
      <c r="J2168" s="18">
        <f t="shared" si="2335"/>
        <v>1.0027523441536788</v>
      </c>
      <c r="K2168" s="19" t="e">
        <f t="shared" ref="K2168" si="2341">AVERAGE(#REF!)</f>
        <v>#REF!</v>
      </c>
      <c r="L2168" s="17" t="str">
        <f t="shared" si="2287"/>
        <v>music</v>
      </c>
      <c r="M2168" s="17" t="str">
        <f>RIGHT(I2168,LEN(I2168)-FIND("/",I2168))</f>
        <v>rock</v>
      </c>
    </row>
    <row r="2169" spans="1:13" x14ac:dyDescent="0.3">
      <c r="A2169" s="17" t="s">
        <v>8219</v>
      </c>
      <c r="B2169" s="17" t="s">
        <v>8224</v>
      </c>
      <c r="C2169" s="17" t="s">
        <v>8246</v>
      </c>
      <c r="D2169" s="17">
        <v>1347672937</v>
      </c>
      <c r="E2169" s="17">
        <v>1346463337</v>
      </c>
      <c r="F2169" s="17" t="b">
        <v>0</v>
      </c>
      <c r="G2169" s="17">
        <v>8</v>
      </c>
      <c r="H2169" s="17" t="b">
        <v>1</v>
      </c>
      <c r="I2169" s="17" t="s">
        <v>8276</v>
      </c>
      <c r="J2169" s="18">
        <f t="shared" si="2335"/>
        <v>1.0008983534618143</v>
      </c>
      <c r="K2169" s="19" t="e">
        <f t="shared" ref="K2169" si="2342">AVERAGE(#REF!)</f>
        <v>#REF!</v>
      </c>
      <c r="L2169" s="17" t="str">
        <f t="shared" si="2287"/>
        <v>music</v>
      </c>
      <c r="M2169" s="17" t="str">
        <f>RIGHT(I2169,LEN(I2169)-FIND("/",I2169))</f>
        <v>rock</v>
      </c>
    </row>
    <row r="2170" spans="1:13" x14ac:dyDescent="0.3">
      <c r="A2170" s="17" t="s">
        <v>8219</v>
      </c>
      <c r="B2170" s="17" t="s">
        <v>8224</v>
      </c>
      <c r="C2170" s="17" t="s">
        <v>8246</v>
      </c>
      <c r="D2170" s="17">
        <v>1486702800</v>
      </c>
      <c r="E2170" s="17">
        <v>1484058261</v>
      </c>
      <c r="F2170" s="17" t="b">
        <v>0</v>
      </c>
      <c r="G2170" s="17">
        <v>340</v>
      </c>
      <c r="H2170" s="17" t="b">
        <v>1</v>
      </c>
      <c r="I2170" s="17" t="s">
        <v>8276</v>
      </c>
      <c r="J2170" s="18">
        <f t="shared" si="2335"/>
        <v>1.0017819644076629</v>
      </c>
      <c r="K2170" s="19" t="e">
        <f t="shared" ref="K2170" si="2343">AVERAGE(#REF!)</f>
        <v>#REF!</v>
      </c>
      <c r="L2170" s="17" t="str">
        <f t="shared" si="2287"/>
        <v>music</v>
      </c>
      <c r="M2170" s="17" t="str">
        <f>RIGHT(I2170,LEN(I2170)-FIND("/",I2170))</f>
        <v>rock</v>
      </c>
    </row>
    <row r="2171" spans="1:13" x14ac:dyDescent="0.3">
      <c r="A2171" s="17" t="s">
        <v>8219</v>
      </c>
      <c r="B2171" s="17" t="s">
        <v>8224</v>
      </c>
      <c r="C2171" s="17" t="s">
        <v>8246</v>
      </c>
      <c r="D2171" s="17">
        <v>1488473351</v>
      </c>
      <c r="E2171" s="17">
        <v>1488214151</v>
      </c>
      <c r="F2171" s="17" t="b">
        <v>0</v>
      </c>
      <c r="G2171" s="17">
        <v>7</v>
      </c>
      <c r="H2171" s="17" t="b">
        <v>1</v>
      </c>
      <c r="I2171" s="17" t="s">
        <v>8276</v>
      </c>
      <c r="J2171" s="18">
        <f t="shared" si="2335"/>
        <v>1.0001741684822885</v>
      </c>
      <c r="K2171" s="19" t="e">
        <f t="shared" ref="K2171" si="2344">AVERAGE(#REF!)</f>
        <v>#REF!</v>
      </c>
      <c r="L2171" s="17" t="str">
        <f t="shared" si="2287"/>
        <v>music</v>
      </c>
      <c r="M2171" s="17" t="str">
        <f>RIGHT(I2171,LEN(I2171)-FIND("/",I2171))</f>
        <v>rock</v>
      </c>
    </row>
    <row r="2172" spans="1:13" x14ac:dyDescent="0.3">
      <c r="A2172" s="17" t="s">
        <v>8219</v>
      </c>
      <c r="B2172" s="17" t="s">
        <v>8224</v>
      </c>
      <c r="C2172" s="17" t="s">
        <v>8246</v>
      </c>
      <c r="D2172" s="17">
        <v>1440266422</v>
      </c>
      <c r="E2172" s="17">
        <v>1436810422</v>
      </c>
      <c r="F2172" s="17" t="b">
        <v>0</v>
      </c>
      <c r="G2172" s="17">
        <v>19</v>
      </c>
      <c r="H2172" s="17" t="b">
        <v>1</v>
      </c>
      <c r="I2172" s="17" t="s">
        <v>8276</v>
      </c>
      <c r="J2172" s="18">
        <f t="shared" si="2335"/>
        <v>1.0024053277642497</v>
      </c>
      <c r="K2172" s="19" t="e">
        <f t="shared" ref="K2172" si="2345">AVERAGE(#REF!)</f>
        <v>#REF!</v>
      </c>
      <c r="L2172" s="17" t="str">
        <f t="shared" si="2287"/>
        <v>music</v>
      </c>
      <c r="M2172" s="17" t="str">
        <f>RIGHT(I2172,LEN(I2172)-FIND("/",I2172))</f>
        <v>rock</v>
      </c>
    </row>
    <row r="2173" spans="1:13" x14ac:dyDescent="0.3">
      <c r="A2173" s="17" t="s">
        <v>8219</v>
      </c>
      <c r="B2173" s="17" t="s">
        <v>8224</v>
      </c>
      <c r="C2173" s="17" t="s">
        <v>8246</v>
      </c>
      <c r="D2173" s="17">
        <v>1434949200</v>
      </c>
      <c r="E2173" s="17">
        <v>1431903495</v>
      </c>
      <c r="F2173" s="17" t="b">
        <v>0</v>
      </c>
      <c r="G2173" s="17">
        <v>47</v>
      </c>
      <c r="H2173" s="17" t="b">
        <v>1</v>
      </c>
      <c r="I2173" s="17" t="s">
        <v>8276</v>
      </c>
      <c r="J2173" s="18">
        <f t="shared" si="2335"/>
        <v>1.002127032310931</v>
      </c>
      <c r="K2173" s="19" t="e">
        <f t="shared" ref="K2173" si="2346">AVERAGE(#REF!)</f>
        <v>#REF!</v>
      </c>
      <c r="L2173" s="17" t="str">
        <f t="shared" si="2287"/>
        <v>music</v>
      </c>
      <c r="M2173" s="17" t="str">
        <f>RIGHT(I2173,LEN(I2173)-FIND("/",I2173))</f>
        <v>rock</v>
      </c>
    </row>
    <row r="2174" spans="1:13" x14ac:dyDescent="0.3">
      <c r="A2174" s="17" t="s">
        <v>8219</v>
      </c>
      <c r="B2174" s="17" t="s">
        <v>8224</v>
      </c>
      <c r="C2174" s="17" t="s">
        <v>8246</v>
      </c>
      <c r="D2174" s="17">
        <v>1429365320</v>
      </c>
      <c r="E2174" s="17">
        <v>1426773320</v>
      </c>
      <c r="F2174" s="17" t="b">
        <v>0</v>
      </c>
      <c r="G2174" s="17">
        <v>13</v>
      </c>
      <c r="H2174" s="17" t="b">
        <v>1</v>
      </c>
      <c r="I2174" s="17" t="s">
        <v>8276</v>
      </c>
      <c r="J2174" s="18">
        <f t="shared" si="2335"/>
        <v>1.0018166866198479</v>
      </c>
      <c r="K2174" s="19" t="e">
        <f t="shared" ref="K2174" si="2347">AVERAGE(#REF!)</f>
        <v>#REF!</v>
      </c>
      <c r="L2174" s="17" t="str">
        <f t="shared" si="2287"/>
        <v>music</v>
      </c>
      <c r="M2174" s="17" t="str">
        <f>RIGHT(I2174,LEN(I2174)-FIND("/",I2174))</f>
        <v>rock</v>
      </c>
    </row>
    <row r="2175" spans="1:13" x14ac:dyDescent="0.3">
      <c r="A2175" s="17" t="s">
        <v>8219</v>
      </c>
      <c r="B2175" s="17" t="s">
        <v>8224</v>
      </c>
      <c r="C2175" s="17" t="s">
        <v>8246</v>
      </c>
      <c r="D2175" s="17">
        <v>1378785540</v>
      </c>
      <c r="E2175" s="17">
        <v>1376066243</v>
      </c>
      <c r="F2175" s="17" t="b">
        <v>0</v>
      </c>
      <c r="G2175" s="17">
        <v>90</v>
      </c>
      <c r="H2175" s="17" t="b">
        <v>1</v>
      </c>
      <c r="I2175" s="17" t="s">
        <v>8276</v>
      </c>
      <c r="J2175" s="18">
        <f t="shared" si="2335"/>
        <v>1.0019761381502039</v>
      </c>
      <c r="K2175" s="19" t="e">
        <f t="shared" ref="K2175" si="2348">AVERAGE(#REF!)</f>
        <v>#REF!</v>
      </c>
      <c r="L2175" s="17" t="str">
        <f t="shared" si="2287"/>
        <v>music</v>
      </c>
      <c r="M2175" s="17" t="str">
        <f>RIGHT(I2175,LEN(I2175)-FIND("/",I2175))</f>
        <v>rock</v>
      </c>
    </row>
    <row r="2176" spans="1:13" x14ac:dyDescent="0.3">
      <c r="A2176" s="17" t="s">
        <v>8219</v>
      </c>
      <c r="B2176" s="17" t="s">
        <v>8225</v>
      </c>
      <c r="C2176" s="17" t="s">
        <v>8247</v>
      </c>
      <c r="D2176" s="17">
        <v>1462453307</v>
      </c>
      <c r="E2176" s="17">
        <v>1459861307</v>
      </c>
      <c r="F2176" s="17" t="b">
        <v>0</v>
      </c>
      <c r="G2176" s="17">
        <v>63</v>
      </c>
      <c r="H2176" s="17" t="b">
        <v>1</v>
      </c>
      <c r="I2176" s="17" t="s">
        <v>8276</v>
      </c>
      <c r="J2176" s="18">
        <f t="shared" si="2335"/>
        <v>1.0017755111307982</v>
      </c>
      <c r="K2176" s="19" t="e">
        <f t="shared" ref="K2176" si="2349">AVERAGE(#REF!)</f>
        <v>#REF!</v>
      </c>
      <c r="L2176" s="17" t="str">
        <f t="shared" si="2287"/>
        <v>music</v>
      </c>
      <c r="M2176" s="17" t="str">
        <f>RIGHT(I2176,LEN(I2176)-FIND("/",I2176))</f>
        <v>rock</v>
      </c>
    </row>
    <row r="2177" spans="1:13" x14ac:dyDescent="0.3">
      <c r="A2177" s="17" t="s">
        <v>8219</v>
      </c>
      <c r="B2177" s="17" t="s">
        <v>8224</v>
      </c>
      <c r="C2177" s="17" t="s">
        <v>8246</v>
      </c>
      <c r="D2177" s="17">
        <v>1469059986</v>
      </c>
      <c r="E2177" s="17">
        <v>1468455186</v>
      </c>
      <c r="F2177" s="17" t="b">
        <v>0</v>
      </c>
      <c r="G2177" s="17">
        <v>26</v>
      </c>
      <c r="H2177" s="17" t="b">
        <v>1</v>
      </c>
      <c r="I2177" s="17" t="s">
        <v>8276</v>
      </c>
      <c r="J2177" s="18">
        <f t="shared" si="2335"/>
        <v>1.000411861394046</v>
      </c>
      <c r="K2177" s="19" t="e">
        <f t="shared" ref="K2177" si="2350">AVERAGE(#REF!)</f>
        <v>#REF!</v>
      </c>
      <c r="L2177" s="17" t="str">
        <f t="shared" si="2287"/>
        <v>music</v>
      </c>
      <c r="M2177" s="17" t="str">
        <f>RIGHT(I2177,LEN(I2177)-FIND("/",I2177))</f>
        <v>rock</v>
      </c>
    </row>
    <row r="2178" spans="1:13" x14ac:dyDescent="0.3">
      <c r="A2178" s="17" t="s">
        <v>8219</v>
      </c>
      <c r="B2178" s="17" t="s">
        <v>8224</v>
      </c>
      <c r="C2178" s="17" t="s">
        <v>8246</v>
      </c>
      <c r="D2178" s="17">
        <v>1430579509</v>
      </c>
      <c r="E2178" s="17">
        <v>1427987509</v>
      </c>
      <c r="F2178" s="17" t="b">
        <v>0</v>
      </c>
      <c r="G2178" s="17">
        <v>71</v>
      </c>
      <c r="H2178" s="17" t="b">
        <v>1</v>
      </c>
      <c r="I2178" s="17" t="s">
        <v>8276</v>
      </c>
      <c r="J2178" s="18">
        <f t="shared" si="2335"/>
        <v>1.0018151419278276</v>
      </c>
      <c r="K2178" s="19" t="e">
        <f t="shared" ref="K2178" si="2351">AVERAGE(#REF!)</f>
        <v>#REF!</v>
      </c>
      <c r="L2178" s="17" t="str">
        <f t="shared" si="2287"/>
        <v>music</v>
      </c>
      <c r="M2178" s="17" t="str">
        <f>RIGHT(I2178,LEN(I2178)-FIND("/",I2178))</f>
        <v>rock</v>
      </c>
    </row>
    <row r="2179" spans="1:13" x14ac:dyDescent="0.3">
      <c r="A2179" s="17" t="s">
        <v>8219</v>
      </c>
      <c r="B2179" s="17" t="s">
        <v>8224</v>
      </c>
      <c r="C2179" s="17" t="s">
        <v>8246</v>
      </c>
      <c r="D2179" s="17">
        <v>1465192867</v>
      </c>
      <c r="E2179" s="17">
        <v>1463032867</v>
      </c>
      <c r="F2179" s="17" t="b">
        <v>0</v>
      </c>
      <c r="G2179" s="17">
        <v>38</v>
      </c>
      <c r="H2179" s="17" t="b">
        <v>1</v>
      </c>
      <c r="I2179" s="17" t="s">
        <v>8276</v>
      </c>
      <c r="J2179" s="18">
        <f t="shared" si="2335"/>
        <v>1.0014763851508197</v>
      </c>
      <c r="K2179" s="19" t="e">
        <f t="shared" ref="K2179" si="2352">AVERAGE(#REF!)</f>
        <v>#REF!</v>
      </c>
      <c r="L2179" s="17" t="str">
        <f t="shared" ref="L2179:L2242" si="2353">LEFT(I2179,FIND("/",I2179)-1)</f>
        <v>music</v>
      </c>
      <c r="M2179" s="17" t="str">
        <f>RIGHT(I2179,LEN(I2179)-FIND("/",I2179))</f>
        <v>rock</v>
      </c>
    </row>
    <row r="2180" spans="1:13" x14ac:dyDescent="0.3">
      <c r="A2180" s="17" t="s">
        <v>8219</v>
      </c>
      <c r="B2180" s="17" t="s">
        <v>8224</v>
      </c>
      <c r="C2180" s="17" t="s">
        <v>8246</v>
      </c>
      <c r="D2180" s="17">
        <v>1484752597</v>
      </c>
      <c r="E2180" s="17">
        <v>1482160597</v>
      </c>
      <c r="F2180" s="17" t="b">
        <v>0</v>
      </c>
      <c r="G2180" s="17">
        <v>859</v>
      </c>
      <c r="H2180" s="17" t="b">
        <v>1</v>
      </c>
      <c r="I2180" s="17" t="s">
        <v>8276</v>
      </c>
      <c r="J2180" s="18">
        <f t="shared" si="2335"/>
        <v>1.0017487983456357</v>
      </c>
      <c r="K2180" s="19" t="e">
        <f t="shared" ref="K2180" si="2354">AVERAGE(#REF!)</f>
        <v>#REF!</v>
      </c>
      <c r="L2180" s="17" t="str">
        <f t="shared" si="2353"/>
        <v>music</v>
      </c>
      <c r="M2180" s="17" t="str">
        <f>RIGHT(I2180,LEN(I2180)-FIND("/",I2180))</f>
        <v>rock</v>
      </c>
    </row>
    <row r="2181" spans="1:13" x14ac:dyDescent="0.3">
      <c r="A2181" s="17" t="s">
        <v>8219</v>
      </c>
      <c r="B2181" s="17" t="s">
        <v>8224</v>
      </c>
      <c r="C2181" s="17" t="s">
        <v>8246</v>
      </c>
      <c r="D2181" s="17">
        <v>1428725192</v>
      </c>
      <c r="E2181" s="17">
        <v>1426133192</v>
      </c>
      <c r="F2181" s="17" t="b">
        <v>0</v>
      </c>
      <c r="G2181" s="17">
        <v>21</v>
      </c>
      <c r="H2181" s="17" t="b">
        <v>1</v>
      </c>
      <c r="I2181" s="17" t="s">
        <v>8276</v>
      </c>
      <c r="J2181" s="18">
        <f t="shared" si="2335"/>
        <v>1.0018175020499769</v>
      </c>
      <c r="K2181" s="19" t="e">
        <f t="shared" ref="K2181" si="2355">AVERAGE(#REF!)</f>
        <v>#REF!</v>
      </c>
      <c r="L2181" s="17" t="str">
        <f t="shared" si="2353"/>
        <v>music</v>
      </c>
      <c r="M2181" s="17" t="str">
        <f>RIGHT(I2181,LEN(I2181)-FIND("/",I2181))</f>
        <v>rock</v>
      </c>
    </row>
    <row r="2182" spans="1:13" x14ac:dyDescent="0.3">
      <c r="A2182" s="17" t="s">
        <v>8219</v>
      </c>
      <c r="B2182" s="17" t="s">
        <v>8224</v>
      </c>
      <c r="C2182" s="17" t="s">
        <v>8246</v>
      </c>
      <c r="D2182" s="17">
        <v>1447434268</v>
      </c>
      <c r="E2182" s="17">
        <v>1443801868</v>
      </c>
      <c r="F2182" s="17" t="b">
        <v>0</v>
      </c>
      <c r="G2182" s="17">
        <v>78</v>
      </c>
      <c r="H2182" s="17" t="b">
        <v>1</v>
      </c>
      <c r="I2182" s="17" t="s">
        <v>8276</v>
      </c>
      <c r="J2182" s="18">
        <f t="shared" si="2335"/>
        <v>1.0025158576675286</v>
      </c>
      <c r="K2182" s="19" t="e">
        <f t="shared" ref="K2182" si="2356">AVERAGE(#REF!)</f>
        <v>#REF!</v>
      </c>
      <c r="L2182" s="17" t="str">
        <f t="shared" si="2353"/>
        <v>music</v>
      </c>
      <c r="M2182" s="17" t="str">
        <f>RIGHT(I2182,LEN(I2182)-FIND("/",I2182))</f>
        <v>rock</v>
      </c>
    </row>
    <row r="2183" spans="1:13" x14ac:dyDescent="0.3">
      <c r="A2183" s="17" t="s">
        <v>8219</v>
      </c>
      <c r="B2183" s="17" t="s">
        <v>8224</v>
      </c>
      <c r="C2183" s="17" t="s">
        <v>8246</v>
      </c>
      <c r="D2183" s="17">
        <v>1487635653</v>
      </c>
      <c r="E2183" s="17">
        <v>1486426053</v>
      </c>
      <c r="F2183" s="17" t="b">
        <v>0</v>
      </c>
      <c r="G2183" s="17">
        <v>53</v>
      </c>
      <c r="H2183" s="17" t="b">
        <v>1</v>
      </c>
      <c r="I2183" s="17" t="s">
        <v>8297</v>
      </c>
      <c r="J2183" s="18">
        <f t="shared" si="2335"/>
        <v>1.0008137639928731</v>
      </c>
      <c r="K2183" s="19" t="e">
        <f t="shared" ref="K2183" si="2357">AVERAGE(#REF!)</f>
        <v>#REF!</v>
      </c>
      <c r="L2183" s="17" t="str">
        <f t="shared" si="2353"/>
        <v>games</v>
      </c>
      <c r="M2183" s="17" t="str">
        <f>RIGHT(I2183,LEN(I2183)-FIND("/",I2183))</f>
        <v>tabletop games</v>
      </c>
    </row>
    <row r="2184" spans="1:13" x14ac:dyDescent="0.3">
      <c r="A2184" s="17" t="s">
        <v>8219</v>
      </c>
      <c r="B2184" s="17" t="s">
        <v>8229</v>
      </c>
      <c r="C2184" s="17" t="s">
        <v>8251</v>
      </c>
      <c r="D2184" s="17">
        <v>1412285825</v>
      </c>
      <c r="E2184" s="17">
        <v>1409261825</v>
      </c>
      <c r="F2184" s="17" t="b">
        <v>0</v>
      </c>
      <c r="G2184" s="17">
        <v>356</v>
      </c>
      <c r="H2184" s="17" t="b">
        <v>1</v>
      </c>
      <c r="I2184" s="17" t="s">
        <v>8297</v>
      </c>
      <c r="J2184" s="18">
        <f t="shared" si="2335"/>
        <v>1.0021458042404576</v>
      </c>
      <c r="K2184" s="19" t="e">
        <f t="shared" ref="K2184" si="2358">AVERAGE(#REF!)</f>
        <v>#REF!</v>
      </c>
      <c r="L2184" s="17" t="str">
        <f t="shared" si="2353"/>
        <v>games</v>
      </c>
      <c r="M2184" s="17" t="str">
        <f>RIGHT(I2184,LEN(I2184)-FIND("/",I2184))</f>
        <v>tabletop games</v>
      </c>
    </row>
    <row r="2185" spans="1:13" x14ac:dyDescent="0.3">
      <c r="A2185" s="17" t="s">
        <v>8219</v>
      </c>
      <c r="B2185" s="17" t="s">
        <v>8224</v>
      </c>
      <c r="C2185" s="17" t="s">
        <v>8246</v>
      </c>
      <c r="D2185" s="17">
        <v>1486616400</v>
      </c>
      <c r="E2185" s="17">
        <v>1484037977</v>
      </c>
      <c r="F2185" s="17" t="b">
        <v>0</v>
      </c>
      <c r="G2185" s="17">
        <v>279</v>
      </c>
      <c r="H2185" s="17" t="b">
        <v>1</v>
      </c>
      <c r="I2185" s="17" t="s">
        <v>8297</v>
      </c>
      <c r="J2185" s="18">
        <f t="shared" si="2335"/>
        <v>1.0017374373432224</v>
      </c>
      <c r="K2185" s="19" t="e">
        <f t="shared" ref="K2185" si="2359">AVERAGE(#REF!)</f>
        <v>#REF!</v>
      </c>
      <c r="L2185" s="17" t="str">
        <f t="shared" si="2353"/>
        <v>games</v>
      </c>
      <c r="M2185" s="17" t="str">
        <f>RIGHT(I2185,LEN(I2185)-FIND("/",I2185))</f>
        <v>tabletop games</v>
      </c>
    </row>
    <row r="2186" spans="1:13" x14ac:dyDescent="0.3">
      <c r="A2186" s="17" t="s">
        <v>8219</v>
      </c>
      <c r="B2186" s="17" t="s">
        <v>8224</v>
      </c>
      <c r="C2186" s="17" t="s">
        <v>8246</v>
      </c>
      <c r="D2186" s="17">
        <v>1453737600</v>
      </c>
      <c r="E2186" s="17">
        <v>1452530041</v>
      </c>
      <c r="F2186" s="17" t="b">
        <v>1</v>
      </c>
      <c r="G2186" s="17">
        <v>266</v>
      </c>
      <c r="H2186" s="17" t="b">
        <v>1</v>
      </c>
      <c r="I2186" s="17" t="s">
        <v>8297</v>
      </c>
      <c r="J2186" s="18">
        <f t="shared" si="2335"/>
        <v>1.0008313487266458</v>
      </c>
      <c r="K2186" s="19" t="e">
        <f t="shared" ref="K2186" si="2360">AVERAGE(#REF!)</f>
        <v>#REF!</v>
      </c>
      <c r="L2186" s="17" t="str">
        <f t="shared" si="2353"/>
        <v>games</v>
      </c>
      <c r="M2186" s="17" t="str">
        <f>RIGHT(I2186,LEN(I2186)-FIND("/",I2186))</f>
        <v>tabletop games</v>
      </c>
    </row>
    <row r="2187" spans="1:13" x14ac:dyDescent="0.3">
      <c r="A2187" s="17" t="s">
        <v>8219</v>
      </c>
      <c r="B2187" s="17" t="s">
        <v>8225</v>
      </c>
      <c r="C2187" s="17" t="s">
        <v>8247</v>
      </c>
      <c r="D2187" s="17">
        <v>1364286239</v>
      </c>
      <c r="E2187" s="17">
        <v>1360830239</v>
      </c>
      <c r="F2187" s="17" t="b">
        <v>0</v>
      </c>
      <c r="G2187" s="17">
        <v>623</v>
      </c>
      <c r="H2187" s="17" t="b">
        <v>1</v>
      </c>
      <c r="I2187" s="17" t="s">
        <v>8297</v>
      </c>
      <c r="J2187" s="18">
        <f t="shared" si="2335"/>
        <v>1.0025396261054131</v>
      </c>
      <c r="K2187" s="19" t="e">
        <f t="shared" ref="K2187" si="2361">AVERAGE(#REF!)</f>
        <v>#REF!</v>
      </c>
      <c r="L2187" s="17" t="str">
        <f t="shared" si="2353"/>
        <v>games</v>
      </c>
      <c r="M2187" s="17" t="str">
        <f>RIGHT(I2187,LEN(I2187)-FIND("/",I2187))</f>
        <v>tabletop games</v>
      </c>
    </row>
    <row r="2188" spans="1:13" x14ac:dyDescent="0.3">
      <c r="A2188" s="17" t="s">
        <v>8219</v>
      </c>
      <c r="B2188" s="17" t="s">
        <v>8224</v>
      </c>
      <c r="C2188" s="17" t="s">
        <v>8246</v>
      </c>
      <c r="D2188" s="17">
        <v>1473213600</v>
      </c>
      <c r="E2188" s="17">
        <v>1470062743</v>
      </c>
      <c r="F2188" s="17" t="b">
        <v>0</v>
      </c>
      <c r="G2188" s="17">
        <v>392</v>
      </c>
      <c r="H2188" s="17" t="b">
        <v>1</v>
      </c>
      <c r="I2188" s="17" t="s">
        <v>8297</v>
      </c>
      <c r="J2188" s="18">
        <f t="shared" si="2335"/>
        <v>1.0021433486529765</v>
      </c>
      <c r="K2188" s="19" t="e">
        <f t="shared" ref="K2188" si="2362">AVERAGE(#REF!)</f>
        <v>#REF!</v>
      </c>
      <c r="L2188" s="17" t="str">
        <f t="shared" si="2353"/>
        <v>games</v>
      </c>
      <c r="M2188" s="17" t="str">
        <f>RIGHT(I2188,LEN(I2188)-FIND("/",I2188))</f>
        <v>tabletop games</v>
      </c>
    </row>
    <row r="2189" spans="1:13" x14ac:dyDescent="0.3">
      <c r="A2189" s="17" t="s">
        <v>8219</v>
      </c>
      <c r="B2189" s="17" t="s">
        <v>8224</v>
      </c>
      <c r="C2189" s="17" t="s">
        <v>8246</v>
      </c>
      <c r="D2189" s="17">
        <v>1428033540</v>
      </c>
      <c r="E2189" s="17">
        <v>1425531666</v>
      </c>
      <c r="F2189" s="17" t="b">
        <v>1</v>
      </c>
      <c r="G2189" s="17">
        <v>3562</v>
      </c>
      <c r="H2189" s="17" t="b">
        <v>1</v>
      </c>
      <c r="I2189" s="17" t="s">
        <v>8297</v>
      </c>
      <c r="J2189" s="18">
        <f t="shared" si="2335"/>
        <v>1.0017550462467244</v>
      </c>
      <c r="K2189" s="19" t="e">
        <f t="shared" ref="K2189" si="2363">AVERAGE(#REF!)</f>
        <v>#REF!</v>
      </c>
      <c r="L2189" s="17" t="str">
        <f t="shared" si="2353"/>
        <v>games</v>
      </c>
      <c r="M2189" s="17" t="str">
        <f>RIGHT(I2189,LEN(I2189)-FIND("/",I2189))</f>
        <v>tabletop games</v>
      </c>
    </row>
    <row r="2190" spans="1:13" x14ac:dyDescent="0.3">
      <c r="A2190" s="17" t="s">
        <v>8219</v>
      </c>
      <c r="B2190" s="17" t="s">
        <v>8226</v>
      </c>
      <c r="C2190" s="17" t="s">
        <v>8248</v>
      </c>
      <c r="D2190" s="17">
        <v>1477414800</v>
      </c>
      <c r="E2190" s="17">
        <v>1474380241</v>
      </c>
      <c r="F2190" s="17" t="b">
        <v>0</v>
      </c>
      <c r="G2190" s="17">
        <v>514</v>
      </c>
      <c r="H2190" s="17" t="b">
        <v>1</v>
      </c>
      <c r="I2190" s="17" t="s">
        <v>8297</v>
      </c>
      <c r="J2190" s="18">
        <f t="shared" si="2335"/>
        <v>1.0020581929380319</v>
      </c>
      <c r="K2190" s="19" t="e">
        <f t="shared" ref="K2190" si="2364">AVERAGE(#REF!)</f>
        <v>#REF!</v>
      </c>
      <c r="L2190" s="17" t="str">
        <f t="shared" si="2353"/>
        <v>games</v>
      </c>
      <c r="M2190" s="17" t="str">
        <f>RIGHT(I2190,LEN(I2190)-FIND("/",I2190))</f>
        <v>tabletop games</v>
      </c>
    </row>
    <row r="2191" spans="1:13" x14ac:dyDescent="0.3">
      <c r="A2191" s="17" t="s">
        <v>8219</v>
      </c>
      <c r="B2191" s="17" t="s">
        <v>8225</v>
      </c>
      <c r="C2191" s="17" t="s">
        <v>8247</v>
      </c>
      <c r="D2191" s="17">
        <v>1461276000</v>
      </c>
      <c r="E2191" s="17">
        <v>1460055300</v>
      </c>
      <c r="F2191" s="17" t="b">
        <v>0</v>
      </c>
      <c r="G2191" s="17">
        <v>88</v>
      </c>
      <c r="H2191" s="17" t="b">
        <v>1</v>
      </c>
      <c r="I2191" s="17" t="s">
        <v>8297</v>
      </c>
      <c r="J2191" s="18">
        <f t="shared" si="2335"/>
        <v>1.0008360642230469</v>
      </c>
      <c r="K2191" s="19" t="e">
        <f t="shared" ref="K2191" si="2365">AVERAGE(#REF!)</f>
        <v>#REF!</v>
      </c>
      <c r="L2191" s="17" t="str">
        <f t="shared" si="2353"/>
        <v>games</v>
      </c>
      <c r="M2191" s="17" t="str">
        <f>RIGHT(I2191,LEN(I2191)-FIND("/",I2191))</f>
        <v>tabletop games</v>
      </c>
    </row>
    <row r="2192" spans="1:13" x14ac:dyDescent="0.3">
      <c r="A2192" s="17" t="s">
        <v>8219</v>
      </c>
      <c r="B2192" s="17" t="s">
        <v>8224</v>
      </c>
      <c r="C2192" s="17" t="s">
        <v>8246</v>
      </c>
      <c r="D2192" s="17">
        <v>1458716340</v>
      </c>
      <c r="E2192" s="17">
        <v>1455721204</v>
      </c>
      <c r="F2192" s="17" t="b">
        <v>0</v>
      </c>
      <c r="G2192" s="17">
        <v>537</v>
      </c>
      <c r="H2192" s="17" t="b">
        <v>1</v>
      </c>
      <c r="I2192" s="17" t="s">
        <v>8297</v>
      </c>
      <c r="J2192" s="18">
        <f t="shared" si="2335"/>
        <v>1.0020574928714165</v>
      </c>
      <c r="K2192" s="19" t="e">
        <f t="shared" ref="K2192" si="2366">AVERAGE(#REF!)</f>
        <v>#REF!</v>
      </c>
      <c r="L2192" s="17" t="str">
        <f t="shared" si="2353"/>
        <v>games</v>
      </c>
      <c r="M2192" s="17" t="str">
        <f>RIGHT(I2192,LEN(I2192)-FIND("/",I2192))</f>
        <v>tabletop games</v>
      </c>
    </row>
    <row r="2193" spans="1:13" x14ac:dyDescent="0.3">
      <c r="A2193" s="17" t="s">
        <v>8219</v>
      </c>
      <c r="B2193" s="17" t="s">
        <v>8225</v>
      </c>
      <c r="C2193" s="17" t="s">
        <v>8247</v>
      </c>
      <c r="D2193" s="17">
        <v>1487102427</v>
      </c>
      <c r="E2193" s="17">
        <v>1486065627</v>
      </c>
      <c r="F2193" s="17" t="b">
        <v>0</v>
      </c>
      <c r="G2193" s="17">
        <v>25</v>
      </c>
      <c r="H2193" s="17" t="b">
        <v>1</v>
      </c>
      <c r="I2193" s="17" t="s">
        <v>8297</v>
      </c>
      <c r="J2193" s="18">
        <f t="shared" si="2335"/>
        <v>1.0006976811664052</v>
      </c>
      <c r="K2193" s="19" t="e">
        <f t="shared" ref="K2193" si="2367">AVERAGE(#REF!)</f>
        <v>#REF!</v>
      </c>
      <c r="L2193" s="17" t="str">
        <f t="shared" si="2353"/>
        <v>games</v>
      </c>
      <c r="M2193" s="17" t="str">
        <f>RIGHT(I2193,LEN(I2193)-FIND("/",I2193))</f>
        <v>tabletop games</v>
      </c>
    </row>
    <row r="2194" spans="1:13" x14ac:dyDescent="0.3">
      <c r="A2194" s="17" t="s">
        <v>8219</v>
      </c>
      <c r="B2194" s="17" t="s">
        <v>8225</v>
      </c>
      <c r="C2194" s="17" t="s">
        <v>8247</v>
      </c>
      <c r="D2194" s="17">
        <v>1481842800</v>
      </c>
      <c r="E2194" s="17">
        <v>1479414344</v>
      </c>
      <c r="F2194" s="17" t="b">
        <v>0</v>
      </c>
      <c r="G2194" s="17">
        <v>3238</v>
      </c>
      <c r="H2194" s="17" t="b">
        <v>1</v>
      </c>
      <c r="I2194" s="17" t="s">
        <v>8297</v>
      </c>
      <c r="J2194" s="18">
        <f t="shared" si="2335"/>
        <v>1.0016414982116735</v>
      </c>
      <c r="K2194" s="19" t="e">
        <f t="shared" ref="K2194" si="2368">AVERAGE(#REF!)</f>
        <v>#REF!</v>
      </c>
      <c r="L2194" s="17" t="str">
        <f t="shared" si="2353"/>
        <v>games</v>
      </c>
      <c r="M2194" s="17" t="str">
        <f>RIGHT(I2194,LEN(I2194)-FIND("/",I2194))</f>
        <v>tabletop games</v>
      </c>
    </row>
    <row r="2195" spans="1:13" x14ac:dyDescent="0.3">
      <c r="A2195" s="17" t="s">
        <v>8219</v>
      </c>
      <c r="B2195" s="17" t="s">
        <v>8224</v>
      </c>
      <c r="C2195" s="17" t="s">
        <v>8246</v>
      </c>
      <c r="D2195" s="17">
        <v>1479704340</v>
      </c>
      <c r="E2195" s="17">
        <v>1477043072</v>
      </c>
      <c r="F2195" s="17" t="b">
        <v>0</v>
      </c>
      <c r="G2195" s="17">
        <v>897</v>
      </c>
      <c r="H2195" s="17" t="b">
        <v>1</v>
      </c>
      <c r="I2195" s="17" t="s">
        <v>8297</v>
      </c>
      <c r="J2195" s="18">
        <f t="shared" si="2335"/>
        <v>1.0018017538218411</v>
      </c>
      <c r="K2195" s="19" t="e">
        <f t="shared" ref="K2195" si="2369">AVERAGE(#REF!)</f>
        <v>#REF!</v>
      </c>
      <c r="L2195" s="17" t="str">
        <f t="shared" si="2353"/>
        <v>games</v>
      </c>
      <c r="M2195" s="17" t="str">
        <f>RIGHT(I2195,LEN(I2195)-FIND("/",I2195))</f>
        <v>tabletop games</v>
      </c>
    </row>
    <row r="2196" spans="1:13" x14ac:dyDescent="0.3">
      <c r="A2196" s="17" t="s">
        <v>8219</v>
      </c>
      <c r="B2196" s="17" t="s">
        <v>8224</v>
      </c>
      <c r="C2196" s="17" t="s">
        <v>8246</v>
      </c>
      <c r="D2196" s="17">
        <v>1459012290</v>
      </c>
      <c r="E2196" s="17">
        <v>1456423890</v>
      </c>
      <c r="F2196" s="17" t="b">
        <v>0</v>
      </c>
      <c r="G2196" s="17">
        <v>878</v>
      </c>
      <c r="H2196" s="17" t="b">
        <v>1</v>
      </c>
      <c r="I2196" s="17" t="s">
        <v>8297</v>
      </c>
      <c r="J2196" s="18">
        <f t="shared" si="2335"/>
        <v>1.001777229842062</v>
      </c>
      <c r="K2196" s="19" t="e">
        <f t="shared" ref="K2196" si="2370">AVERAGE(#REF!)</f>
        <v>#REF!</v>
      </c>
      <c r="L2196" s="17" t="str">
        <f t="shared" si="2353"/>
        <v>games</v>
      </c>
      <c r="M2196" s="17" t="str">
        <f>RIGHT(I2196,LEN(I2196)-FIND("/",I2196))</f>
        <v>tabletop games</v>
      </c>
    </row>
    <row r="2197" spans="1:13" x14ac:dyDescent="0.3">
      <c r="A2197" s="17" t="s">
        <v>8219</v>
      </c>
      <c r="B2197" s="17" t="s">
        <v>8224</v>
      </c>
      <c r="C2197" s="17" t="s">
        <v>8246</v>
      </c>
      <c r="D2197" s="17">
        <v>1439317900</v>
      </c>
      <c r="E2197" s="17">
        <v>1436725900</v>
      </c>
      <c r="F2197" s="17" t="b">
        <v>0</v>
      </c>
      <c r="G2197" s="17">
        <v>115</v>
      </c>
      <c r="H2197" s="17" t="b">
        <v>1</v>
      </c>
      <c r="I2197" s="17" t="s">
        <v>8297</v>
      </c>
      <c r="J2197" s="18">
        <f t="shared" si="2335"/>
        <v>1.0018041019515274</v>
      </c>
      <c r="K2197" s="19" t="e">
        <f t="shared" ref="K2197" si="2371">AVERAGE(#REF!)</f>
        <v>#REF!</v>
      </c>
      <c r="L2197" s="17" t="str">
        <f t="shared" si="2353"/>
        <v>games</v>
      </c>
      <c r="M2197" s="17" t="str">
        <f>RIGHT(I2197,LEN(I2197)-FIND("/",I2197))</f>
        <v>tabletop games</v>
      </c>
    </row>
    <row r="2198" spans="1:13" x14ac:dyDescent="0.3">
      <c r="A2198" s="17" t="s">
        <v>8219</v>
      </c>
      <c r="B2198" s="17" t="s">
        <v>8224</v>
      </c>
      <c r="C2198" s="17" t="s">
        <v>8246</v>
      </c>
      <c r="D2198" s="17">
        <v>1480662000</v>
      </c>
      <c r="E2198" s="17">
        <v>1478000502</v>
      </c>
      <c r="F2198" s="17" t="b">
        <v>0</v>
      </c>
      <c r="G2198" s="17">
        <v>234</v>
      </c>
      <c r="H2198" s="17" t="b">
        <v>1</v>
      </c>
      <c r="I2198" s="17" t="s">
        <v>8297</v>
      </c>
      <c r="J2198" s="18">
        <f t="shared" si="2335"/>
        <v>1.0018007422841864</v>
      </c>
      <c r="K2198" s="19" t="e">
        <f t="shared" ref="K2198" si="2372">AVERAGE(#REF!)</f>
        <v>#REF!</v>
      </c>
      <c r="L2198" s="17" t="str">
        <f t="shared" si="2353"/>
        <v>games</v>
      </c>
      <c r="M2198" s="17" t="str">
        <f>RIGHT(I2198,LEN(I2198)-FIND("/",I2198))</f>
        <v>tabletop games</v>
      </c>
    </row>
    <row r="2199" spans="1:13" x14ac:dyDescent="0.3">
      <c r="A2199" s="17" t="s">
        <v>8219</v>
      </c>
      <c r="B2199" s="17" t="s">
        <v>8224</v>
      </c>
      <c r="C2199" s="17" t="s">
        <v>8246</v>
      </c>
      <c r="D2199" s="17">
        <v>1425132059</v>
      </c>
      <c r="E2199" s="17">
        <v>1422540059</v>
      </c>
      <c r="F2199" s="17" t="b">
        <v>0</v>
      </c>
      <c r="G2199" s="17">
        <v>4330</v>
      </c>
      <c r="H2199" s="17" t="b">
        <v>1</v>
      </c>
      <c r="I2199" s="17" t="s">
        <v>8297</v>
      </c>
      <c r="J2199" s="18">
        <f t="shared" si="2335"/>
        <v>1.0018220928005515</v>
      </c>
      <c r="K2199" s="19" t="e">
        <f t="shared" ref="K2199" si="2373">AVERAGE(#REF!)</f>
        <v>#REF!</v>
      </c>
      <c r="L2199" s="17" t="str">
        <f t="shared" si="2353"/>
        <v>games</v>
      </c>
      <c r="M2199" s="17" t="str">
        <f>RIGHT(I2199,LEN(I2199)-FIND("/",I2199))</f>
        <v>tabletop games</v>
      </c>
    </row>
    <row r="2200" spans="1:13" x14ac:dyDescent="0.3">
      <c r="A2200" s="17" t="s">
        <v>8219</v>
      </c>
      <c r="B2200" s="17" t="s">
        <v>8224</v>
      </c>
      <c r="C2200" s="17" t="s">
        <v>8246</v>
      </c>
      <c r="D2200" s="17">
        <v>1447507200</v>
      </c>
      <c r="E2200" s="17">
        <v>1444911600</v>
      </c>
      <c r="F2200" s="17" t="b">
        <v>0</v>
      </c>
      <c r="G2200" s="17">
        <v>651</v>
      </c>
      <c r="H2200" s="17" t="b">
        <v>1</v>
      </c>
      <c r="I2200" s="17" t="s">
        <v>8297</v>
      </c>
      <c r="J2200" s="18">
        <f t="shared" si="2335"/>
        <v>1.0017963728715307</v>
      </c>
      <c r="K2200" s="19" t="e">
        <f t="shared" ref="K2200" si="2374">AVERAGE(#REF!)</f>
        <v>#REF!</v>
      </c>
      <c r="L2200" s="17" t="str">
        <f t="shared" si="2353"/>
        <v>games</v>
      </c>
      <c r="M2200" s="17" t="str">
        <f>RIGHT(I2200,LEN(I2200)-FIND("/",I2200))</f>
        <v>tabletop games</v>
      </c>
    </row>
    <row r="2201" spans="1:13" x14ac:dyDescent="0.3">
      <c r="A2201" s="17" t="s">
        <v>8219</v>
      </c>
      <c r="B2201" s="17" t="s">
        <v>8241</v>
      </c>
      <c r="C2201" s="17" t="s">
        <v>8249</v>
      </c>
      <c r="D2201" s="17">
        <v>1444903198</v>
      </c>
      <c r="E2201" s="17">
        <v>1442311198</v>
      </c>
      <c r="F2201" s="17" t="b">
        <v>1</v>
      </c>
      <c r="G2201" s="17">
        <v>251</v>
      </c>
      <c r="H2201" s="17" t="b">
        <v>1</v>
      </c>
      <c r="I2201" s="17" t="s">
        <v>8297</v>
      </c>
      <c r="J2201" s="18">
        <f t="shared" si="2335"/>
        <v>1.0017971156319068</v>
      </c>
      <c r="K2201" s="19" t="e">
        <f t="shared" ref="K2201" si="2375">AVERAGE(#REF!)</f>
        <v>#REF!</v>
      </c>
      <c r="L2201" s="17" t="str">
        <f t="shared" si="2353"/>
        <v>games</v>
      </c>
      <c r="M2201" s="17" t="str">
        <f>RIGHT(I2201,LEN(I2201)-FIND("/",I2201))</f>
        <v>tabletop games</v>
      </c>
    </row>
    <row r="2202" spans="1:13" x14ac:dyDescent="0.3">
      <c r="A2202" s="17" t="s">
        <v>8219</v>
      </c>
      <c r="B2202" s="17" t="s">
        <v>8225</v>
      </c>
      <c r="C2202" s="17" t="s">
        <v>8247</v>
      </c>
      <c r="D2202" s="17">
        <v>1436151600</v>
      </c>
      <c r="E2202" s="17">
        <v>1433775668</v>
      </c>
      <c r="F2202" s="17" t="b">
        <v>0</v>
      </c>
      <c r="G2202" s="17">
        <v>263</v>
      </c>
      <c r="H2202" s="17" t="b">
        <v>1</v>
      </c>
      <c r="I2202" s="17" t="s">
        <v>8297</v>
      </c>
      <c r="J2202" s="18">
        <f t="shared" si="2335"/>
        <v>1.0016571155816267</v>
      </c>
      <c r="K2202" s="19" t="e">
        <f t="shared" ref="K2202" si="2376">AVERAGE(#REF!)</f>
        <v>#REF!</v>
      </c>
      <c r="L2202" s="17" t="str">
        <f t="shared" si="2353"/>
        <v>games</v>
      </c>
      <c r="M2202" s="17" t="str">
        <f>RIGHT(I2202,LEN(I2202)-FIND("/",I2202))</f>
        <v>tabletop games</v>
      </c>
    </row>
    <row r="2203" spans="1:13" x14ac:dyDescent="0.3">
      <c r="A2203" s="17" t="s">
        <v>8219</v>
      </c>
      <c r="B2203" s="17" t="s">
        <v>8225</v>
      </c>
      <c r="C2203" s="17" t="s">
        <v>8247</v>
      </c>
      <c r="D2203" s="17">
        <v>1358367565</v>
      </c>
      <c r="E2203" s="17">
        <v>1357157965</v>
      </c>
      <c r="F2203" s="17" t="b">
        <v>0</v>
      </c>
      <c r="G2203" s="17">
        <v>28</v>
      </c>
      <c r="H2203" s="17" t="b">
        <v>1</v>
      </c>
      <c r="I2203" s="17" t="s">
        <v>8280</v>
      </c>
      <c r="J2203" s="18">
        <f t="shared" si="2335"/>
        <v>1.000891274288767</v>
      </c>
      <c r="K2203" s="19" t="e">
        <f t="shared" ref="K2203" si="2377">AVERAGE(#REF!)</f>
        <v>#REF!</v>
      </c>
      <c r="L2203" s="17" t="str">
        <f t="shared" si="2353"/>
        <v>music</v>
      </c>
      <c r="M2203" s="17" t="str">
        <f>RIGHT(I2203,LEN(I2203)-FIND("/",I2203))</f>
        <v>electronic music</v>
      </c>
    </row>
    <row r="2204" spans="1:13" x14ac:dyDescent="0.3">
      <c r="A2204" s="17" t="s">
        <v>8219</v>
      </c>
      <c r="B2204" s="17" t="s">
        <v>8224</v>
      </c>
      <c r="C2204" s="17" t="s">
        <v>8246</v>
      </c>
      <c r="D2204" s="17">
        <v>1351801368</v>
      </c>
      <c r="E2204" s="17">
        <v>1349209368</v>
      </c>
      <c r="F2204" s="17" t="b">
        <v>0</v>
      </c>
      <c r="G2204" s="17">
        <v>721</v>
      </c>
      <c r="H2204" s="17" t="b">
        <v>1</v>
      </c>
      <c r="I2204" s="17" t="s">
        <v>8280</v>
      </c>
      <c r="J2204" s="18">
        <f t="shared" si="2335"/>
        <v>1.0019211251133264</v>
      </c>
      <c r="K2204" s="19" t="e">
        <f t="shared" ref="K2204" si="2378">AVERAGE(#REF!)</f>
        <v>#REF!</v>
      </c>
      <c r="L2204" s="17" t="str">
        <f t="shared" si="2353"/>
        <v>music</v>
      </c>
      <c r="M2204" s="17" t="str">
        <f>RIGHT(I2204,LEN(I2204)-FIND("/",I2204))</f>
        <v>electronic music</v>
      </c>
    </row>
    <row r="2205" spans="1:13" x14ac:dyDescent="0.3">
      <c r="A2205" s="17" t="s">
        <v>8219</v>
      </c>
      <c r="B2205" s="17" t="s">
        <v>8229</v>
      </c>
      <c r="C2205" s="17" t="s">
        <v>8251</v>
      </c>
      <c r="D2205" s="17">
        <v>1443127082</v>
      </c>
      <c r="E2205" s="17">
        <v>1440535082</v>
      </c>
      <c r="F2205" s="17" t="b">
        <v>0</v>
      </c>
      <c r="G2205" s="17">
        <v>50</v>
      </c>
      <c r="H2205" s="17" t="b">
        <v>1</v>
      </c>
      <c r="I2205" s="17" t="s">
        <v>8280</v>
      </c>
      <c r="J2205" s="18">
        <f t="shared" si="2335"/>
        <v>1.001799331395943</v>
      </c>
      <c r="K2205" s="19" t="e">
        <f t="shared" ref="K2205" si="2379">AVERAGE(#REF!)</f>
        <v>#REF!</v>
      </c>
      <c r="L2205" s="17" t="str">
        <f t="shared" si="2353"/>
        <v>music</v>
      </c>
      <c r="M2205" s="17" t="str">
        <f>RIGHT(I2205,LEN(I2205)-FIND("/",I2205))</f>
        <v>electronic music</v>
      </c>
    </row>
    <row r="2206" spans="1:13" x14ac:dyDescent="0.3">
      <c r="A2206" s="17" t="s">
        <v>8219</v>
      </c>
      <c r="B2206" s="17" t="s">
        <v>8224</v>
      </c>
      <c r="C2206" s="17" t="s">
        <v>8246</v>
      </c>
      <c r="D2206" s="17">
        <v>1362814119</v>
      </c>
      <c r="E2206" s="17">
        <v>1360222119</v>
      </c>
      <c r="F2206" s="17" t="b">
        <v>0</v>
      </c>
      <c r="G2206" s="17">
        <v>73</v>
      </c>
      <c r="H2206" s="17" t="b">
        <v>1</v>
      </c>
      <c r="I2206" s="17" t="s">
        <v>8280</v>
      </c>
      <c r="J2206" s="18">
        <f t="shared" si="2335"/>
        <v>1.0019055711297398</v>
      </c>
      <c r="K2206" s="19" t="e">
        <f t="shared" ref="K2206" si="2380">AVERAGE(#REF!)</f>
        <v>#REF!</v>
      </c>
      <c r="L2206" s="17" t="str">
        <f t="shared" si="2353"/>
        <v>music</v>
      </c>
      <c r="M2206" s="17" t="str">
        <f>RIGHT(I2206,LEN(I2206)-FIND("/",I2206))</f>
        <v>electronic music</v>
      </c>
    </row>
    <row r="2207" spans="1:13" x14ac:dyDescent="0.3">
      <c r="A2207" s="17" t="s">
        <v>8219</v>
      </c>
      <c r="B2207" s="17" t="s">
        <v>8224</v>
      </c>
      <c r="C2207" s="17" t="s">
        <v>8246</v>
      </c>
      <c r="D2207" s="17">
        <v>1338579789</v>
      </c>
      <c r="E2207" s="17">
        <v>1335987789</v>
      </c>
      <c r="F2207" s="17" t="b">
        <v>0</v>
      </c>
      <c r="G2207" s="17">
        <v>27</v>
      </c>
      <c r="H2207" s="17" t="b">
        <v>1</v>
      </c>
      <c r="I2207" s="17" t="s">
        <v>8280</v>
      </c>
      <c r="J2207" s="18">
        <f t="shared" si="2335"/>
        <v>1.0019401374932777</v>
      </c>
      <c r="K2207" s="19" t="e">
        <f t="shared" ref="K2207" si="2381">AVERAGE(#REF!)</f>
        <v>#REF!</v>
      </c>
      <c r="L2207" s="17" t="str">
        <f t="shared" si="2353"/>
        <v>music</v>
      </c>
      <c r="M2207" s="17" t="str">
        <f>RIGHT(I2207,LEN(I2207)-FIND("/",I2207))</f>
        <v>electronic music</v>
      </c>
    </row>
    <row r="2208" spans="1:13" x14ac:dyDescent="0.3">
      <c r="A2208" s="17" t="s">
        <v>8219</v>
      </c>
      <c r="B2208" s="17" t="s">
        <v>8224</v>
      </c>
      <c r="C2208" s="17" t="s">
        <v>8246</v>
      </c>
      <c r="D2208" s="17">
        <v>1334556624</v>
      </c>
      <c r="E2208" s="17">
        <v>1333001424</v>
      </c>
      <c r="F2208" s="17" t="b">
        <v>0</v>
      </c>
      <c r="G2208" s="17">
        <v>34</v>
      </c>
      <c r="H2208" s="17" t="b">
        <v>1</v>
      </c>
      <c r="I2208" s="17" t="s">
        <v>8280</v>
      </c>
      <c r="J2208" s="18">
        <f t="shared" si="2335"/>
        <v>1.0011666904265812</v>
      </c>
      <c r="K2208" s="19" t="e">
        <f t="shared" ref="K2208" si="2382">AVERAGE(#REF!)</f>
        <v>#REF!</v>
      </c>
      <c r="L2208" s="17" t="str">
        <f t="shared" si="2353"/>
        <v>music</v>
      </c>
      <c r="M2208" s="17" t="str">
        <f>RIGHT(I2208,LEN(I2208)-FIND("/",I2208))</f>
        <v>electronic music</v>
      </c>
    </row>
    <row r="2209" spans="1:13" x14ac:dyDescent="0.3">
      <c r="A2209" s="17" t="s">
        <v>8219</v>
      </c>
      <c r="B2209" s="17" t="s">
        <v>8224</v>
      </c>
      <c r="C2209" s="17" t="s">
        <v>8246</v>
      </c>
      <c r="D2209" s="17">
        <v>1384580373</v>
      </c>
      <c r="E2209" s="17">
        <v>1381984773</v>
      </c>
      <c r="F2209" s="17" t="b">
        <v>0</v>
      </c>
      <c r="G2209" s="17">
        <v>7</v>
      </c>
      <c r="H2209" s="17" t="b">
        <v>1</v>
      </c>
      <c r="I2209" s="17" t="s">
        <v>8280</v>
      </c>
      <c r="J2209" s="18">
        <f t="shared" si="2335"/>
        <v>1.0018781683059832</v>
      </c>
      <c r="K2209" s="19" t="e">
        <f t="shared" ref="K2209" si="2383">AVERAGE(#REF!)</f>
        <v>#REF!</v>
      </c>
      <c r="L2209" s="17" t="str">
        <f t="shared" si="2353"/>
        <v>music</v>
      </c>
      <c r="M2209" s="17" t="str">
        <f>RIGHT(I2209,LEN(I2209)-FIND("/",I2209))</f>
        <v>electronic music</v>
      </c>
    </row>
    <row r="2210" spans="1:13" x14ac:dyDescent="0.3">
      <c r="A2210" s="17" t="s">
        <v>8219</v>
      </c>
      <c r="B2210" s="17" t="s">
        <v>8224</v>
      </c>
      <c r="C2210" s="17" t="s">
        <v>8246</v>
      </c>
      <c r="D2210" s="17">
        <v>1333771200</v>
      </c>
      <c r="E2210" s="17">
        <v>1328649026</v>
      </c>
      <c r="F2210" s="17" t="b">
        <v>0</v>
      </c>
      <c r="G2210" s="17">
        <v>24</v>
      </c>
      <c r="H2210" s="17" t="b">
        <v>1</v>
      </c>
      <c r="I2210" s="17" t="s">
        <v>8280</v>
      </c>
      <c r="J2210" s="18">
        <f t="shared" si="2335"/>
        <v>1.0038551746170474</v>
      </c>
      <c r="K2210" s="19" t="e">
        <f t="shared" ref="K2210" si="2384">AVERAGE(#REF!)</f>
        <v>#REF!</v>
      </c>
      <c r="L2210" s="17" t="str">
        <f t="shared" si="2353"/>
        <v>music</v>
      </c>
      <c r="M2210" s="17" t="str">
        <f>RIGHT(I2210,LEN(I2210)-FIND("/",I2210))</f>
        <v>electronic music</v>
      </c>
    </row>
    <row r="2211" spans="1:13" x14ac:dyDescent="0.3">
      <c r="A2211" s="17" t="s">
        <v>8219</v>
      </c>
      <c r="B2211" s="17" t="s">
        <v>8225</v>
      </c>
      <c r="C2211" s="17" t="s">
        <v>8247</v>
      </c>
      <c r="D2211" s="17">
        <v>1397516400</v>
      </c>
      <c r="E2211" s="17">
        <v>1396524644</v>
      </c>
      <c r="F2211" s="17" t="b">
        <v>0</v>
      </c>
      <c r="G2211" s="17">
        <v>15</v>
      </c>
      <c r="H2211" s="17" t="b">
        <v>1</v>
      </c>
      <c r="I2211" s="17" t="s">
        <v>8280</v>
      </c>
      <c r="J2211" s="18">
        <f t="shared" si="2335"/>
        <v>1.0007101600421167</v>
      </c>
      <c r="K2211" s="19" t="e">
        <f t="shared" ref="K2211" si="2385">AVERAGE(#REF!)</f>
        <v>#REF!</v>
      </c>
      <c r="L2211" s="17" t="str">
        <f t="shared" si="2353"/>
        <v>music</v>
      </c>
      <c r="M2211" s="17" t="str">
        <f>RIGHT(I2211,LEN(I2211)-FIND("/",I2211))</f>
        <v>electronic music</v>
      </c>
    </row>
    <row r="2212" spans="1:13" x14ac:dyDescent="0.3">
      <c r="A2212" s="17" t="s">
        <v>8219</v>
      </c>
      <c r="B2212" s="17" t="s">
        <v>8224</v>
      </c>
      <c r="C2212" s="17" t="s">
        <v>8246</v>
      </c>
      <c r="D2212" s="17">
        <v>1334424960</v>
      </c>
      <c r="E2212" s="17">
        <v>1329442510</v>
      </c>
      <c r="F2212" s="17" t="b">
        <v>0</v>
      </c>
      <c r="G2212" s="17">
        <v>72</v>
      </c>
      <c r="H2212" s="17" t="b">
        <v>1</v>
      </c>
      <c r="I2212" s="17" t="s">
        <v>8280</v>
      </c>
      <c r="J2212" s="18">
        <f t="shared" si="2335"/>
        <v>1.0037477739447342</v>
      </c>
      <c r="K2212" s="19" t="e">
        <f t="shared" ref="K2212" si="2386">AVERAGE(#REF!)</f>
        <v>#REF!</v>
      </c>
      <c r="L2212" s="17" t="str">
        <f t="shared" si="2353"/>
        <v>music</v>
      </c>
      <c r="M2212" s="17" t="str">
        <f>RIGHT(I2212,LEN(I2212)-FIND("/",I2212))</f>
        <v>electronic music</v>
      </c>
    </row>
    <row r="2213" spans="1:13" x14ac:dyDescent="0.3">
      <c r="A2213" s="17" t="s">
        <v>8219</v>
      </c>
      <c r="B2213" s="17" t="s">
        <v>8224</v>
      </c>
      <c r="C2213" s="17" t="s">
        <v>8246</v>
      </c>
      <c r="D2213" s="17">
        <v>1397113140</v>
      </c>
      <c r="E2213" s="17">
        <v>1395168625</v>
      </c>
      <c r="F2213" s="17" t="b">
        <v>0</v>
      </c>
      <c r="G2213" s="17">
        <v>120</v>
      </c>
      <c r="H2213" s="17" t="b">
        <v>1</v>
      </c>
      <c r="I2213" s="17" t="s">
        <v>8280</v>
      </c>
      <c r="J2213" s="18">
        <f t="shared" si="2335"/>
        <v>1.0013937490889318</v>
      </c>
      <c r="K2213" s="19" t="e">
        <f t="shared" ref="K2213" si="2387">AVERAGE(#REF!)</f>
        <v>#REF!</v>
      </c>
      <c r="L2213" s="17" t="str">
        <f t="shared" si="2353"/>
        <v>music</v>
      </c>
      <c r="M2213" s="17" t="str">
        <f>RIGHT(I2213,LEN(I2213)-FIND("/",I2213))</f>
        <v>electronic music</v>
      </c>
    </row>
    <row r="2214" spans="1:13" x14ac:dyDescent="0.3">
      <c r="A2214" s="17" t="s">
        <v>8219</v>
      </c>
      <c r="B2214" s="17" t="s">
        <v>8224</v>
      </c>
      <c r="C2214" s="17" t="s">
        <v>8246</v>
      </c>
      <c r="D2214" s="17">
        <v>1383526800</v>
      </c>
      <c r="E2214" s="17">
        <v>1380650177</v>
      </c>
      <c r="F2214" s="17" t="b">
        <v>0</v>
      </c>
      <c r="G2214" s="17">
        <v>123</v>
      </c>
      <c r="H2214" s="17" t="b">
        <v>1</v>
      </c>
      <c r="I2214" s="17" t="s">
        <v>8280</v>
      </c>
      <c r="J2214" s="18">
        <f t="shared" si="2335"/>
        <v>1.0020835277812736</v>
      </c>
      <c r="K2214" s="19" t="e">
        <f t="shared" ref="K2214" si="2388">AVERAGE(#REF!)</f>
        <v>#REF!</v>
      </c>
      <c r="L2214" s="17" t="str">
        <f t="shared" si="2353"/>
        <v>music</v>
      </c>
      <c r="M2214" s="17" t="str">
        <f>RIGHT(I2214,LEN(I2214)-FIND("/",I2214))</f>
        <v>electronic music</v>
      </c>
    </row>
    <row r="2215" spans="1:13" x14ac:dyDescent="0.3">
      <c r="A2215" s="17" t="s">
        <v>8219</v>
      </c>
      <c r="B2215" s="17" t="s">
        <v>8224</v>
      </c>
      <c r="C2215" s="17" t="s">
        <v>8246</v>
      </c>
      <c r="D2215" s="17">
        <v>1431719379</v>
      </c>
      <c r="E2215" s="17">
        <v>1429127379</v>
      </c>
      <c r="F2215" s="17" t="b">
        <v>0</v>
      </c>
      <c r="G2215" s="17">
        <v>1</v>
      </c>
      <c r="H2215" s="17" t="b">
        <v>1</v>
      </c>
      <c r="I2215" s="17" t="s">
        <v>8280</v>
      </c>
      <c r="J2215" s="18">
        <f t="shared" si="2335"/>
        <v>1.001813694173163</v>
      </c>
      <c r="K2215" s="19" t="e">
        <f t="shared" ref="K2215" si="2389">AVERAGE(#REF!)</f>
        <v>#REF!</v>
      </c>
      <c r="L2215" s="17" t="str">
        <f t="shared" si="2353"/>
        <v>music</v>
      </c>
      <c r="M2215" s="17" t="str">
        <f>RIGHT(I2215,LEN(I2215)-FIND("/",I2215))</f>
        <v>electronic music</v>
      </c>
    </row>
    <row r="2216" spans="1:13" x14ac:dyDescent="0.3">
      <c r="A2216" s="17" t="s">
        <v>8219</v>
      </c>
      <c r="B2216" s="17" t="s">
        <v>8224</v>
      </c>
      <c r="C2216" s="17" t="s">
        <v>8246</v>
      </c>
      <c r="D2216" s="17">
        <v>1391713248</v>
      </c>
      <c r="E2216" s="17">
        <v>1389121248</v>
      </c>
      <c r="F2216" s="17" t="b">
        <v>0</v>
      </c>
      <c r="G2216" s="17">
        <v>24</v>
      </c>
      <c r="H2216" s="17" t="b">
        <v>1</v>
      </c>
      <c r="I2216" s="17" t="s">
        <v>8280</v>
      </c>
      <c r="J2216" s="18">
        <f t="shared" si="2335"/>
        <v>1.0018659278329605</v>
      </c>
      <c r="K2216" s="19" t="e">
        <f t="shared" ref="K2216" si="2390">AVERAGE(#REF!)</f>
        <v>#REF!</v>
      </c>
      <c r="L2216" s="17" t="str">
        <f t="shared" si="2353"/>
        <v>music</v>
      </c>
      <c r="M2216" s="17" t="str">
        <f>RIGHT(I2216,LEN(I2216)-FIND("/",I2216))</f>
        <v>electronic music</v>
      </c>
    </row>
    <row r="2217" spans="1:13" x14ac:dyDescent="0.3">
      <c r="A2217" s="17" t="s">
        <v>8219</v>
      </c>
      <c r="B2217" s="17" t="s">
        <v>8224</v>
      </c>
      <c r="C2217" s="17" t="s">
        <v>8246</v>
      </c>
      <c r="D2217" s="17">
        <v>1331621940</v>
      </c>
      <c r="E2217" s="17">
        <v>1329671572</v>
      </c>
      <c r="F2217" s="17" t="b">
        <v>0</v>
      </c>
      <c r="G2217" s="17">
        <v>33</v>
      </c>
      <c r="H2217" s="17" t="b">
        <v>1</v>
      </c>
      <c r="I2217" s="17" t="s">
        <v>8280</v>
      </c>
      <c r="J2217" s="18">
        <f t="shared" si="2335"/>
        <v>1.0014668043154946</v>
      </c>
      <c r="K2217" s="19" t="e">
        <f t="shared" ref="K2217" si="2391">AVERAGE(#REF!)</f>
        <v>#REF!</v>
      </c>
      <c r="L2217" s="17" t="str">
        <f t="shared" si="2353"/>
        <v>music</v>
      </c>
      <c r="M2217" s="17" t="str">
        <f>RIGHT(I2217,LEN(I2217)-FIND("/",I2217))</f>
        <v>electronic music</v>
      </c>
    </row>
    <row r="2218" spans="1:13" x14ac:dyDescent="0.3">
      <c r="A2218" s="17" t="s">
        <v>8219</v>
      </c>
      <c r="B2218" s="17" t="s">
        <v>8224</v>
      </c>
      <c r="C2218" s="17" t="s">
        <v>8246</v>
      </c>
      <c r="D2218" s="17">
        <v>1437674545</v>
      </c>
      <c r="E2218" s="17">
        <v>1436464945</v>
      </c>
      <c r="F2218" s="17" t="b">
        <v>0</v>
      </c>
      <c r="G2218" s="17">
        <v>14</v>
      </c>
      <c r="H2218" s="17" t="b">
        <v>1</v>
      </c>
      <c r="I2218" s="17" t="s">
        <v>8280</v>
      </c>
      <c r="J2218" s="18">
        <f t="shared" si="2335"/>
        <v>1.0008420671901603</v>
      </c>
      <c r="K2218" s="19" t="e">
        <f t="shared" ref="K2218" si="2392">AVERAGE(#REF!)</f>
        <v>#REF!</v>
      </c>
      <c r="L2218" s="17" t="str">
        <f t="shared" si="2353"/>
        <v>music</v>
      </c>
      <c r="M2218" s="17" t="str">
        <f>RIGHT(I2218,LEN(I2218)-FIND("/",I2218))</f>
        <v>electronic music</v>
      </c>
    </row>
    <row r="2219" spans="1:13" x14ac:dyDescent="0.3">
      <c r="A2219" s="17" t="s">
        <v>8219</v>
      </c>
      <c r="B2219" s="17" t="s">
        <v>8224</v>
      </c>
      <c r="C2219" s="17" t="s">
        <v>8246</v>
      </c>
      <c r="D2219" s="17">
        <v>1446451200</v>
      </c>
      <c r="E2219" s="17">
        <v>1445539113</v>
      </c>
      <c r="F2219" s="17" t="b">
        <v>0</v>
      </c>
      <c r="G2219" s="17">
        <v>9</v>
      </c>
      <c r="H2219" s="17" t="b">
        <v>1</v>
      </c>
      <c r="I2219" s="17" t="s">
        <v>8280</v>
      </c>
      <c r="J2219" s="18">
        <f t="shared" si="2335"/>
        <v>1.0006309666696649</v>
      </c>
      <c r="K2219" s="19" t="e">
        <f t="shared" ref="K2219" si="2393">AVERAGE(#REF!)</f>
        <v>#REF!</v>
      </c>
      <c r="L2219" s="17" t="str">
        <f t="shared" si="2353"/>
        <v>music</v>
      </c>
      <c r="M2219" s="17" t="str">
        <f>RIGHT(I2219,LEN(I2219)-FIND("/",I2219))</f>
        <v>electronic music</v>
      </c>
    </row>
    <row r="2220" spans="1:13" x14ac:dyDescent="0.3">
      <c r="A2220" s="17" t="s">
        <v>8219</v>
      </c>
      <c r="B2220" s="17" t="s">
        <v>8224</v>
      </c>
      <c r="C2220" s="17" t="s">
        <v>8246</v>
      </c>
      <c r="D2220" s="17">
        <v>1346198400</v>
      </c>
      <c r="E2220" s="17">
        <v>1344281383</v>
      </c>
      <c r="F2220" s="17" t="b">
        <v>0</v>
      </c>
      <c r="G2220" s="17">
        <v>76</v>
      </c>
      <c r="H2220" s="17" t="b">
        <v>1</v>
      </c>
      <c r="I2220" s="17" t="s">
        <v>8280</v>
      </c>
      <c r="J2220" s="18">
        <f t="shared" si="2335"/>
        <v>1.0014260533726367</v>
      </c>
      <c r="K2220" s="19" t="e">
        <f t="shared" ref="K2220" si="2394">AVERAGE(#REF!)</f>
        <v>#REF!</v>
      </c>
      <c r="L2220" s="17" t="str">
        <f t="shared" si="2353"/>
        <v>music</v>
      </c>
      <c r="M2220" s="17" t="str">
        <f>RIGHT(I2220,LEN(I2220)-FIND("/",I2220))</f>
        <v>electronic music</v>
      </c>
    </row>
    <row r="2221" spans="1:13" x14ac:dyDescent="0.3">
      <c r="A2221" s="17" t="s">
        <v>8219</v>
      </c>
      <c r="B2221" s="17" t="s">
        <v>8224</v>
      </c>
      <c r="C2221" s="17" t="s">
        <v>8246</v>
      </c>
      <c r="D2221" s="17">
        <v>1440004512</v>
      </c>
      <c r="E2221" s="17">
        <v>1437412512</v>
      </c>
      <c r="F2221" s="17" t="b">
        <v>0</v>
      </c>
      <c r="G2221" s="17">
        <v>19</v>
      </c>
      <c r="H2221" s="17" t="b">
        <v>1</v>
      </c>
      <c r="I2221" s="17" t="s">
        <v>8280</v>
      </c>
      <c r="J2221" s="18">
        <f t="shared" si="2335"/>
        <v>1.0018032401821753</v>
      </c>
      <c r="K2221" s="19" t="e">
        <f t="shared" ref="K2221" si="2395">AVERAGE(#REF!)</f>
        <v>#REF!</v>
      </c>
      <c r="L2221" s="17" t="str">
        <f t="shared" si="2353"/>
        <v>music</v>
      </c>
      <c r="M2221" s="17" t="str">
        <f>RIGHT(I2221,LEN(I2221)-FIND("/",I2221))</f>
        <v>electronic music</v>
      </c>
    </row>
    <row r="2222" spans="1:13" x14ac:dyDescent="0.3">
      <c r="A2222" s="17" t="s">
        <v>8219</v>
      </c>
      <c r="B2222" s="17" t="s">
        <v>8224</v>
      </c>
      <c r="C2222" s="17" t="s">
        <v>8246</v>
      </c>
      <c r="D2222" s="17">
        <v>1374888436</v>
      </c>
      <c r="E2222" s="17">
        <v>1372296436</v>
      </c>
      <c r="F2222" s="17" t="b">
        <v>0</v>
      </c>
      <c r="G2222" s="17">
        <v>69</v>
      </c>
      <c r="H2222" s="17" t="b">
        <v>1</v>
      </c>
      <c r="I2222" s="17" t="s">
        <v>8280</v>
      </c>
      <c r="J2222" s="18">
        <f t="shared" si="2335"/>
        <v>1.0018888047305254</v>
      </c>
      <c r="K2222" s="19" t="e">
        <f t="shared" ref="K2222" si="2396">AVERAGE(#REF!)</f>
        <v>#REF!</v>
      </c>
      <c r="L2222" s="17" t="str">
        <f t="shared" si="2353"/>
        <v>music</v>
      </c>
      <c r="M2222" s="17" t="str">
        <f>RIGHT(I2222,LEN(I2222)-FIND("/",I2222))</f>
        <v>electronic music</v>
      </c>
    </row>
    <row r="2223" spans="1:13" x14ac:dyDescent="0.3">
      <c r="A2223" s="17" t="s">
        <v>8219</v>
      </c>
      <c r="B2223" s="17" t="s">
        <v>8224</v>
      </c>
      <c r="C2223" s="17" t="s">
        <v>8246</v>
      </c>
      <c r="D2223" s="17">
        <v>1461369600</v>
      </c>
      <c r="E2223" s="17">
        <v>1458748809</v>
      </c>
      <c r="F2223" s="17" t="b">
        <v>0</v>
      </c>
      <c r="G2223" s="17">
        <v>218</v>
      </c>
      <c r="H2223" s="17" t="b">
        <v>1</v>
      </c>
      <c r="I2223" s="17" t="s">
        <v>8297</v>
      </c>
      <c r="J2223" s="18">
        <f t="shared" si="2335"/>
        <v>1.001796601980979</v>
      </c>
      <c r="K2223" s="19" t="e">
        <f t="shared" ref="K2223" si="2397">AVERAGE(#REF!)</f>
        <v>#REF!</v>
      </c>
      <c r="L2223" s="17" t="str">
        <f t="shared" si="2353"/>
        <v>games</v>
      </c>
      <c r="M2223" s="17" t="str">
        <f>RIGHT(I2223,LEN(I2223)-FIND("/",I2223))</f>
        <v>tabletop games</v>
      </c>
    </row>
    <row r="2224" spans="1:13" x14ac:dyDescent="0.3">
      <c r="A2224" s="17" t="s">
        <v>8219</v>
      </c>
      <c r="B2224" s="17" t="s">
        <v>8224</v>
      </c>
      <c r="C2224" s="17" t="s">
        <v>8246</v>
      </c>
      <c r="D2224" s="17">
        <v>1327776847</v>
      </c>
      <c r="E2224" s="17">
        <v>1325184847</v>
      </c>
      <c r="F2224" s="17" t="b">
        <v>0</v>
      </c>
      <c r="G2224" s="17">
        <v>30</v>
      </c>
      <c r="H2224" s="17" t="b">
        <v>1</v>
      </c>
      <c r="I2224" s="17" t="s">
        <v>8297</v>
      </c>
      <c r="J2224" s="18">
        <f t="shared" si="2335"/>
        <v>1.0019559535455509</v>
      </c>
      <c r="K2224" s="19" t="e">
        <f t="shared" ref="K2224" si="2398">AVERAGE(#REF!)</f>
        <v>#REF!</v>
      </c>
      <c r="L2224" s="17" t="str">
        <f t="shared" si="2353"/>
        <v>games</v>
      </c>
      <c r="M2224" s="17" t="str">
        <f>RIGHT(I2224,LEN(I2224)-FIND("/",I2224))</f>
        <v>tabletop games</v>
      </c>
    </row>
    <row r="2225" spans="1:13" x14ac:dyDescent="0.3">
      <c r="A2225" s="17" t="s">
        <v>8219</v>
      </c>
      <c r="B2225" s="17" t="s">
        <v>8229</v>
      </c>
      <c r="C2225" s="17" t="s">
        <v>8251</v>
      </c>
      <c r="D2225" s="17">
        <v>1435418568</v>
      </c>
      <c r="E2225" s="17">
        <v>1432826568</v>
      </c>
      <c r="F2225" s="17" t="b">
        <v>0</v>
      </c>
      <c r="G2225" s="17">
        <v>100</v>
      </c>
      <c r="H2225" s="17" t="b">
        <v>1</v>
      </c>
      <c r="I2225" s="17" t="s">
        <v>8297</v>
      </c>
      <c r="J2225" s="18">
        <f t="shared" si="2335"/>
        <v>1.0018090116821452</v>
      </c>
      <c r="K2225" s="19" t="e">
        <f t="shared" ref="K2225" si="2399">AVERAGE(#REF!)</f>
        <v>#REF!</v>
      </c>
      <c r="L2225" s="17" t="str">
        <f t="shared" si="2353"/>
        <v>games</v>
      </c>
      <c r="M2225" s="17" t="str">
        <f>RIGHT(I2225,LEN(I2225)-FIND("/",I2225))</f>
        <v>tabletop games</v>
      </c>
    </row>
    <row r="2226" spans="1:13" x14ac:dyDescent="0.3">
      <c r="A2226" s="17" t="s">
        <v>8219</v>
      </c>
      <c r="B2226" s="17" t="s">
        <v>8224</v>
      </c>
      <c r="C2226" s="17" t="s">
        <v>8246</v>
      </c>
      <c r="D2226" s="17">
        <v>1477767600</v>
      </c>
      <c r="E2226" s="17">
        <v>1475337675</v>
      </c>
      <c r="F2226" s="17" t="b">
        <v>0</v>
      </c>
      <c r="G2226" s="17">
        <v>296</v>
      </c>
      <c r="H2226" s="17" t="b">
        <v>1</v>
      </c>
      <c r="I2226" s="17" t="s">
        <v>8297</v>
      </c>
      <c r="J2226" s="18">
        <f t="shared" si="2335"/>
        <v>1.0016470297215179</v>
      </c>
      <c r="K2226" s="19" t="e">
        <f t="shared" ref="K2226" si="2400">AVERAGE(#REF!)</f>
        <v>#REF!</v>
      </c>
      <c r="L2226" s="17" t="str">
        <f t="shared" si="2353"/>
        <v>games</v>
      </c>
      <c r="M2226" s="17" t="str">
        <f>RIGHT(I2226,LEN(I2226)-FIND("/",I2226))</f>
        <v>tabletop games</v>
      </c>
    </row>
    <row r="2227" spans="1:13" x14ac:dyDescent="0.3">
      <c r="A2227" s="17" t="s">
        <v>8219</v>
      </c>
      <c r="B2227" s="17" t="s">
        <v>8225</v>
      </c>
      <c r="C2227" s="17" t="s">
        <v>8247</v>
      </c>
      <c r="D2227" s="17">
        <v>1411326015</v>
      </c>
      <c r="E2227" s="17">
        <v>1408734015</v>
      </c>
      <c r="F2227" s="17" t="b">
        <v>0</v>
      </c>
      <c r="G2227" s="17">
        <v>1204</v>
      </c>
      <c r="H2227" s="17" t="b">
        <v>1</v>
      </c>
      <c r="I2227" s="17" t="s">
        <v>8297</v>
      </c>
      <c r="J2227" s="18">
        <f t="shared" ref="J2227:J2290" si="2401">$D2227/$E2227</f>
        <v>1.0018399498928832</v>
      </c>
      <c r="K2227" s="19" t="e">
        <f t="shared" ref="K2227" si="2402">AVERAGE(#REF!)</f>
        <v>#REF!</v>
      </c>
      <c r="L2227" s="17" t="str">
        <f t="shared" si="2353"/>
        <v>games</v>
      </c>
      <c r="M2227" s="17" t="str">
        <f>RIGHT(I2227,LEN(I2227)-FIND("/",I2227))</f>
        <v>tabletop games</v>
      </c>
    </row>
    <row r="2228" spans="1:13" x14ac:dyDescent="0.3">
      <c r="A2228" s="17" t="s">
        <v>8219</v>
      </c>
      <c r="B2228" s="17" t="s">
        <v>8224</v>
      </c>
      <c r="C2228" s="17" t="s">
        <v>8246</v>
      </c>
      <c r="D2228" s="17">
        <v>1455253140</v>
      </c>
      <c r="E2228" s="17">
        <v>1452625822</v>
      </c>
      <c r="F2228" s="17" t="b">
        <v>0</v>
      </c>
      <c r="G2228" s="17">
        <v>321</v>
      </c>
      <c r="H2228" s="17" t="b">
        <v>1</v>
      </c>
      <c r="I2228" s="17" t="s">
        <v>8297</v>
      </c>
      <c r="J2228" s="18">
        <f t="shared" si="2401"/>
        <v>1.0018086681099905</v>
      </c>
      <c r="K2228" s="19" t="e">
        <f t="shared" ref="K2228" si="2403">AVERAGE(#REF!)</f>
        <v>#REF!</v>
      </c>
      <c r="L2228" s="17" t="str">
        <f t="shared" si="2353"/>
        <v>games</v>
      </c>
      <c r="M2228" s="17" t="str">
        <f>RIGHT(I2228,LEN(I2228)-FIND("/",I2228))</f>
        <v>tabletop games</v>
      </c>
    </row>
    <row r="2229" spans="1:13" x14ac:dyDescent="0.3">
      <c r="A2229" s="17" t="s">
        <v>8219</v>
      </c>
      <c r="B2229" s="17" t="s">
        <v>8225</v>
      </c>
      <c r="C2229" s="17" t="s">
        <v>8247</v>
      </c>
      <c r="D2229" s="17">
        <v>1384374155</v>
      </c>
      <c r="E2229" s="17">
        <v>1381778555</v>
      </c>
      <c r="F2229" s="17" t="b">
        <v>0</v>
      </c>
      <c r="G2229" s="17">
        <v>301</v>
      </c>
      <c r="H2229" s="17" t="b">
        <v>1</v>
      </c>
      <c r="I2229" s="17" t="s">
        <v>8297</v>
      </c>
      <c r="J2229" s="18">
        <f t="shared" si="2401"/>
        <v>1.0018784486056813</v>
      </c>
      <c r="K2229" s="19" t="e">
        <f t="shared" ref="K2229" si="2404">AVERAGE(#REF!)</f>
        <v>#REF!</v>
      </c>
      <c r="L2229" s="17" t="str">
        <f t="shared" si="2353"/>
        <v>games</v>
      </c>
      <c r="M2229" s="17" t="str">
        <f>RIGHT(I2229,LEN(I2229)-FIND("/",I2229))</f>
        <v>tabletop games</v>
      </c>
    </row>
    <row r="2230" spans="1:13" x14ac:dyDescent="0.3">
      <c r="A2230" s="17" t="s">
        <v>8219</v>
      </c>
      <c r="B2230" s="17" t="s">
        <v>8236</v>
      </c>
      <c r="C2230" s="17" t="s">
        <v>8249</v>
      </c>
      <c r="D2230" s="17">
        <v>1439707236</v>
      </c>
      <c r="E2230" s="17">
        <v>1437115236</v>
      </c>
      <c r="F2230" s="17" t="b">
        <v>0</v>
      </c>
      <c r="G2230" s="17">
        <v>144</v>
      </c>
      <c r="H2230" s="17" t="b">
        <v>1</v>
      </c>
      <c r="I2230" s="17" t="s">
        <v>8297</v>
      </c>
      <c r="J2230" s="18">
        <f t="shared" si="2401"/>
        <v>1.0018036131933403</v>
      </c>
      <c r="K2230" s="19" t="e">
        <f t="shared" ref="K2230" si="2405">AVERAGE(#REF!)</f>
        <v>#REF!</v>
      </c>
      <c r="L2230" s="17" t="str">
        <f t="shared" si="2353"/>
        <v>games</v>
      </c>
      <c r="M2230" s="17" t="str">
        <f>RIGHT(I2230,LEN(I2230)-FIND("/",I2230))</f>
        <v>tabletop games</v>
      </c>
    </row>
    <row r="2231" spans="1:13" x14ac:dyDescent="0.3">
      <c r="A2231" s="17" t="s">
        <v>8219</v>
      </c>
      <c r="B2231" s="17" t="s">
        <v>8224</v>
      </c>
      <c r="C2231" s="17" t="s">
        <v>8246</v>
      </c>
      <c r="D2231" s="17">
        <v>1378180800</v>
      </c>
      <c r="E2231" s="17">
        <v>1375113391</v>
      </c>
      <c r="F2231" s="17" t="b">
        <v>0</v>
      </c>
      <c r="G2231" s="17">
        <v>539</v>
      </c>
      <c r="H2231" s="17" t="b">
        <v>1</v>
      </c>
      <c r="I2231" s="17" t="s">
        <v>8297</v>
      </c>
      <c r="J2231" s="18">
        <f t="shared" si="2401"/>
        <v>1.0022306589551639</v>
      </c>
      <c r="K2231" s="19" t="e">
        <f t="shared" ref="K2231" si="2406">AVERAGE(#REF!)</f>
        <v>#REF!</v>
      </c>
      <c r="L2231" s="17" t="str">
        <f t="shared" si="2353"/>
        <v>games</v>
      </c>
      <c r="M2231" s="17" t="str">
        <f>RIGHT(I2231,LEN(I2231)-FIND("/",I2231))</f>
        <v>tabletop games</v>
      </c>
    </row>
    <row r="2232" spans="1:13" x14ac:dyDescent="0.3">
      <c r="A2232" s="17" t="s">
        <v>8219</v>
      </c>
      <c r="B2232" s="17" t="s">
        <v>8224</v>
      </c>
      <c r="C2232" s="17" t="s">
        <v>8246</v>
      </c>
      <c r="D2232" s="17">
        <v>1398460127</v>
      </c>
      <c r="E2232" s="17">
        <v>1395868127</v>
      </c>
      <c r="F2232" s="17" t="b">
        <v>0</v>
      </c>
      <c r="G2232" s="17">
        <v>498</v>
      </c>
      <c r="H2232" s="17" t="b">
        <v>1</v>
      </c>
      <c r="I2232" s="17" t="s">
        <v>8297</v>
      </c>
      <c r="J2232" s="18">
        <f t="shared" si="2401"/>
        <v>1.0018569089370719</v>
      </c>
      <c r="K2232" s="19" t="e">
        <f t="shared" ref="K2232" si="2407">AVERAGE(#REF!)</f>
        <v>#REF!</v>
      </c>
      <c r="L2232" s="17" t="str">
        <f t="shared" si="2353"/>
        <v>games</v>
      </c>
      <c r="M2232" s="17" t="str">
        <f>RIGHT(I2232,LEN(I2232)-FIND("/",I2232))</f>
        <v>tabletop games</v>
      </c>
    </row>
    <row r="2233" spans="1:13" x14ac:dyDescent="0.3">
      <c r="A2233" s="17" t="s">
        <v>8219</v>
      </c>
      <c r="B2233" s="17" t="s">
        <v>8224</v>
      </c>
      <c r="C2233" s="17" t="s">
        <v>8246</v>
      </c>
      <c r="D2233" s="17">
        <v>1372136400</v>
      </c>
      <c r="E2233" s="17">
        <v>1369864301</v>
      </c>
      <c r="F2233" s="17" t="b">
        <v>0</v>
      </c>
      <c r="G2233" s="17">
        <v>1113</v>
      </c>
      <c r="H2233" s="17" t="b">
        <v>1</v>
      </c>
      <c r="I2233" s="17" t="s">
        <v>8297</v>
      </c>
      <c r="J2233" s="18">
        <f t="shared" si="2401"/>
        <v>1.0016586307113349</v>
      </c>
      <c r="K2233" s="19" t="e">
        <f t="shared" ref="K2233" si="2408">AVERAGE(#REF!)</f>
        <v>#REF!</v>
      </c>
      <c r="L2233" s="17" t="str">
        <f t="shared" si="2353"/>
        <v>games</v>
      </c>
      <c r="M2233" s="17" t="str">
        <f>RIGHT(I2233,LEN(I2233)-FIND("/",I2233))</f>
        <v>tabletop games</v>
      </c>
    </row>
    <row r="2234" spans="1:13" x14ac:dyDescent="0.3">
      <c r="A2234" s="17" t="s">
        <v>8219</v>
      </c>
      <c r="B2234" s="17" t="s">
        <v>8224</v>
      </c>
      <c r="C2234" s="17" t="s">
        <v>8246</v>
      </c>
      <c r="D2234" s="17">
        <v>1405738800</v>
      </c>
      <c r="E2234" s="17">
        <v>1402945408</v>
      </c>
      <c r="F2234" s="17" t="b">
        <v>0</v>
      </c>
      <c r="G2234" s="17">
        <v>988</v>
      </c>
      <c r="H2234" s="17" t="b">
        <v>1</v>
      </c>
      <c r="I2234" s="17" t="s">
        <v>8297</v>
      </c>
      <c r="J2234" s="18">
        <f t="shared" si="2401"/>
        <v>1.0019910910175629</v>
      </c>
      <c r="K2234" s="19" t="e">
        <f t="shared" ref="K2234" si="2409">AVERAGE(#REF!)</f>
        <v>#REF!</v>
      </c>
      <c r="L2234" s="17" t="str">
        <f t="shared" si="2353"/>
        <v>games</v>
      </c>
      <c r="M2234" s="17" t="str">
        <f>RIGHT(I2234,LEN(I2234)-FIND("/",I2234))</f>
        <v>tabletop games</v>
      </c>
    </row>
    <row r="2235" spans="1:13" x14ac:dyDescent="0.3">
      <c r="A2235" s="17" t="s">
        <v>8219</v>
      </c>
      <c r="B2235" s="17" t="s">
        <v>8225</v>
      </c>
      <c r="C2235" s="17" t="s">
        <v>8247</v>
      </c>
      <c r="D2235" s="17">
        <v>1450051200</v>
      </c>
      <c r="E2235" s="17">
        <v>1448269539</v>
      </c>
      <c r="F2235" s="17" t="b">
        <v>0</v>
      </c>
      <c r="G2235" s="17">
        <v>391</v>
      </c>
      <c r="H2235" s="17" t="b">
        <v>1</v>
      </c>
      <c r="I2235" s="17" t="s">
        <v>8297</v>
      </c>
      <c r="J2235" s="18">
        <f t="shared" si="2401"/>
        <v>1.0012301998709647</v>
      </c>
      <c r="K2235" s="19" t="e">
        <f t="shared" ref="K2235" si="2410">AVERAGE(#REF!)</f>
        <v>#REF!</v>
      </c>
      <c r="L2235" s="17" t="str">
        <f t="shared" si="2353"/>
        <v>games</v>
      </c>
      <c r="M2235" s="17" t="str">
        <f>RIGHT(I2235,LEN(I2235)-FIND("/",I2235))</f>
        <v>tabletop games</v>
      </c>
    </row>
    <row r="2236" spans="1:13" x14ac:dyDescent="0.3">
      <c r="A2236" s="17" t="s">
        <v>8219</v>
      </c>
      <c r="B2236" s="17" t="s">
        <v>8224</v>
      </c>
      <c r="C2236" s="17" t="s">
        <v>8246</v>
      </c>
      <c r="D2236" s="17">
        <v>1483645647</v>
      </c>
      <c r="E2236" s="17">
        <v>1481053647</v>
      </c>
      <c r="F2236" s="17" t="b">
        <v>0</v>
      </c>
      <c r="G2236" s="17">
        <v>28</v>
      </c>
      <c r="H2236" s="17" t="b">
        <v>1</v>
      </c>
      <c r="I2236" s="17" t="s">
        <v>8297</v>
      </c>
      <c r="J2236" s="18">
        <f t="shared" si="2401"/>
        <v>1.0017501054099225</v>
      </c>
      <c r="K2236" s="19" t="e">
        <f t="shared" ref="K2236" si="2411">AVERAGE(#REF!)</f>
        <v>#REF!</v>
      </c>
      <c r="L2236" s="17" t="str">
        <f t="shared" si="2353"/>
        <v>games</v>
      </c>
      <c r="M2236" s="17" t="str">
        <f>RIGHT(I2236,LEN(I2236)-FIND("/",I2236))</f>
        <v>tabletop games</v>
      </c>
    </row>
    <row r="2237" spans="1:13" x14ac:dyDescent="0.3">
      <c r="A2237" s="17" t="s">
        <v>8219</v>
      </c>
      <c r="B2237" s="17" t="s">
        <v>8229</v>
      </c>
      <c r="C2237" s="17" t="s">
        <v>8251</v>
      </c>
      <c r="D2237" s="17">
        <v>1427585511</v>
      </c>
      <c r="E2237" s="17">
        <v>1424997111</v>
      </c>
      <c r="F2237" s="17" t="b">
        <v>0</v>
      </c>
      <c r="G2237" s="17">
        <v>147</v>
      </c>
      <c r="H2237" s="17" t="b">
        <v>1</v>
      </c>
      <c r="I2237" s="17" t="s">
        <v>8297</v>
      </c>
      <c r="J2237" s="18">
        <f t="shared" si="2401"/>
        <v>1.0018164247351937</v>
      </c>
      <c r="K2237" s="19" t="e">
        <f t="shared" ref="K2237" si="2412">AVERAGE(#REF!)</f>
        <v>#REF!</v>
      </c>
      <c r="L2237" s="17" t="str">
        <f t="shared" si="2353"/>
        <v>games</v>
      </c>
      <c r="M2237" s="17" t="str">
        <f>RIGHT(I2237,LEN(I2237)-FIND("/",I2237))</f>
        <v>tabletop games</v>
      </c>
    </row>
    <row r="2238" spans="1:13" x14ac:dyDescent="0.3">
      <c r="A2238" s="17" t="s">
        <v>8219</v>
      </c>
      <c r="B2238" s="17" t="s">
        <v>8224</v>
      </c>
      <c r="C2238" s="17" t="s">
        <v>8246</v>
      </c>
      <c r="D2238" s="17">
        <v>1454338123</v>
      </c>
      <c r="E2238" s="17">
        <v>1451746123</v>
      </c>
      <c r="F2238" s="17" t="b">
        <v>0</v>
      </c>
      <c r="G2238" s="17">
        <v>680</v>
      </c>
      <c r="H2238" s="17" t="b">
        <v>1</v>
      </c>
      <c r="I2238" s="17" t="s">
        <v>8297</v>
      </c>
      <c r="J2238" s="18">
        <f t="shared" si="2401"/>
        <v>1.0017854361440579</v>
      </c>
      <c r="K2238" s="19" t="e">
        <f t="shared" ref="K2238" si="2413">AVERAGE(#REF!)</f>
        <v>#REF!</v>
      </c>
      <c r="L2238" s="17" t="str">
        <f t="shared" si="2353"/>
        <v>games</v>
      </c>
      <c r="M2238" s="17" t="str">
        <f>RIGHT(I2238,LEN(I2238)-FIND("/",I2238))</f>
        <v>tabletop games</v>
      </c>
    </row>
    <row r="2239" spans="1:13" x14ac:dyDescent="0.3">
      <c r="A2239" s="17" t="s">
        <v>8219</v>
      </c>
      <c r="B2239" s="17" t="s">
        <v>8224</v>
      </c>
      <c r="C2239" s="17" t="s">
        <v>8246</v>
      </c>
      <c r="D2239" s="17">
        <v>1415779140</v>
      </c>
      <c r="E2239" s="17">
        <v>1412294683</v>
      </c>
      <c r="F2239" s="17" t="b">
        <v>0</v>
      </c>
      <c r="G2239" s="17">
        <v>983</v>
      </c>
      <c r="H2239" s="17" t="b">
        <v>1</v>
      </c>
      <c r="I2239" s="17" t="s">
        <v>8297</v>
      </c>
      <c r="J2239" s="18">
        <f t="shared" si="2401"/>
        <v>1.0024672308420777</v>
      </c>
      <c r="K2239" s="19" t="e">
        <f t="shared" ref="K2239" si="2414">AVERAGE(#REF!)</f>
        <v>#REF!</v>
      </c>
      <c r="L2239" s="17" t="str">
        <f t="shared" si="2353"/>
        <v>games</v>
      </c>
      <c r="M2239" s="17" t="str">
        <f>RIGHT(I2239,LEN(I2239)-FIND("/",I2239))</f>
        <v>tabletop games</v>
      </c>
    </row>
    <row r="2240" spans="1:13" x14ac:dyDescent="0.3">
      <c r="A2240" s="17" t="s">
        <v>8219</v>
      </c>
      <c r="B2240" s="17" t="s">
        <v>8236</v>
      </c>
      <c r="C2240" s="17" t="s">
        <v>8249</v>
      </c>
      <c r="D2240" s="17">
        <v>1489157716</v>
      </c>
      <c r="E2240" s="17">
        <v>1486565716</v>
      </c>
      <c r="F2240" s="17" t="b">
        <v>0</v>
      </c>
      <c r="G2240" s="17">
        <v>79</v>
      </c>
      <c r="H2240" s="17" t="b">
        <v>1</v>
      </c>
      <c r="I2240" s="17" t="s">
        <v>8297</v>
      </c>
      <c r="J2240" s="18">
        <f t="shared" si="2401"/>
        <v>1.0017436161564215</v>
      </c>
      <c r="K2240" s="19" t="e">
        <f t="shared" ref="K2240" si="2415">AVERAGE(#REF!)</f>
        <v>#REF!</v>
      </c>
      <c r="L2240" s="17" t="str">
        <f t="shared" si="2353"/>
        <v>games</v>
      </c>
      <c r="M2240" s="17" t="str">
        <f>RIGHT(I2240,LEN(I2240)-FIND("/",I2240))</f>
        <v>tabletop games</v>
      </c>
    </row>
    <row r="2241" spans="1:13" x14ac:dyDescent="0.3">
      <c r="A2241" s="17" t="s">
        <v>8219</v>
      </c>
      <c r="B2241" s="17" t="s">
        <v>8224</v>
      </c>
      <c r="C2241" s="17" t="s">
        <v>8246</v>
      </c>
      <c r="D2241" s="17">
        <v>1385870520</v>
      </c>
      <c r="E2241" s="17">
        <v>1382742014</v>
      </c>
      <c r="F2241" s="17" t="b">
        <v>0</v>
      </c>
      <c r="G2241" s="17">
        <v>426</v>
      </c>
      <c r="H2241" s="17" t="b">
        <v>1</v>
      </c>
      <c r="I2241" s="17" t="s">
        <v>8297</v>
      </c>
      <c r="J2241" s="18">
        <f t="shared" si="2401"/>
        <v>1.0022625377462495</v>
      </c>
      <c r="K2241" s="19" t="e">
        <f t="shared" ref="K2241" si="2416">AVERAGE(#REF!)</f>
        <v>#REF!</v>
      </c>
      <c r="L2241" s="17" t="str">
        <f t="shared" si="2353"/>
        <v>games</v>
      </c>
      <c r="M2241" s="17" t="str">
        <f>RIGHT(I2241,LEN(I2241)-FIND("/",I2241))</f>
        <v>tabletop games</v>
      </c>
    </row>
    <row r="2242" spans="1:13" x14ac:dyDescent="0.3">
      <c r="A2242" s="17" t="s">
        <v>8219</v>
      </c>
      <c r="B2242" s="17" t="s">
        <v>8224</v>
      </c>
      <c r="C2242" s="17" t="s">
        <v>8246</v>
      </c>
      <c r="D2242" s="17">
        <v>1461354544</v>
      </c>
      <c r="E2242" s="17">
        <v>1458762544</v>
      </c>
      <c r="F2242" s="17" t="b">
        <v>0</v>
      </c>
      <c r="G2242" s="17">
        <v>96</v>
      </c>
      <c r="H2242" s="17" t="b">
        <v>1</v>
      </c>
      <c r="I2242" s="17" t="s">
        <v>8297</v>
      </c>
      <c r="J2242" s="18">
        <f t="shared" si="2401"/>
        <v>1.001776848473839</v>
      </c>
      <c r="K2242" s="19" t="e">
        <f t="shared" ref="K2242" si="2417">AVERAGE(#REF!)</f>
        <v>#REF!</v>
      </c>
      <c r="L2242" s="17" t="str">
        <f t="shared" si="2353"/>
        <v>games</v>
      </c>
      <c r="M2242" s="17" t="str">
        <f>RIGHT(I2242,LEN(I2242)-FIND("/",I2242))</f>
        <v>tabletop games</v>
      </c>
    </row>
    <row r="2243" spans="1:13" x14ac:dyDescent="0.3">
      <c r="A2243" s="17" t="s">
        <v>8219</v>
      </c>
      <c r="B2243" s="17" t="s">
        <v>8225</v>
      </c>
      <c r="C2243" s="17" t="s">
        <v>8247</v>
      </c>
      <c r="D2243" s="17">
        <v>1488484300</v>
      </c>
      <c r="E2243" s="17">
        <v>1485892300</v>
      </c>
      <c r="F2243" s="17" t="b">
        <v>0</v>
      </c>
      <c r="G2243" s="17">
        <v>163</v>
      </c>
      <c r="H2243" s="17" t="b">
        <v>1</v>
      </c>
      <c r="I2243" s="17" t="s">
        <v>8297</v>
      </c>
      <c r="J2243" s="18">
        <f t="shared" si="2401"/>
        <v>1.00174440637454</v>
      </c>
      <c r="K2243" s="19" t="e">
        <f t="shared" ref="K2243" si="2418">AVERAGE(#REF!)</f>
        <v>#REF!</v>
      </c>
      <c r="L2243" s="17" t="str">
        <f t="shared" ref="L2243:L2306" si="2419">LEFT(I2243,FIND("/",I2243)-1)</f>
        <v>games</v>
      </c>
      <c r="M2243" s="17" t="str">
        <f>RIGHT(I2243,LEN(I2243)-FIND("/",I2243))</f>
        <v>tabletop games</v>
      </c>
    </row>
    <row r="2244" spans="1:13" x14ac:dyDescent="0.3">
      <c r="A2244" s="17" t="s">
        <v>8219</v>
      </c>
      <c r="B2244" s="17" t="s">
        <v>8224</v>
      </c>
      <c r="C2244" s="17" t="s">
        <v>8246</v>
      </c>
      <c r="D2244" s="17">
        <v>1385521320</v>
      </c>
      <c r="E2244" s="17">
        <v>1382449733</v>
      </c>
      <c r="F2244" s="17" t="b">
        <v>0</v>
      </c>
      <c r="G2244" s="17">
        <v>2525</v>
      </c>
      <c r="H2244" s="17" t="b">
        <v>1</v>
      </c>
      <c r="I2244" s="17" t="s">
        <v>8297</v>
      </c>
      <c r="J2244" s="18">
        <f t="shared" si="2401"/>
        <v>1.0022218435337498</v>
      </c>
      <c r="K2244" s="19" t="e">
        <f t="shared" ref="K2244" si="2420">AVERAGE(#REF!)</f>
        <v>#REF!</v>
      </c>
      <c r="L2244" s="17" t="str">
        <f t="shared" si="2419"/>
        <v>games</v>
      </c>
      <c r="M2244" s="17" t="str">
        <f>RIGHT(I2244,LEN(I2244)-FIND("/",I2244))</f>
        <v>tabletop games</v>
      </c>
    </row>
    <row r="2245" spans="1:13" x14ac:dyDescent="0.3">
      <c r="A2245" s="17" t="s">
        <v>8219</v>
      </c>
      <c r="B2245" s="17" t="s">
        <v>8224</v>
      </c>
      <c r="C2245" s="17" t="s">
        <v>8246</v>
      </c>
      <c r="D2245" s="17">
        <v>1489374000</v>
      </c>
      <c r="E2245" s="17">
        <v>1488823290</v>
      </c>
      <c r="F2245" s="17" t="b">
        <v>0</v>
      </c>
      <c r="G2245" s="17">
        <v>2035</v>
      </c>
      <c r="H2245" s="17" t="b">
        <v>1</v>
      </c>
      <c r="I2245" s="17" t="s">
        <v>8297</v>
      </c>
      <c r="J2245" s="18">
        <f t="shared" si="2401"/>
        <v>1.0003698961479841</v>
      </c>
      <c r="K2245" s="19" t="e">
        <f t="shared" ref="K2245" si="2421">AVERAGE(#REF!)</f>
        <v>#REF!</v>
      </c>
      <c r="L2245" s="17" t="str">
        <f t="shared" si="2419"/>
        <v>games</v>
      </c>
      <c r="M2245" s="17" t="str">
        <f>RIGHT(I2245,LEN(I2245)-FIND("/",I2245))</f>
        <v>tabletop games</v>
      </c>
    </row>
    <row r="2246" spans="1:13" x14ac:dyDescent="0.3">
      <c r="A2246" s="17" t="s">
        <v>8219</v>
      </c>
      <c r="B2246" s="17" t="s">
        <v>8224</v>
      </c>
      <c r="C2246" s="17" t="s">
        <v>8246</v>
      </c>
      <c r="D2246" s="17">
        <v>1476649800</v>
      </c>
      <c r="E2246" s="17">
        <v>1475609946</v>
      </c>
      <c r="F2246" s="17" t="b">
        <v>0</v>
      </c>
      <c r="G2246" s="17">
        <v>290</v>
      </c>
      <c r="H2246" s="17" t="b">
        <v>1</v>
      </c>
      <c r="I2246" s="17" t="s">
        <v>8297</v>
      </c>
      <c r="J2246" s="18">
        <f t="shared" si="2401"/>
        <v>1.0007046943555908</v>
      </c>
      <c r="K2246" s="19" t="e">
        <f t="shared" ref="K2246" si="2422">AVERAGE(#REF!)</f>
        <v>#REF!</v>
      </c>
      <c r="L2246" s="17" t="str">
        <f t="shared" si="2419"/>
        <v>games</v>
      </c>
      <c r="M2246" s="17" t="str">
        <f>RIGHT(I2246,LEN(I2246)-FIND("/",I2246))</f>
        <v>tabletop games</v>
      </c>
    </row>
    <row r="2247" spans="1:13" x14ac:dyDescent="0.3">
      <c r="A2247" s="17" t="s">
        <v>8219</v>
      </c>
      <c r="B2247" s="17" t="s">
        <v>8224</v>
      </c>
      <c r="C2247" s="17" t="s">
        <v>8246</v>
      </c>
      <c r="D2247" s="17">
        <v>1393005600</v>
      </c>
      <c r="E2247" s="17">
        <v>1390323617</v>
      </c>
      <c r="F2247" s="17" t="b">
        <v>0</v>
      </c>
      <c r="G2247" s="17">
        <v>1980</v>
      </c>
      <c r="H2247" s="17" t="b">
        <v>1</v>
      </c>
      <c r="I2247" s="17" t="s">
        <v>8297</v>
      </c>
      <c r="J2247" s="18">
        <f t="shared" si="2401"/>
        <v>1.0019290350586054</v>
      </c>
      <c r="K2247" s="19" t="e">
        <f t="shared" ref="K2247" si="2423">AVERAGE(#REF!)</f>
        <v>#REF!</v>
      </c>
      <c r="L2247" s="17" t="str">
        <f t="shared" si="2419"/>
        <v>games</v>
      </c>
      <c r="M2247" s="17" t="str">
        <f>RIGHT(I2247,LEN(I2247)-FIND("/",I2247))</f>
        <v>tabletop games</v>
      </c>
    </row>
    <row r="2248" spans="1:13" x14ac:dyDescent="0.3">
      <c r="A2248" s="17" t="s">
        <v>8219</v>
      </c>
      <c r="B2248" s="17" t="s">
        <v>8225</v>
      </c>
      <c r="C2248" s="17" t="s">
        <v>8247</v>
      </c>
      <c r="D2248" s="17">
        <v>1441393210</v>
      </c>
      <c r="E2248" s="17">
        <v>1438801210</v>
      </c>
      <c r="F2248" s="17" t="b">
        <v>0</v>
      </c>
      <c r="G2248" s="17">
        <v>57</v>
      </c>
      <c r="H2248" s="17" t="b">
        <v>1</v>
      </c>
      <c r="I2248" s="17" t="s">
        <v>8297</v>
      </c>
      <c r="J2248" s="18">
        <f t="shared" si="2401"/>
        <v>1.0018014997360198</v>
      </c>
      <c r="K2248" s="19" t="e">
        <f t="shared" ref="K2248" si="2424">AVERAGE(#REF!)</f>
        <v>#REF!</v>
      </c>
      <c r="L2248" s="17" t="str">
        <f t="shared" si="2419"/>
        <v>games</v>
      </c>
      <c r="M2248" s="17" t="str">
        <f>RIGHT(I2248,LEN(I2248)-FIND("/",I2248))</f>
        <v>tabletop games</v>
      </c>
    </row>
    <row r="2249" spans="1:13" x14ac:dyDescent="0.3">
      <c r="A2249" s="17" t="s">
        <v>8219</v>
      </c>
      <c r="B2249" s="17" t="s">
        <v>8224</v>
      </c>
      <c r="C2249" s="17" t="s">
        <v>8246</v>
      </c>
      <c r="D2249" s="17">
        <v>1438185565</v>
      </c>
      <c r="E2249" s="17">
        <v>1436975965</v>
      </c>
      <c r="F2249" s="17" t="b">
        <v>0</v>
      </c>
      <c r="G2249" s="17">
        <v>380</v>
      </c>
      <c r="H2249" s="17" t="b">
        <v>1</v>
      </c>
      <c r="I2249" s="17" t="s">
        <v>8297</v>
      </c>
      <c r="J2249" s="18">
        <f t="shared" si="2401"/>
        <v>1.0008417677326984</v>
      </c>
      <c r="K2249" s="19" t="e">
        <f t="shared" ref="K2249" si="2425">AVERAGE(#REF!)</f>
        <v>#REF!</v>
      </c>
      <c r="L2249" s="17" t="str">
        <f t="shared" si="2419"/>
        <v>games</v>
      </c>
      <c r="M2249" s="17" t="str">
        <f>RIGHT(I2249,LEN(I2249)-FIND("/",I2249))</f>
        <v>tabletop games</v>
      </c>
    </row>
    <row r="2250" spans="1:13" x14ac:dyDescent="0.3">
      <c r="A2250" s="17" t="s">
        <v>8219</v>
      </c>
      <c r="B2250" s="17" t="s">
        <v>8225</v>
      </c>
      <c r="C2250" s="17" t="s">
        <v>8247</v>
      </c>
      <c r="D2250" s="17">
        <v>1481749278</v>
      </c>
      <c r="E2250" s="17">
        <v>1479157278</v>
      </c>
      <c r="F2250" s="17" t="b">
        <v>0</v>
      </c>
      <c r="G2250" s="17">
        <v>128</v>
      </c>
      <c r="H2250" s="17" t="b">
        <v>1</v>
      </c>
      <c r="I2250" s="17" t="s">
        <v>8297</v>
      </c>
      <c r="J2250" s="18">
        <f t="shared" si="2401"/>
        <v>1.001752349150798</v>
      </c>
      <c r="K2250" s="19" t="e">
        <f t="shared" ref="K2250" si="2426">AVERAGE(#REF!)</f>
        <v>#REF!</v>
      </c>
      <c r="L2250" s="17" t="str">
        <f t="shared" si="2419"/>
        <v>games</v>
      </c>
      <c r="M2250" s="17" t="str">
        <f>RIGHT(I2250,LEN(I2250)-FIND("/",I2250))</f>
        <v>tabletop games</v>
      </c>
    </row>
    <row r="2251" spans="1:13" x14ac:dyDescent="0.3">
      <c r="A2251" s="17" t="s">
        <v>8219</v>
      </c>
      <c r="B2251" s="17" t="s">
        <v>8224</v>
      </c>
      <c r="C2251" s="17" t="s">
        <v>8246</v>
      </c>
      <c r="D2251" s="17">
        <v>1364917965</v>
      </c>
      <c r="E2251" s="17">
        <v>1362329565</v>
      </c>
      <c r="F2251" s="17" t="b">
        <v>0</v>
      </c>
      <c r="G2251" s="17">
        <v>180</v>
      </c>
      <c r="H2251" s="17" t="b">
        <v>1</v>
      </c>
      <c r="I2251" s="17" t="s">
        <v>8297</v>
      </c>
      <c r="J2251" s="18">
        <f t="shared" si="2401"/>
        <v>1.0018999807876885</v>
      </c>
      <c r="K2251" s="19" t="e">
        <f t="shared" ref="K2251" si="2427">AVERAGE(#REF!)</f>
        <v>#REF!</v>
      </c>
      <c r="L2251" s="17" t="str">
        <f t="shared" si="2419"/>
        <v>games</v>
      </c>
      <c r="M2251" s="17" t="str">
        <f>RIGHT(I2251,LEN(I2251)-FIND("/",I2251))</f>
        <v>tabletop games</v>
      </c>
    </row>
    <row r="2252" spans="1:13" x14ac:dyDescent="0.3">
      <c r="A2252" s="17" t="s">
        <v>8219</v>
      </c>
      <c r="B2252" s="17" t="s">
        <v>8224</v>
      </c>
      <c r="C2252" s="17" t="s">
        <v>8246</v>
      </c>
      <c r="D2252" s="17">
        <v>1480727273</v>
      </c>
      <c r="E2252" s="17">
        <v>1478131673</v>
      </c>
      <c r="F2252" s="17" t="b">
        <v>0</v>
      </c>
      <c r="G2252" s="17">
        <v>571</v>
      </c>
      <c r="H2252" s="17" t="b">
        <v>1</v>
      </c>
      <c r="I2252" s="17" t="s">
        <v>8297</v>
      </c>
      <c r="J2252" s="18">
        <f t="shared" si="2401"/>
        <v>1.0017560005291897</v>
      </c>
      <c r="K2252" s="19" t="e">
        <f t="shared" ref="K2252" si="2428">AVERAGE(#REF!)</f>
        <v>#REF!</v>
      </c>
      <c r="L2252" s="17" t="str">
        <f t="shared" si="2419"/>
        <v>games</v>
      </c>
      <c r="M2252" s="17" t="str">
        <f>RIGHT(I2252,LEN(I2252)-FIND("/",I2252))</f>
        <v>tabletop games</v>
      </c>
    </row>
    <row r="2253" spans="1:13" x14ac:dyDescent="0.3">
      <c r="A2253" s="17" t="s">
        <v>8219</v>
      </c>
      <c r="B2253" s="17" t="s">
        <v>8224</v>
      </c>
      <c r="C2253" s="17" t="s">
        <v>8246</v>
      </c>
      <c r="D2253" s="17">
        <v>1408177077</v>
      </c>
      <c r="E2253" s="17">
        <v>1406362677</v>
      </c>
      <c r="F2253" s="17" t="b">
        <v>0</v>
      </c>
      <c r="G2253" s="17">
        <v>480</v>
      </c>
      <c r="H2253" s="17" t="b">
        <v>1</v>
      </c>
      <c r="I2253" s="17" t="s">
        <v>8297</v>
      </c>
      <c r="J2253" s="18">
        <f t="shared" si="2401"/>
        <v>1.0012901366266846</v>
      </c>
      <c r="K2253" s="19" t="e">
        <f t="shared" ref="K2253" si="2429">AVERAGE(#REF!)</f>
        <v>#REF!</v>
      </c>
      <c r="L2253" s="17" t="str">
        <f t="shared" si="2419"/>
        <v>games</v>
      </c>
      <c r="M2253" s="17" t="str">
        <f>RIGHT(I2253,LEN(I2253)-FIND("/",I2253))</f>
        <v>tabletop games</v>
      </c>
    </row>
    <row r="2254" spans="1:13" x14ac:dyDescent="0.3">
      <c r="A2254" s="17" t="s">
        <v>8219</v>
      </c>
      <c r="B2254" s="17" t="s">
        <v>8227</v>
      </c>
      <c r="C2254" s="17" t="s">
        <v>8249</v>
      </c>
      <c r="D2254" s="17">
        <v>1470469938</v>
      </c>
      <c r="E2254" s="17">
        <v>1469173938</v>
      </c>
      <c r="F2254" s="17" t="b">
        <v>0</v>
      </c>
      <c r="G2254" s="17">
        <v>249</v>
      </c>
      <c r="H2254" s="17" t="b">
        <v>1</v>
      </c>
      <c r="I2254" s="17" t="s">
        <v>8297</v>
      </c>
      <c r="J2254" s="18">
        <f t="shared" si="2401"/>
        <v>1.0008821283623941</v>
      </c>
      <c r="K2254" s="19" t="e">
        <f t="shared" ref="K2254" si="2430">AVERAGE(#REF!)</f>
        <v>#REF!</v>
      </c>
      <c r="L2254" s="17" t="str">
        <f t="shared" si="2419"/>
        <v>games</v>
      </c>
      <c r="M2254" s="17" t="str">
        <f>RIGHT(I2254,LEN(I2254)-FIND("/",I2254))</f>
        <v>tabletop games</v>
      </c>
    </row>
    <row r="2255" spans="1:13" x14ac:dyDescent="0.3">
      <c r="A2255" s="17" t="s">
        <v>8219</v>
      </c>
      <c r="B2255" s="17" t="s">
        <v>8224</v>
      </c>
      <c r="C2255" s="17" t="s">
        <v>8246</v>
      </c>
      <c r="D2255" s="17">
        <v>1447862947</v>
      </c>
      <c r="E2255" s="17">
        <v>1445267347</v>
      </c>
      <c r="F2255" s="17" t="b">
        <v>0</v>
      </c>
      <c r="G2255" s="17">
        <v>84</v>
      </c>
      <c r="H2255" s="17" t="b">
        <v>1</v>
      </c>
      <c r="I2255" s="17" t="s">
        <v>8297</v>
      </c>
      <c r="J2255" s="18">
        <f t="shared" si="2401"/>
        <v>1.0017959307012558</v>
      </c>
      <c r="K2255" s="19" t="e">
        <f t="shared" ref="K2255" si="2431">AVERAGE(#REF!)</f>
        <v>#REF!</v>
      </c>
      <c r="L2255" s="17" t="str">
        <f t="shared" si="2419"/>
        <v>games</v>
      </c>
      <c r="M2255" s="17" t="str">
        <f>RIGHT(I2255,LEN(I2255)-FIND("/",I2255))</f>
        <v>tabletop games</v>
      </c>
    </row>
    <row r="2256" spans="1:13" x14ac:dyDescent="0.3">
      <c r="A2256" s="17" t="s">
        <v>8219</v>
      </c>
      <c r="B2256" s="17" t="s">
        <v>8224</v>
      </c>
      <c r="C2256" s="17" t="s">
        <v>8246</v>
      </c>
      <c r="D2256" s="17">
        <v>1485271968</v>
      </c>
      <c r="E2256" s="17">
        <v>1484667168</v>
      </c>
      <c r="F2256" s="17" t="b">
        <v>0</v>
      </c>
      <c r="G2256" s="17">
        <v>197</v>
      </c>
      <c r="H2256" s="17" t="b">
        <v>1</v>
      </c>
      <c r="I2256" s="17" t="s">
        <v>8297</v>
      </c>
      <c r="J2256" s="18">
        <f t="shared" si="2401"/>
        <v>1.0004073640294846</v>
      </c>
      <c r="K2256" s="19" t="e">
        <f t="shared" ref="K2256" si="2432">AVERAGE(#REF!)</f>
        <v>#REF!</v>
      </c>
      <c r="L2256" s="17" t="str">
        <f t="shared" si="2419"/>
        <v>games</v>
      </c>
      <c r="M2256" s="17" t="str">
        <f>RIGHT(I2256,LEN(I2256)-FIND("/",I2256))</f>
        <v>tabletop games</v>
      </c>
    </row>
    <row r="2257" spans="1:13" x14ac:dyDescent="0.3">
      <c r="A2257" s="17" t="s">
        <v>8219</v>
      </c>
      <c r="B2257" s="17" t="s">
        <v>8224</v>
      </c>
      <c r="C2257" s="17" t="s">
        <v>8246</v>
      </c>
      <c r="D2257" s="17">
        <v>1462661451</v>
      </c>
      <c r="E2257" s="17">
        <v>1460069451</v>
      </c>
      <c r="F2257" s="17" t="b">
        <v>0</v>
      </c>
      <c r="G2257" s="17">
        <v>271</v>
      </c>
      <c r="H2257" s="17" t="b">
        <v>1</v>
      </c>
      <c r="I2257" s="17" t="s">
        <v>8297</v>
      </c>
      <c r="J2257" s="18">
        <f t="shared" si="2401"/>
        <v>1.0017752580181887</v>
      </c>
      <c r="K2257" s="19" t="e">
        <f t="shared" ref="K2257" si="2433">AVERAGE(#REF!)</f>
        <v>#REF!</v>
      </c>
      <c r="L2257" s="17" t="str">
        <f t="shared" si="2419"/>
        <v>games</v>
      </c>
      <c r="M2257" s="17" t="str">
        <f>RIGHT(I2257,LEN(I2257)-FIND("/",I2257))</f>
        <v>tabletop games</v>
      </c>
    </row>
    <row r="2258" spans="1:13" x14ac:dyDescent="0.3">
      <c r="A2258" s="17" t="s">
        <v>8219</v>
      </c>
      <c r="B2258" s="17" t="s">
        <v>8225</v>
      </c>
      <c r="C2258" s="17" t="s">
        <v>8247</v>
      </c>
      <c r="D2258" s="17">
        <v>1479811846</v>
      </c>
      <c r="E2258" s="17">
        <v>1478602246</v>
      </c>
      <c r="F2258" s="17" t="b">
        <v>0</v>
      </c>
      <c r="G2258" s="17">
        <v>50</v>
      </c>
      <c r="H2258" s="17" t="b">
        <v>1</v>
      </c>
      <c r="I2258" s="17" t="s">
        <v>8297</v>
      </c>
      <c r="J2258" s="18">
        <f t="shared" si="2401"/>
        <v>1.0008180699057319</v>
      </c>
      <c r="K2258" s="19" t="e">
        <f t="shared" ref="K2258" si="2434">AVERAGE(#REF!)</f>
        <v>#REF!</v>
      </c>
      <c r="L2258" s="17" t="str">
        <f t="shared" si="2419"/>
        <v>games</v>
      </c>
      <c r="M2258" s="17" t="str">
        <f>RIGHT(I2258,LEN(I2258)-FIND("/",I2258))</f>
        <v>tabletop games</v>
      </c>
    </row>
    <row r="2259" spans="1:13" x14ac:dyDescent="0.3">
      <c r="A2259" s="17" t="s">
        <v>8219</v>
      </c>
      <c r="B2259" s="17" t="s">
        <v>8225</v>
      </c>
      <c r="C2259" s="17" t="s">
        <v>8247</v>
      </c>
      <c r="D2259" s="17">
        <v>1466377200</v>
      </c>
      <c r="E2259" s="17">
        <v>1463351329</v>
      </c>
      <c r="F2259" s="17" t="b">
        <v>0</v>
      </c>
      <c r="G2259" s="17">
        <v>169</v>
      </c>
      <c r="H2259" s="17" t="b">
        <v>1</v>
      </c>
      <c r="I2259" s="17" t="s">
        <v>8297</v>
      </c>
      <c r="J2259" s="18">
        <f t="shared" si="2401"/>
        <v>1.0020677679652417</v>
      </c>
      <c r="K2259" s="19" t="e">
        <f t="shared" ref="K2259" si="2435">AVERAGE(#REF!)</f>
        <v>#REF!</v>
      </c>
      <c r="L2259" s="17" t="str">
        <f t="shared" si="2419"/>
        <v>games</v>
      </c>
      <c r="M2259" s="17" t="str">
        <f>RIGHT(I2259,LEN(I2259)-FIND("/",I2259))</f>
        <v>tabletop games</v>
      </c>
    </row>
    <row r="2260" spans="1:13" x14ac:dyDescent="0.3">
      <c r="A2260" s="17" t="s">
        <v>8219</v>
      </c>
      <c r="B2260" s="17" t="s">
        <v>8224</v>
      </c>
      <c r="C2260" s="17" t="s">
        <v>8246</v>
      </c>
      <c r="D2260" s="17">
        <v>1434045687</v>
      </c>
      <c r="E2260" s="17">
        <v>1431453687</v>
      </c>
      <c r="F2260" s="17" t="b">
        <v>0</v>
      </c>
      <c r="G2260" s="17">
        <v>205</v>
      </c>
      <c r="H2260" s="17" t="b">
        <v>1</v>
      </c>
      <c r="I2260" s="17" t="s">
        <v>8297</v>
      </c>
      <c r="J2260" s="18">
        <f t="shared" si="2401"/>
        <v>1.0018107466720996</v>
      </c>
      <c r="K2260" s="19" t="e">
        <f t="shared" ref="K2260" si="2436">AVERAGE(#REF!)</f>
        <v>#REF!</v>
      </c>
      <c r="L2260" s="17" t="str">
        <f t="shared" si="2419"/>
        <v>games</v>
      </c>
      <c r="M2260" s="17" t="str">
        <f>RIGHT(I2260,LEN(I2260)-FIND("/",I2260))</f>
        <v>tabletop games</v>
      </c>
    </row>
    <row r="2261" spans="1:13" x14ac:dyDescent="0.3">
      <c r="A2261" s="17" t="s">
        <v>8219</v>
      </c>
      <c r="B2261" s="17" t="s">
        <v>8225</v>
      </c>
      <c r="C2261" s="17" t="s">
        <v>8247</v>
      </c>
      <c r="D2261" s="17">
        <v>1481224736</v>
      </c>
      <c r="E2261" s="17">
        <v>1480360736</v>
      </c>
      <c r="F2261" s="17" t="b">
        <v>0</v>
      </c>
      <c r="G2261" s="17">
        <v>206</v>
      </c>
      <c r="H2261" s="17" t="b">
        <v>1</v>
      </c>
      <c r="I2261" s="17" t="s">
        <v>8297</v>
      </c>
      <c r="J2261" s="18">
        <f t="shared" si="2401"/>
        <v>1.0005836415266827</v>
      </c>
      <c r="K2261" s="19" t="e">
        <f t="shared" ref="K2261" si="2437">AVERAGE(#REF!)</f>
        <v>#REF!</v>
      </c>
      <c r="L2261" s="17" t="str">
        <f t="shared" si="2419"/>
        <v>games</v>
      </c>
      <c r="M2261" s="17" t="str">
        <f>RIGHT(I2261,LEN(I2261)-FIND("/",I2261))</f>
        <v>tabletop games</v>
      </c>
    </row>
    <row r="2262" spans="1:13" x14ac:dyDescent="0.3">
      <c r="A2262" s="17" t="s">
        <v>8219</v>
      </c>
      <c r="B2262" s="17" t="s">
        <v>8224</v>
      </c>
      <c r="C2262" s="17" t="s">
        <v>8246</v>
      </c>
      <c r="D2262" s="17">
        <v>1395876250</v>
      </c>
      <c r="E2262" s="17">
        <v>1393287850</v>
      </c>
      <c r="F2262" s="17" t="b">
        <v>0</v>
      </c>
      <c r="G2262" s="17">
        <v>84</v>
      </c>
      <c r="H2262" s="17" t="b">
        <v>1</v>
      </c>
      <c r="I2262" s="17" t="s">
        <v>8297</v>
      </c>
      <c r="J2262" s="18">
        <f t="shared" si="2401"/>
        <v>1.0018577639932769</v>
      </c>
      <c r="K2262" s="19" t="e">
        <f t="shared" ref="K2262" si="2438">AVERAGE(#REF!)</f>
        <v>#REF!</v>
      </c>
      <c r="L2262" s="17" t="str">
        <f t="shared" si="2419"/>
        <v>games</v>
      </c>
      <c r="M2262" s="17" t="str">
        <f>RIGHT(I2262,LEN(I2262)-FIND("/",I2262))</f>
        <v>tabletop games</v>
      </c>
    </row>
    <row r="2263" spans="1:13" x14ac:dyDescent="0.3">
      <c r="A2263" s="17" t="s">
        <v>8219</v>
      </c>
      <c r="B2263" s="17" t="s">
        <v>8226</v>
      </c>
      <c r="C2263" s="17" t="s">
        <v>8248</v>
      </c>
      <c r="D2263" s="17">
        <v>1487093020</v>
      </c>
      <c r="E2263" s="17">
        <v>1485278620</v>
      </c>
      <c r="F2263" s="17" t="b">
        <v>0</v>
      </c>
      <c r="G2263" s="17">
        <v>210</v>
      </c>
      <c r="H2263" s="17" t="b">
        <v>1</v>
      </c>
      <c r="I2263" s="17" t="s">
        <v>8297</v>
      </c>
      <c r="J2263" s="18">
        <f t="shared" si="2401"/>
        <v>1.0012215889837557</v>
      </c>
      <c r="K2263" s="19" t="e">
        <f t="shared" ref="K2263" si="2439">AVERAGE(#REF!)</f>
        <v>#REF!</v>
      </c>
      <c r="L2263" s="17" t="str">
        <f t="shared" si="2419"/>
        <v>games</v>
      </c>
      <c r="M2263" s="17" t="str">
        <f>RIGHT(I2263,LEN(I2263)-FIND("/",I2263))</f>
        <v>tabletop games</v>
      </c>
    </row>
    <row r="2264" spans="1:13" x14ac:dyDescent="0.3">
      <c r="A2264" s="17" t="s">
        <v>8219</v>
      </c>
      <c r="B2264" s="17" t="s">
        <v>8224</v>
      </c>
      <c r="C2264" s="17" t="s">
        <v>8246</v>
      </c>
      <c r="D2264" s="17">
        <v>1416268800</v>
      </c>
      <c r="E2264" s="17">
        <v>1413295358</v>
      </c>
      <c r="F2264" s="17" t="b">
        <v>0</v>
      </c>
      <c r="G2264" s="17">
        <v>181</v>
      </c>
      <c r="H2264" s="17" t="b">
        <v>1</v>
      </c>
      <c r="I2264" s="17" t="s">
        <v>8297</v>
      </c>
      <c r="J2264" s="18">
        <f t="shared" si="2401"/>
        <v>1.0021039070022899</v>
      </c>
      <c r="K2264" s="19" t="e">
        <f t="shared" ref="K2264" si="2440">AVERAGE(#REF!)</f>
        <v>#REF!</v>
      </c>
      <c r="L2264" s="17" t="str">
        <f t="shared" si="2419"/>
        <v>games</v>
      </c>
      <c r="M2264" s="17" t="str">
        <f>RIGHT(I2264,LEN(I2264)-FIND("/",I2264))</f>
        <v>tabletop games</v>
      </c>
    </row>
    <row r="2265" spans="1:13" x14ac:dyDescent="0.3">
      <c r="A2265" s="17" t="s">
        <v>8219</v>
      </c>
      <c r="B2265" s="17" t="s">
        <v>8235</v>
      </c>
      <c r="C2265" s="17" t="s">
        <v>8255</v>
      </c>
      <c r="D2265" s="17">
        <v>1422734313</v>
      </c>
      <c r="E2265" s="17">
        <v>1420919913</v>
      </c>
      <c r="F2265" s="17" t="b">
        <v>0</v>
      </c>
      <c r="G2265" s="17">
        <v>60</v>
      </c>
      <c r="H2265" s="17" t="b">
        <v>1</v>
      </c>
      <c r="I2265" s="17" t="s">
        <v>8297</v>
      </c>
      <c r="J2265" s="18">
        <f t="shared" si="2401"/>
        <v>1.0012769192573066</v>
      </c>
      <c r="K2265" s="19" t="e">
        <f t="shared" ref="K2265" si="2441">AVERAGE(#REF!)</f>
        <v>#REF!</v>
      </c>
      <c r="L2265" s="17" t="str">
        <f t="shared" si="2419"/>
        <v>games</v>
      </c>
      <c r="M2265" s="17" t="str">
        <f>RIGHT(I2265,LEN(I2265)-FIND("/",I2265))</f>
        <v>tabletop games</v>
      </c>
    </row>
    <row r="2266" spans="1:13" x14ac:dyDescent="0.3">
      <c r="A2266" s="17" t="s">
        <v>8219</v>
      </c>
      <c r="B2266" s="17" t="s">
        <v>8224</v>
      </c>
      <c r="C2266" s="17" t="s">
        <v>8246</v>
      </c>
      <c r="D2266" s="17">
        <v>1463972400</v>
      </c>
      <c r="E2266" s="17">
        <v>1462543114</v>
      </c>
      <c r="F2266" s="17" t="b">
        <v>0</v>
      </c>
      <c r="G2266" s="17">
        <v>445</v>
      </c>
      <c r="H2266" s="17" t="b">
        <v>1</v>
      </c>
      <c r="I2266" s="17" t="s">
        <v>8297</v>
      </c>
      <c r="J2266" s="18">
        <f t="shared" si="2401"/>
        <v>1.0009772607633365</v>
      </c>
      <c r="K2266" s="19" t="e">
        <f t="shared" ref="K2266" si="2442">AVERAGE(#REF!)</f>
        <v>#REF!</v>
      </c>
      <c r="L2266" s="17" t="str">
        <f t="shared" si="2419"/>
        <v>games</v>
      </c>
      <c r="M2266" s="17" t="str">
        <f>RIGHT(I2266,LEN(I2266)-FIND("/",I2266))</f>
        <v>tabletop games</v>
      </c>
    </row>
    <row r="2267" spans="1:13" x14ac:dyDescent="0.3">
      <c r="A2267" s="17" t="s">
        <v>8219</v>
      </c>
      <c r="B2267" s="17" t="s">
        <v>8225</v>
      </c>
      <c r="C2267" s="17" t="s">
        <v>8247</v>
      </c>
      <c r="D2267" s="17">
        <v>1479846507</v>
      </c>
      <c r="E2267" s="17">
        <v>1479241707</v>
      </c>
      <c r="F2267" s="17" t="b">
        <v>0</v>
      </c>
      <c r="G2267" s="17">
        <v>17</v>
      </c>
      <c r="H2267" s="17" t="b">
        <v>1</v>
      </c>
      <c r="I2267" s="17" t="s">
        <v>8297</v>
      </c>
      <c r="J2267" s="18">
        <f t="shared" si="2401"/>
        <v>1.000408858131256</v>
      </c>
      <c r="K2267" s="19" t="e">
        <f t="shared" ref="K2267" si="2443">AVERAGE(#REF!)</f>
        <v>#REF!</v>
      </c>
      <c r="L2267" s="17" t="str">
        <f t="shared" si="2419"/>
        <v>games</v>
      </c>
      <c r="M2267" s="17" t="str">
        <f>RIGHT(I2267,LEN(I2267)-FIND("/",I2267))</f>
        <v>tabletop games</v>
      </c>
    </row>
    <row r="2268" spans="1:13" x14ac:dyDescent="0.3">
      <c r="A2268" s="17" t="s">
        <v>8219</v>
      </c>
      <c r="B2268" s="17" t="s">
        <v>8224</v>
      </c>
      <c r="C2268" s="17" t="s">
        <v>8246</v>
      </c>
      <c r="D2268" s="17">
        <v>1461722400</v>
      </c>
      <c r="E2268" s="17">
        <v>1460235592</v>
      </c>
      <c r="F2268" s="17" t="b">
        <v>0</v>
      </c>
      <c r="G2268" s="17">
        <v>194</v>
      </c>
      <c r="H2268" s="17" t="b">
        <v>1</v>
      </c>
      <c r="I2268" s="17" t="s">
        <v>8297</v>
      </c>
      <c r="J2268" s="18">
        <f t="shared" si="2401"/>
        <v>1.001018197343049</v>
      </c>
      <c r="K2268" s="19" t="e">
        <f t="shared" ref="K2268" si="2444">AVERAGE(#REF!)</f>
        <v>#REF!</v>
      </c>
      <c r="L2268" s="17" t="str">
        <f t="shared" si="2419"/>
        <v>games</v>
      </c>
      <c r="M2268" s="17" t="str">
        <f>RIGHT(I2268,LEN(I2268)-FIND("/",I2268))</f>
        <v>tabletop games</v>
      </c>
    </row>
    <row r="2269" spans="1:13" x14ac:dyDescent="0.3">
      <c r="A2269" s="17" t="s">
        <v>8219</v>
      </c>
      <c r="B2269" s="17" t="s">
        <v>8224</v>
      </c>
      <c r="C2269" s="17" t="s">
        <v>8246</v>
      </c>
      <c r="D2269" s="17">
        <v>1419123600</v>
      </c>
      <c r="E2269" s="17">
        <v>1416945297</v>
      </c>
      <c r="F2269" s="17" t="b">
        <v>0</v>
      </c>
      <c r="G2269" s="17">
        <v>404</v>
      </c>
      <c r="H2269" s="17" t="b">
        <v>1</v>
      </c>
      <c r="I2269" s="17" t="s">
        <v>8297</v>
      </c>
      <c r="J2269" s="18">
        <f t="shared" si="2401"/>
        <v>1.0015373232859532</v>
      </c>
      <c r="K2269" s="19" t="e">
        <f t="shared" ref="K2269" si="2445">AVERAGE(#REF!)</f>
        <v>#REF!</v>
      </c>
      <c r="L2269" s="17" t="str">
        <f t="shared" si="2419"/>
        <v>games</v>
      </c>
      <c r="M2269" s="17" t="str">
        <f>RIGHT(I2269,LEN(I2269)-FIND("/",I2269))</f>
        <v>tabletop games</v>
      </c>
    </row>
    <row r="2270" spans="1:13" x14ac:dyDescent="0.3">
      <c r="A2270" s="17" t="s">
        <v>8219</v>
      </c>
      <c r="B2270" s="17" t="s">
        <v>8224</v>
      </c>
      <c r="C2270" s="17" t="s">
        <v>8246</v>
      </c>
      <c r="D2270" s="17">
        <v>1489283915</v>
      </c>
      <c r="E2270" s="17">
        <v>1486691915</v>
      </c>
      <c r="F2270" s="17" t="b">
        <v>0</v>
      </c>
      <c r="G2270" s="17">
        <v>194</v>
      </c>
      <c r="H2270" s="17" t="b">
        <v>1</v>
      </c>
      <c r="I2270" s="17" t="s">
        <v>8297</v>
      </c>
      <c r="J2270" s="18">
        <f t="shared" si="2401"/>
        <v>1.0017434681482074</v>
      </c>
      <c r="K2270" s="19" t="e">
        <f t="shared" ref="K2270" si="2446">AVERAGE(#REF!)</f>
        <v>#REF!</v>
      </c>
      <c r="L2270" s="17" t="str">
        <f t="shared" si="2419"/>
        <v>games</v>
      </c>
      <c r="M2270" s="17" t="str">
        <f>RIGHT(I2270,LEN(I2270)-FIND("/",I2270))</f>
        <v>tabletop games</v>
      </c>
    </row>
    <row r="2271" spans="1:13" x14ac:dyDescent="0.3">
      <c r="A2271" s="17" t="s">
        <v>8219</v>
      </c>
      <c r="B2271" s="17" t="s">
        <v>8224</v>
      </c>
      <c r="C2271" s="17" t="s">
        <v>8246</v>
      </c>
      <c r="D2271" s="17">
        <v>1488862800</v>
      </c>
      <c r="E2271" s="17">
        <v>1486745663</v>
      </c>
      <c r="F2271" s="17" t="b">
        <v>0</v>
      </c>
      <c r="G2271" s="17">
        <v>902</v>
      </c>
      <c r="H2271" s="17" t="b">
        <v>1</v>
      </c>
      <c r="I2271" s="17" t="s">
        <v>8297</v>
      </c>
      <c r="J2271" s="18">
        <f t="shared" si="2401"/>
        <v>1.001424007517014</v>
      </c>
      <c r="K2271" s="19" t="e">
        <f t="shared" ref="K2271" si="2447">AVERAGE(#REF!)</f>
        <v>#REF!</v>
      </c>
      <c r="L2271" s="17" t="str">
        <f t="shared" si="2419"/>
        <v>games</v>
      </c>
      <c r="M2271" s="17" t="str">
        <f>RIGHT(I2271,LEN(I2271)-FIND("/",I2271))</f>
        <v>tabletop games</v>
      </c>
    </row>
    <row r="2272" spans="1:13" x14ac:dyDescent="0.3">
      <c r="A2272" s="17" t="s">
        <v>8219</v>
      </c>
      <c r="B2272" s="17" t="s">
        <v>8224</v>
      </c>
      <c r="C2272" s="17" t="s">
        <v>8246</v>
      </c>
      <c r="D2272" s="17">
        <v>1484085540</v>
      </c>
      <c r="E2272" s="17">
        <v>1482353513</v>
      </c>
      <c r="F2272" s="17" t="b">
        <v>0</v>
      </c>
      <c r="G2272" s="17">
        <v>1670</v>
      </c>
      <c r="H2272" s="17" t="b">
        <v>1</v>
      </c>
      <c r="I2272" s="17" t="s">
        <v>8297</v>
      </c>
      <c r="J2272" s="18">
        <f t="shared" si="2401"/>
        <v>1.0011684304619717</v>
      </c>
      <c r="K2272" s="19" t="e">
        <f t="shared" ref="K2272" si="2448">AVERAGE(#REF!)</f>
        <v>#REF!</v>
      </c>
      <c r="L2272" s="17" t="str">
        <f t="shared" si="2419"/>
        <v>games</v>
      </c>
      <c r="M2272" s="17" t="str">
        <f>RIGHT(I2272,LEN(I2272)-FIND("/",I2272))</f>
        <v>tabletop games</v>
      </c>
    </row>
    <row r="2273" spans="1:13" x14ac:dyDescent="0.3">
      <c r="A2273" s="17" t="s">
        <v>8219</v>
      </c>
      <c r="B2273" s="17" t="s">
        <v>8224</v>
      </c>
      <c r="C2273" s="17" t="s">
        <v>8246</v>
      </c>
      <c r="D2273" s="17">
        <v>1481328004</v>
      </c>
      <c r="E2273" s="17">
        <v>1478736004</v>
      </c>
      <c r="F2273" s="17" t="b">
        <v>0</v>
      </c>
      <c r="G2273" s="17">
        <v>1328</v>
      </c>
      <c r="H2273" s="17" t="b">
        <v>1</v>
      </c>
      <c r="I2273" s="17" t="s">
        <v>8297</v>
      </c>
      <c r="J2273" s="18">
        <f t="shared" si="2401"/>
        <v>1.0017528483738738</v>
      </c>
      <c r="K2273" s="19" t="e">
        <f t="shared" ref="K2273" si="2449">AVERAGE(#REF!)</f>
        <v>#REF!</v>
      </c>
      <c r="L2273" s="17" t="str">
        <f t="shared" si="2419"/>
        <v>games</v>
      </c>
      <c r="M2273" s="17" t="str">
        <f>RIGHT(I2273,LEN(I2273)-FIND("/",I2273))</f>
        <v>tabletop games</v>
      </c>
    </row>
    <row r="2274" spans="1:13" x14ac:dyDescent="0.3">
      <c r="A2274" s="17" t="s">
        <v>8219</v>
      </c>
      <c r="B2274" s="17" t="s">
        <v>8224</v>
      </c>
      <c r="C2274" s="17" t="s">
        <v>8246</v>
      </c>
      <c r="D2274" s="17">
        <v>1449506836</v>
      </c>
      <c r="E2274" s="17">
        <v>1446914836</v>
      </c>
      <c r="F2274" s="17" t="b">
        <v>0</v>
      </c>
      <c r="G2274" s="17">
        <v>944</v>
      </c>
      <c r="H2274" s="17" t="b">
        <v>1</v>
      </c>
      <c r="I2274" s="17" t="s">
        <v>8297</v>
      </c>
      <c r="J2274" s="18">
        <f t="shared" si="2401"/>
        <v>1.0017913977626807</v>
      </c>
      <c r="K2274" s="19" t="e">
        <f t="shared" ref="K2274" si="2450">AVERAGE(#REF!)</f>
        <v>#REF!</v>
      </c>
      <c r="L2274" s="17" t="str">
        <f t="shared" si="2419"/>
        <v>games</v>
      </c>
      <c r="M2274" s="17" t="str">
        <f>RIGHT(I2274,LEN(I2274)-FIND("/",I2274))</f>
        <v>tabletop games</v>
      </c>
    </row>
    <row r="2275" spans="1:13" x14ac:dyDescent="0.3">
      <c r="A2275" s="17" t="s">
        <v>8219</v>
      </c>
      <c r="B2275" s="17" t="s">
        <v>8229</v>
      </c>
      <c r="C2275" s="17" t="s">
        <v>8251</v>
      </c>
      <c r="D2275" s="17">
        <v>1489320642</v>
      </c>
      <c r="E2275" s="17">
        <v>1487164242</v>
      </c>
      <c r="F2275" s="17" t="b">
        <v>0</v>
      </c>
      <c r="G2275" s="17">
        <v>147</v>
      </c>
      <c r="H2275" s="17" t="b">
        <v>1</v>
      </c>
      <c r="I2275" s="17" t="s">
        <v>8297</v>
      </c>
      <c r="J2275" s="18">
        <f t="shared" si="2401"/>
        <v>1.0014500079675799</v>
      </c>
      <c r="K2275" s="19" t="e">
        <f t="shared" ref="K2275" si="2451">AVERAGE(#REF!)</f>
        <v>#REF!</v>
      </c>
      <c r="L2275" s="17" t="str">
        <f t="shared" si="2419"/>
        <v>games</v>
      </c>
      <c r="M2275" s="17" t="str">
        <f>RIGHT(I2275,LEN(I2275)-FIND("/",I2275))</f>
        <v>tabletop games</v>
      </c>
    </row>
    <row r="2276" spans="1:13" x14ac:dyDescent="0.3">
      <c r="A2276" s="17" t="s">
        <v>8219</v>
      </c>
      <c r="B2276" s="17" t="s">
        <v>8224</v>
      </c>
      <c r="C2276" s="17" t="s">
        <v>8246</v>
      </c>
      <c r="D2276" s="17">
        <v>1393156857</v>
      </c>
      <c r="E2276" s="17">
        <v>1390564857</v>
      </c>
      <c r="F2276" s="17" t="b">
        <v>0</v>
      </c>
      <c r="G2276" s="17">
        <v>99</v>
      </c>
      <c r="H2276" s="17" t="b">
        <v>1</v>
      </c>
      <c r="I2276" s="17" t="s">
        <v>8297</v>
      </c>
      <c r="J2276" s="18">
        <f t="shared" si="2401"/>
        <v>1.0018639907279061</v>
      </c>
      <c r="K2276" s="19" t="e">
        <f t="shared" ref="K2276" si="2452">AVERAGE(#REF!)</f>
        <v>#REF!</v>
      </c>
      <c r="L2276" s="17" t="str">
        <f t="shared" si="2419"/>
        <v>games</v>
      </c>
      <c r="M2276" s="17" t="str">
        <f>RIGHT(I2276,LEN(I2276)-FIND("/",I2276))</f>
        <v>tabletop games</v>
      </c>
    </row>
    <row r="2277" spans="1:13" x14ac:dyDescent="0.3">
      <c r="A2277" s="17" t="s">
        <v>8219</v>
      </c>
      <c r="B2277" s="17" t="s">
        <v>8225</v>
      </c>
      <c r="C2277" s="17" t="s">
        <v>8247</v>
      </c>
      <c r="D2277" s="17">
        <v>1419259679</v>
      </c>
      <c r="E2277" s="17">
        <v>1416667679</v>
      </c>
      <c r="F2277" s="17" t="b">
        <v>0</v>
      </c>
      <c r="G2277" s="17">
        <v>79</v>
      </c>
      <c r="H2277" s="17" t="b">
        <v>1</v>
      </c>
      <c r="I2277" s="17" t="s">
        <v>8297</v>
      </c>
      <c r="J2277" s="18">
        <f t="shared" si="2401"/>
        <v>1.0018296457513802</v>
      </c>
      <c r="K2277" s="19" t="e">
        <f t="shared" ref="K2277" si="2453">AVERAGE(#REF!)</f>
        <v>#REF!</v>
      </c>
      <c r="L2277" s="17" t="str">
        <f t="shared" si="2419"/>
        <v>games</v>
      </c>
      <c r="M2277" s="17" t="str">
        <f>RIGHT(I2277,LEN(I2277)-FIND("/",I2277))</f>
        <v>tabletop games</v>
      </c>
    </row>
    <row r="2278" spans="1:13" x14ac:dyDescent="0.3">
      <c r="A2278" s="17" t="s">
        <v>8219</v>
      </c>
      <c r="B2278" s="17" t="s">
        <v>8224</v>
      </c>
      <c r="C2278" s="17" t="s">
        <v>8246</v>
      </c>
      <c r="D2278" s="17">
        <v>1388936289</v>
      </c>
      <c r="E2278" s="17">
        <v>1386344289</v>
      </c>
      <c r="F2278" s="17" t="b">
        <v>0</v>
      </c>
      <c r="G2278" s="17">
        <v>75</v>
      </c>
      <c r="H2278" s="17" t="b">
        <v>1</v>
      </c>
      <c r="I2278" s="17" t="s">
        <v>8297</v>
      </c>
      <c r="J2278" s="18">
        <f t="shared" si="2401"/>
        <v>1.0018696654363324</v>
      </c>
      <c r="K2278" s="19" t="e">
        <f t="shared" ref="K2278" si="2454">AVERAGE(#REF!)</f>
        <v>#REF!</v>
      </c>
      <c r="L2278" s="17" t="str">
        <f t="shared" si="2419"/>
        <v>games</v>
      </c>
      <c r="M2278" s="17" t="str">
        <f>RIGHT(I2278,LEN(I2278)-FIND("/",I2278))</f>
        <v>tabletop games</v>
      </c>
    </row>
    <row r="2279" spans="1:13" x14ac:dyDescent="0.3">
      <c r="A2279" s="17" t="s">
        <v>8219</v>
      </c>
      <c r="B2279" s="17" t="s">
        <v>8224</v>
      </c>
      <c r="C2279" s="17" t="s">
        <v>8246</v>
      </c>
      <c r="D2279" s="17">
        <v>1330359423</v>
      </c>
      <c r="E2279" s="17">
        <v>1327767423</v>
      </c>
      <c r="F2279" s="17" t="b">
        <v>0</v>
      </c>
      <c r="G2279" s="17">
        <v>207</v>
      </c>
      <c r="H2279" s="17" t="b">
        <v>1</v>
      </c>
      <c r="I2279" s="17" t="s">
        <v>8297</v>
      </c>
      <c r="J2279" s="18">
        <f t="shared" si="2401"/>
        <v>1.0019521491151995</v>
      </c>
      <c r="K2279" s="19" t="e">
        <f t="shared" ref="K2279" si="2455">AVERAGE(#REF!)</f>
        <v>#REF!</v>
      </c>
      <c r="L2279" s="17" t="str">
        <f t="shared" si="2419"/>
        <v>games</v>
      </c>
      <c r="M2279" s="17" t="str">
        <f>RIGHT(I2279,LEN(I2279)-FIND("/",I2279))</f>
        <v>tabletop games</v>
      </c>
    </row>
    <row r="2280" spans="1:13" x14ac:dyDescent="0.3">
      <c r="A2280" s="17" t="s">
        <v>8219</v>
      </c>
      <c r="B2280" s="17" t="s">
        <v>8237</v>
      </c>
      <c r="C2280" s="17" t="s">
        <v>8249</v>
      </c>
      <c r="D2280" s="17">
        <v>1451861940</v>
      </c>
      <c r="E2280" s="17">
        <v>1448902867</v>
      </c>
      <c r="F2280" s="17" t="b">
        <v>0</v>
      </c>
      <c r="G2280" s="17">
        <v>102</v>
      </c>
      <c r="H2280" s="17" t="b">
        <v>1</v>
      </c>
      <c r="I2280" s="17" t="s">
        <v>8297</v>
      </c>
      <c r="J2280" s="18">
        <f t="shared" si="2401"/>
        <v>1.0020422852817781</v>
      </c>
      <c r="K2280" s="19" t="e">
        <f t="shared" ref="K2280" si="2456">AVERAGE(#REF!)</f>
        <v>#REF!</v>
      </c>
      <c r="L2280" s="17" t="str">
        <f t="shared" si="2419"/>
        <v>games</v>
      </c>
      <c r="M2280" s="17" t="str">
        <f>RIGHT(I2280,LEN(I2280)-FIND("/",I2280))</f>
        <v>tabletop games</v>
      </c>
    </row>
    <row r="2281" spans="1:13" x14ac:dyDescent="0.3">
      <c r="A2281" s="17" t="s">
        <v>8219</v>
      </c>
      <c r="B2281" s="17" t="s">
        <v>8224</v>
      </c>
      <c r="C2281" s="17" t="s">
        <v>8246</v>
      </c>
      <c r="D2281" s="17">
        <v>1423022400</v>
      </c>
      <c r="E2281" s="17">
        <v>1421436099</v>
      </c>
      <c r="F2281" s="17" t="b">
        <v>0</v>
      </c>
      <c r="G2281" s="17">
        <v>32</v>
      </c>
      <c r="H2281" s="17" t="b">
        <v>1</v>
      </c>
      <c r="I2281" s="17" t="s">
        <v>8297</v>
      </c>
      <c r="J2281" s="18">
        <f t="shared" si="2401"/>
        <v>1.0011159847432578</v>
      </c>
      <c r="K2281" s="19" t="e">
        <f t="shared" ref="K2281" si="2457">AVERAGE(#REF!)</f>
        <v>#REF!</v>
      </c>
      <c r="L2281" s="17" t="str">
        <f t="shared" si="2419"/>
        <v>games</v>
      </c>
      <c r="M2281" s="17" t="str">
        <f>RIGHT(I2281,LEN(I2281)-FIND("/",I2281))</f>
        <v>tabletop games</v>
      </c>
    </row>
    <row r="2282" spans="1:13" x14ac:dyDescent="0.3">
      <c r="A2282" s="17" t="s">
        <v>8219</v>
      </c>
      <c r="B2282" s="17" t="s">
        <v>8224</v>
      </c>
      <c r="C2282" s="17" t="s">
        <v>8246</v>
      </c>
      <c r="D2282" s="17">
        <v>1442501991</v>
      </c>
      <c r="E2282" s="17">
        <v>1439909991</v>
      </c>
      <c r="F2282" s="17" t="b">
        <v>0</v>
      </c>
      <c r="G2282" s="17">
        <v>480</v>
      </c>
      <c r="H2282" s="17" t="b">
        <v>1</v>
      </c>
      <c r="I2282" s="17" t="s">
        <v>8297</v>
      </c>
      <c r="J2282" s="18">
        <f t="shared" si="2401"/>
        <v>1.0018001125182832</v>
      </c>
      <c r="K2282" s="19" t="e">
        <f t="shared" ref="K2282" si="2458">AVERAGE(#REF!)</f>
        <v>#REF!</v>
      </c>
      <c r="L2282" s="17" t="str">
        <f t="shared" si="2419"/>
        <v>games</v>
      </c>
      <c r="M2282" s="17" t="str">
        <f>RIGHT(I2282,LEN(I2282)-FIND("/",I2282))</f>
        <v>tabletop games</v>
      </c>
    </row>
    <row r="2283" spans="1:13" x14ac:dyDescent="0.3">
      <c r="A2283" s="17" t="s">
        <v>8219</v>
      </c>
      <c r="B2283" s="17" t="s">
        <v>8224</v>
      </c>
      <c r="C2283" s="17" t="s">
        <v>8246</v>
      </c>
      <c r="D2283" s="17">
        <v>1311576600</v>
      </c>
      <c r="E2283" s="17">
        <v>1306219897</v>
      </c>
      <c r="F2283" s="17" t="b">
        <v>0</v>
      </c>
      <c r="G2283" s="17">
        <v>11</v>
      </c>
      <c r="H2283" s="17" t="b">
        <v>1</v>
      </c>
      <c r="I2283" s="17" t="s">
        <v>8276</v>
      </c>
      <c r="J2283" s="18">
        <f t="shared" si="2401"/>
        <v>1.0041009197703257</v>
      </c>
      <c r="K2283" s="19" t="e">
        <f t="shared" ref="K2283" si="2459">AVERAGE(#REF!)</f>
        <v>#REF!</v>
      </c>
      <c r="L2283" s="17" t="str">
        <f t="shared" si="2419"/>
        <v>music</v>
      </c>
      <c r="M2283" s="17" t="str">
        <f>RIGHT(I2283,LEN(I2283)-FIND("/",I2283))</f>
        <v>rock</v>
      </c>
    </row>
    <row r="2284" spans="1:13" x14ac:dyDescent="0.3">
      <c r="A2284" s="17" t="s">
        <v>8219</v>
      </c>
      <c r="B2284" s="17" t="s">
        <v>8224</v>
      </c>
      <c r="C2284" s="17" t="s">
        <v>8246</v>
      </c>
      <c r="D2284" s="17">
        <v>1452744686</v>
      </c>
      <c r="E2284" s="17">
        <v>1447560686</v>
      </c>
      <c r="F2284" s="17" t="b">
        <v>0</v>
      </c>
      <c r="G2284" s="17">
        <v>12</v>
      </c>
      <c r="H2284" s="17" t="b">
        <v>1</v>
      </c>
      <c r="I2284" s="17" t="s">
        <v>8276</v>
      </c>
      <c r="J2284" s="18">
        <f t="shared" si="2401"/>
        <v>1.0035811970096569</v>
      </c>
      <c r="K2284" s="19" t="e">
        <f t="shared" ref="K2284" si="2460">AVERAGE(#REF!)</f>
        <v>#REF!</v>
      </c>
      <c r="L2284" s="17" t="str">
        <f t="shared" si="2419"/>
        <v>music</v>
      </c>
      <c r="M2284" s="17" t="str">
        <f>RIGHT(I2284,LEN(I2284)-FIND("/",I2284))</f>
        <v>rock</v>
      </c>
    </row>
    <row r="2285" spans="1:13" x14ac:dyDescent="0.3">
      <c r="A2285" s="17" t="s">
        <v>8219</v>
      </c>
      <c r="B2285" s="17" t="s">
        <v>8224</v>
      </c>
      <c r="C2285" s="17" t="s">
        <v>8246</v>
      </c>
      <c r="D2285" s="17">
        <v>1336528804</v>
      </c>
      <c r="E2285" s="17">
        <v>1331348404</v>
      </c>
      <c r="F2285" s="17" t="b">
        <v>0</v>
      </c>
      <c r="G2285" s="17">
        <v>48</v>
      </c>
      <c r="H2285" s="17" t="b">
        <v>1</v>
      </c>
      <c r="I2285" s="17" t="s">
        <v>8276</v>
      </c>
      <c r="J2285" s="18">
        <f t="shared" si="2401"/>
        <v>1.0038910926579667</v>
      </c>
      <c r="K2285" s="19" t="e">
        <f t="shared" ref="K2285" si="2461">AVERAGE(#REF!)</f>
        <v>#REF!</v>
      </c>
      <c r="L2285" s="17" t="str">
        <f t="shared" si="2419"/>
        <v>music</v>
      </c>
      <c r="M2285" s="17" t="str">
        <f>RIGHT(I2285,LEN(I2285)-FIND("/",I2285))</f>
        <v>rock</v>
      </c>
    </row>
    <row r="2286" spans="1:13" x14ac:dyDescent="0.3">
      <c r="A2286" s="17" t="s">
        <v>8219</v>
      </c>
      <c r="B2286" s="17" t="s">
        <v>8224</v>
      </c>
      <c r="C2286" s="17" t="s">
        <v>8246</v>
      </c>
      <c r="D2286" s="17">
        <v>1299902400</v>
      </c>
      <c r="E2286" s="17">
        <v>1297451245</v>
      </c>
      <c r="F2286" s="17" t="b">
        <v>0</v>
      </c>
      <c r="G2286" s="17">
        <v>59</v>
      </c>
      <c r="H2286" s="17" t="b">
        <v>1</v>
      </c>
      <c r="I2286" s="17" t="s">
        <v>8276</v>
      </c>
      <c r="J2286" s="18">
        <f t="shared" si="2401"/>
        <v>1.0018892077906172</v>
      </c>
      <c r="K2286" s="19" t="e">
        <f t="shared" ref="K2286" si="2462">AVERAGE(#REF!)</f>
        <v>#REF!</v>
      </c>
      <c r="L2286" s="17" t="str">
        <f t="shared" si="2419"/>
        <v>music</v>
      </c>
      <c r="M2286" s="17" t="str">
        <f>RIGHT(I2286,LEN(I2286)-FIND("/",I2286))</f>
        <v>rock</v>
      </c>
    </row>
    <row r="2287" spans="1:13" x14ac:dyDescent="0.3">
      <c r="A2287" s="17" t="s">
        <v>8219</v>
      </c>
      <c r="B2287" s="17" t="s">
        <v>8224</v>
      </c>
      <c r="C2287" s="17" t="s">
        <v>8246</v>
      </c>
      <c r="D2287" s="17">
        <v>1340944043</v>
      </c>
      <c r="E2287" s="17">
        <v>1338352043</v>
      </c>
      <c r="F2287" s="17" t="b">
        <v>0</v>
      </c>
      <c r="G2287" s="17">
        <v>79</v>
      </c>
      <c r="H2287" s="17" t="b">
        <v>1</v>
      </c>
      <c r="I2287" s="17" t="s">
        <v>8276</v>
      </c>
      <c r="J2287" s="18">
        <f t="shared" si="2401"/>
        <v>1.001936710160497</v>
      </c>
      <c r="K2287" s="19" t="e">
        <f t="shared" ref="K2287" si="2463">AVERAGE(#REF!)</f>
        <v>#REF!</v>
      </c>
      <c r="L2287" s="17" t="str">
        <f t="shared" si="2419"/>
        <v>music</v>
      </c>
      <c r="M2287" s="17" t="str">
        <f>RIGHT(I2287,LEN(I2287)-FIND("/",I2287))</f>
        <v>rock</v>
      </c>
    </row>
    <row r="2288" spans="1:13" x14ac:dyDescent="0.3">
      <c r="A2288" s="17" t="s">
        <v>8219</v>
      </c>
      <c r="B2288" s="17" t="s">
        <v>8224</v>
      </c>
      <c r="C2288" s="17" t="s">
        <v>8246</v>
      </c>
      <c r="D2288" s="17">
        <v>1378439940</v>
      </c>
      <c r="E2288" s="17">
        <v>1376003254</v>
      </c>
      <c r="F2288" s="17" t="b">
        <v>0</v>
      </c>
      <c r="G2288" s="17">
        <v>14</v>
      </c>
      <c r="H2288" s="17" t="b">
        <v>1</v>
      </c>
      <c r="I2288" s="17" t="s">
        <v>8276</v>
      </c>
      <c r="J2288" s="18">
        <f t="shared" si="2401"/>
        <v>1.0017708431959857</v>
      </c>
      <c r="K2288" s="19" t="e">
        <f t="shared" ref="K2288" si="2464">AVERAGE(#REF!)</f>
        <v>#REF!</v>
      </c>
      <c r="L2288" s="17" t="str">
        <f t="shared" si="2419"/>
        <v>music</v>
      </c>
      <c r="M2288" s="17" t="str">
        <f>RIGHT(I2288,LEN(I2288)-FIND("/",I2288))</f>
        <v>rock</v>
      </c>
    </row>
    <row r="2289" spans="1:13" x14ac:dyDescent="0.3">
      <c r="A2289" s="17" t="s">
        <v>8219</v>
      </c>
      <c r="B2289" s="17" t="s">
        <v>8224</v>
      </c>
      <c r="C2289" s="17" t="s">
        <v>8246</v>
      </c>
      <c r="D2289" s="17">
        <v>1403539260</v>
      </c>
      <c r="E2289" s="17">
        <v>1401724860</v>
      </c>
      <c r="F2289" s="17" t="b">
        <v>0</v>
      </c>
      <c r="G2289" s="17">
        <v>106</v>
      </c>
      <c r="H2289" s="17" t="b">
        <v>1</v>
      </c>
      <c r="I2289" s="17" t="s">
        <v>8276</v>
      </c>
      <c r="J2289" s="18">
        <f t="shared" si="2401"/>
        <v>1.0012944052372732</v>
      </c>
      <c r="K2289" s="19" t="e">
        <f t="shared" ref="K2289" si="2465">AVERAGE(#REF!)</f>
        <v>#REF!</v>
      </c>
      <c r="L2289" s="17" t="str">
        <f t="shared" si="2419"/>
        <v>music</v>
      </c>
      <c r="M2289" s="17" t="str">
        <f>RIGHT(I2289,LEN(I2289)-FIND("/",I2289))</f>
        <v>rock</v>
      </c>
    </row>
    <row r="2290" spans="1:13" x14ac:dyDescent="0.3">
      <c r="A2290" s="17" t="s">
        <v>8219</v>
      </c>
      <c r="B2290" s="17" t="s">
        <v>8224</v>
      </c>
      <c r="C2290" s="17" t="s">
        <v>8246</v>
      </c>
      <c r="D2290" s="17">
        <v>1340733600</v>
      </c>
      <c r="E2290" s="17">
        <v>1339098689</v>
      </c>
      <c r="F2290" s="17" t="b">
        <v>0</v>
      </c>
      <c r="G2290" s="17">
        <v>25</v>
      </c>
      <c r="H2290" s="17" t="b">
        <v>1</v>
      </c>
      <c r="I2290" s="17" t="s">
        <v>8276</v>
      </c>
      <c r="J2290" s="18">
        <f t="shared" si="2401"/>
        <v>1.0012209040404789</v>
      </c>
      <c r="K2290" s="19" t="e">
        <f t="shared" ref="K2290" si="2466">AVERAGE(#REF!)</f>
        <v>#REF!</v>
      </c>
      <c r="L2290" s="17" t="str">
        <f t="shared" si="2419"/>
        <v>music</v>
      </c>
      <c r="M2290" s="17" t="str">
        <f>RIGHT(I2290,LEN(I2290)-FIND("/",I2290))</f>
        <v>rock</v>
      </c>
    </row>
    <row r="2291" spans="1:13" x14ac:dyDescent="0.3">
      <c r="A2291" s="17" t="s">
        <v>8219</v>
      </c>
      <c r="B2291" s="17" t="s">
        <v>8224</v>
      </c>
      <c r="C2291" s="17" t="s">
        <v>8246</v>
      </c>
      <c r="D2291" s="17">
        <v>1386372120</v>
      </c>
      <c r="E2291" s="17">
        <v>1382659060</v>
      </c>
      <c r="F2291" s="17" t="b">
        <v>0</v>
      </c>
      <c r="G2291" s="17">
        <v>25</v>
      </c>
      <c r="H2291" s="17" t="b">
        <v>1</v>
      </c>
      <c r="I2291" s="17" t="s">
        <v>8276</v>
      </c>
      <c r="J2291" s="18">
        <f t="shared" ref="J2291:J2322" si="2467">$D2291/$E2291</f>
        <v>1.0026854487179218</v>
      </c>
      <c r="K2291" s="19" t="e">
        <f t="shared" ref="K2291" si="2468">AVERAGE(#REF!)</f>
        <v>#REF!</v>
      </c>
      <c r="L2291" s="17" t="str">
        <f t="shared" si="2419"/>
        <v>music</v>
      </c>
      <c r="M2291" s="17" t="str">
        <f>RIGHT(I2291,LEN(I2291)-FIND("/",I2291))</f>
        <v>rock</v>
      </c>
    </row>
    <row r="2292" spans="1:13" x14ac:dyDescent="0.3">
      <c r="A2292" s="17" t="s">
        <v>8219</v>
      </c>
      <c r="B2292" s="17" t="s">
        <v>8224</v>
      </c>
      <c r="C2292" s="17" t="s">
        <v>8246</v>
      </c>
      <c r="D2292" s="17">
        <v>1259686800</v>
      </c>
      <c r="E2292" s="17">
        <v>1252908330</v>
      </c>
      <c r="F2292" s="17" t="b">
        <v>0</v>
      </c>
      <c r="G2292" s="17">
        <v>29</v>
      </c>
      <c r="H2292" s="17" t="b">
        <v>1</v>
      </c>
      <c r="I2292" s="17" t="s">
        <v>8276</v>
      </c>
      <c r="J2292" s="18">
        <f t="shared" si="2467"/>
        <v>1.0054101883096267</v>
      </c>
      <c r="K2292" s="19" t="e">
        <f t="shared" ref="K2292" si="2469">AVERAGE(#REF!)</f>
        <v>#REF!</v>
      </c>
      <c r="L2292" s="17" t="str">
        <f t="shared" si="2419"/>
        <v>music</v>
      </c>
      <c r="M2292" s="17" t="str">
        <f>RIGHT(I2292,LEN(I2292)-FIND("/",I2292))</f>
        <v>rock</v>
      </c>
    </row>
    <row r="2293" spans="1:13" x14ac:dyDescent="0.3">
      <c r="A2293" s="17" t="s">
        <v>8219</v>
      </c>
      <c r="B2293" s="17" t="s">
        <v>8224</v>
      </c>
      <c r="C2293" s="17" t="s">
        <v>8246</v>
      </c>
      <c r="D2293" s="17">
        <v>1335153600</v>
      </c>
      <c r="E2293" s="17">
        <v>1332199618</v>
      </c>
      <c r="F2293" s="17" t="b">
        <v>0</v>
      </c>
      <c r="G2293" s="17">
        <v>43</v>
      </c>
      <c r="H2293" s="17" t="b">
        <v>1</v>
      </c>
      <c r="I2293" s="17" t="s">
        <v>8276</v>
      </c>
      <c r="J2293" s="18">
        <f t="shared" si="2467"/>
        <v>1.0022173719013932</v>
      </c>
      <c r="K2293" s="19" t="e">
        <f t="shared" ref="K2293" si="2470">AVERAGE(#REF!)</f>
        <v>#REF!</v>
      </c>
      <c r="L2293" s="17" t="str">
        <f t="shared" si="2419"/>
        <v>music</v>
      </c>
      <c r="M2293" s="17" t="str">
        <f>RIGHT(I2293,LEN(I2293)-FIND("/",I2293))</f>
        <v>rock</v>
      </c>
    </row>
    <row r="2294" spans="1:13" x14ac:dyDescent="0.3">
      <c r="A2294" s="17" t="s">
        <v>8219</v>
      </c>
      <c r="B2294" s="17" t="s">
        <v>8224</v>
      </c>
      <c r="C2294" s="17" t="s">
        <v>8246</v>
      </c>
      <c r="D2294" s="17">
        <v>1334767476</v>
      </c>
      <c r="E2294" s="17">
        <v>1332175476</v>
      </c>
      <c r="F2294" s="17" t="b">
        <v>0</v>
      </c>
      <c r="G2294" s="17">
        <v>46</v>
      </c>
      <c r="H2294" s="17" t="b">
        <v>1</v>
      </c>
      <c r="I2294" s="17" t="s">
        <v>8276</v>
      </c>
      <c r="J2294" s="18">
        <f t="shared" si="2467"/>
        <v>1.001945689623249</v>
      </c>
      <c r="K2294" s="19" t="e">
        <f t="shared" ref="K2294" si="2471">AVERAGE(#REF!)</f>
        <v>#REF!</v>
      </c>
      <c r="L2294" s="17" t="str">
        <f t="shared" si="2419"/>
        <v>music</v>
      </c>
      <c r="M2294" s="17" t="str">
        <f>RIGHT(I2294,LEN(I2294)-FIND("/",I2294))</f>
        <v>rock</v>
      </c>
    </row>
    <row r="2295" spans="1:13" x14ac:dyDescent="0.3">
      <c r="A2295" s="17" t="s">
        <v>8219</v>
      </c>
      <c r="B2295" s="17" t="s">
        <v>8224</v>
      </c>
      <c r="C2295" s="17" t="s">
        <v>8246</v>
      </c>
      <c r="D2295" s="17">
        <v>1348545540</v>
      </c>
      <c r="E2295" s="17">
        <v>1346345999</v>
      </c>
      <c r="F2295" s="17" t="b">
        <v>0</v>
      </c>
      <c r="G2295" s="17">
        <v>27</v>
      </c>
      <c r="H2295" s="17" t="b">
        <v>1</v>
      </c>
      <c r="I2295" s="17" t="s">
        <v>8276</v>
      </c>
      <c r="J2295" s="18">
        <f t="shared" si="2467"/>
        <v>1.0016337115434173</v>
      </c>
      <c r="K2295" s="19" t="e">
        <f t="shared" ref="K2295" si="2472">AVERAGE(#REF!)</f>
        <v>#REF!</v>
      </c>
      <c r="L2295" s="17" t="str">
        <f t="shared" si="2419"/>
        <v>music</v>
      </c>
      <c r="M2295" s="17" t="str">
        <f>RIGHT(I2295,LEN(I2295)-FIND("/",I2295))</f>
        <v>rock</v>
      </c>
    </row>
    <row r="2296" spans="1:13" x14ac:dyDescent="0.3">
      <c r="A2296" s="17" t="s">
        <v>8219</v>
      </c>
      <c r="B2296" s="17" t="s">
        <v>8224</v>
      </c>
      <c r="C2296" s="17" t="s">
        <v>8246</v>
      </c>
      <c r="D2296" s="17">
        <v>1358702480</v>
      </c>
      <c r="E2296" s="17">
        <v>1356110480</v>
      </c>
      <c r="F2296" s="17" t="b">
        <v>0</v>
      </c>
      <c r="G2296" s="17">
        <v>112</v>
      </c>
      <c r="H2296" s="17" t="b">
        <v>1</v>
      </c>
      <c r="I2296" s="17" t="s">
        <v>8276</v>
      </c>
      <c r="J2296" s="18">
        <f t="shared" si="2467"/>
        <v>1.0019113486977846</v>
      </c>
      <c r="K2296" s="19" t="e">
        <f t="shared" ref="K2296" si="2473">AVERAGE(#REF!)</f>
        <v>#REF!</v>
      </c>
      <c r="L2296" s="17" t="str">
        <f t="shared" si="2419"/>
        <v>music</v>
      </c>
      <c r="M2296" s="17" t="str">
        <f>RIGHT(I2296,LEN(I2296)-FIND("/",I2296))</f>
        <v>rock</v>
      </c>
    </row>
    <row r="2297" spans="1:13" x14ac:dyDescent="0.3">
      <c r="A2297" s="17" t="s">
        <v>8219</v>
      </c>
      <c r="B2297" s="17" t="s">
        <v>8224</v>
      </c>
      <c r="C2297" s="17" t="s">
        <v>8246</v>
      </c>
      <c r="D2297" s="17">
        <v>1359240856</v>
      </c>
      <c r="E2297" s="17">
        <v>1356648856</v>
      </c>
      <c r="F2297" s="17" t="b">
        <v>0</v>
      </c>
      <c r="G2297" s="17">
        <v>34</v>
      </c>
      <c r="H2297" s="17" t="b">
        <v>1</v>
      </c>
      <c r="I2297" s="17" t="s">
        <v>8276</v>
      </c>
      <c r="J2297" s="18">
        <f t="shared" si="2467"/>
        <v>1.0019105901932814</v>
      </c>
      <c r="K2297" s="19" t="e">
        <f t="shared" ref="K2297" si="2474">AVERAGE(#REF!)</f>
        <v>#REF!</v>
      </c>
      <c r="L2297" s="17" t="str">
        <f t="shared" si="2419"/>
        <v>music</v>
      </c>
      <c r="M2297" s="17" t="str">
        <f>RIGHT(I2297,LEN(I2297)-FIND("/",I2297))</f>
        <v>rock</v>
      </c>
    </row>
    <row r="2298" spans="1:13" x14ac:dyDescent="0.3">
      <c r="A2298" s="17" t="s">
        <v>8219</v>
      </c>
      <c r="B2298" s="17" t="s">
        <v>8224</v>
      </c>
      <c r="C2298" s="17" t="s">
        <v>8246</v>
      </c>
      <c r="D2298" s="17">
        <v>1330018426</v>
      </c>
      <c r="E2298" s="17">
        <v>1326994426</v>
      </c>
      <c r="F2298" s="17" t="b">
        <v>0</v>
      </c>
      <c r="G2298" s="17">
        <v>145</v>
      </c>
      <c r="H2298" s="17" t="b">
        <v>1</v>
      </c>
      <c r="I2298" s="17" t="s">
        <v>8276</v>
      </c>
      <c r="J2298" s="18">
        <f t="shared" si="2467"/>
        <v>1.002278833988109</v>
      </c>
      <c r="K2298" s="19" t="e">
        <f t="shared" ref="K2298" si="2475">AVERAGE(#REF!)</f>
        <v>#REF!</v>
      </c>
      <c r="L2298" s="17" t="str">
        <f t="shared" si="2419"/>
        <v>music</v>
      </c>
      <c r="M2298" s="17" t="str">
        <f>RIGHT(I2298,LEN(I2298)-FIND("/",I2298))</f>
        <v>rock</v>
      </c>
    </row>
    <row r="2299" spans="1:13" x14ac:dyDescent="0.3">
      <c r="A2299" s="17" t="s">
        <v>8219</v>
      </c>
      <c r="B2299" s="17" t="s">
        <v>8224</v>
      </c>
      <c r="C2299" s="17" t="s">
        <v>8246</v>
      </c>
      <c r="D2299" s="17">
        <v>1331697540</v>
      </c>
      <c r="E2299" s="17">
        <v>1328749249</v>
      </c>
      <c r="F2299" s="17" t="b">
        <v>0</v>
      </c>
      <c r="G2299" s="17">
        <v>19</v>
      </c>
      <c r="H2299" s="17" t="b">
        <v>1</v>
      </c>
      <c r="I2299" s="17" t="s">
        <v>8276</v>
      </c>
      <c r="J2299" s="18">
        <f t="shared" si="2467"/>
        <v>1.0022188467855908</v>
      </c>
      <c r="K2299" s="19" t="e">
        <f t="shared" ref="K2299" si="2476">AVERAGE(#REF!)</f>
        <v>#REF!</v>
      </c>
      <c r="L2299" s="17" t="str">
        <f t="shared" si="2419"/>
        <v>music</v>
      </c>
      <c r="M2299" s="17" t="str">
        <f>RIGHT(I2299,LEN(I2299)-FIND("/",I2299))</f>
        <v>rock</v>
      </c>
    </row>
    <row r="2300" spans="1:13" x14ac:dyDescent="0.3">
      <c r="A2300" s="17" t="s">
        <v>8219</v>
      </c>
      <c r="B2300" s="17" t="s">
        <v>8224</v>
      </c>
      <c r="C2300" s="17" t="s">
        <v>8246</v>
      </c>
      <c r="D2300" s="17">
        <v>1395861033</v>
      </c>
      <c r="E2300" s="17">
        <v>1393272633</v>
      </c>
      <c r="F2300" s="17" t="b">
        <v>0</v>
      </c>
      <c r="G2300" s="17">
        <v>288</v>
      </c>
      <c r="H2300" s="17" t="b">
        <v>1</v>
      </c>
      <c r="I2300" s="17" t="s">
        <v>8276</v>
      </c>
      <c r="J2300" s="18">
        <f t="shared" si="2467"/>
        <v>1.0018577842833434</v>
      </c>
      <c r="K2300" s="19" t="e">
        <f t="shared" ref="K2300" si="2477">AVERAGE(#REF!)</f>
        <v>#REF!</v>
      </c>
      <c r="L2300" s="17" t="str">
        <f t="shared" si="2419"/>
        <v>music</v>
      </c>
      <c r="M2300" s="17" t="str">
        <f>RIGHT(I2300,LEN(I2300)-FIND("/",I2300))</f>
        <v>rock</v>
      </c>
    </row>
    <row r="2301" spans="1:13" x14ac:dyDescent="0.3">
      <c r="A2301" s="17" t="s">
        <v>8219</v>
      </c>
      <c r="B2301" s="17" t="s">
        <v>8224</v>
      </c>
      <c r="C2301" s="17" t="s">
        <v>8246</v>
      </c>
      <c r="D2301" s="17">
        <v>1296953209</v>
      </c>
      <c r="E2301" s="17">
        <v>1295657209</v>
      </c>
      <c r="F2301" s="17" t="b">
        <v>0</v>
      </c>
      <c r="G2301" s="17">
        <v>14</v>
      </c>
      <c r="H2301" s="17" t="b">
        <v>1</v>
      </c>
      <c r="I2301" s="17" t="s">
        <v>8276</v>
      </c>
      <c r="J2301" s="18">
        <f t="shared" si="2467"/>
        <v>1.0010002645692067</v>
      </c>
      <c r="K2301" s="19" t="e">
        <f t="shared" ref="K2301" si="2478">AVERAGE(#REF!)</f>
        <v>#REF!</v>
      </c>
      <c r="L2301" s="17" t="str">
        <f t="shared" si="2419"/>
        <v>music</v>
      </c>
      <c r="M2301" s="17" t="str">
        <f>RIGHT(I2301,LEN(I2301)-FIND("/",I2301))</f>
        <v>rock</v>
      </c>
    </row>
    <row r="2302" spans="1:13" x14ac:dyDescent="0.3">
      <c r="A2302" s="17" t="s">
        <v>8219</v>
      </c>
      <c r="B2302" s="17" t="s">
        <v>8224</v>
      </c>
      <c r="C2302" s="17" t="s">
        <v>8246</v>
      </c>
      <c r="D2302" s="17">
        <v>1340904416</v>
      </c>
      <c r="E2302" s="17">
        <v>1339694816</v>
      </c>
      <c r="F2302" s="17" t="b">
        <v>0</v>
      </c>
      <c r="G2302" s="17">
        <v>7</v>
      </c>
      <c r="H2302" s="17" t="b">
        <v>1</v>
      </c>
      <c r="I2302" s="17" t="s">
        <v>8276</v>
      </c>
      <c r="J2302" s="18">
        <f t="shared" si="2467"/>
        <v>1.000902892200189</v>
      </c>
      <c r="K2302" s="19" t="e">
        <f t="shared" ref="K2302" si="2479">AVERAGE(#REF!)</f>
        <v>#REF!</v>
      </c>
      <c r="L2302" s="17" t="str">
        <f t="shared" si="2419"/>
        <v>music</v>
      </c>
      <c r="M2302" s="17" t="str">
        <f>RIGHT(I2302,LEN(I2302)-FIND("/",I2302))</f>
        <v>rock</v>
      </c>
    </row>
    <row r="2303" spans="1:13" x14ac:dyDescent="0.3">
      <c r="A2303" s="17" t="s">
        <v>8219</v>
      </c>
      <c r="B2303" s="17" t="s">
        <v>8224</v>
      </c>
      <c r="C2303" s="17" t="s">
        <v>8246</v>
      </c>
      <c r="D2303" s="17">
        <v>1371785496</v>
      </c>
      <c r="E2303" s="17">
        <v>1369193496</v>
      </c>
      <c r="F2303" s="17" t="b">
        <v>1</v>
      </c>
      <c r="G2303" s="17">
        <v>211</v>
      </c>
      <c r="H2303" s="17" t="b">
        <v>1</v>
      </c>
      <c r="I2303" s="17" t="s">
        <v>8279</v>
      </c>
      <c r="J2303" s="18">
        <f t="shared" si="2467"/>
        <v>1.0018930852414742</v>
      </c>
      <c r="K2303" s="19" t="e">
        <f t="shared" ref="K2303" si="2480">AVERAGE(#REF!)</f>
        <v>#REF!</v>
      </c>
      <c r="L2303" s="17" t="str">
        <f t="shared" si="2419"/>
        <v>music</v>
      </c>
      <c r="M2303" s="17" t="str">
        <f>RIGHT(I2303,LEN(I2303)-FIND("/",I2303))</f>
        <v>indie rock</v>
      </c>
    </row>
    <row r="2304" spans="1:13" x14ac:dyDescent="0.3">
      <c r="A2304" s="17" t="s">
        <v>8219</v>
      </c>
      <c r="B2304" s="17" t="s">
        <v>8224</v>
      </c>
      <c r="C2304" s="17" t="s">
        <v>8246</v>
      </c>
      <c r="D2304" s="17">
        <v>1388473200</v>
      </c>
      <c r="E2304" s="17">
        <v>1385585434</v>
      </c>
      <c r="F2304" s="17" t="b">
        <v>1</v>
      </c>
      <c r="G2304" s="17">
        <v>85</v>
      </c>
      <c r="H2304" s="17" t="b">
        <v>1</v>
      </c>
      <c r="I2304" s="17" t="s">
        <v>8279</v>
      </c>
      <c r="J2304" s="18">
        <f t="shared" si="2467"/>
        <v>1.0020841486415337</v>
      </c>
      <c r="K2304" s="19" t="e">
        <f t="shared" ref="K2304" si="2481">AVERAGE(#REF!)</f>
        <v>#REF!</v>
      </c>
      <c r="L2304" s="17" t="str">
        <f t="shared" si="2419"/>
        <v>music</v>
      </c>
      <c r="M2304" s="17" t="str">
        <f>RIGHT(I2304,LEN(I2304)-FIND("/",I2304))</f>
        <v>indie rock</v>
      </c>
    </row>
    <row r="2305" spans="1:13" x14ac:dyDescent="0.3">
      <c r="A2305" s="17" t="s">
        <v>8219</v>
      </c>
      <c r="B2305" s="17" t="s">
        <v>8224</v>
      </c>
      <c r="C2305" s="17" t="s">
        <v>8246</v>
      </c>
      <c r="D2305" s="17">
        <v>1323747596</v>
      </c>
      <c r="E2305" s="17">
        <v>1320287996</v>
      </c>
      <c r="F2305" s="17" t="b">
        <v>1</v>
      </c>
      <c r="G2305" s="17">
        <v>103</v>
      </c>
      <c r="H2305" s="17" t="b">
        <v>1</v>
      </c>
      <c r="I2305" s="17" t="s">
        <v>8279</v>
      </c>
      <c r="J2305" s="18">
        <f t="shared" si="2467"/>
        <v>1.0026203373888738</v>
      </c>
      <c r="K2305" s="19" t="e">
        <f t="shared" ref="K2305" si="2482">AVERAGE(#REF!)</f>
        <v>#REF!</v>
      </c>
      <c r="L2305" s="17" t="str">
        <f t="shared" si="2419"/>
        <v>music</v>
      </c>
      <c r="M2305" s="17" t="str">
        <f>RIGHT(I2305,LEN(I2305)-FIND("/",I2305))</f>
        <v>indie rock</v>
      </c>
    </row>
    <row r="2306" spans="1:13" x14ac:dyDescent="0.3">
      <c r="A2306" s="17" t="s">
        <v>8219</v>
      </c>
      <c r="B2306" s="17" t="s">
        <v>8224</v>
      </c>
      <c r="C2306" s="17" t="s">
        <v>8246</v>
      </c>
      <c r="D2306" s="17">
        <v>1293857940</v>
      </c>
      <c r="E2306" s="17">
        <v>1290281691</v>
      </c>
      <c r="F2306" s="17" t="b">
        <v>1</v>
      </c>
      <c r="G2306" s="17">
        <v>113</v>
      </c>
      <c r="H2306" s="17" t="b">
        <v>1</v>
      </c>
      <c r="I2306" s="17" t="s">
        <v>8279</v>
      </c>
      <c r="J2306" s="18">
        <f t="shared" si="2467"/>
        <v>1.0027716808081097</v>
      </c>
      <c r="K2306" s="19" t="e">
        <f t="shared" ref="K2306" si="2483">AVERAGE(#REF!)</f>
        <v>#REF!</v>
      </c>
      <c r="L2306" s="17" t="str">
        <f t="shared" si="2419"/>
        <v>music</v>
      </c>
      <c r="M2306" s="17" t="str">
        <f>RIGHT(I2306,LEN(I2306)-FIND("/",I2306))</f>
        <v>indie rock</v>
      </c>
    </row>
    <row r="2307" spans="1:13" x14ac:dyDescent="0.3">
      <c r="A2307" s="17" t="s">
        <v>8219</v>
      </c>
      <c r="B2307" s="17" t="s">
        <v>8224</v>
      </c>
      <c r="C2307" s="17" t="s">
        <v>8246</v>
      </c>
      <c r="D2307" s="17">
        <v>1407520800</v>
      </c>
      <c r="E2307" s="17">
        <v>1405356072</v>
      </c>
      <c r="F2307" s="17" t="b">
        <v>1</v>
      </c>
      <c r="G2307" s="17">
        <v>167</v>
      </c>
      <c r="H2307" s="17" t="b">
        <v>1</v>
      </c>
      <c r="I2307" s="17" t="s">
        <v>8279</v>
      </c>
      <c r="J2307" s="18">
        <f t="shared" si="2467"/>
        <v>1.0015403413007775</v>
      </c>
      <c r="K2307" s="19" t="e">
        <f t="shared" ref="K2307" si="2484">AVERAGE(#REF!)</f>
        <v>#REF!</v>
      </c>
      <c r="L2307" s="17" t="str">
        <f t="shared" ref="L2307:L2370" si="2485">LEFT(I2307,FIND("/",I2307)-1)</f>
        <v>music</v>
      </c>
      <c r="M2307" s="17" t="str">
        <f>RIGHT(I2307,LEN(I2307)-FIND("/",I2307))</f>
        <v>indie rock</v>
      </c>
    </row>
    <row r="2308" spans="1:13" x14ac:dyDescent="0.3">
      <c r="A2308" s="17" t="s">
        <v>8219</v>
      </c>
      <c r="B2308" s="17" t="s">
        <v>8224</v>
      </c>
      <c r="C2308" s="17" t="s">
        <v>8246</v>
      </c>
      <c r="D2308" s="17">
        <v>1331352129</v>
      </c>
      <c r="E2308" s="17">
        <v>1328760129</v>
      </c>
      <c r="F2308" s="17" t="b">
        <v>1</v>
      </c>
      <c r="G2308" s="17">
        <v>73</v>
      </c>
      <c r="H2308" s="17" t="b">
        <v>1</v>
      </c>
      <c r="I2308" s="17" t="s">
        <v>8279</v>
      </c>
      <c r="J2308" s="18">
        <f t="shared" si="2467"/>
        <v>1.0019506906803042</v>
      </c>
      <c r="K2308" s="19" t="e">
        <f t="shared" ref="K2308" si="2486">AVERAGE(#REF!)</f>
        <v>#REF!</v>
      </c>
      <c r="L2308" s="17" t="str">
        <f t="shared" si="2485"/>
        <v>music</v>
      </c>
      <c r="M2308" s="17" t="str">
        <f>RIGHT(I2308,LEN(I2308)-FIND("/",I2308))</f>
        <v>indie rock</v>
      </c>
    </row>
    <row r="2309" spans="1:13" x14ac:dyDescent="0.3">
      <c r="A2309" s="17" t="s">
        <v>8219</v>
      </c>
      <c r="B2309" s="17" t="s">
        <v>8224</v>
      </c>
      <c r="C2309" s="17" t="s">
        <v>8246</v>
      </c>
      <c r="D2309" s="17">
        <v>1336245328</v>
      </c>
      <c r="E2309" s="17">
        <v>1333653333</v>
      </c>
      <c r="F2309" s="17" t="b">
        <v>1</v>
      </c>
      <c r="G2309" s="17">
        <v>75</v>
      </c>
      <c r="H2309" s="17" t="b">
        <v>1</v>
      </c>
      <c r="I2309" s="17" t="s">
        <v>8279</v>
      </c>
      <c r="J2309" s="18">
        <f t="shared" si="2467"/>
        <v>1.001943529803333</v>
      </c>
      <c r="K2309" s="19" t="e">
        <f t="shared" ref="K2309" si="2487">AVERAGE(#REF!)</f>
        <v>#REF!</v>
      </c>
      <c r="L2309" s="17" t="str">
        <f t="shared" si="2485"/>
        <v>music</v>
      </c>
      <c r="M2309" s="17" t="str">
        <f>RIGHT(I2309,LEN(I2309)-FIND("/",I2309))</f>
        <v>indie rock</v>
      </c>
    </row>
    <row r="2310" spans="1:13" x14ac:dyDescent="0.3">
      <c r="A2310" s="17" t="s">
        <v>8219</v>
      </c>
      <c r="B2310" s="17" t="s">
        <v>8224</v>
      </c>
      <c r="C2310" s="17" t="s">
        <v>8246</v>
      </c>
      <c r="D2310" s="17">
        <v>1409274000</v>
      </c>
      <c r="E2310" s="17">
        <v>1406847996</v>
      </c>
      <c r="F2310" s="17" t="b">
        <v>1</v>
      </c>
      <c r="G2310" s="17">
        <v>614</v>
      </c>
      <c r="H2310" s="17" t="b">
        <v>1</v>
      </c>
      <c r="I2310" s="17" t="s">
        <v>8279</v>
      </c>
      <c r="J2310" s="18">
        <f t="shared" si="2467"/>
        <v>1.0017244251027102</v>
      </c>
      <c r="K2310" s="19" t="e">
        <f t="shared" ref="K2310" si="2488">AVERAGE(#REF!)</f>
        <v>#REF!</v>
      </c>
      <c r="L2310" s="17" t="str">
        <f t="shared" si="2485"/>
        <v>music</v>
      </c>
      <c r="M2310" s="17" t="str">
        <f>RIGHT(I2310,LEN(I2310)-FIND("/",I2310))</f>
        <v>indie rock</v>
      </c>
    </row>
    <row r="2311" spans="1:13" x14ac:dyDescent="0.3">
      <c r="A2311" s="17" t="s">
        <v>8219</v>
      </c>
      <c r="B2311" s="17" t="s">
        <v>8224</v>
      </c>
      <c r="C2311" s="17" t="s">
        <v>8246</v>
      </c>
      <c r="D2311" s="17">
        <v>1362872537</v>
      </c>
      <c r="E2311" s="17">
        <v>1359848537</v>
      </c>
      <c r="F2311" s="17" t="b">
        <v>1</v>
      </c>
      <c r="G2311" s="17">
        <v>107</v>
      </c>
      <c r="H2311" s="17" t="b">
        <v>1</v>
      </c>
      <c r="I2311" s="17" t="s">
        <v>8279</v>
      </c>
      <c r="J2311" s="18">
        <f t="shared" si="2467"/>
        <v>1.0022237770734903</v>
      </c>
      <c r="K2311" s="19" t="e">
        <f t="shared" ref="K2311" si="2489">AVERAGE(#REF!)</f>
        <v>#REF!</v>
      </c>
      <c r="L2311" s="17" t="str">
        <f t="shared" si="2485"/>
        <v>music</v>
      </c>
      <c r="M2311" s="17" t="str">
        <f>RIGHT(I2311,LEN(I2311)-FIND("/",I2311))</f>
        <v>indie rock</v>
      </c>
    </row>
    <row r="2312" spans="1:13" x14ac:dyDescent="0.3">
      <c r="A2312" s="17" t="s">
        <v>8219</v>
      </c>
      <c r="B2312" s="17" t="s">
        <v>8224</v>
      </c>
      <c r="C2312" s="17" t="s">
        <v>8246</v>
      </c>
      <c r="D2312" s="17">
        <v>1363889015</v>
      </c>
      <c r="E2312" s="17">
        <v>1361300615</v>
      </c>
      <c r="F2312" s="17" t="b">
        <v>1</v>
      </c>
      <c r="G2312" s="17">
        <v>1224</v>
      </c>
      <c r="H2312" s="17" t="b">
        <v>1</v>
      </c>
      <c r="I2312" s="17" t="s">
        <v>8279</v>
      </c>
      <c r="J2312" s="18">
        <f t="shared" si="2467"/>
        <v>1.0019014169034222</v>
      </c>
      <c r="K2312" s="19" t="e">
        <f t="shared" ref="K2312" si="2490">AVERAGE(#REF!)</f>
        <v>#REF!</v>
      </c>
      <c r="L2312" s="17" t="str">
        <f t="shared" si="2485"/>
        <v>music</v>
      </c>
      <c r="M2312" s="17" t="str">
        <f>RIGHT(I2312,LEN(I2312)-FIND("/",I2312))</f>
        <v>indie rock</v>
      </c>
    </row>
    <row r="2313" spans="1:13" x14ac:dyDescent="0.3">
      <c r="A2313" s="17" t="s">
        <v>8219</v>
      </c>
      <c r="B2313" s="17" t="s">
        <v>8224</v>
      </c>
      <c r="C2313" s="17" t="s">
        <v>8246</v>
      </c>
      <c r="D2313" s="17">
        <v>1399421189</v>
      </c>
      <c r="E2313" s="17">
        <v>1396829189</v>
      </c>
      <c r="F2313" s="17" t="b">
        <v>1</v>
      </c>
      <c r="G2313" s="17">
        <v>104</v>
      </c>
      <c r="H2313" s="17" t="b">
        <v>1</v>
      </c>
      <c r="I2313" s="17" t="s">
        <v>8279</v>
      </c>
      <c r="J2313" s="18">
        <f t="shared" si="2467"/>
        <v>1.0018556313258715</v>
      </c>
      <c r="K2313" s="19" t="e">
        <f t="shared" ref="K2313" si="2491">AVERAGE(#REF!)</f>
        <v>#REF!</v>
      </c>
      <c r="L2313" s="17" t="str">
        <f t="shared" si="2485"/>
        <v>music</v>
      </c>
      <c r="M2313" s="17" t="str">
        <f>RIGHT(I2313,LEN(I2313)-FIND("/",I2313))</f>
        <v>indie rock</v>
      </c>
    </row>
    <row r="2314" spans="1:13" x14ac:dyDescent="0.3">
      <c r="A2314" s="17" t="s">
        <v>8219</v>
      </c>
      <c r="B2314" s="17" t="s">
        <v>8224</v>
      </c>
      <c r="C2314" s="17" t="s">
        <v>8246</v>
      </c>
      <c r="D2314" s="17">
        <v>1397862000</v>
      </c>
      <c r="E2314" s="17">
        <v>1395155478</v>
      </c>
      <c r="F2314" s="17" t="b">
        <v>1</v>
      </c>
      <c r="G2314" s="17">
        <v>79</v>
      </c>
      <c r="H2314" s="17" t="b">
        <v>1</v>
      </c>
      <c r="I2314" s="17" t="s">
        <v>8279</v>
      </c>
      <c r="J2314" s="18">
        <f t="shared" si="2467"/>
        <v>1.0019399429258451</v>
      </c>
      <c r="K2314" s="19" t="e">
        <f t="shared" ref="K2314" si="2492">AVERAGE(#REF!)</f>
        <v>#REF!</v>
      </c>
      <c r="L2314" s="17" t="str">
        <f t="shared" si="2485"/>
        <v>music</v>
      </c>
      <c r="M2314" s="17" t="str">
        <f>RIGHT(I2314,LEN(I2314)-FIND("/",I2314))</f>
        <v>indie rock</v>
      </c>
    </row>
    <row r="2315" spans="1:13" x14ac:dyDescent="0.3">
      <c r="A2315" s="17" t="s">
        <v>8219</v>
      </c>
      <c r="B2315" s="17" t="s">
        <v>8224</v>
      </c>
      <c r="C2315" s="17" t="s">
        <v>8246</v>
      </c>
      <c r="D2315" s="17">
        <v>1336086026</v>
      </c>
      <c r="E2315" s="17">
        <v>1333494026</v>
      </c>
      <c r="F2315" s="17" t="b">
        <v>1</v>
      </c>
      <c r="G2315" s="17">
        <v>157</v>
      </c>
      <c r="H2315" s="17" t="b">
        <v>1</v>
      </c>
      <c r="I2315" s="17" t="s">
        <v>8279</v>
      </c>
      <c r="J2315" s="18">
        <f t="shared" si="2467"/>
        <v>1.001943765738325</v>
      </c>
      <c r="K2315" s="19" t="e">
        <f t="shared" ref="K2315" si="2493">AVERAGE(#REF!)</f>
        <v>#REF!</v>
      </c>
      <c r="L2315" s="17" t="str">
        <f t="shared" si="2485"/>
        <v>music</v>
      </c>
      <c r="M2315" s="17" t="str">
        <f>RIGHT(I2315,LEN(I2315)-FIND("/",I2315))</f>
        <v>indie rock</v>
      </c>
    </row>
    <row r="2316" spans="1:13" x14ac:dyDescent="0.3">
      <c r="A2316" s="17" t="s">
        <v>8219</v>
      </c>
      <c r="B2316" s="17" t="s">
        <v>8224</v>
      </c>
      <c r="C2316" s="17" t="s">
        <v>8246</v>
      </c>
      <c r="D2316" s="17">
        <v>1339074857</v>
      </c>
      <c r="E2316" s="17">
        <v>1336482857</v>
      </c>
      <c r="F2316" s="17" t="b">
        <v>1</v>
      </c>
      <c r="G2316" s="17">
        <v>50</v>
      </c>
      <c r="H2316" s="17" t="b">
        <v>1</v>
      </c>
      <c r="I2316" s="17" t="s">
        <v>8279</v>
      </c>
      <c r="J2316" s="18">
        <f t="shared" si="2467"/>
        <v>1.0019394188159048</v>
      </c>
      <c r="K2316" s="19" t="e">
        <f t="shared" ref="K2316" si="2494">AVERAGE(#REF!)</f>
        <v>#REF!</v>
      </c>
      <c r="L2316" s="17" t="str">
        <f t="shared" si="2485"/>
        <v>music</v>
      </c>
      <c r="M2316" s="17" t="str">
        <f>RIGHT(I2316,LEN(I2316)-FIND("/",I2316))</f>
        <v>indie rock</v>
      </c>
    </row>
    <row r="2317" spans="1:13" x14ac:dyDescent="0.3">
      <c r="A2317" s="17" t="s">
        <v>8219</v>
      </c>
      <c r="B2317" s="17" t="s">
        <v>8224</v>
      </c>
      <c r="C2317" s="17" t="s">
        <v>8246</v>
      </c>
      <c r="D2317" s="17">
        <v>1336238743</v>
      </c>
      <c r="E2317" s="17">
        <v>1333646743</v>
      </c>
      <c r="F2317" s="17" t="b">
        <v>1</v>
      </c>
      <c r="G2317" s="17">
        <v>64</v>
      </c>
      <c r="H2317" s="17" t="b">
        <v>1</v>
      </c>
      <c r="I2317" s="17" t="s">
        <v>8279</v>
      </c>
      <c r="J2317" s="18">
        <f t="shared" si="2467"/>
        <v>1.0019435431560906</v>
      </c>
      <c r="K2317" s="19" t="e">
        <f t="shared" ref="K2317" si="2495">AVERAGE(#REF!)</f>
        <v>#REF!</v>
      </c>
      <c r="L2317" s="17" t="str">
        <f t="shared" si="2485"/>
        <v>music</v>
      </c>
      <c r="M2317" s="17" t="str">
        <f>RIGHT(I2317,LEN(I2317)-FIND("/",I2317))</f>
        <v>indie rock</v>
      </c>
    </row>
    <row r="2318" spans="1:13" x14ac:dyDescent="0.3">
      <c r="A2318" s="17" t="s">
        <v>8219</v>
      </c>
      <c r="B2318" s="17" t="s">
        <v>8224</v>
      </c>
      <c r="C2318" s="17" t="s">
        <v>8246</v>
      </c>
      <c r="D2318" s="17">
        <v>1260383040</v>
      </c>
      <c r="E2318" s="17">
        <v>1253726650</v>
      </c>
      <c r="F2318" s="17" t="b">
        <v>1</v>
      </c>
      <c r="G2318" s="17">
        <v>200</v>
      </c>
      <c r="H2318" s="17" t="b">
        <v>1</v>
      </c>
      <c r="I2318" s="17" t="s">
        <v>8279</v>
      </c>
      <c r="J2318" s="18">
        <f t="shared" si="2467"/>
        <v>1.0053092833274302</v>
      </c>
      <c r="K2318" s="19" t="e">
        <f t="shared" ref="K2318" si="2496">AVERAGE(#REF!)</f>
        <v>#REF!</v>
      </c>
      <c r="L2318" s="17" t="str">
        <f t="shared" si="2485"/>
        <v>music</v>
      </c>
      <c r="M2318" s="17" t="str">
        <f>RIGHT(I2318,LEN(I2318)-FIND("/",I2318))</f>
        <v>indie rock</v>
      </c>
    </row>
    <row r="2319" spans="1:13" x14ac:dyDescent="0.3">
      <c r="A2319" s="17" t="s">
        <v>8219</v>
      </c>
      <c r="B2319" s="17" t="s">
        <v>8224</v>
      </c>
      <c r="C2319" s="17" t="s">
        <v>8246</v>
      </c>
      <c r="D2319" s="17">
        <v>1266210000</v>
      </c>
      <c r="E2319" s="17">
        <v>1263474049</v>
      </c>
      <c r="F2319" s="17" t="b">
        <v>1</v>
      </c>
      <c r="G2319" s="17">
        <v>22</v>
      </c>
      <c r="H2319" s="17" t="b">
        <v>1</v>
      </c>
      <c r="I2319" s="17" t="s">
        <v>8279</v>
      </c>
      <c r="J2319" s="18">
        <f t="shared" si="2467"/>
        <v>1.0021654192281713</v>
      </c>
      <c r="K2319" s="19" t="e">
        <f t="shared" ref="K2319" si="2497">AVERAGE(#REF!)</f>
        <v>#REF!</v>
      </c>
      <c r="L2319" s="17" t="str">
        <f t="shared" si="2485"/>
        <v>music</v>
      </c>
      <c r="M2319" s="17" t="str">
        <f>RIGHT(I2319,LEN(I2319)-FIND("/",I2319))</f>
        <v>indie rock</v>
      </c>
    </row>
    <row r="2320" spans="1:13" x14ac:dyDescent="0.3">
      <c r="A2320" s="17" t="s">
        <v>8219</v>
      </c>
      <c r="B2320" s="17" t="s">
        <v>8224</v>
      </c>
      <c r="C2320" s="17" t="s">
        <v>8246</v>
      </c>
      <c r="D2320" s="17">
        <v>1253937540</v>
      </c>
      <c r="E2320" s="17">
        <v>1251214014</v>
      </c>
      <c r="F2320" s="17" t="b">
        <v>1</v>
      </c>
      <c r="G2320" s="17">
        <v>163</v>
      </c>
      <c r="H2320" s="17" t="b">
        <v>1</v>
      </c>
      <c r="I2320" s="17" t="s">
        <v>8279</v>
      </c>
      <c r="J2320" s="18">
        <f t="shared" si="2467"/>
        <v>1.0021767067580174</v>
      </c>
      <c r="K2320" s="19" t="e">
        <f t="shared" ref="K2320" si="2498">AVERAGE(#REF!)</f>
        <v>#REF!</v>
      </c>
      <c r="L2320" s="17" t="str">
        <f t="shared" si="2485"/>
        <v>music</v>
      </c>
      <c r="M2320" s="17" t="str">
        <f>RIGHT(I2320,LEN(I2320)-FIND("/",I2320))</f>
        <v>indie rock</v>
      </c>
    </row>
    <row r="2321" spans="1:13" x14ac:dyDescent="0.3">
      <c r="A2321" s="17" t="s">
        <v>8219</v>
      </c>
      <c r="B2321" s="17" t="s">
        <v>8224</v>
      </c>
      <c r="C2321" s="17" t="s">
        <v>8246</v>
      </c>
      <c r="D2321" s="17">
        <v>1387072685</v>
      </c>
      <c r="E2321" s="17">
        <v>1384480685</v>
      </c>
      <c r="F2321" s="17" t="b">
        <v>1</v>
      </c>
      <c r="G2321" s="17">
        <v>77</v>
      </c>
      <c r="H2321" s="17" t="b">
        <v>1</v>
      </c>
      <c r="I2321" s="17" t="s">
        <v>8279</v>
      </c>
      <c r="J2321" s="18">
        <f t="shared" si="2467"/>
        <v>1.0018721821315983</v>
      </c>
      <c r="K2321" s="19" t="e">
        <f t="shared" ref="K2321" si="2499">AVERAGE(#REF!)</f>
        <v>#REF!</v>
      </c>
      <c r="L2321" s="17" t="str">
        <f t="shared" si="2485"/>
        <v>music</v>
      </c>
      <c r="M2321" s="17" t="str">
        <f>RIGHT(I2321,LEN(I2321)-FIND("/",I2321))</f>
        <v>indie rock</v>
      </c>
    </row>
    <row r="2322" spans="1:13" x14ac:dyDescent="0.3">
      <c r="A2322" s="17" t="s">
        <v>8219</v>
      </c>
      <c r="B2322" s="17" t="s">
        <v>8224</v>
      </c>
      <c r="C2322" s="17" t="s">
        <v>8246</v>
      </c>
      <c r="D2322" s="17">
        <v>1396463800</v>
      </c>
      <c r="E2322" s="17">
        <v>1393443400</v>
      </c>
      <c r="F2322" s="17" t="b">
        <v>1</v>
      </c>
      <c r="G2322" s="17">
        <v>89</v>
      </c>
      <c r="H2322" s="17" t="b">
        <v>1</v>
      </c>
      <c r="I2322" s="17" t="s">
        <v>8279</v>
      </c>
      <c r="J2322" s="18">
        <f t="shared" si="2467"/>
        <v>1.0021675799677261</v>
      </c>
      <c r="K2322" s="19" t="e">
        <f t="shared" ref="K2322" si="2500">AVERAGE(#REF!)</f>
        <v>#REF!</v>
      </c>
      <c r="L2322" s="17" t="str">
        <f t="shared" si="2485"/>
        <v>music</v>
      </c>
      <c r="M2322" s="17" t="str">
        <f>RIGHT(I2322,LEN(I2322)-FIND("/",I2322))</f>
        <v>indie rock</v>
      </c>
    </row>
    <row r="2323" spans="1:13" x14ac:dyDescent="0.3">
      <c r="A2323" s="17" t="s">
        <v>8222</v>
      </c>
      <c r="B2323" s="17" t="s">
        <v>8239</v>
      </c>
      <c r="C2323" s="17" t="s">
        <v>8249</v>
      </c>
      <c r="D2323" s="17">
        <v>1491282901</v>
      </c>
      <c r="E2323" s="17">
        <v>1488694501</v>
      </c>
      <c r="F2323" s="17" t="b">
        <v>0</v>
      </c>
      <c r="G2323" s="17">
        <v>64</v>
      </c>
      <c r="H2323" s="17" t="b">
        <v>0</v>
      </c>
      <c r="I2323" s="17" t="s">
        <v>8298</v>
      </c>
      <c r="K2323" s="19" t="e">
        <f t="shared" ref="K2323" si="2501">AVERAGE(#REF!)</f>
        <v>#REF!</v>
      </c>
      <c r="L2323" s="17" t="str">
        <f t="shared" si="2485"/>
        <v>food</v>
      </c>
      <c r="M2323" s="17" t="str">
        <f>RIGHT(I2323,LEN(I2323)-FIND("/",I2323))</f>
        <v>small batch</v>
      </c>
    </row>
    <row r="2324" spans="1:13" x14ac:dyDescent="0.3">
      <c r="A2324" s="17" t="s">
        <v>8222</v>
      </c>
      <c r="B2324" s="17" t="s">
        <v>8224</v>
      </c>
      <c r="C2324" s="17" t="s">
        <v>8246</v>
      </c>
      <c r="D2324" s="17">
        <v>1491769769</v>
      </c>
      <c r="E2324" s="17">
        <v>1489181369</v>
      </c>
      <c r="F2324" s="17" t="b">
        <v>0</v>
      </c>
      <c r="G2324" s="17">
        <v>4</v>
      </c>
      <c r="H2324" s="17" t="b">
        <v>0</v>
      </c>
      <c r="I2324" s="17" t="s">
        <v>8298</v>
      </c>
      <c r="K2324" s="19" t="e">
        <f t="shared" ref="K2324" si="2502">AVERAGE(#REF!)</f>
        <v>#REF!</v>
      </c>
      <c r="L2324" s="17" t="str">
        <f t="shared" si="2485"/>
        <v>food</v>
      </c>
      <c r="M2324" s="17" t="str">
        <f>RIGHT(I2324,LEN(I2324)-FIND("/",I2324))</f>
        <v>small batch</v>
      </c>
    </row>
    <row r="2325" spans="1:13" x14ac:dyDescent="0.3">
      <c r="A2325" s="17" t="s">
        <v>8222</v>
      </c>
      <c r="B2325" s="17" t="s">
        <v>8224</v>
      </c>
      <c r="C2325" s="17" t="s">
        <v>8246</v>
      </c>
      <c r="D2325" s="17">
        <v>1490033247</v>
      </c>
      <c r="E2325" s="17">
        <v>1489428447</v>
      </c>
      <c r="F2325" s="17" t="b">
        <v>0</v>
      </c>
      <c r="G2325" s="17">
        <v>4</v>
      </c>
      <c r="H2325" s="17" t="b">
        <v>0</v>
      </c>
      <c r="I2325" s="17" t="s">
        <v>8298</v>
      </c>
      <c r="K2325" s="19" t="e">
        <f t="shared" ref="K2325" si="2503">AVERAGE(#REF!)</f>
        <v>#REF!</v>
      </c>
      <c r="L2325" s="17" t="str">
        <f t="shared" si="2485"/>
        <v>food</v>
      </c>
      <c r="M2325" s="17" t="str">
        <f>RIGHT(I2325,LEN(I2325)-FIND("/",I2325))</f>
        <v>small batch</v>
      </c>
    </row>
    <row r="2326" spans="1:13" x14ac:dyDescent="0.3">
      <c r="A2326" s="17" t="s">
        <v>8222</v>
      </c>
      <c r="B2326" s="17" t="s">
        <v>8225</v>
      </c>
      <c r="C2326" s="17" t="s">
        <v>8247</v>
      </c>
      <c r="D2326" s="17">
        <v>1490559285</v>
      </c>
      <c r="E2326" s="17">
        <v>1487970885</v>
      </c>
      <c r="F2326" s="17" t="b">
        <v>0</v>
      </c>
      <c r="G2326" s="17">
        <v>61</v>
      </c>
      <c r="H2326" s="17" t="b">
        <v>0</v>
      </c>
      <c r="I2326" s="17" t="s">
        <v>8298</v>
      </c>
      <c r="K2326" s="19" t="e">
        <f t="shared" ref="K2326" si="2504">AVERAGE(#REF!)</f>
        <v>#REF!</v>
      </c>
      <c r="L2326" s="17" t="str">
        <f t="shared" si="2485"/>
        <v>food</v>
      </c>
      <c r="M2326" s="17" t="str">
        <f>RIGHT(I2326,LEN(I2326)-FIND("/",I2326))</f>
        <v>small batch</v>
      </c>
    </row>
    <row r="2327" spans="1:13" x14ac:dyDescent="0.3">
      <c r="A2327" s="17" t="s">
        <v>8222</v>
      </c>
      <c r="B2327" s="17" t="s">
        <v>8224</v>
      </c>
      <c r="C2327" s="17" t="s">
        <v>8246</v>
      </c>
      <c r="D2327" s="17">
        <v>1490830331</v>
      </c>
      <c r="E2327" s="17">
        <v>1488241931</v>
      </c>
      <c r="F2327" s="17" t="b">
        <v>0</v>
      </c>
      <c r="G2327" s="17">
        <v>7</v>
      </c>
      <c r="H2327" s="17" t="b">
        <v>0</v>
      </c>
      <c r="I2327" s="17" t="s">
        <v>8298</v>
      </c>
      <c r="K2327" s="19" t="e">
        <f t="shared" ref="K2327" si="2505">AVERAGE(#REF!)</f>
        <v>#REF!</v>
      </c>
      <c r="L2327" s="17" t="str">
        <f t="shared" si="2485"/>
        <v>food</v>
      </c>
      <c r="M2327" s="17" t="str">
        <f>RIGHT(I2327,LEN(I2327)-FIND("/",I2327))</f>
        <v>small batch</v>
      </c>
    </row>
    <row r="2328" spans="1:13" x14ac:dyDescent="0.3">
      <c r="A2328" s="17" t="s">
        <v>8222</v>
      </c>
      <c r="B2328" s="17" t="s">
        <v>8224</v>
      </c>
      <c r="C2328" s="17" t="s">
        <v>8246</v>
      </c>
      <c r="D2328" s="17">
        <v>1493571600</v>
      </c>
      <c r="E2328" s="17">
        <v>1489106948</v>
      </c>
      <c r="F2328" s="17" t="b">
        <v>0</v>
      </c>
      <c r="G2328" s="17">
        <v>1</v>
      </c>
      <c r="H2328" s="17" t="b">
        <v>0</v>
      </c>
      <c r="I2328" s="17" t="s">
        <v>8298</v>
      </c>
      <c r="K2328" s="19" t="e">
        <f t="shared" ref="K2328" si="2506">AVERAGE(#REF!)</f>
        <v>#REF!</v>
      </c>
      <c r="L2328" s="17" t="str">
        <f t="shared" si="2485"/>
        <v>food</v>
      </c>
      <c r="M2328" s="17" t="str">
        <f>RIGHT(I2328,LEN(I2328)-FIND("/",I2328))</f>
        <v>small batch</v>
      </c>
    </row>
    <row r="2329" spans="1:13" x14ac:dyDescent="0.3">
      <c r="A2329" s="17" t="s">
        <v>8219</v>
      </c>
      <c r="B2329" s="17" t="s">
        <v>8224</v>
      </c>
      <c r="C2329" s="17" t="s">
        <v>8246</v>
      </c>
      <c r="D2329" s="17">
        <v>1409090440</v>
      </c>
      <c r="E2329" s="17">
        <v>1406066440</v>
      </c>
      <c r="F2329" s="17" t="b">
        <v>1</v>
      </c>
      <c r="G2329" s="17">
        <v>3355</v>
      </c>
      <c r="H2329" s="17" t="b">
        <v>1</v>
      </c>
      <c r="I2329" s="17" t="s">
        <v>8298</v>
      </c>
      <c r="J2329" s="18">
        <f t="shared" ref="J2329:J2342" si="2507">$D2329/$E2329</f>
        <v>1.0021506807317013</v>
      </c>
      <c r="K2329" s="19" t="e">
        <f t="shared" ref="K2329" si="2508">AVERAGE(#REF!)</f>
        <v>#REF!</v>
      </c>
      <c r="L2329" s="17" t="str">
        <f t="shared" si="2485"/>
        <v>food</v>
      </c>
      <c r="M2329" s="17" t="str">
        <f>RIGHT(I2329,LEN(I2329)-FIND("/",I2329))</f>
        <v>small batch</v>
      </c>
    </row>
    <row r="2330" spans="1:13" x14ac:dyDescent="0.3">
      <c r="A2330" s="17" t="s">
        <v>8219</v>
      </c>
      <c r="B2330" s="17" t="s">
        <v>8224</v>
      </c>
      <c r="C2330" s="17" t="s">
        <v>8246</v>
      </c>
      <c r="D2330" s="17">
        <v>1434307537</v>
      </c>
      <c r="E2330" s="17">
        <v>1431715537</v>
      </c>
      <c r="F2330" s="17" t="b">
        <v>1</v>
      </c>
      <c r="G2330" s="17">
        <v>537</v>
      </c>
      <c r="H2330" s="17" t="b">
        <v>1</v>
      </c>
      <c r="I2330" s="17" t="s">
        <v>8298</v>
      </c>
      <c r="J2330" s="18">
        <f t="shared" si="2507"/>
        <v>1.0018104155001568</v>
      </c>
      <c r="K2330" s="19" t="e">
        <f t="shared" ref="K2330" si="2509">AVERAGE(#REF!)</f>
        <v>#REF!</v>
      </c>
      <c r="L2330" s="17" t="str">
        <f t="shared" si="2485"/>
        <v>food</v>
      </c>
      <c r="M2330" s="17" t="str">
        <f>RIGHT(I2330,LEN(I2330)-FIND("/",I2330))</f>
        <v>small batch</v>
      </c>
    </row>
    <row r="2331" spans="1:13" x14ac:dyDescent="0.3">
      <c r="A2331" s="17" t="s">
        <v>8219</v>
      </c>
      <c r="B2331" s="17" t="s">
        <v>8224</v>
      </c>
      <c r="C2331" s="17" t="s">
        <v>8246</v>
      </c>
      <c r="D2331" s="17">
        <v>1405609146</v>
      </c>
      <c r="E2331" s="17">
        <v>1403017146</v>
      </c>
      <c r="F2331" s="17" t="b">
        <v>1</v>
      </c>
      <c r="G2331" s="17">
        <v>125</v>
      </c>
      <c r="H2331" s="17" t="b">
        <v>1</v>
      </c>
      <c r="I2331" s="17" t="s">
        <v>8298</v>
      </c>
      <c r="J2331" s="18">
        <f t="shared" si="2507"/>
        <v>1.0018474471302006</v>
      </c>
      <c r="K2331" s="19" t="e">
        <f t="shared" ref="K2331" si="2510">AVERAGE(#REF!)</f>
        <v>#REF!</v>
      </c>
      <c r="L2331" s="17" t="str">
        <f t="shared" si="2485"/>
        <v>food</v>
      </c>
      <c r="M2331" s="17" t="str">
        <f>RIGHT(I2331,LEN(I2331)-FIND("/",I2331))</f>
        <v>small batch</v>
      </c>
    </row>
    <row r="2332" spans="1:13" x14ac:dyDescent="0.3">
      <c r="A2332" s="17" t="s">
        <v>8219</v>
      </c>
      <c r="B2332" s="17" t="s">
        <v>8224</v>
      </c>
      <c r="C2332" s="17" t="s">
        <v>8246</v>
      </c>
      <c r="D2332" s="17">
        <v>1451001600</v>
      </c>
      <c r="E2332" s="17">
        <v>1448400943</v>
      </c>
      <c r="F2332" s="17" t="b">
        <v>1</v>
      </c>
      <c r="G2332" s="17">
        <v>163</v>
      </c>
      <c r="H2332" s="17" t="b">
        <v>1</v>
      </c>
      <c r="I2332" s="17" t="s">
        <v>8298</v>
      </c>
      <c r="J2332" s="18">
        <f t="shared" si="2507"/>
        <v>1.0017955366658444</v>
      </c>
      <c r="K2332" s="19" t="e">
        <f t="shared" ref="K2332" si="2511">AVERAGE(#REF!)</f>
        <v>#REF!</v>
      </c>
      <c r="L2332" s="17" t="str">
        <f t="shared" si="2485"/>
        <v>food</v>
      </c>
      <c r="M2332" s="17" t="str">
        <f>RIGHT(I2332,LEN(I2332)-FIND("/",I2332))</f>
        <v>small batch</v>
      </c>
    </row>
    <row r="2333" spans="1:13" x14ac:dyDescent="0.3">
      <c r="A2333" s="17" t="s">
        <v>8219</v>
      </c>
      <c r="B2333" s="17" t="s">
        <v>8224</v>
      </c>
      <c r="C2333" s="17" t="s">
        <v>8246</v>
      </c>
      <c r="D2333" s="17">
        <v>1408320490</v>
      </c>
      <c r="E2333" s="17">
        <v>1405728490</v>
      </c>
      <c r="F2333" s="17" t="b">
        <v>1</v>
      </c>
      <c r="G2333" s="17">
        <v>283</v>
      </c>
      <c r="H2333" s="17" t="b">
        <v>1</v>
      </c>
      <c r="I2333" s="17" t="s">
        <v>8298</v>
      </c>
      <c r="J2333" s="18">
        <f t="shared" si="2507"/>
        <v>1.0018438838071781</v>
      </c>
      <c r="K2333" s="19" t="e">
        <f t="shared" ref="K2333" si="2512">AVERAGE(#REF!)</f>
        <v>#REF!</v>
      </c>
      <c r="L2333" s="17" t="str">
        <f t="shared" si="2485"/>
        <v>food</v>
      </c>
      <c r="M2333" s="17" t="str">
        <f>RIGHT(I2333,LEN(I2333)-FIND("/",I2333))</f>
        <v>small batch</v>
      </c>
    </row>
    <row r="2334" spans="1:13" x14ac:dyDescent="0.3">
      <c r="A2334" s="17" t="s">
        <v>8219</v>
      </c>
      <c r="B2334" s="17" t="s">
        <v>8224</v>
      </c>
      <c r="C2334" s="17" t="s">
        <v>8246</v>
      </c>
      <c r="D2334" s="17">
        <v>1423235071</v>
      </c>
      <c r="E2334" s="17">
        <v>1420643071</v>
      </c>
      <c r="F2334" s="17" t="b">
        <v>1</v>
      </c>
      <c r="G2334" s="17">
        <v>352</v>
      </c>
      <c r="H2334" s="17" t="b">
        <v>1</v>
      </c>
      <c r="I2334" s="17" t="s">
        <v>8298</v>
      </c>
      <c r="J2334" s="18">
        <f t="shared" si="2507"/>
        <v>1.00182452584531</v>
      </c>
      <c r="K2334" s="19" t="e">
        <f t="shared" ref="K2334" si="2513">AVERAGE(#REF!)</f>
        <v>#REF!</v>
      </c>
      <c r="L2334" s="17" t="str">
        <f t="shared" si="2485"/>
        <v>food</v>
      </c>
      <c r="M2334" s="17" t="str">
        <f>RIGHT(I2334,LEN(I2334)-FIND("/",I2334))</f>
        <v>small batch</v>
      </c>
    </row>
    <row r="2335" spans="1:13" x14ac:dyDescent="0.3">
      <c r="A2335" s="17" t="s">
        <v>8219</v>
      </c>
      <c r="B2335" s="17" t="s">
        <v>8224</v>
      </c>
      <c r="C2335" s="17" t="s">
        <v>8246</v>
      </c>
      <c r="D2335" s="17">
        <v>1401385800</v>
      </c>
      <c r="E2335" s="17">
        <v>1399563390</v>
      </c>
      <c r="F2335" s="17" t="b">
        <v>1</v>
      </c>
      <c r="G2335" s="17">
        <v>94</v>
      </c>
      <c r="H2335" s="17" t="b">
        <v>1</v>
      </c>
      <c r="I2335" s="17" t="s">
        <v>8298</v>
      </c>
      <c r="J2335" s="18">
        <f t="shared" si="2507"/>
        <v>1.0013021275156391</v>
      </c>
      <c r="K2335" s="19" t="e">
        <f t="shared" ref="K2335" si="2514">AVERAGE(#REF!)</f>
        <v>#REF!</v>
      </c>
      <c r="L2335" s="17" t="str">
        <f t="shared" si="2485"/>
        <v>food</v>
      </c>
      <c r="M2335" s="17" t="str">
        <f>RIGHT(I2335,LEN(I2335)-FIND("/",I2335))</f>
        <v>small batch</v>
      </c>
    </row>
    <row r="2336" spans="1:13" x14ac:dyDescent="0.3">
      <c r="A2336" s="17" t="s">
        <v>8219</v>
      </c>
      <c r="B2336" s="17" t="s">
        <v>8224</v>
      </c>
      <c r="C2336" s="17" t="s">
        <v>8246</v>
      </c>
      <c r="D2336" s="17">
        <v>1415208840</v>
      </c>
      <c r="E2336" s="17">
        <v>1412611498</v>
      </c>
      <c r="F2336" s="17" t="b">
        <v>1</v>
      </c>
      <c r="G2336" s="17">
        <v>67</v>
      </c>
      <c r="H2336" s="17" t="b">
        <v>1</v>
      </c>
      <c r="I2336" s="17" t="s">
        <v>8298</v>
      </c>
      <c r="J2336" s="18">
        <f t="shared" si="2507"/>
        <v>1.001838681055391</v>
      </c>
      <c r="K2336" s="19" t="e">
        <f t="shared" ref="K2336" si="2515">AVERAGE(#REF!)</f>
        <v>#REF!</v>
      </c>
      <c r="L2336" s="17" t="str">
        <f t="shared" si="2485"/>
        <v>food</v>
      </c>
      <c r="M2336" s="17" t="str">
        <f>RIGHT(I2336,LEN(I2336)-FIND("/",I2336))</f>
        <v>small batch</v>
      </c>
    </row>
    <row r="2337" spans="1:13" x14ac:dyDescent="0.3">
      <c r="A2337" s="17" t="s">
        <v>8219</v>
      </c>
      <c r="B2337" s="17" t="s">
        <v>8224</v>
      </c>
      <c r="C2337" s="17" t="s">
        <v>8246</v>
      </c>
      <c r="D2337" s="17">
        <v>1402494243</v>
      </c>
      <c r="E2337" s="17">
        <v>1399902243</v>
      </c>
      <c r="F2337" s="17" t="b">
        <v>1</v>
      </c>
      <c r="G2337" s="17">
        <v>221</v>
      </c>
      <c r="H2337" s="17" t="b">
        <v>1</v>
      </c>
      <c r="I2337" s="17" t="s">
        <v>8298</v>
      </c>
      <c r="J2337" s="18">
        <f t="shared" si="2507"/>
        <v>1.0018515578591012</v>
      </c>
      <c r="K2337" s="19" t="e">
        <f t="shared" ref="K2337" si="2516">AVERAGE(#REF!)</f>
        <v>#REF!</v>
      </c>
      <c r="L2337" s="17" t="str">
        <f t="shared" si="2485"/>
        <v>food</v>
      </c>
      <c r="M2337" s="17" t="str">
        <f>RIGHT(I2337,LEN(I2337)-FIND("/",I2337))</f>
        <v>small batch</v>
      </c>
    </row>
    <row r="2338" spans="1:13" x14ac:dyDescent="0.3">
      <c r="A2338" s="17" t="s">
        <v>8219</v>
      </c>
      <c r="B2338" s="17" t="s">
        <v>8224</v>
      </c>
      <c r="C2338" s="17" t="s">
        <v>8246</v>
      </c>
      <c r="D2338" s="17">
        <v>1394316695</v>
      </c>
      <c r="E2338" s="17">
        <v>1390860695</v>
      </c>
      <c r="F2338" s="17" t="b">
        <v>1</v>
      </c>
      <c r="G2338" s="17">
        <v>2165</v>
      </c>
      <c r="H2338" s="17" t="b">
        <v>1</v>
      </c>
      <c r="I2338" s="17" t="s">
        <v>8298</v>
      </c>
      <c r="J2338" s="18">
        <f t="shared" si="2507"/>
        <v>1.0024847923393219</v>
      </c>
      <c r="K2338" s="19" t="e">
        <f t="shared" ref="K2338" si="2517">AVERAGE(#REF!)</f>
        <v>#REF!</v>
      </c>
      <c r="L2338" s="17" t="str">
        <f t="shared" si="2485"/>
        <v>food</v>
      </c>
      <c r="M2338" s="17" t="str">
        <f>RIGHT(I2338,LEN(I2338)-FIND("/",I2338))</f>
        <v>small batch</v>
      </c>
    </row>
    <row r="2339" spans="1:13" x14ac:dyDescent="0.3">
      <c r="A2339" s="17" t="s">
        <v>8219</v>
      </c>
      <c r="B2339" s="17" t="s">
        <v>8224</v>
      </c>
      <c r="C2339" s="17" t="s">
        <v>8246</v>
      </c>
      <c r="D2339" s="17">
        <v>1403796143</v>
      </c>
      <c r="E2339" s="17">
        <v>1401204143</v>
      </c>
      <c r="F2339" s="17" t="b">
        <v>1</v>
      </c>
      <c r="G2339" s="17">
        <v>179</v>
      </c>
      <c r="H2339" s="17" t="b">
        <v>1</v>
      </c>
      <c r="I2339" s="17" t="s">
        <v>8298</v>
      </c>
      <c r="J2339" s="18">
        <f t="shared" si="2507"/>
        <v>1.0018498375222118</v>
      </c>
      <c r="K2339" s="19" t="e">
        <f t="shared" ref="K2339" si="2518">AVERAGE(#REF!)</f>
        <v>#REF!</v>
      </c>
      <c r="L2339" s="17" t="str">
        <f t="shared" si="2485"/>
        <v>food</v>
      </c>
      <c r="M2339" s="17" t="str">
        <f>RIGHT(I2339,LEN(I2339)-FIND("/",I2339))</f>
        <v>small batch</v>
      </c>
    </row>
    <row r="2340" spans="1:13" x14ac:dyDescent="0.3">
      <c r="A2340" s="17" t="s">
        <v>8219</v>
      </c>
      <c r="B2340" s="17" t="s">
        <v>8224</v>
      </c>
      <c r="C2340" s="17" t="s">
        <v>8246</v>
      </c>
      <c r="D2340" s="17">
        <v>1404077484</v>
      </c>
      <c r="E2340" s="17">
        <v>1401485484</v>
      </c>
      <c r="F2340" s="17" t="b">
        <v>1</v>
      </c>
      <c r="G2340" s="17">
        <v>123</v>
      </c>
      <c r="H2340" s="17" t="b">
        <v>1</v>
      </c>
      <c r="I2340" s="17" t="s">
        <v>8298</v>
      </c>
      <c r="J2340" s="18">
        <f t="shared" si="2507"/>
        <v>1.0018494661768469</v>
      </c>
      <c r="K2340" s="19" t="e">
        <f t="shared" ref="K2340" si="2519">AVERAGE(#REF!)</f>
        <v>#REF!</v>
      </c>
      <c r="L2340" s="17" t="str">
        <f t="shared" si="2485"/>
        <v>food</v>
      </c>
      <c r="M2340" s="17" t="str">
        <f>RIGHT(I2340,LEN(I2340)-FIND("/",I2340))</f>
        <v>small batch</v>
      </c>
    </row>
    <row r="2341" spans="1:13" x14ac:dyDescent="0.3">
      <c r="A2341" s="17" t="s">
        <v>8219</v>
      </c>
      <c r="B2341" s="17" t="s">
        <v>8224</v>
      </c>
      <c r="C2341" s="17" t="s">
        <v>8246</v>
      </c>
      <c r="D2341" s="17">
        <v>1482134340</v>
      </c>
      <c r="E2341" s="17">
        <v>1479496309</v>
      </c>
      <c r="F2341" s="17" t="b">
        <v>1</v>
      </c>
      <c r="G2341" s="17">
        <v>1104</v>
      </c>
      <c r="H2341" s="17" t="b">
        <v>1</v>
      </c>
      <c r="I2341" s="17" t="s">
        <v>8298</v>
      </c>
      <c r="J2341" s="18">
        <f t="shared" si="2507"/>
        <v>1.0017830602103921</v>
      </c>
      <c r="K2341" s="19" t="e">
        <f t="shared" ref="K2341" si="2520">AVERAGE(#REF!)</f>
        <v>#REF!</v>
      </c>
      <c r="L2341" s="17" t="str">
        <f t="shared" si="2485"/>
        <v>food</v>
      </c>
      <c r="M2341" s="17" t="str">
        <f>RIGHT(I2341,LEN(I2341)-FIND("/",I2341))</f>
        <v>small batch</v>
      </c>
    </row>
    <row r="2342" spans="1:13" x14ac:dyDescent="0.3">
      <c r="A2342" s="17" t="s">
        <v>8219</v>
      </c>
      <c r="B2342" s="17" t="s">
        <v>8224</v>
      </c>
      <c r="C2342" s="17" t="s">
        <v>8246</v>
      </c>
      <c r="D2342" s="17">
        <v>1477841138</v>
      </c>
      <c r="E2342" s="17">
        <v>1475249138</v>
      </c>
      <c r="F2342" s="17" t="b">
        <v>1</v>
      </c>
      <c r="G2342" s="17">
        <v>403</v>
      </c>
      <c r="H2342" s="17" t="b">
        <v>1</v>
      </c>
      <c r="I2342" s="17" t="s">
        <v>8298</v>
      </c>
      <c r="J2342" s="18">
        <f t="shared" si="2507"/>
        <v>1.0017569913672439</v>
      </c>
      <c r="K2342" s="19" t="e">
        <f t="shared" ref="K2342" si="2521">AVERAGE(#REF!)</f>
        <v>#REF!</v>
      </c>
      <c r="L2342" s="17" t="str">
        <f t="shared" si="2485"/>
        <v>food</v>
      </c>
      <c r="M2342" s="17" t="str">
        <f>RIGHT(I2342,LEN(I2342)-FIND("/",I2342))</f>
        <v>small batch</v>
      </c>
    </row>
    <row r="2343" spans="1:13" x14ac:dyDescent="0.3">
      <c r="A2343" s="17" t="s">
        <v>8220</v>
      </c>
      <c r="B2343" s="17" t="s">
        <v>8224</v>
      </c>
      <c r="C2343" s="17" t="s">
        <v>8246</v>
      </c>
      <c r="D2343" s="17">
        <v>1436729504</v>
      </c>
      <c r="E2343" s="17">
        <v>1434137504</v>
      </c>
      <c r="F2343" s="17" t="b">
        <v>0</v>
      </c>
      <c r="G2343" s="17">
        <v>0</v>
      </c>
      <c r="H2343" s="17" t="b">
        <v>0</v>
      </c>
      <c r="I2343" s="17" t="s">
        <v>8272</v>
      </c>
      <c r="K2343" s="19" t="e">
        <f t="shared" ref="K2343" si="2522">AVERAGE(#REF!)</f>
        <v>#REF!</v>
      </c>
      <c r="L2343" s="17" t="str">
        <f t="shared" si="2485"/>
        <v>technology</v>
      </c>
      <c r="M2343" s="17" t="str">
        <f>RIGHT(I2343,LEN(I2343)-FIND("/",I2343))</f>
        <v>web</v>
      </c>
    </row>
    <row r="2344" spans="1:13" x14ac:dyDescent="0.3">
      <c r="A2344" s="17" t="s">
        <v>8220</v>
      </c>
      <c r="B2344" s="17" t="s">
        <v>8224</v>
      </c>
      <c r="C2344" s="17" t="s">
        <v>8246</v>
      </c>
      <c r="D2344" s="17">
        <v>1412571600</v>
      </c>
      <c r="E2344" s="17">
        <v>1410799870</v>
      </c>
      <c r="F2344" s="17" t="b">
        <v>0</v>
      </c>
      <c r="G2344" s="17">
        <v>0</v>
      </c>
      <c r="H2344" s="17" t="b">
        <v>0</v>
      </c>
      <c r="I2344" s="17" t="s">
        <v>8272</v>
      </c>
      <c r="K2344" s="19" t="e">
        <f t="shared" ref="K2344" si="2523">AVERAGE(#REF!)</f>
        <v>#REF!</v>
      </c>
      <c r="L2344" s="17" t="str">
        <f t="shared" si="2485"/>
        <v>technology</v>
      </c>
      <c r="M2344" s="17" t="str">
        <f>RIGHT(I2344,LEN(I2344)-FIND("/",I2344))</f>
        <v>web</v>
      </c>
    </row>
    <row r="2345" spans="1:13" x14ac:dyDescent="0.3">
      <c r="A2345" s="17" t="s">
        <v>8220</v>
      </c>
      <c r="B2345" s="17" t="s">
        <v>8224</v>
      </c>
      <c r="C2345" s="17" t="s">
        <v>8246</v>
      </c>
      <c r="D2345" s="17">
        <v>1452282420</v>
      </c>
      <c r="E2345" s="17">
        <v>1447962505</v>
      </c>
      <c r="F2345" s="17" t="b">
        <v>0</v>
      </c>
      <c r="G2345" s="17">
        <v>1</v>
      </c>
      <c r="H2345" s="17" t="b">
        <v>0</v>
      </c>
      <c r="I2345" s="17" t="s">
        <v>8272</v>
      </c>
      <c r="K2345" s="19" t="e">
        <f t="shared" ref="K2345" si="2524">AVERAGE(#REF!)</f>
        <v>#REF!</v>
      </c>
      <c r="L2345" s="17" t="str">
        <f t="shared" si="2485"/>
        <v>technology</v>
      </c>
      <c r="M2345" s="17" t="str">
        <f>RIGHT(I2345,LEN(I2345)-FIND("/",I2345))</f>
        <v>web</v>
      </c>
    </row>
    <row r="2346" spans="1:13" x14ac:dyDescent="0.3">
      <c r="A2346" s="17" t="s">
        <v>8220</v>
      </c>
      <c r="B2346" s="17" t="s">
        <v>8229</v>
      </c>
      <c r="C2346" s="17" t="s">
        <v>8251</v>
      </c>
      <c r="D2346" s="17">
        <v>1466789269</v>
      </c>
      <c r="E2346" s="17">
        <v>1464197269</v>
      </c>
      <c r="F2346" s="17" t="b">
        <v>0</v>
      </c>
      <c r="G2346" s="17">
        <v>1</v>
      </c>
      <c r="H2346" s="17" t="b">
        <v>0</v>
      </c>
      <c r="I2346" s="17" t="s">
        <v>8272</v>
      </c>
      <c r="K2346" s="19" t="e">
        <f t="shared" ref="K2346" si="2525">AVERAGE(#REF!)</f>
        <v>#REF!</v>
      </c>
      <c r="L2346" s="17" t="str">
        <f t="shared" si="2485"/>
        <v>technology</v>
      </c>
      <c r="M2346" s="17" t="str">
        <f>RIGHT(I2346,LEN(I2346)-FIND("/",I2346))</f>
        <v>web</v>
      </c>
    </row>
    <row r="2347" spans="1:13" x14ac:dyDescent="0.3">
      <c r="A2347" s="17" t="s">
        <v>8220</v>
      </c>
      <c r="B2347" s="17" t="s">
        <v>8224</v>
      </c>
      <c r="C2347" s="17" t="s">
        <v>8246</v>
      </c>
      <c r="D2347" s="17">
        <v>1427845140</v>
      </c>
      <c r="E2347" s="17">
        <v>1424822556</v>
      </c>
      <c r="F2347" s="17" t="b">
        <v>0</v>
      </c>
      <c r="G2347" s="17">
        <v>0</v>
      </c>
      <c r="H2347" s="17" t="b">
        <v>0</v>
      </c>
      <c r="I2347" s="17" t="s">
        <v>8272</v>
      </c>
      <c r="K2347" s="19" t="e">
        <f t="shared" ref="K2347" si="2526">AVERAGE(#REF!)</f>
        <v>#REF!</v>
      </c>
      <c r="L2347" s="17" t="str">
        <f t="shared" si="2485"/>
        <v>technology</v>
      </c>
      <c r="M2347" s="17" t="str">
        <f>RIGHT(I2347,LEN(I2347)-FIND("/",I2347))</f>
        <v>web</v>
      </c>
    </row>
    <row r="2348" spans="1:13" x14ac:dyDescent="0.3">
      <c r="A2348" s="17" t="s">
        <v>8220</v>
      </c>
      <c r="B2348" s="17" t="s">
        <v>8224</v>
      </c>
      <c r="C2348" s="17" t="s">
        <v>8246</v>
      </c>
      <c r="D2348" s="17">
        <v>1476731431</v>
      </c>
      <c r="E2348" s="17">
        <v>1472843431</v>
      </c>
      <c r="F2348" s="17" t="b">
        <v>0</v>
      </c>
      <c r="G2348" s="17">
        <v>3</v>
      </c>
      <c r="H2348" s="17" t="b">
        <v>0</v>
      </c>
      <c r="I2348" s="17" t="s">
        <v>8272</v>
      </c>
      <c r="K2348" s="19" t="e">
        <f t="shared" ref="K2348" si="2527">AVERAGE(#REF!)</f>
        <v>#REF!</v>
      </c>
      <c r="L2348" s="17" t="str">
        <f t="shared" si="2485"/>
        <v>technology</v>
      </c>
      <c r="M2348" s="17" t="str">
        <f>RIGHT(I2348,LEN(I2348)-FIND("/",I2348))</f>
        <v>web</v>
      </c>
    </row>
    <row r="2349" spans="1:13" x14ac:dyDescent="0.3">
      <c r="A2349" s="17" t="s">
        <v>8220</v>
      </c>
      <c r="B2349" s="17" t="s">
        <v>8224</v>
      </c>
      <c r="C2349" s="17" t="s">
        <v>8246</v>
      </c>
      <c r="D2349" s="17">
        <v>1472135676</v>
      </c>
      <c r="E2349" s="17">
        <v>1469543676</v>
      </c>
      <c r="F2349" s="17" t="b">
        <v>0</v>
      </c>
      <c r="G2349" s="17">
        <v>1</v>
      </c>
      <c r="H2349" s="17" t="b">
        <v>0</v>
      </c>
      <c r="I2349" s="17" t="s">
        <v>8272</v>
      </c>
      <c r="K2349" s="19" t="e">
        <f t="shared" ref="K2349" si="2528">AVERAGE(#REF!)</f>
        <v>#REF!</v>
      </c>
      <c r="L2349" s="17" t="str">
        <f t="shared" si="2485"/>
        <v>technology</v>
      </c>
      <c r="M2349" s="17" t="str">
        <f>RIGHT(I2349,LEN(I2349)-FIND("/",I2349))</f>
        <v>web</v>
      </c>
    </row>
    <row r="2350" spans="1:13" x14ac:dyDescent="0.3">
      <c r="A2350" s="17" t="s">
        <v>8220</v>
      </c>
      <c r="B2350" s="17" t="s">
        <v>8224</v>
      </c>
      <c r="C2350" s="17" t="s">
        <v>8246</v>
      </c>
      <c r="D2350" s="17">
        <v>1456006938</v>
      </c>
      <c r="E2350" s="17">
        <v>1450822938</v>
      </c>
      <c r="F2350" s="17" t="b">
        <v>0</v>
      </c>
      <c r="G2350" s="17">
        <v>5</v>
      </c>
      <c r="H2350" s="17" t="b">
        <v>0</v>
      </c>
      <c r="I2350" s="17" t="s">
        <v>8272</v>
      </c>
      <c r="K2350" s="19" t="e">
        <f t="shared" ref="K2350" si="2529">AVERAGE(#REF!)</f>
        <v>#REF!</v>
      </c>
      <c r="L2350" s="17" t="str">
        <f t="shared" si="2485"/>
        <v>technology</v>
      </c>
      <c r="M2350" s="17" t="str">
        <f>RIGHT(I2350,LEN(I2350)-FIND("/",I2350))</f>
        <v>web</v>
      </c>
    </row>
    <row r="2351" spans="1:13" x14ac:dyDescent="0.3">
      <c r="A2351" s="17" t="s">
        <v>8220</v>
      </c>
      <c r="B2351" s="17" t="s">
        <v>8235</v>
      </c>
      <c r="C2351" s="17" t="s">
        <v>8255</v>
      </c>
      <c r="D2351" s="17">
        <v>1439318228</v>
      </c>
      <c r="E2351" s="17">
        <v>1436812628</v>
      </c>
      <c r="F2351" s="17" t="b">
        <v>0</v>
      </c>
      <c r="G2351" s="17">
        <v>0</v>
      </c>
      <c r="H2351" s="17" t="b">
        <v>0</v>
      </c>
      <c r="I2351" s="17" t="s">
        <v>8272</v>
      </c>
      <c r="K2351" s="19" t="e">
        <f t="shared" ref="K2351" si="2530">AVERAGE(#REF!)</f>
        <v>#REF!</v>
      </c>
      <c r="L2351" s="17" t="str">
        <f t="shared" si="2485"/>
        <v>technology</v>
      </c>
      <c r="M2351" s="17" t="str">
        <f>RIGHT(I2351,LEN(I2351)-FIND("/",I2351))</f>
        <v>web</v>
      </c>
    </row>
    <row r="2352" spans="1:13" x14ac:dyDescent="0.3">
      <c r="A2352" s="17" t="s">
        <v>8220</v>
      </c>
      <c r="B2352" s="17" t="s">
        <v>8241</v>
      </c>
      <c r="C2352" s="17" t="s">
        <v>8249</v>
      </c>
      <c r="D2352" s="17">
        <v>1483474370</v>
      </c>
      <c r="E2352" s="17">
        <v>1480882370</v>
      </c>
      <c r="F2352" s="17" t="b">
        <v>0</v>
      </c>
      <c r="G2352" s="17">
        <v>0</v>
      </c>
      <c r="H2352" s="17" t="b">
        <v>0</v>
      </c>
      <c r="I2352" s="17" t="s">
        <v>8272</v>
      </c>
      <c r="K2352" s="19" t="e">
        <f t="shared" ref="K2352" si="2531">AVERAGE(#REF!)</f>
        <v>#REF!</v>
      </c>
      <c r="L2352" s="17" t="str">
        <f t="shared" si="2485"/>
        <v>technology</v>
      </c>
      <c r="M2352" s="17" t="str">
        <f>RIGHT(I2352,LEN(I2352)-FIND("/",I2352))</f>
        <v>web</v>
      </c>
    </row>
    <row r="2353" spans="1:13" x14ac:dyDescent="0.3">
      <c r="A2353" s="17" t="s">
        <v>8220</v>
      </c>
      <c r="B2353" s="17" t="s">
        <v>8228</v>
      </c>
      <c r="C2353" s="17" t="s">
        <v>8250</v>
      </c>
      <c r="D2353" s="17">
        <v>1430360739</v>
      </c>
      <c r="E2353" s="17">
        <v>1427768739</v>
      </c>
      <c r="F2353" s="17" t="b">
        <v>0</v>
      </c>
      <c r="G2353" s="17">
        <v>7</v>
      </c>
      <c r="H2353" s="17" t="b">
        <v>0</v>
      </c>
      <c r="I2353" s="17" t="s">
        <v>8272</v>
      </c>
      <c r="K2353" s="19" t="e">
        <f t="shared" ref="K2353" si="2532">AVERAGE(#REF!)</f>
        <v>#REF!</v>
      </c>
      <c r="L2353" s="17" t="str">
        <f t="shared" si="2485"/>
        <v>technology</v>
      </c>
      <c r="M2353" s="17" t="str">
        <f>RIGHT(I2353,LEN(I2353)-FIND("/",I2353))</f>
        <v>web</v>
      </c>
    </row>
    <row r="2354" spans="1:13" x14ac:dyDescent="0.3">
      <c r="A2354" s="17" t="s">
        <v>8220</v>
      </c>
      <c r="B2354" s="17" t="s">
        <v>8224</v>
      </c>
      <c r="C2354" s="17" t="s">
        <v>8246</v>
      </c>
      <c r="D2354" s="17">
        <v>1433603552</v>
      </c>
      <c r="E2354" s="17">
        <v>1428419552</v>
      </c>
      <c r="F2354" s="17" t="b">
        <v>0</v>
      </c>
      <c r="G2354" s="17">
        <v>0</v>
      </c>
      <c r="H2354" s="17" t="b">
        <v>0</v>
      </c>
      <c r="I2354" s="17" t="s">
        <v>8272</v>
      </c>
      <c r="K2354" s="19" t="e">
        <f t="shared" ref="K2354" si="2533">AVERAGE(#REF!)</f>
        <v>#REF!</v>
      </c>
      <c r="L2354" s="17" t="str">
        <f t="shared" si="2485"/>
        <v>technology</v>
      </c>
      <c r="M2354" s="17" t="str">
        <f>RIGHT(I2354,LEN(I2354)-FIND("/",I2354))</f>
        <v>web</v>
      </c>
    </row>
    <row r="2355" spans="1:13" x14ac:dyDescent="0.3">
      <c r="A2355" s="17" t="s">
        <v>8220</v>
      </c>
      <c r="B2355" s="17" t="s">
        <v>8224</v>
      </c>
      <c r="C2355" s="17" t="s">
        <v>8246</v>
      </c>
      <c r="D2355" s="17">
        <v>1429632822</v>
      </c>
      <c r="E2355" s="17">
        <v>1428596022</v>
      </c>
      <c r="F2355" s="17" t="b">
        <v>0</v>
      </c>
      <c r="G2355" s="17">
        <v>0</v>
      </c>
      <c r="H2355" s="17" t="b">
        <v>0</v>
      </c>
      <c r="I2355" s="17" t="s">
        <v>8272</v>
      </c>
      <c r="K2355" s="19" t="e">
        <f t="shared" ref="K2355" si="2534">AVERAGE(#REF!)</f>
        <v>#REF!</v>
      </c>
      <c r="L2355" s="17" t="str">
        <f t="shared" si="2485"/>
        <v>technology</v>
      </c>
      <c r="M2355" s="17" t="str">
        <f>RIGHT(I2355,LEN(I2355)-FIND("/",I2355))</f>
        <v>web</v>
      </c>
    </row>
    <row r="2356" spans="1:13" x14ac:dyDescent="0.3">
      <c r="A2356" s="17" t="s">
        <v>8220</v>
      </c>
      <c r="B2356" s="17" t="s">
        <v>8224</v>
      </c>
      <c r="C2356" s="17" t="s">
        <v>8246</v>
      </c>
      <c r="D2356" s="17">
        <v>1420910460</v>
      </c>
      <c r="E2356" s="17">
        <v>1415726460</v>
      </c>
      <c r="F2356" s="17" t="b">
        <v>0</v>
      </c>
      <c r="G2356" s="17">
        <v>1</v>
      </c>
      <c r="H2356" s="17" t="b">
        <v>0</v>
      </c>
      <c r="I2356" s="17" t="s">
        <v>8272</v>
      </c>
      <c r="K2356" s="19" t="e">
        <f t="shared" ref="K2356" si="2535">AVERAGE(#REF!)</f>
        <v>#REF!</v>
      </c>
      <c r="L2356" s="17" t="str">
        <f t="shared" si="2485"/>
        <v>technology</v>
      </c>
      <c r="M2356" s="17" t="str">
        <f>RIGHT(I2356,LEN(I2356)-FIND("/",I2356))</f>
        <v>web</v>
      </c>
    </row>
    <row r="2357" spans="1:13" x14ac:dyDescent="0.3">
      <c r="A2357" s="17" t="s">
        <v>8220</v>
      </c>
      <c r="B2357" s="17" t="s">
        <v>8226</v>
      </c>
      <c r="C2357" s="17" t="s">
        <v>8248</v>
      </c>
      <c r="D2357" s="17">
        <v>1430604136</v>
      </c>
      <c r="E2357" s="17">
        <v>1428012136</v>
      </c>
      <c r="F2357" s="17" t="b">
        <v>0</v>
      </c>
      <c r="G2357" s="17">
        <v>2</v>
      </c>
      <c r="H2357" s="17" t="b">
        <v>0</v>
      </c>
      <c r="I2357" s="17" t="s">
        <v>8272</v>
      </c>
      <c r="K2357" s="19" t="e">
        <f t="shared" ref="K2357" si="2536">AVERAGE(#REF!)</f>
        <v>#REF!</v>
      </c>
      <c r="L2357" s="17" t="str">
        <f t="shared" si="2485"/>
        <v>technology</v>
      </c>
      <c r="M2357" s="17" t="str">
        <f>RIGHT(I2357,LEN(I2357)-FIND("/",I2357))</f>
        <v>web</v>
      </c>
    </row>
    <row r="2358" spans="1:13" x14ac:dyDescent="0.3">
      <c r="A2358" s="17" t="s">
        <v>8220</v>
      </c>
      <c r="B2358" s="17" t="s">
        <v>8233</v>
      </c>
      <c r="C2358" s="17" t="s">
        <v>8249</v>
      </c>
      <c r="D2358" s="17">
        <v>1433530104</v>
      </c>
      <c r="E2358" s="17">
        <v>1430938104</v>
      </c>
      <c r="F2358" s="17" t="b">
        <v>0</v>
      </c>
      <c r="G2358" s="17">
        <v>0</v>
      </c>
      <c r="H2358" s="17" t="b">
        <v>0</v>
      </c>
      <c r="I2358" s="17" t="s">
        <v>8272</v>
      </c>
      <c r="K2358" s="19" t="e">
        <f t="shared" ref="K2358" si="2537">AVERAGE(#REF!)</f>
        <v>#REF!</v>
      </c>
      <c r="L2358" s="17" t="str">
        <f t="shared" si="2485"/>
        <v>technology</v>
      </c>
      <c r="M2358" s="17" t="str">
        <f>RIGHT(I2358,LEN(I2358)-FIND("/",I2358))</f>
        <v>web</v>
      </c>
    </row>
    <row r="2359" spans="1:13" x14ac:dyDescent="0.3">
      <c r="A2359" s="17" t="s">
        <v>8220</v>
      </c>
      <c r="B2359" s="17" t="s">
        <v>8225</v>
      </c>
      <c r="C2359" s="17" t="s">
        <v>8247</v>
      </c>
      <c r="D2359" s="17">
        <v>1445093578</v>
      </c>
      <c r="E2359" s="17">
        <v>1442501578</v>
      </c>
      <c r="F2359" s="17" t="b">
        <v>0</v>
      </c>
      <c r="G2359" s="17">
        <v>0</v>
      </c>
      <c r="H2359" s="17" t="b">
        <v>0</v>
      </c>
      <c r="I2359" s="17" t="s">
        <v>8272</v>
      </c>
      <c r="K2359" s="19" t="e">
        <f t="shared" ref="K2359" si="2538">AVERAGE(#REF!)</f>
        <v>#REF!</v>
      </c>
      <c r="L2359" s="17" t="str">
        <f t="shared" si="2485"/>
        <v>technology</v>
      </c>
      <c r="M2359" s="17" t="str">
        <f>RIGHT(I2359,LEN(I2359)-FIND("/",I2359))</f>
        <v>web</v>
      </c>
    </row>
    <row r="2360" spans="1:13" x14ac:dyDescent="0.3">
      <c r="A2360" s="17" t="s">
        <v>8220</v>
      </c>
      <c r="B2360" s="17" t="s">
        <v>8225</v>
      </c>
      <c r="C2360" s="17" t="s">
        <v>8247</v>
      </c>
      <c r="D2360" s="17">
        <v>1422664740</v>
      </c>
      <c r="E2360" s="17">
        <v>1417818036</v>
      </c>
      <c r="F2360" s="17" t="b">
        <v>0</v>
      </c>
      <c r="G2360" s="17">
        <v>0</v>
      </c>
      <c r="H2360" s="17" t="b">
        <v>0</v>
      </c>
      <c r="I2360" s="17" t="s">
        <v>8272</v>
      </c>
      <c r="K2360" s="19" t="e">
        <f t="shared" ref="K2360" si="2539">AVERAGE(#REF!)</f>
        <v>#REF!</v>
      </c>
      <c r="L2360" s="17" t="str">
        <f t="shared" si="2485"/>
        <v>technology</v>
      </c>
      <c r="M2360" s="17" t="str">
        <f>RIGHT(I2360,LEN(I2360)-FIND("/",I2360))</f>
        <v>web</v>
      </c>
    </row>
    <row r="2361" spans="1:13" x14ac:dyDescent="0.3">
      <c r="A2361" s="17" t="s">
        <v>8220</v>
      </c>
      <c r="B2361" s="17" t="s">
        <v>8224</v>
      </c>
      <c r="C2361" s="17" t="s">
        <v>8246</v>
      </c>
      <c r="D2361" s="17">
        <v>1438616124</v>
      </c>
      <c r="E2361" s="17">
        <v>1433432124</v>
      </c>
      <c r="F2361" s="17" t="b">
        <v>0</v>
      </c>
      <c r="G2361" s="17">
        <v>3</v>
      </c>
      <c r="H2361" s="17" t="b">
        <v>0</v>
      </c>
      <c r="I2361" s="17" t="s">
        <v>8272</v>
      </c>
      <c r="K2361" s="19" t="e">
        <f t="shared" ref="K2361" si="2540">AVERAGE(#REF!)</f>
        <v>#REF!</v>
      </c>
      <c r="L2361" s="17" t="str">
        <f t="shared" si="2485"/>
        <v>technology</v>
      </c>
      <c r="M2361" s="17" t="str">
        <f>RIGHT(I2361,LEN(I2361)-FIND("/",I2361))</f>
        <v>web</v>
      </c>
    </row>
    <row r="2362" spans="1:13" x14ac:dyDescent="0.3">
      <c r="A2362" s="17" t="s">
        <v>8220</v>
      </c>
      <c r="B2362" s="17" t="s">
        <v>8229</v>
      </c>
      <c r="C2362" s="17" t="s">
        <v>8251</v>
      </c>
      <c r="D2362" s="17">
        <v>1454864280</v>
      </c>
      <c r="E2362" s="17">
        <v>1452272280</v>
      </c>
      <c r="F2362" s="17" t="b">
        <v>0</v>
      </c>
      <c r="G2362" s="17">
        <v>1</v>
      </c>
      <c r="H2362" s="17" t="b">
        <v>0</v>
      </c>
      <c r="I2362" s="17" t="s">
        <v>8272</v>
      </c>
      <c r="K2362" s="19" t="e">
        <f t="shared" ref="K2362" si="2541">AVERAGE(#REF!)</f>
        <v>#REF!</v>
      </c>
      <c r="L2362" s="17" t="str">
        <f t="shared" si="2485"/>
        <v>technology</v>
      </c>
      <c r="M2362" s="17" t="str">
        <f>RIGHT(I2362,LEN(I2362)-FIND("/",I2362))</f>
        <v>web</v>
      </c>
    </row>
    <row r="2363" spans="1:13" x14ac:dyDescent="0.3">
      <c r="A2363" s="17" t="s">
        <v>8220</v>
      </c>
      <c r="B2363" s="17" t="s">
        <v>8229</v>
      </c>
      <c r="C2363" s="17" t="s">
        <v>8251</v>
      </c>
      <c r="D2363" s="17">
        <v>1462053600</v>
      </c>
      <c r="E2363" s="17">
        <v>1459975008</v>
      </c>
      <c r="F2363" s="17" t="b">
        <v>0</v>
      </c>
      <c r="G2363" s="17">
        <v>0</v>
      </c>
      <c r="H2363" s="17" t="b">
        <v>0</v>
      </c>
      <c r="I2363" s="17" t="s">
        <v>8272</v>
      </c>
      <c r="K2363" s="19" t="e">
        <f t="shared" ref="K2363" si="2542">AVERAGE(#REF!)</f>
        <v>#REF!</v>
      </c>
      <c r="L2363" s="17" t="str">
        <f t="shared" si="2485"/>
        <v>technology</v>
      </c>
      <c r="M2363" s="17" t="str">
        <f>RIGHT(I2363,LEN(I2363)-FIND("/",I2363))</f>
        <v>web</v>
      </c>
    </row>
    <row r="2364" spans="1:13" x14ac:dyDescent="0.3">
      <c r="A2364" s="17" t="s">
        <v>8220</v>
      </c>
      <c r="B2364" s="17" t="s">
        <v>8224</v>
      </c>
      <c r="C2364" s="17" t="s">
        <v>8246</v>
      </c>
      <c r="D2364" s="17">
        <v>1418315470</v>
      </c>
      <c r="E2364" s="17">
        <v>1415723470</v>
      </c>
      <c r="F2364" s="17" t="b">
        <v>0</v>
      </c>
      <c r="G2364" s="17">
        <v>2</v>
      </c>
      <c r="H2364" s="17" t="b">
        <v>0</v>
      </c>
      <c r="I2364" s="17" t="s">
        <v>8272</v>
      </c>
      <c r="K2364" s="19" t="e">
        <f t="shared" ref="K2364" si="2543">AVERAGE(#REF!)</f>
        <v>#REF!</v>
      </c>
      <c r="L2364" s="17" t="str">
        <f t="shared" si="2485"/>
        <v>technology</v>
      </c>
      <c r="M2364" s="17" t="str">
        <f>RIGHT(I2364,LEN(I2364)-FIND("/",I2364))</f>
        <v>web</v>
      </c>
    </row>
    <row r="2365" spans="1:13" x14ac:dyDescent="0.3">
      <c r="A2365" s="17" t="s">
        <v>8220</v>
      </c>
      <c r="B2365" s="17" t="s">
        <v>8224</v>
      </c>
      <c r="C2365" s="17" t="s">
        <v>8246</v>
      </c>
      <c r="D2365" s="17">
        <v>1451348200</v>
      </c>
      <c r="E2365" s="17">
        <v>1447460200</v>
      </c>
      <c r="F2365" s="17" t="b">
        <v>0</v>
      </c>
      <c r="G2365" s="17">
        <v>0</v>
      </c>
      <c r="H2365" s="17" t="b">
        <v>0</v>
      </c>
      <c r="I2365" s="17" t="s">
        <v>8272</v>
      </c>
      <c r="K2365" s="19" t="e">
        <f t="shared" ref="K2365" si="2544">AVERAGE(#REF!)</f>
        <v>#REF!</v>
      </c>
      <c r="L2365" s="17" t="str">
        <f t="shared" si="2485"/>
        <v>technology</v>
      </c>
      <c r="M2365" s="17" t="str">
        <f>RIGHT(I2365,LEN(I2365)-FIND("/",I2365))</f>
        <v>web</v>
      </c>
    </row>
    <row r="2366" spans="1:13" x14ac:dyDescent="0.3">
      <c r="A2366" s="17" t="s">
        <v>8220</v>
      </c>
      <c r="B2366" s="17" t="s">
        <v>8224</v>
      </c>
      <c r="C2366" s="17" t="s">
        <v>8246</v>
      </c>
      <c r="D2366" s="17">
        <v>1445898356</v>
      </c>
      <c r="E2366" s="17">
        <v>1441146356</v>
      </c>
      <c r="F2366" s="17" t="b">
        <v>0</v>
      </c>
      <c r="G2366" s="17">
        <v>0</v>
      </c>
      <c r="H2366" s="17" t="b">
        <v>0</v>
      </c>
      <c r="I2366" s="17" t="s">
        <v>8272</v>
      </c>
      <c r="K2366" s="19" t="e">
        <f t="shared" ref="K2366" si="2545">AVERAGE(#REF!)</f>
        <v>#REF!</v>
      </c>
      <c r="L2366" s="17" t="str">
        <f t="shared" si="2485"/>
        <v>technology</v>
      </c>
      <c r="M2366" s="17" t="str">
        <f>RIGHT(I2366,LEN(I2366)-FIND("/",I2366))</f>
        <v>web</v>
      </c>
    </row>
    <row r="2367" spans="1:13" x14ac:dyDescent="0.3">
      <c r="A2367" s="17" t="s">
        <v>8220</v>
      </c>
      <c r="B2367" s="17" t="s">
        <v>8237</v>
      </c>
      <c r="C2367" s="17" t="s">
        <v>8249</v>
      </c>
      <c r="D2367" s="17">
        <v>1453071600</v>
      </c>
      <c r="E2367" s="17">
        <v>1449596425</v>
      </c>
      <c r="F2367" s="17" t="b">
        <v>0</v>
      </c>
      <c r="G2367" s="17">
        <v>0</v>
      </c>
      <c r="H2367" s="17" t="b">
        <v>0</v>
      </c>
      <c r="I2367" s="17" t="s">
        <v>8272</v>
      </c>
      <c r="K2367" s="19" t="e">
        <f t="shared" ref="K2367" si="2546">AVERAGE(#REF!)</f>
        <v>#REF!</v>
      </c>
      <c r="L2367" s="17" t="str">
        <f t="shared" si="2485"/>
        <v>technology</v>
      </c>
      <c r="M2367" s="17" t="str">
        <f>RIGHT(I2367,LEN(I2367)-FIND("/",I2367))</f>
        <v>web</v>
      </c>
    </row>
    <row r="2368" spans="1:13" x14ac:dyDescent="0.3">
      <c r="A2368" s="17" t="s">
        <v>8220</v>
      </c>
      <c r="B2368" s="17" t="s">
        <v>8225</v>
      </c>
      <c r="C2368" s="17" t="s">
        <v>8247</v>
      </c>
      <c r="D2368" s="17">
        <v>1445431533</v>
      </c>
      <c r="E2368" s="17">
        <v>1442839533</v>
      </c>
      <c r="F2368" s="17" t="b">
        <v>0</v>
      </c>
      <c r="G2368" s="17">
        <v>27</v>
      </c>
      <c r="H2368" s="17" t="b">
        <v>0</v>
      </c>
      <c r="I2368" s="17" t="s">
        <v>8272</v>
      </c>
      <c r="K2368" s="19" t="e">
        <f t="shared" ref="K2368" si="2547">AVERAGE(#REF!)</f>
        <v>#REF!</v>
      </c>
      <c r="L2368" s="17" t="str">
        <f t="shared" si="2485"/>
        <v>technology</v>
      </c>
      <c r="M2368" s="17" t="str">
        <f>RIGHT(I2368,LEN(I2368)-FIND("/",I2368))</f>
        <v>web</v>
      </c>
    </row>
    <row r="2369" spans="1:13" x14ac:dyDescent="0.3">
      <c r="A2369" s="17" t="s">
        <v>8220</v>
      </c>
      <c r="B2369" s="17" t="s">
        <v>8224</v>
      </c>
      <c r="C2369" s="17" t="s">
        <v>8246</v>
      </c>
      <c r="D2369" s="17">
        <v>1461622616</v>
      </c>
      <c r="E2369" s="17">
        <v>1456442216</v>
      </c>
      <c r="F2369" s="17" t="b">
        <v>0</v>
      </c>
      <c r="G2369" s="17">
        <v>14</v>
      </c>
      <c r="H2369" s="17" t="b">
        <v>0</v>
      </c>
      <c r="I2369" s="17" t="s">
        <v>8272</v>
      </c>
      <c r="K2369" s="19" t="e">
        <f t="shared" ref="K2369" si="2548">AVERAGE(#REF!)</f>
        <v>#REF!</v>
      </c>
      <c r="L2369" s="17" t="str">
        <f t="shared" si="2485"/>
        <v>technology</v>
      </c>
      <c r="M2369" s="17" t="str">
        <f>RIGHT(I2369,LEN(I2369)-FIND("/",I2369))</f>
        <v>web</v>
      </c>
    </row>
    <row r="2370" spans="1:13" x14ac:dyDescent="0.3">
      <c r="A2370" s="17" t="s">
        <v>8220</v>
      </c>
      <c r="B2370" s="17" t="s">
        <v>8224</v>
      </c>
      <c r="C2370" s="17" t="s">
        <v>8246</v>
      </c>
      <c r="D2370" s="17">
        <v>1429028365</v>
      </c>
      <c r="E2370" s="17">
        <v>1425143965</v>
      </c>
      <c r="F2370" s="17" t="b">
        <v>0</v>
      </c>
      <c r="G2370" s="17">
        <v>2</v>
      </c>
      <c r="H2370" s="17" t="b">
        <v>0</v>
      </c>
      <c r="I2370" s="17" t="s">
        <v>8272</v>
      </c>
      <c r="K2370" s="19" t="e">
        <f t="shared" ref="K2370" si="2549">AVERAGE(#REF!)</f>
        <v>#REF!</v>
      </c>
      <c r="L2370" s="17" t="str">
        <f t="shared" si="2485"/>
        <v>technology</v>
      </c>
      <c r="M2370" s="17" t="str">
        <f>RIGHT(I2370,LEN(I2370)-FIND("/",I2370))</f>
        <v>web</v>
      </c>
    </row>
    <row r="2371" spans="1:13" x14ac:dyDescent="0.3">
      <c r="A2371" s="17" t="s">
        <v>8220</v>
      </c>
      <c r="B2371" s="17" t="s">
        <v>8224</v>
      </c>
      <c r="C2371" s="17" t="s">
        <v>8246</v>
      </c>
      <c r="D2371" s="17">
        <v>1455132611</v>
      </c>
      <c r="E2371" s="17">
        <v>1452540611</v>
      </c>
      <c r="F2371" s="17" t="b">
        <v>0</v>
      </c>
      <c r="G2371" s="17">
        <v>0</v>
      </c>
      <c r="H2371" s="17" t="b">
        <v>0</v>
      </c>
      <c r="I2371" s="17" t="s">
        <v>8272</v>
      </c>
      <c r="K2371" s="19" t="e">
        <f t="shared" ref="K2371" si="2550">AVERAGE(#REF!)</f>
        <v>#REF!</v>
      </c>
      <c r="L2371" s="17" t="str">
        <f t="shared" ref="L2371:L2434" si="2551">LEFT(I2371,FIND("/",I2371)-1)</f>
        <v>technology</v>
      </c>
      <c r="M2371" s="17" t="str">
        <f>RIGHT(I2371,LEN(I2371)-FIND("/",I2371))</f>
        <v>web</v>
      </c>
    </row>
    <row r="2372" spans="1:13" x14ac:dyDescent="0.3">
      <c r="A2372" s="17" t="s">
        <v>8220</v>
      </c>
      <c r="B2372" s="17" t="s">
        <v>8224</v>
      </c>
      <c r="C2372" s="17" t="s">
        <v>8246</v>
      </c>
      <c r="D2372" s="17">
        <v>1418877141</v>
      </c>
      <c r="E2372" s="17">
        <v>1416285141</v>
      </c>
      <c r="F2372" s="17" t="b">
        <v>0</v>
      </c>
      <c r="G2372" s="17">
        <v>4</v>
      </c>
      <c r="H2372" s="17" t="b">
        <v>0</v>
      </c>
      <c r="I2372" s="17" t="s">
        <v>8272</v>
      </c>
      <c r="K2372" s="19" t="e">
        <f t="shared" ref="K2372" si="2552">AVERAGE(#REF!)</f>
        <v>#REF!</v>
      </c>
      <c r="L2372" s="17" t="str">
        <f t="shared" si="2551"/>
        <v>technology</v>
      </c>
      <c r="M2372" s="17" t="str">
        <f>RIGHT(I2372,LEN(I2372)-FIND("/",I2372))</f>
        <v>web</v>
      </c>
    </row>
    <row r="2373" spans="1:13" x14ac:dyDescent="0.3">
      <c r="A2373" s="17" t="s">
        <v>8220</v>
      </c>
      <c r="B2373" s="17" t="s">
        <v>8224</v>
      </c>
      <c r="C2373" s="17" t="s">
        <v>8246</v>
      </c>
      <c r="D2373" s="17">
        <v>1435257596</v>
      </c>
      <c r="E2373" s="17">
        <v>1432665596</v>
      </c>
      <c r="F2373" s="17" t="b">
        <v>0</v>
      </c>
      <c r="G2373" s="17">
        <v>0</v>
      </c>
      <c r="H2373" s="17" t="b">
        <v>0</v>
      </c>
      <c r="I2373" s="17" t="s">
        <v>8272</v>
      </c>
      <c r="K2373" s="19" t="e">
        <f t="shared" ref="K2373" si="2553">AVERAGE(#REF!)</f>
        <v>#REF!</v>
      </c>
      <c r="L2373" s="17" t="str">
        <f t="shared" si="2551"/>
        <v>technology</v>
      </c>
      <c r="M2373" s="17" t="str">
        <f>RIGHT(I2373,LEN(I2373)-FIND("/",I2373))</f>
        <v>web</v>
      </c>
    </row>
    <row r="2374" spans="1:13" x14ac:dyDescent="0.3">
      <c r="A2374" s="17" t="s">
        <v>8220</v>
      </c>
      <c r="B2374" s="17" t="s">
        <v>8226</v>
      </c>
      <c r="C2374" s="17" t="s">
        <v>8248</v>
      </c>
      <c r="D2374" s="17">
        <v>1429839571</v>
      </c>
      <c r="E2374" s="17">
        <v>1427247571</v>
      </c>
      <c r="F2374" s="17" t="b">
        <v>0</v>
      </c>
      <c r="G2374" s="17">
        <v>6</v>
      </c>
      <c r="H2374" s="17" t="b">
        <v>0</v>
      </c>
      <c r="I2374" s="17" t="s">
        <v>8272</v>
      </c>
      <c r="K2374" s="19" t="e">
        <f t="shared" ref="K2374" si="2554">AVERAGE(#REF!)</f>
        <v>#REF!</v>
      </c>
      <c r="L2374" s="17" t="str">
        <f t="shared" si="2551"/>
        <v>technology</v>
      </c>
      <c r="M2374" s="17" t="str">
        <f>RIGHT(I2374,LEN(I2374)-FIND("/",I2374))</f>
        <v>web</v>
      </c>
    </row>
    <row r="2375" spans="1:13" x14ac:dyDescent="0.3">
      <c r="A2375" s="17" t="s">
        <v>8220</v>
      </c>
      <c r="B2375" s="17" t="s">
        <v>8235</v>
      </c>
      <c r="C2375" s="17" t="s">
        <v>8255</v>
      </c>
      <c r="D2375" s="17">
        <v>1440863624</v>
      </c>
      <c r="E2375" s="17">
        <v>1438271624</v>
      </c>
      <c r="F2375" s="17" t="b">
        <v>0</v>
      </c>
      <c r="G2375" s="17">
        <v>1</v>
      </c>
      <c r="H2375" s="17" t="b">
        <v>0</v>
      </c>
      <c r="I2375" s="17" t="s">
        <v>8272</v>
      </c>
      <c r="K2375" s="19" t="e">
        <f t="shared" ref="K2375" si="2555">AVERAGE(#REF!)</f>
        <v>#REF!</v>
      </c>
      <c r="L2375" s="17" t="str">
        <f t="shared" si="2551"/>
        <v>technology</v>
      </c>
      <c r="M2375" s="17" t="str">
        <f>RIGHT(I2375,LEN(I2375)-FIND("/",I2375))</f>
        <v>web</v>
      </c>
    </row>
    <row r="2376" spans="1:13" x14ac:dyDescent="0.3">
      <c r="A2376" s="17" t="s">
        <v>8220</v>
      </c>
      <c r="B2376" s="17" t="s">
        <v>8224</v>
      </c>
      <c r="C2376" s="17" t="s">
        <v>8246</v>
      </c>
      <c r="D2376" s="17">
        <v>1423772060</v>
      </c>
      <c r="E2376" s="17">
        <v>1421180060</v>
      </c>
      <c r="F2376" s="17" t="b">
        <v>0</v>
      </c>
      <c r="G2376" s="17">
        <v>1</v>
      </c>
      <c r="H2376" s="17" t="b">
        <v>0</v>
      </c>
      <c r="I2376" s="17" t="s">
        <v>8272</v>
      </c>
      <c r="K2376" s="19" t="e">
        <f t="shared" ref="K2376" si="2556">AVERAGE(#REF!)</f>
        <v>#REF!</v>
      </c>
      <c r="L2376" s="17" t="str">
        <f t="shared" si="2551"/>
        <v>technology</v>
      </c>
      <c r="M2376" s="17" t="str">
        <f>RIGHT(I2376,LEN(I2376)-FIND("/",I2376))</f>
        <v>web</v>
      </c>
    </row>
    <row r="2377" spans="1:13" x14ac:dyDescent="0.3">
      <c r="A2377" s="17" t="s">
        <v>8220</v>
      </c>
      <c r="B2377" s="17" t="s">
        <v>8224</v>
      </c>
      <c r="C2377" s="17" t="s">
        <v>8246</v>
      </c>
      <c r="D2377" s="17">
        <v>1473451437</v>
      </c>
      <c r="E2377" s="17">
        <v>1470859437</v>
      </c>
      <c r="F2377" s="17" t="b">
        <v>0</v>
      </c>
      <c r="G2377" s="17">
        <v>0</v>
      </c>
      <c r="H2377" s="17" t="b">
        <v>0</v>
      </c>
      <c r="I2377" s="17" t="s">
        <v>8272</v>
      </c>
      <c r="K2377" s="19" t="e">
        <f t="shared" ref="K2377" si="2557">AVERAGE(#REF!)</f>
        <v>#REF!</v>
      </c>
      <c r="L2377" s="17" t="str">
        <f t="shared" si="2551"/>
        <v>technology</v>
      </c>
      <c r="M2377" s="17" t="str">
        <f>RIGHT(I2377,LEN(I2377)-FIND("/",I2377))</f>
        <v>web</v>
      </c>
    </row>
    <row r="2378" spans="1:13" x14ac:dyDescent="0.3">
      <c r="A2378" s="17" t="s">
        <v>8220</v>
      </c>
      <c r="B2378" s="17" t="s">
        <v>8224</v>
      </c>
      <c r="C2378" s="17" t="s">
        <v>8246</v>
      </c>
      <c r="D2378" s="17">
        <v>1449785566</v>
      </c>
      <c r="E2378" s="17">
        <v>1447193566</v>
      </c>
      <c r="F2378" s="17" t="b">
        <v>0</v>
      </c>
      <c r="G2378" s="17">
        <v>4</v>
      </c>
      <c r="H2378" s="17" t="b">
        <v>0</v>
      </c>
      <c r="I2378" s="17" t="s">
        <v>8272</v>
      </c>
      <c r="K2378" s="19" t="e">
        <f t="shared" ref="K2378" si="2558">AVERAGE(#REF!)</f>
        <v>#REF!</v>
      </c>
      <c r="L2378" s="17" t="str">
        <f t="shared" si="2551"/>
        <v>technology</v>
      </c>
      <c r="M2378" s="17" t="str">
        <f>RIGHT(I2378,LEN(I2378)-FIND("/",I2378))</f>
        <v>web</v>
      </c>
    </row>
    <row r="2379" spans="1:13" x14ac:dyDescent="0.3">
      <c r="A2379" s="17" t="s">
        <v>8220</v>
      </c>
      <c r="B2379" s="17" t="s">
        <v>8229</v>
      </c>
      <c r="C2379" s="17" t="s">
        <v>8251</v>
      </c>
      <c r="D2379" s="17">
        <v>1480110783</v>
      </c>
      <c r="E2379" s="17">
        <v>1477515183</v>
      </c>
      <c r="F2379" s="17" t="b">
        <v>0</v>
      </c>
      <c r="G2379" s="17">
        <v>0</v>
      </c>
      <c r="H2379" s="17" t="b">
        <v>0</v>
      </c>
      <c r="I2379" s="17" t="s">
        <v>8272</v>
      </c>
      <c r="K2379" s="19" t="e">
        <f t="shared" ref="K2379" si="2559">AVERAGE(#REF!)</f>
        <v>#REF!</v>
      </c>
      <c r="L2379" s="17" t="str">
        <f t="shared" si="2551"/>
        <v>technology</v>
      </c>
      <c r="M2379" s="17" t="str">
        <f>RIGHT(I2379,LEN(I2379)-FIND("/",I2379))</f>
        <v>web</v>
      </c>
    </row>
    <row r="2380" spans="1:13" x14ac:dyDescent="0.3">
      <c r="A2380" s="17" t="s">
        <v>8220</v>
      </c>
      <c r="B2380" s="17" t="s">
        <v>8224</v>
      </c>
      <c r="C2380" s="17" t="s">
        <v>8246</v>
      </c>
      <c r="D2380" s="17">
        <v>1440548330</v>
      </c>
      <c r="E2380" s="17">
        <v>1438042730</v>
      </c>
      <c r="F2380" s="17" t="b">
        <v>0</v>
      </c>
      <c r="G2380" s="17">
        <v>0</v>
      </c>
      <c r="H2380" s="17" t="b">
        <v>0</v>
      </c>
      <c r="I2380" s="17" t="s">
        <v>8272</v>
      </c>
      <c r="K2380" s="19" t="e">
        <f t="shared" ref="K2380" si="2560">AVERAGE(#REF!)</f>
        <v>#REF!</v>
      </c>
      <c r="L2380" s="17" t="str">
        <f t="shared" si="2551"/>
        <v>technology</v>
      </c>
      <c r="M2380" s="17" t="str">
        <f>RIGHT(I2380,LEN(I2380)-FIND("/",I2380))</f>
        <v>web</v>
      </c>
    </row>
    <row r="2381" spans="1:13" x14ac:dyDescent="0.3">
      <c r="A2381" s="17" t="s">
        <v>8220</v>
      </c>
      <c r="B2381" s="17" t="s">
        <v>8224</v>
      </c>
      <c r="C2381" s="17" t="s">
        <v>8246</v>
      </c>
      <c r="D2381" s="17">
        <v>1444004616</v>
      </c>
      <c r="E2381" s="17">
        <v>1440116616</v>
      </c>
      <c r="F2381" s="17" t="b">
        <v>0</v>
      </c>
      <c r="G2381" s="17">
        <v>0</v>
      </c>
      <c r="H2381" s="17" t="b">
        <v>0</v>
      </c>
      <c r="I2381" s="17" t="s">
        <v>8272</v>
      </c>
      <c r="K2381" s="19" t="e">
        <f t="shared" ref="K2381" si="2561">AVERAGE(#REF!)</f>
        <v>#REF!</v>
      </c>
      <c r="L2381" s="17" t="str">
        <f t="shared" si="2551"/>
        <v>technology</v>
      </c>
      <c r="M2381" s="17" t="str">
        <f>RIGHT(I2381,LEN(I2381)-FIND("/",I2381))</f>
        <v>web</v>
      </c>
    </row>
    <row r="2382" spans="1:13" x14ac:dyDescent="0.3">
      <c r="A2382" s="17" t="s">
        <v>8220</v>
      </c>
      <c r="B2382" s="17" t="s">
        <v>8224</v>
      </c>
      <c r="C2382" s="17" t="s">
        <v>8246</v>
      </c>
      <c r="D2382" s="17">
        <v>1443726142</v>
      </c>
      <c r="E2382" s="17">
        <v>1441134142</v>
      </c>
      <c r="F2382" s="17" t="b">
        <v>0</v>
      </c>
      <c r="G2382" s="17">
        <v>3</v>
      </c>
      <c r="H2382" s="17" t="b">
        <v>0</v>
      </c>
      <c r="I2382" s="17" t="s">
        <v>8272</v>
      </c>
      <c r="K2382" s="19" t="e">
        <f t="shared" ref="K2382" si="2562">AVERAGE(#REF!)</f>
        <v>#REF!</v>
      </c>
      <c r="L2382" s="17" t="str">
        <f t="shared" si="2551"/>
        <v>technology</v>
      </c>
      <c r="M2382" s="17" t="str">
        <f>RIGHT(I2382,LEN(I2382)-FIND("/",I2382))</f>
        <v>web</v>
      </c>
    </row>
    <row r="2383" spans="1:13" x14ac:dyDescent="0.3">
      <c r="A2383" s="17" t="s">
        <v>8220</v>
      </c>
      <c r="B2383" s="17" t="s">
        <v>8224</v>
      </c>
      <c r="C2383" s="17" t="s">
        <v>8246</v>
      </c>
      <c r="D2383" s="17">
        <v>1428704848</v>
      </c>
      <c r="E2383" s="17">
        <v>1426112848</v>
      </c>
      <c r="F2383" s="17" t="b">
        <v>0</v>
      </c>
      <c r="G2383" s="17">
        <v>7</v>
      </c>
      <c r="H2383" s="17" t="b">
        <v>0</v>
      </c>
      <c r="I2383" s="17" t="s">
        <v>8272</v>
      </c>
      <c r="K2383" s="19" t="e">
        <f t="shared" ref="K2383" si="2563">AVERAGE(#REF!)</f>
        <v>#REF!</v>
      </c>
      <c r="L2383" s="17" t="str">
        <f t="shared" si="2551"/>
        <v>technology</v>
      </c>
      <c r="M2383" s="17" t="str">
        <f>RIGHT(I2383,LEN(I2383)-FIND("/",I2383))</f>
        <v>web</v>
      </c>
    </row>
    <row r="2384" spans="1:13" x14ac:dyDescent="0.3">
      <c r="A2384" s="17" t="s">
        <v>8220</v>
      </c>
      <c r="B2384" s="17" t="s">
        <v>8224</v>
      </c>
      <c r="C2384" s="17" t="s">
        <v>8246</v>
      </c>
      <c r="D2384" s="17">
        <v>1438662603</v>
      </c>
      <c r="E2384" s="17">
        <v>1436502603</v>
      </c>
      <c r="F2384" s="17" t="b">
        <v>0</v>
      </c>
      <c r="G2384" s="17">
        <v>2</v>
      </c>
      <c r="H2384" s="17" t="b">
        <v>0</v>
      </c>
      <c r="I2384" s="17" t="s">
        <v>8272</v>
      </c>
      <c r="K2384" s="19" t="e">
        <f t="shared" ref="K2384" si="2564">AVERAGE(#REF!)</f>
        <v>#REF!</v>
      </c>
      <c r="L2384" s="17" t="str">
        <f t="shared" si="2551"/>
        <v>technology</v>
      </c>
      <c r="M2384" s="17" t="str">
        <f>RIGHT(I2384,LEN(I2384)-FIND("/",I2384))</f>
        <v>web</v>
      </c>
    </row>
    <row r="2385" spans="1:13" x14ac:dyDescent="0.3">
      <c r="A2385" s="17" t="s">
        <v>8220</v>
      </c>
      <c r="B2385" s="17" t="s">
        <v>8228</v>
      </c>
      <c r="C2385" s="17" t="s">
        <v>8250</v>
      </c>
      <c r="D2385" s="17">
        <v>1424568107</v>
      </c>
      <c r="E2385" s="17">
        <v>1421976107</v>
      </c>
      <c r="F2385" s="17" t="b">
        <v>0</v>
      </c>
      <c r="G2385" s="17">
        <v>3</v>
      </c>
      <c r="H2385" s="17" t="b">
        <v>0</v>
      </c>
      <c r="I2385" s="17" t="s">
        <v>8272</v>
      </c>
      <c r="K2385" s="19" t="e">
        <f t="shared" ref="K2385" si="2565">AVERAGE(#REF!)</f>
        <v>#REF!</v>
      </c>
      <c r="L2385" s="17" t="str">
        <f t="shared" si="2551"/>
        <v>technology</v>
      </c>
      <c r="M2385" s="17" t="str">
        <f>RIGHT(I2385,LEN(I2385)-FIND("/",I2385))</f>
        <v>web</v>
      </c>
    </row>
    <row r="2386" spans="1:13" x14ac:dyDescent="0.3">
      <c r="A2386" s="17" t="s">
        <v>8220</v>
      </c>
      <c r="B2386" s="17" t="s">
        <v>8224</v>
      </c>
      <c r="C2386" s="17" t="s">
        <v>8246</v>
      </c>
      <c r="D2386" s="17">
        <v>1415932643</v>
      </c>
      <c r="E2386" s="17">
        <v>1413337043</v>
      </c>
      <c r="F2386" s="17" t="b">
        <v>0</v>
      </c>
      <c r="G2386" s="17">
        <v>8</v>
      </c>
      <c r="H2386" s="17" t="b">
        <v>0</v>
      </c>
      <c r="I2386" s="17" t="s">
        <v>8272</v>
      </c>
      <c r="K2386" s="19" t="e">
        <f t="shared" ref="K2386" si="2566">AVERAGE(#REF!)</f>
        <v>#REF!</v>
      </c>
      <c r="L2386" s="17" t="str">
        <f t="shared" si="2551"/>
        <v>technology</v>
      </c>
      <c r="M2386" s="17" t="str">
        <f>RIGHT(I2386,LEN(I2386)-FIND("/",I2386))</f>
        <v>web</v>
      </c>
    </row>
    <row r="2387" spans="1:13" x14ac:dyDescent="0.3">
      <c r="A2387" s="17" t="s">
        <v>8220</v>
      </c>
      <c r="B2387" s="17" t="s">
        <v>8224</v>
      </c>
      <c r="C2387" s="17" t="s">
        <v>8246</v>
      </c>
      <c r="D2387" s="17">
        <v>1438793432</v>
      </c>
      <c r="E2387" s="17">
        <v>1436201432</v>
      </c>
      <c r="F2387" s="17" t="b">
        <v>0</v>
      </c>
      <c r="G2387" s="17">
        <v>7</v>
      </c>
      <c r="H2387" s="17" t="b">
        <v>0</v>
      </c>
      <c r="I2387" s="17" t="s">
        <v>8272</v>
      </c>
      <c r="K2387" s="19" t="e">
        <f t="shared" ref="K2387" si="2567">AVERAGE(#REF!)</f>
        <v>#REF!</v>
      </c>
      <c r="L2387" s="17" t="str">
        <f t="shared" si="2551"/>
        <v>technology</v>
      </c>
      <c r="M2387" s="17" t="str">
        <f>RIGHT(I2387,LEN(I2387)-FIND("/",I2387))</f>
        <v>web</v>
      </c>
    </row>
    <row r="2388" spans="1:13" x14ac:dyDescent="0.3">
      <c r="A2388" s="17" t="s">
        <v>8220</v>
      </c>
      <c r="B2388" s="17" t="s">
        <v>8229</v>
      </c>
      <c r="C2388" s="17" t="s">
        <v>8251</v>
      </c>
      <c r="D2388" s="17">
        <v>1420920424</v>
      </c>
      <c r="E2388" s="17">
        <v>1415736424</v>
      </c>
      <c r="F2388" s="17" t="b">
        <v>0</v>
      </c>
      <c r="G2388" s="17">
        <v>0</v>
      </c>
      <c r="H2388" s="17" t="b">
        <v>0</v>
      </c>
      <c r="I2388" s="17" t="s">
        <v>8272</v>
      </c>
      <c r="K2388" s="19" t="e">
        <f t="shared" ref="K2388" si="2568">AVERAGE(#REF!)</f>
        <v>#REF!</v>
      </c>
      <c r="L2388" s="17" t="str">
        <f t="shared" si="2551"/>
        <v>technology</v>
      </c>
      <c r="M2388" s="17" t="str">
        <f>RIGHT(I2388,LEN(I2388)-FIND("/",I2388))</f>
        <v>web</v>
      </c>
    </row>
    <row r="2389" spans="1:13" x14ac:dyDescent="0.3">
      <c r="A2389" s="17" t="s">
        <v>8220</v>
      </c>
      <c r="B2389" s="17" t="s">
        <v>8224</v>
      </c>
      <c r="C2389" s="17" t="s">
        <v>8246</v>
      </c>
      <c r="D2389" s="17">
        <v>1469199740</v>
      </c>
      <c r="E2389" s="17">
        <v>1465311740</v>
      </c>
      <c r="F2389" s="17" t="b">
        <v>0</v>
      </c>
      <c r="G2389" s="17">
        <v>3</v>
      </c>
      <c r="H2389" s="17" t="b">
        <v>0</v>
      </c>
      <c r="I2389" s="17" t="s">
        <v>8272</v>
      </c>
      <c r="K2389" s="19" t="e">
        <f t="shared" ref="K2389" si="2569">AVERAGE(#REF!)</f>
        <v>#REF!</v>
      </c>
      <c r="L2389" s="17" t="str">
        <f t="shared" si="2551"/>
        <v>technology</v>
      </c>
      <c r="M2389" s="17" t="str">
        <f>RIGHT(I2389,LEN(I2389)-FIND("/",I2389))</f>
        <v>web</v>
      </c>
    </row>
    <row r="2390" spans="1:13" x14ac:dyDescent="0.3">
      <c r="A2390" s="17" t="s">
        <v>8220</v>
      </c>
      <c r="B2390" s="17" t="s">
        <v>8224</v>
      </c>
      <c r="C2390" s="17" t="s">
        <v>8246</v>
      </c>
      <c r="D2390" s="17">
        <v>1421350140</v>
      </c>
      <c r="E2390" s="17">
        <v>1418761759</v>
      </c>
      <c r="F2390" s="17" t="b">
        <v>0</v>
      </c>
      <c r="G2390" s="17">
        <v>8</v>
      </c>
      <c r="H2390" s="17" t="b">
        <v>0</v>
      </c>
      <c r="I2390" s="17" t="s">
        <v>8272</v>
      </c>
      <c r="K2390" s="19" t="e">
        <f t="shared" ref="K2390" si="2570">AVERAGE(#REF!)</f>
        <v>#REF!</v>
      </c>
      <c r="L2390" s="17" t="str">
        <f t="shared" si="2551"/>
        <v>technology</v>
      </c>
      <c r="M2390" s="17" t="str">
        <f>RIGHT(I2390,LEN(I2390)-FIND("/",I2390))</f>
        <v>web</v>
      </c>
    </row>
    <row r="2391" spans="1:13" x14ac:dyDescent="0.3">
      <c r="A2391" s="17" t="s">
        <v>8220</v>
      </c>
      <c r="B2391" s="17" t="s">
        <v>8230</v>
      </c>
      <c r="C2391" s="17" t="s">
        <v>8249</v>
      </c>
      <c r="D2391" s="17">
        <v>1437861540</v>
      </c>
      <c r="E2391" s="17">
        <v>1435160452</v>
      </c>
      <c r="F2391" s="17" t="b">
        <v>0</v>
      </c>
      <c r="G2391" s="17">
        <v>1</v>
      </c>
      <c r="H2391" s="17" t="b">
        <v>0</v>
      </c>
      <c r="I2391" s="17" t="s">
        <v>8272</v>
      </c>
      <c r="K2391" s="19" t="e">
        <f t="shared" ref="K2391" si="2571">AVERAGE(#REF!)</f>
        <v>#REF!</v>
      </c>
      <c r="L2391" s="17" t="str">
        <f t="shared" si="2551"/>
        <v>technology</v>
      </c>
      <c r="M2391" s="17" t="str">
        <f>RIGHT(I2391,LEN(I2391)-FIND("/",I2391))</f>
        <v>web</v>
      </c>
    </row>
    <row r="2392" spans="1:13" x14ac:dyDescent="0.3">
      <c r="A2392" s="17" t="s">
        <v>8220</v>
      </c>
      <c r="B2392" s="17" t="s">
        <v>8226</v>
      </c>
      <c r="C2392" s="17" t="s">
        <v>8248</v>
      </c>
      <c r="D2392" s="17">
        <v>1420352264</v>
      </c>
      <c r="E2392" s="17">
        <v>1416896264</v>
      </c>
      <c r="F2392" s="17" t="b">
        <v>0</v>
      </c>
      <c r="G2392" s="17">
        <v>0</v>
      </c>
      <c r="H2392" s="17" t="b">
        <v>0</v>
      </c>
      <c r="I2392" s="17" t="s">
        <v>8272</v>
      </c>
      <c r="K2392" s="19" t="e">
        <f t="shared" ref="K2392" si="2572">AVERAGE(#REF!)</f>
        <v>#REF!</v>
      </c>
      <c r="L2392" s="17" t="str">
        <f t="shared" si="2551"/>
        <v>technology</v>
      </c>
      <c r="M2392" s="17" t="str">
        <f>RIGHT(I2392,LEN(I2392)-FIND("/",I2392))</f>
        <v>web</v>
      </c>
    </row>
    <row r="2393" spans="1:13" x14ac:dyDescent="0.3">
      <c r="A2393" s="17" t="s">
        <v>8220</v>
      </c>
      <c r="B2393" s="17" t="s">
        <v>8224</v>
      </c>
      <c r="C2393" s="17" t="s">
        <v>8246</v>
      </c>
      <c r="D2393" s="17">
        <v>1427825044</v>
      </c>
      <c r="E2393" s="17">
        <v>1425236644</v>
      </c>
      <c r="F2393" s="17" t="b">
        <v>0</v>
      </c>
      <c r="G2393" s="17">
        <v>1</v>
      </c>
      <c r="H2393" s="17" t="b">
        <v>0</v>
      </c>
      <c r="I2393" s="17" t="s">
        <v>8272</v>
      </c>
      <c r="K2393" s="19" t="e">
        <f t="shared" ref="K2393" si="2573">AVERAGE(#REF!)</f>
        <v>#REF!</v>
      </c>
      <c r="L2393" s="17" t="str">
        <f t="shared" si="2551"/>
        <v>technology</v>
      </c>
      <c r="M2393" s="17" t="str">
        <f>RIGHT(I2393,LEN(I2393)-FIND("/",I2393))</f>
        <v>web</v>
      </c>
    </row>
    <row r="2394" spans="1:13" x14ac:dyDescent="0.3">
      <c r="A2394" s="17" t="s">
        <v>8220</v>
      </c>
      <c r="B2394" s="17" t="s">
        <v>8224</v>
      </c>
      <c r="C2394" s="17" t="s">
        <v>8246</v>
      </c>
      <c r="D2394" s="17">
        <v>1446087223</v>
      </c>
      <c r="E2394" s="17">
        <v>1443495223</v>
      </c>
      <c r="F2394" s="17" t="b">
        <v>0</v>
      </c>
      <c r="G2394" s="17">
        <v>0</v>
      </c>
      <c r="H2394" s="17" t="b">
        <v>0</v>
      </c>
      <c r="I2394" s="17" t="s">
        <v>8272</v>
      </c>
      <c r="K2394" s="19" t="e">
        <f t="shared" ref="K2394" si="2574">AVERAGE(#REF!)</f>
        <v>#REF!</v>
      </c>
      <c r="L2394" s="17" t="str">
        <f t="shared" si="2551"/>
        <v>technology</v>
      </c>
      <c r="M2394" s="17" t="str">
        <f>RIGHT(I2394,LEN(I2394)-FIND("/",I2394))</f>
        <v>web</v>
      </c>
    </row>
    <row r="2395" spans="1:13" x14ac:dyDescent="0.3">
      <c r="A2395" s="17" t="s">
        <v>8220</v>
      </c>
      <c r="B2395" s="17" t="s">
        <v>8224</v>
      </c>
      <c r="C2395" s="17" t="s">
        <v>8246</v>
      </c>
      <c r="D2395" s="17">
        <v>1439048017</v>
      </c>
      <c r="E2395" s="17">
        <v>1436456017</v>
      </c>
      <c r="F2395" s="17" t="b">
        <v>0</v>
      </c>
      <c r="G2395" s="17">
        <v>1</v>
      </c>
      <c r="H2395" s="17" t="b">
        <v>0</v>
      </c>
      <c r="I2395" s="17" t="s">
        <v>8272</v>
      </c>
      <c r="K2395" s="19" t="e">
        <f t="shared" ref="K2395" si="2575">AVERAGE(#REF!)</f>
        <v>#REF!</v>
      </c>
      <c r="L2395" s="17" t="str">
        <f t="shared" si="2551"/>
        <v>technology</v>
      </c>
      <c r="M2395" s="17" t="str">
        <f>RIGHT(I2395,LEN(I2395)-FIND("/",I2395))</f>
        <v>web</v>
      </c>
    </row>
    <row r="2396" spans="1:13" x14ac:dyDescent="0.3">
      <c r="A2396" s="17" t="s">
        <v>8220</v>
      </c>
      <c r="B2396" s="17" t="s">
        <v>8241</v>
      </c>
      <c r="C2396" s="17" t="s">
        <v>8249</v>
      </c>
      <c r="D2396" s="17">
        <v>1424940093</v>
      </c>
      <c r="E2396" s="17">
        <v>1422348093</v>
      </c>
      <c r="F2396" s="17" t="b">
        <v>0</v>
      </c>
      <c r="G2396" s="17">
        <v>2</v>
      </c>
      <c r="H2396" s="17" t="b">
        <v>0</v>
      </c>
      <c r="I2396" s="17" t="s">
        <v>8272</v>
      </c>
      <c r="K2396" s="19" t="e">
        <f t="shared" ref="K2396" si="2576">AVERAGE(#REF!)</f>
        <v>#REF!</v>
      </c>
      <c r="L2396" s="17" t="str">
        <f t="shared" si="2551"/>
        <v>technology</v>
      </c>
      <c r="M2396" s="17" t="str">
        <f>RIGHT(I2396,LEN(I2396)-FIND("/",I2396))</f>
        <v>web</v>
      </c>
    </row>
    <row r="2397" spans="1:13" x14ac:dyDescent="0.3">
      <c r="A2397" s="17" t="s">
        <v>8220</v>
      </c>
      <c r="B2397" s="17" t="s">
        <v>8224</v>
      </c>
      <c r="C2397" s="17" t="s">
        <v>8246</v>
      </c>
      <c r="D2397" s="17">
        <v>1484038620</v>
      </c>
      <c r="E2397" s="17">
        <v>1481597687</v>
      </c>
      <c r="F2397" s="17" t="b">
        <v>0</v>
      </c>
      <c r="G2397" s="17">
        <v>0</v>
      </c>
      <c r="H2397" s="17" t="b">
        <v>0</v>
      </c>
      <c r="I2397" s="17" t="s">
        <v>8272</v>
      </c>
      <c r="K2397" s="19" t="e">
        <f t="shared" ref="K2397" si="2577">AVERAGE(#REF!)</f>
        <v>#REF!</v>
      </c>
      <c r="L2397" s="17" t="str">
        <f t="shared" si="2551"/>
        <v>technology</v>
      </c>
      <c r="M2397" s="17" t="str">
        <f>RIGHT(I2397,LEN(I2397)-FIND("/",I2397))</f>
        <v>web</v>
      </c>
    </row>
    <row r="2398" spans="1:13" x14ac:dyDescent="0.3">
      <c r="A2398" s="17" t="s">
        <v>8220</v>
      </c>
      <c r="B2398" s="17" t="s">
        <v>8240</v>
      </c>
      <c r="C2398" s="17" t="s">
        <v>8257</v>
      </c>
      <c r="D2398" s="17">
        <v>1444940558</v>
      </c>
      <c r="E2398" s="17">
        <v>1442348558</v>
      </c>
      <c r="F2398" s="17" t="b">
        <v>0</v>
      </c>
      <c r="G2398" s="17">
        <v>1</v>
      </c>
      <c r="H2398" s="17" t="b">
        <v>0</v>
      </c>
      <c r="I2398" s="17" t="s">
        <v>8272</v>
      </c>
      <c r="K2398" s="19" t="e">
        <f t="shared" ref="K2398" si="2578">AVERAGE(#REF!)</f>
        <v>#REF!</v>
      </c>
      <c r="L2398" s="17" t="str">
        <f t="shared" si="2551"/>
        <v>technology</v>
      </c>
      <c r="M2398" s="17" t="str">
        <f>RIGHT(I2398,LEN(I2398)-FIND("/",I2398))</f>
        <v>web</v>
      </c>
    </row>
    <row r="2399" spans="1:13" x14ac:dyDescent="0.3">
      <c r="A2399" s="17" t="s">
        <v>8220</v>
      </c>
      <c r="B2399" s="17" t="s">
        <v>8224</v>
      </c>
      <c r="C2399" s="17" t="s">
        <v>8246</v>
      </c>
      <c r="D2399" s="17">
        <v>1420233256</v>
      </c>
      <c r="E2399" s="17">
        <v>1417641256</v>
      </c>
      <c r="F2399" s="17" t="b">
        <v>0</v>
      </c>
      <c r="G2399" s="17">
        <v>0</v>
      </c>
      <c r="H2399" s="17" t="b">
        <v>0</v>
      </c>
      <c r="I2399" s="17" t="s">
        <v>8272</v>
      </c>
      <c r="K2399" s="19" t="e">
        <f t="shared" ref="K2399" si="2579">AVERAGE(#REF!)</f>
        <v>#REF!</v>
      </c>
      <c r="L2399" s="17" t="str">
        <f t="shared" si="2551"/>
        <v>technology</v>
      </c>
      <c r="M2399" s="17" t="str">
        <f>RIGHT(I2399,LEN(I2399)-FIND("/",I2399))</f>
        <v>web</v>
      </c>
    </row>
    <row r="2400" spans="1:13" x14ac:dyDescent="0.3">
      <c r="A2400" s="17" t="s">
        <v>8220</v>
      </c>
      <c r="B2400" s="17" t="s">
        <v>8224</v>
      </c>
      <c r="C2400" s="17" t="s">
        <v>8246</v>
      </c>
      <c r="D2400" s="17">
        <v>1435874384</v>
      </c>
      <c r="E2400" s="17">
        <v>1433282384</v>
      </c>
      <c r="F2400" s="17" t="b">
        <v>0</v>
      </c>
      <c r="G2400" s="17">
        <v>0</v>
      </c>
      <c r="H2400" s="17" t="b">
        <v>0</v>
      </c>
      <c r="I2400" s="17" t="s">
        <v>8272</v>
      </c>
      <c r="K2400" s="19" t="e">
        <f t="shared" ref="K2400" si="2580">AVERAGE(#REF!)</f>
        <v>#REF!</v>
      </c>
      <c r="L2400" s="17" t="str">
        <f t="shared" si="2551"/>
        <v>technology</v>
      </c>
      <c r="M2400" s="17" t="str">
        <f>RIGHT(I2400,LEN(I2400)-FIND("/",I2400))</f>
        <v>web</v>
      </c>
    </row>
    <row r="2401" spans="1:13" x14ac:dyDescent="0.3">
      <c r="A2401" s="17" t="s">
        <v>8220</v>
      </c>
      <c r="B2401" s="17" t="s">
        <v>8235</v>
      </c>
      <c r="C2401" s="17" t="s">
        <v>8255</v>
      </c>
      <c r="D2401" s="17">
        <v>1418934506</v>
      </c>
      <c r="E2401" s="17">
        <v>1415910506</v>
      </c>
      <c r="F2401" s="17" t="b">
        <v>0</v>
      </c>
      <c r="G2401" s="17">
        <v>0</v>
      </c>
      <c r="H2401" s="17" t="b">
        <v>0</v>
      </c>
      <c r="I2401" s="17" t="s">
        <v>8272</v>
      </c>
      <c r="K2401" s="19" t="e">
        <f t="shared" ref="K2401" si="2581">AVERAGE(#REF!)</f>
        <v>#REF!</v>
      </c>
      <c r="L2401" s="17" t="str">
        <f t="shared" si="2551"/>
        <v>technology</v>
      </c>
      <c r="M2401" s="17" t="str">
        <f>RIGHT(I2401,LEN(I2401)-FIND("/",I2401))</f>
        <v>web</v>
      </c>
    </row>
    <row r="2402" spans="1:13" x14ac:dyDescent="0.3">
      <c r="A2402" s="17" t="s">
        <v>8220</v>
      </c>
      <c r="B2402" s="17" t="s">
        <v>8226</v>
      </c>
      <c r="C2402" s="17" t="s">
        <v>8248</v>
      </c>
      <c r="D2402" s="17">
        <v>1460615164</v>
      </c>
      <c r="E2402" s="17">
        <v>1458023164</v>
      </c>
      <c r="F2402" s="17" t="b">
        <v>0</v>
      </c>
      <c r="G2402" s="17">
        <v>0</v>
      </c>
      <c r="H2402" s="17" t="b">
        <v>0</v>
      </c>
      <c r="I2402" s="17" t="s">
        <v>8272</v>
      </c>
      <c r="K2402" s="19" t="e">
        <f t="shared" ref="K2402" si="2582">AVERAGE(#REF!)</f>
        <v>#REF!</v>
      </c>
      <c r="L2402" s="17" t="str">
        <f t="shared" si="2551"/>
        <v>technology</v>
      </c>
      <c r="M2402" s="17" t="str">
        <f>RIGHT(I2402,LEN(I2402)-FIND("/",I2402))</f>
        <v>web</v>
      </c>
    </row>
    <row r="2403" spans="1:13" x14ac:dyDescent="0.3">
      <c r="A2403" s="17" t="s">
        <v>8221</v>
      </c>
      <c r="B2403" s="17" t="s">
        <v>8224</v>
      </c>
      <c r="C2403" s="17" t="s">
        <v>8246</v>
      </c>
      <c r="D2403" s="17">
        <v>1457207096</v>
      </c>
      <c r="E2403" s="17">
        <v>1452023096</v>
      </c>
      <c r="F2403" s="17" t="b">
        <v>0</v>
      </c>
      <c r="G2403" s="17">
        <v>9</v>
      </c>
      <c r="H2403" s="17" t="b">
        <v>0</v>
      </c>
      <c r="I2403" s="17" t="s">
        <v>8284</v>
      </c>
      <c r="K2403" s="19" t="e">
        <f t="shared" ref="K2403" si="2583">AVERAGE(#REF!)</f>
        <v>#REF!</v>
      </c>
      <c r="L2403" s="17" t="str">
        <f t="shared" si="2551"/>
        <v>food</v>
      </c>
      <c r="M2403" s="17" t="str">
        <f>RIGHT(I2403,LEN(I2403)-FIND("/",I2403))</f>
        <v>food trucks</v>
      </c>
    </row>
    <row r="2404" spans="1:13" x14ac:dyDescent="0.3">
      <c r="A2404" s="17" t="s">
        <v>8221</v>
      </c>
      <c r="B2404" s="17" t="s">
        <v>8224</v>
      </c>
      <c r="C2404" s="17" t="s">
        <v>8246</v>
      </c>
      <c r="D2404" s="17">
        <v>1431533931</v>
      </c>
      <c r="E2404" s="17">
        <v>1428941931</v>
      </c>
      <c r="F2404" s="17" t="b">
        <v>0</v>
      </c>
      <c r="G2404" s="17">
        <v>1</v>
      </c>
      <c r="H2404" s="17" t="b">
        <v>0</v>
      </c>
      <c r="I2404" s="17" t="s">
        <v>8284</v>
      </c>
      <c r="K2404" s="19" t="e">
        <f t="shared" ref="K2404" si="2584">AVERAGE(#REF!)</f>
        <v>#REF!</v>
      </c>
      <c r="L2404" s="17" t="str">
        <f t="shared" si="2551"/>
        <v>food</v>
      </c>
      <c r="M2404" s="17" t="str">
        <f>RIGHT(I2404,LEN(I2404)-FIND("/",I2404))</f>
        <v>food trucks</v>
      </c>
    </row>
    <row r="2405" spans="1:13" x14ac:dyDescent="0.3">
      <c r="A2405" s="17" t="s">
        <v>8221</v>
      </c>
      <c r="B2405" s="17" t="s">
        <v>8225</v>
      </c>
      <c r="C2405" s="17" t="s">
        <v>8247</v>
      </c>
      <c r="D2405" s="17">
        <v>1459368658</v>
      </c>
      <c r="E2405" s="17">
        <v>1454188258</v>
      </c>
      <c r="F2405" s="17" t="b">
        <v>0</v>
      </c>
      <c r="G2405" s="17">
        <v>12</v>
      </c>
      <c r="H2405" s="17" t="b">
        <v>0</v>
      </c>
      <c r="I2405" s="17" t="s">
        <v>8284</v>
      </c>
      <c r="K2405" s="19" t="e">
        <f t="shared" ref="K2405" si="2585">AVERAGE(#REF!)</f>
        <v>#REF!</v>
      </c>
      <c r="L2405" s="17" t="str">
        <f t="shared" si="2551"/>
        <v>food</v>
      </c>
      <c r="M2405" s="17" t="str">
        <f>RIGHT(I2405,LEN(I2405)-FIND("/",I2405))</f>
        <v>food trucks</v>
      </c>
    </row>
    <row r="2406" spans="1:13" x14ac:dyDescent="0.3">
      <c r="A2406" s="17" t="s">
        <v>8221</v>
      </c>
      <c r="B2406" s="17" t="s">
        <v>8224</v>
      </c>
      <c r="C2406" s="17" t="s">
        <v>8246</v>
      </c>
      <c r="D2406" s="17">
        <v>1451782607</v>
      </c>
      <c r="E2406" s="17">
        <v>1449190607</v>
      </c>
      <c r="F2406" s="17" t="b">
        <v>0</v>
      </c>
      <c r="G2406" s="17">
        <v>0</v>
      </c>
      <c r="H2406" s="17" t="b">
        <v>0</v>
      </c>
      <c r="I2406" s="17" t="s">
        <v>8284</v>
      </c>
      <c r="K2406" s="19" t="e">
        <f t="shared" ref="K2406" si="2586">AVERAGE(#REF!)</f>
        <v>#REF!</v>
      </c>
      <c r="L2406" s="17" t="str">
        <f t="shared" si="2551"/>
        <v>food</v>
      </c>
      <c r="M2406" s="17" t="str">
        <f>RIGHT(I2406,LEN(I2406)-FIND("/",I2406))</f>
        <v>food trucks</v>
      </c>
    </row>
    <row r="2407" spans="1:13" x14ac:dyDescent="0.3">
      <c r="A2407" s="17" t="s">
        <v>8221</v>
      </c>
      <c r="B2407" s="17" t="s">
        <v>8224</v>
      </c>
      <c r="C2407" s="17" t="s">
        <v>8246</v>
      </c>
      <c r="D2407" s="17">
        <v>1472911375</v>
      </c>
      <c r="E2407" s="17">
        <v>1471096975</v>
      </c>
      <c r="F2407" s="17" t="b">
        <v>0</v>
      </c>
      <c r="G2407" s="17">
        <v>20</v>
      </c>
      <c r="H2407" s="17" t="b">
        <v>0</v>
      </c>
      <c r="I2407" s="17" t="s">
        <v>8284</v>
      </c>
      <c r="K2407" s="19" t="e">
        <f t="shared" ref="K2407" si="2587">AVERAGE(#REF!)</f>
        <v>#REF!</v>
      </c>
      <c r="L2407" s="17" t="str">
        <f t="shared" si="2551"/>
        <v>food</v>
      </c>
      <c r="M2407" s="17" t="str">
        <f>RIGHT(I2407,LEN(I2407)-FIND("/",I2407))</f>
        <v>food trucks</v>
      </c>
    </row>
    <row r="2408" spans="1:13" x14ac:dyDescent="0.3">
      <c r="A2408" s="17" t="s">
        <v>8221</v>
      </c>
      <c r="B2408" s="17" t="s">
        <v>8224</v>
      </c>
      <c r="C2408" s="17" t="s">
        <v>8246</v>
      </c>
      <c r="D2408" s="17">
        <v>1421635190</v>
      </c>
      <c r="E2408" s="17">
        <v>1418179190</v>
      </c>
      <c r="F2408" s="17" t="b">
        <v>0</v>
      </c>
      <c r="G2408" s="17">
        <v>16</v>
      </c>
      <c r="H2408" s="17" t="b">
        <v>0</v>
      </c>
      <c r="I2408" s="17" t="s">
        <v>8284</v>
      </c>
      <c r="K2408" s="19" t="e">
        <f t="shared" ref="K2408" si="2588">AVERAGE(#REF!)</f>
        <v>#REF!</v>
      </c>
      <c r="L2408" s="17" t="str">
        <f t="shared" si="2551"/>
        <v>food</v>
      </c>
      <c r="M2408" s="17" t="str">
        <f>RIGHT(I2408,LEN(I2408)-FIND("/",I2408))</f>
        <v>food trucks</v>
      </c>
    </row>
    <row r="2409" spans="1:13" x14ac:dyDescent="0.3">
      <c r="A2409" s="17" t="s">
        <v>8221</v>
      </c>
      <c r="B2409" s="17" t="s">
        <v>8224</v>
      </c>
      <c r="C2409" s="17" t="s">
        <v>8246</v>
      </c>
      <c r="D2409" s="17">
        <v>1428732000</v>
      </c>
      <c r="E2409" s="17">
        <v>1426772928</v>
      </c>
      <c r="F2409" s="17" t="b">
        <v>0</v>
      </c>
      <c r="G2409" s="17">
        <v>33</v>
      </c>
      <c r="H2409" s="17" t="b">
        <v>0</v>
      </c>
      <c r="I2409" s="17" t="s">
        <v>8284</v>
      </c>
      <c r="K2409" s="19" t="e">
        <f t="shared" ref="K2409" si="2589">AVERAGE(#REF!)</f>
        <v>#REF!</v>
      </c>
      <c r="L2409" s="17" t="str">
        <f t="shared" si="2551"/>
        <v>food</v>
      </c>
      <c r="M2409" s="17" t="str">
        <f>RIGHT(I2409,LEN(I2409)-FIND("/",I2409))</f>
        <v>food trucks</v>
      </c>
    </row>
    <row r="2410" spans="1:13" x14ac:dyDescent="0.3">
      <c r="A2410" s="17" t="s">
        <v>8221</v>
      </c>
      <c r="B2410" s="17" t="s">
        <v>8224</v>
      </c>
      <c r="C2410" s="17" t="s">
        <v>8246</v>
      </c>
      <c r="D2410" s="17">
        <v>1415247757</v>
      </c>
      <c r="E2410" s="17">
        <v>1412652157</v>
      </c>
      <c r="F2410" s="17" t="b">
        <v>0</v>
      </c>
      <c r="G2410" s="17">
        <v>2</v>
      </c>
      <c r="H2410" s="17" t="b">
        <v>0</v>
      </c>
      <c r="I2410" s="17" t="s">
        <v>8284</v>
      </c>
      <c r="K2410" s="19" t="e">
        <f t="shared" ref="K2410" si="2590">AVERAGE(#REF!)</f>
        <v>#REF!</v>
      </c>
      <c r="L2410" s="17" t="str">
        <f t="shared" si="2551"/>
        <v>food</v>
      </c>
      <c r="M2410" s="17" t="str">
        <f>RIGHT(I2410,LEN(I2410)-FIND("/",I2410))</f>
        <v>food trucks</v>
      </c>
    </row>
    <row r="2411" spans="1:13" x14ac:dyDescent="0.3">
      <c r="A2411" s="17" t="s">
        <v>8221</v>
      </c>
      <c r="B2411" s="17" t="s">
        <v>8224</v>
      </c>
      <c r="C2411" s="17" t="s">
        <v>8246</v>
      </c>
      <c r="D2411" s="17">
        <v>1439931675</v>
      </c>
      <c r="E2411" s="17">
        <v>1437339675</v>
      </c>
      <c r="F2411" s="17" t="b">
        <v>0</v>
      </c>
      <c r="G2411" s="17">
        <v>6</v>
      </c>
      <c r="H2411" s="17" t="b">
        <v>0</v>
      </c>
      <c r="I2411" s="17" t="s">
        <v>8284</v>
      </c>
      <c r="K2411" s="19" t="e">
        <f t="shared" ref="K2411" si="2591">AVERAGE(#REF!)</f>
        <v>#REF!</v>
      </c>
      <c r="L2411" s="17" t="str">
        <f t="shared" si="2551"/>
        <v>food</v>
      </c>
      <c r="M2411" s="17" t="str">
        <f>RIGHT(I2411,LEN(I2411)-FIND("/",I2411))</f>
        <v>food trucks</v>
      </c>
    </row>
    <row r="2412" spans="1:13" x14ac:dyDescent="0.3">
      <c r="A2412" s="17" t="s">
        <v>8221</v>
      </c>
      <c r="B2412" s="17" t="s">
        <v>8226</v>
      </c>
      <c r="C2412" s="17" t="s">
        <v>8248</v>
      </c>
      <c r="D2412" s="17">
        <v>1441619275</v>
      </c>
      <c r="E2412" s="17">
        <v>1439027275</v>
      </c>
      <c r="F2412" s="17" t="b">
        <v>0</v>
      </c>
      <c r="G2412" s="17">
        <v>0</v>
      </c>
      <c r="H2412" s="17" t="b">
        <v>0</v>
      </c>
      <c r="I2412" s="17" t="s">
        <v>8284</v>
      </c>
      <c r="K2412" s="19" t="e">
        <f t="shared" ref="K2412" si="2592">AVERAGE(#REF!)</f>
        <v>#REF!</v>
      </c>
      <c r="L2412" s="17" t="str">
        <f t="shared" si="2551"/>
        <v>food</v>
      </c>
      <c r="M2412" s="17" t="str">
        <f>RIGHT(I2412,LEN(I2412)-FIND("/",I2412))</f>
        <v>food trucks</v>
      </c>
    </row>
    <row r="2413" spans="1:13" x14ac:dyDescent="0.3">
      <c r="A2413" s="17" t="s">
        <v>8221</v>
      </c>
      <c r="B2413" s="17" t="s">
        <v>8224</v>
      </c>
      <c r="C2413" s="17" t="s">
        <v>8246</v>
      </c>
      <c r="D2413" s="17">
        <v>1440524082</v>
      </c>
      <c r="E2413" s="17">
        <v>1437932082</v>
      </c>
      <c r="F2413" s="17" t="b">
        <v>0</v>
      </c>
      <c r="G2413" s="17">
        <v>3</v>
      </c>
      <c r="H2413" s="17" t="b">
        <v>0</v>
      </c>
      <c r="I2413" s="17" t="s">
        <v>8284</v>
      </c>
      <c r="K2413" s="19" t="e">
        <f t="shared" ref="K2413" si="2593">AVERAGE(#REF!)</f>
        <v>#REF!</v>
      </c>
      <c r="L2413" s="17" t="str">
        <f t="shared" si="2551"/>
        <v>food</v>
      </c>
      <c r="M2413" s="17" t="str">
        <f>RIGHT(I2413,LEN(I2413)-FIND("/",I2413))</f>
        <v>food trucks</v>
      </c>
    </row>
    <row r="2414" spans="1:13" x14ac:dyDescent="0.3">
      <c r="A2414" s="17" t="s">
        <v>8221</v>
      </c>
      <c r="B2414" s="17" t="s">
        <v>8230</v>
      </c>
      <c r="C2414" s="17" t="s">
        <v>8249</v>
      </c>
      <c r="D2414" s="17">
        <v>1480185673</v>
      </c>
      <c r="E2414" s="17">
        <v>1476294073</v>
      </c>
      <c r="F2414" s="17" t="b">
        <v>0</v>
      </c>
      <c r="G2414" s="17">
        <v>0</v>
      </c>
      <c r="H2414" s="17" t="b">
        <v>0</v>
      </c>
      <c r="I2414" s="17" t="s">
        <v>8284</v>
      </c>
      <c r="K2414" s="19" t="e">
        <f t="shared" ref="K2414" si="2594">AVERAGE(#REF!)</f>
        <v>#REF!</v>
      </c>
      <c r="L2414" s="17" t="str">
        <f t="shared" si="2551"/>
        <v>food</v>
      </c>
      <c r="M2414" s="17" t="str">
        <f>RIGHT(I2414,LEN(I2414)-FIND("/",I2414))</f>
        <v>food trucks</v>
      </c>
    </row>
    <row r="2415" spans="1:13" x14ac:dyDescent="0.3">
      <c r="A2415" s="17" t="s">
        <v>8221</v>
      </c>
      <c r="B2415" s="17" t="s">
        <v>8224</v>
      </c>
      <c r="C2415" s="17" t="s">
        <v>8246</v>
      </c>
      <c r="D2415" s="17">
        <v>1401579000</v>
      </c>
      <c r="E2415" s="17">
        <v>1398911882</v>
      </c>
      <c r="F2415" s="17" t="b">
        <v>0</v>
      </c>
      <c r="G2415" s="17">
        <v>3</v>
      </c>
      <c r="H2415" s="17" t="b">
        <v>0</v>
      </c>
      <c r="I2415" s="17" t="s">
        <v>8284</v>
      </c>
      <c r="K2415" s="19" t="e">
        <f t="shared" ref="K2415" si="2595">AVERAGE(#REF!)</f>
        <v>#REF!</v>
      </c>
      <c r="L2415" s="17" t="str">
        <f t="shared" si="2551"/>
        <v>food</v>
      </c>
      <c r="M2415" s="17" t="str">
        <f>RIGHT(I2415,LEN(I2415)-FIND("/",I2415))</f>
        <v>food trucks</v>
      </c>
    </row>
    <row r="2416" spans="1:13" x14ac:dyDescent="0.3">
      <c r="A2416" s="17" t="s">
        <v>8221</v>
      </c>
      <c r="B2416" s="17" t="s">
        <v>8224</v>
      </c>
      <c r="C2416" s="17" t="s">
        <v>8246</v>
      </c>
      <c r="D2416" s="17">
        <v>1440215940</v>
      </c>
      <c r="E2416" s="17">
        <v>1436805660</v>
      </c>
      <c r="F2416" s="17" t="b">
        <v>0</v>
      </c>
      <c r="G2416" s="17">
        <v>13</v>
      </c>
      <c r="H2416" s="17" t="b">
        <v>0</v>
      </c>
      <c r="I2416" s="17" t="s">
        <v>8284</v>
      </c>
      <c r="K2416" s="19" t="e">
        <f t="shared" ref="K2416" si="2596">AVERAGE(#REF!)</f>
        <v>#REF!</v>
      </c>
      <c r="L2416" s="17" t="str">
        <f t="shared" si="2551"/>
        <v>food</v>
      </c>
      <c r="M2416" s="17" t="str">
        <f>RIGHT(I2416,LEN(I2416)-FIND("/",I2416))</f>
        <v>food trucks</v>
      </c>
    </row>
    <row r="2417" spans="1:13" x14ac:dyDescent="0.3">
      <c r="A2417" s="17" t="s">
        <v>8221</v>
      </c>
      <c r="B2417" s="17" t="s">
        <v>8224</v>
      </c>
      <c r="C2417" s="17" t="s">
        <v>8246</v>
      </c>
      <c r="D2417" s="17">
        <v>1468615346</v>
      </c>
      <c r="E2417" s="17">
        <v>1466023346</v>
      </c>
      <c r="F2417" s="17" t="b">
        <v>0</v>
      </c>
      <c r="G2417" s="17">
        <v>6</v>
      </c>
      <c r="H2417" s="17" t="b">
        <v>0</v>
      </c>
      <c r="I2417" s="17" t="s">
        <v>8284</v>
      </c>
      <c r="K2417" s="19" t="e">
        <f t="shared" ref="K2417" si="2597">AVERAGE(#REF!)</f>
        <v>#REF!</v>
      </c>
      <c r="L2417" s="17" t="str">
        <f t="shared" si="2551"/>
        <v>food</v>
      </c>
      <c r="M2417" s="17" t="str">
        <f>RIGHT(I2417,LEN(I2417)-FIND("/",I2417))</f>
        <v>food trucks</v>
      </c>
    </row>
    <row r="2418" spans="1:13" x14ac:dyDescent="0.3">
      <c r="A2418" s="17" t="s">
        <v>8221</v>
      </c>
      <c r="B2418" s="17" t="s">
        <v>8224</v>
      </c>
      <c r="C2418" s="17" t="s">
        <v>8246</v>
      </c>
      <c r="D2418" s="17">
        <v>1426345200</v>
      </c>
      <c r="E2418" s="17">
        <v>1421343743</v>
      </c>
      <c r="F2418" s="17" t="b">
        <v>0</v>
      </c>
      <c r="G2418" s="17">
        <v>1</v>
      </c>
      <c r="H2418" s="17" t="b">
        <v>0</v>
      </c>
      <c r="I2418" s="17" t="s">
        <v>8284</v>
      </c>
      <c r="K2418" s="19" t="e">
        <f t="shared" ref="K2418" si="2598">AVERAGE(#REF!)</f>
        <v>#REF!</v>
      </c>
      <c r="L2418" s="17" t="str">
        <f t="shared" si="2551"/>
        <v>food</v>
      </c>
      <c r="M2418" s="17" t="str">
        <f>RIGHT(I2418,LEN(I2418)-FIND("/",I2418))</f>
        <v>food trucks</v>
      </c>
    </row>
    <row r="2419" spans="1:13" x14ac:dyDescent="0.3">
      <c r="A2419" s="17" t="s">
        <v>8221</v>
      </c>
      <c r="B2419" s="17" t="s">
        <v>8224</v>
      </c>
      <c r="C2419" s="17" t="s">
        <v>8246</v>
      </c>
      <c r="D2419" s="17">
        <v>1407705187</v>
      </c>
      <c r="E2419" s="17">
        <v>1405113187</v>
      </c>
      <c r="F2419" s="17" t="b">
        <v>0</v>
      </c>
      <c r="G2419" s="17">
        <v>0</v>
      </c>
      <c r="H2419" s="17" t="b">
        <v>0</v>
      </c>
      <c r="I2419" s="17" t="s">
        <v>8284</v>
      </c>
      <c r="K2419" s="19" t="e">
        <f t="shared" ref="K2419" si="2599">AVERAGE(#REF!)</f>
        <v>#REF!</v>
      </c>
      <c r="L2419" s="17" t="str">
        <f t="shared" si="2551"/>
        <v>food</v>
      </c>
      <c r="M2419" s="17" t="str">
        <f>RIGHT(I2419,LEN(I2419)-FIND("/",I2419))</f>
        <v>food trucks</v>
      </c>
    </row>
    <row r="2420" spans="1:13" x14ac:dyDescent="0.3">
      <c r="A2420" s="17" t="s">
        <v>8221</v>
      </c>
      <c r="B2420" s="17" t="s">
        <v>8224</v>
      </c>
      <c r="C2420" s="17" t="s">
        <v>8246</v>
      </c>
      <c r="D2420" s="17">
        <v>1427225644</v>
      </c>
      <c r="E2420" s="17">
        <v>1422045244</v>
      </c>
      <c r="F2420" s="17" t="b">
        <v>0</v>
      </c>
      <c r="G2420" s="17">
        <v>5</v>
      </c>
      <c r="H2420" s="17" t="b">
        <v>0</v>
      </c>
      <c r="I2420" s="17" t="s">
        <v>8284</v>
      </c>
      <c r="K2420" s="19" t="e">
        <f t="shared" ref="K2420" si="2600">AVERAGE(#REF!)</f>
        <v>#REF!</v>
      </c>
      <c r="L2420" s="17" t="str">
        <f t="shared" si="2551"/>
        <v>food</v>
      </c>
      <c r="M2420" s="17" t="str">
        <f>RIGHT(I2420,LEN(I2420)-FIND("/",I2420))</f>
        <v>food trucks</v>
      </c>
    </row>
    <row r="2421" spans="1:13" x14ac:dyDescent="0.3">
      <c r="A2421" s="17" t="s">
        <v>8221</v>
      </c>
      <c r="B2421" s="17" t="s">
        <v>8224</v>
      </c>
      <c r="C2421" s="17" t="s">
        <v>8246</v>
      </c>
      <c r="D2421" s="17">
        <v>1424281389</v>
      </c>
      <c r="E2421" s="17">
        <v>1419097389</v>
      </c>
      <c r="F2421" s="17" t="b">
        <v>0</v>
      </c>
      <c r="G2421" s="17">
        <v>0</v>
      </c>
      <c r="H2421" s="17" t="b">
        <v>0</v>
      </c>
      <c r="I2421" s="17" t="s">
        <v>8284</v>
      </c>
      <c r="K2421" s="19" t="e">
        <f t="shared" ref="K2421" si="2601">AVERAGE(#REF!)</f>
        <v>#REF!</v>
      </c>
      <c r="L2421" s="17" t="str">
        <f t="shared" si="2551"/>
        <v>food</v>
      </c>
      <c r="M2421" s="17" t="str">
        <f>RIGHT(I2421,LEN(I2421)-FIND("/",I2421))</f>
        <v>food trucks</v>
      </c>
    </row>
    <row r="2422" spans="1:13" x14ac:dyDescent="0.3">
      <c r="A2422" s="17" t="s">
        <v>8221</v>
      </c>
      <c r="B2422" s="17" t="s">
        <v>8224</v>
      </c>
      <c r="C2422" s="17" t="s">
        <v>8246</v>
      </c>
      <c r="D2422" s="17">
        <v>1415583695</v>
      </c>
      <c r="E2422" s="17">
        <v>1410396095</v>
      </c>
      <c r="F2422" s="17" t="b">
        <v>0</v>
      </c>
      <c r="G2422" s="17">
        <v>36</v>
      </c>
      <c r="H2422" s="17" t="b">
        <v>0</v>
      </c>
      <c r="I2422" s="17" t="s">
        <v>8284</v>
      </c>
      <c r="K2422" s="19" t="e">
        <f t="shared" ref="K2422" si="2602">AVERAGE(#REF!)</f>
        <v>#REF!</v>
      </c>
      <c r="L2422" s="17" t="str">
        <f t="shared" si="2551"/>
        <v>food</v>
      </c>
      <c r="M2422" s="17" t="str">
        <f>RIGHT(I2422,LEN(I2422)-FIND("/",I2422))</f>
        <v>food trucks</v>
      </c>
    </row>
    <row r="2423" spans="1:13" x14ac:dyDescent="0.3">
      <c r="A2423" s="17" t="s">
        <v>8221</v>
      </c>
      <c r="B2423" s="17" t="s">
        <v>8224</v>
      </c>
      <c r="C2423" s="17" t="s">
        <v>8246</v>
      </c>
      <c r="D2423" s="17">
        <v>1424536196</v>
      </c>
      <c r="E2423" s="17">
        <v>1421944196</v>
      </c>
      <c r="F2423" s="17" t="b">
        <v>0</v>
      </c>
      <c r="G2423" s="17">
        <v>1</v>
      </c>
      <c r="H2423" s="17" t="b">
        <v>0</v>
      </c>
      <c r="I2423" s="17" t="s">
        <v>8284</v>
      </c>
      <c r="K2423" s="19" t="e">
        <f t="shared" ref="K2423" si="2603">AVERAGE(#REF!)</f>
        <v>#REF!</v>
      </c>
      <c r="L2423" s="17" t="str">
        <f t="shared" si="2551"/>
        <v>food</v>
      </c>
      <c r="M2423" s="17" t="str">
        <f>RIGHT(I2423,LEN(I2423)-FIND("/",I2423))</f>
        <v>food trucks</v>
      </c>
    </row>
    <row r="2424" spans="1:13" x14ac:dyDescent="0.3">
      <c r="A2424" s="17" t="s">
        <v>8221</v>
      </c>
      <c r="B2424" s="17" t="s">
        <v>8224</v>
      </c>
      <c r="C2424" s="17" t="s">
        <v>8246</v>
      </c>
      <c r="D2424" s="17">
        <v>1426091036</v>
      </c>
      <c r="E2424" s="17">
        <v>1423502636</v>
      </c>
      <c r="F2424" s="17" t="b">
        <v>0</v>
      </c>
      <c r="G2424" s="17">
        <v>1</v>
      </c>
      <c r="H2424" s="17" t="b">
        <v>0</v>
      </c>
      <c r="I2424" s="17" t="s">
        <v>8284</v>
      </c>
      <c r="K2424" s="19" t="e">
        <f t="shared" ref="K2424" si="2604">AVERAGE(#REF!)</f>
        <v>#REF!</v>
      </c>
      <c r="L2424" s="17" t="str">
        <f t="shared" si="2551"/>
        <v>food</v>
      </c>
      <c r="M2424" s="17" t="str">
        <f>RIGHT(I2424,LEN(I2424)-FIND("/",I2424))</f>
        <v>food trucks</v>
      </c>
    </row>
    <row r="2425" spans="1:13" x14ac:dyDescent="0.3">
      <c r="A2425" s="17" t="s">
        <v>8221</v>
      </c>
      <c r="B2425" s="17" t="s">
        <v>8224</v>
      </c>
      <c r="C2425" s="17" t="s">
        <v>8246</v>
      </c>
      <c r="D2425" s="17">
        <v>1420044890</v>
      </c>
      <c r="E2425" s="17">
        <v>1417452890</v>
      </c>
      <c r="F2425" s="17" t="b">
        <v>0</v>
      </c>
      <c r="G2425" s="17">
        <v>1</v>
      </c>
      <c r="H2425" s="17" t="b">
        <v>0</v>
      </c>
      <c r="I2425" s="17" t="s">
        <v>8284</v>
      </c>
      <c r="K2425" s="19" t="e">
        <f t="shared" ref="K2425" si="2605">AVERAGE(#REF!)</f>
        <v>#REF!</v>
      </c>
      <c r="L2425" s="17" t="str">
        <f t="shared" si="2551"/>
        <v>food</v>
      </c>
      <c r="M2425" s="17" t="str">
        <f>RIGHT(I2425,LEN(I2425)-FIND("/",I2425))</f>
        <v>food trucks</v>
      </c>
    </row>
    <row r="2426" spans="1:13" x14ac:dyDescent="0.3">
      <c r="A2426" s="17" t="s">
        <v>8221</v>
      </c>
      <c r="B2426" s="17" t="s">
        <v>8224</v>
      </c>
      <c r="C2426" s="17" t="s">
        <v>8246</v>
      </c>
      <c r="D2426" s="17">
        <v>1414445108</v>
      </c>
      <c r="E2426" s="17">
        <v>1411853108</v>
      </c>
      <c r="F2426" s="17" t="b">
        <v>0</v>
      </c>
      <c r="G2426" s="17">
        <v>9</v>
      </c>
      <c r="H2426" s="17" t="b">
        <v>0</v>
      </c>
      <c r="I2426" s="17" t="s">
        <v>8284</v>
      </c>
      <c r="K2426" s="19" t="e">
        <f t="shared" ref="K2426" si="2606">AVERAGE(#REF!)</f>
        <v>#REF!</v>
      </c>
      <c r="L2426" s="17" t="str">
        <f t="shared" si="2551"/>
        <v>food</v>
      </c>
      <c r="M2426" s="17" t="str">
        <f>RIGHT(I2426,LEN(I2426)-FIND("/",I2426))</f>
        <v>food trucks</v>
      </c>
    </row>
    <row r="2427" spans="1:13" x14ac:dyDescent="0.3">
      <c r="A2427" s="17" t="s">
        <v>8221</v>
      </c>
      <c r="B2427" s="17" t="s">
        <v>8224</v>
      </c>
      <c r="C2427" s="17" t="s">
        <v>8246</v>
      </c>
      <c r="D2427" s="17">
        <v>1464386640</v>
      </c>
      <c r="E2427" s="17">
        <v>1463090149</v>
      </c>
      <c r="F2427" s="17" t="b">
        <v>0</v>
      </c>
      <c r="G2427" s="17">
        <v>1</v>
      </c>
      <c r="H2427" s="17" t="b">
        <v>0</v>
      </c>
      <c r="I2427" s="17" t="s">
        <v>8284</v>
      </c>
      <c r="K2427" s="19" t="e">
        <f t="shared" ref="K2427" si="2607">AVERAGE(#REF!)</f>
        <v>#REF!</v>
      </c>
      <c r="L2427" s="17" t="str">
        <f t="shared" si="2551"/>
        <v>food</v>
      </c>
      <c r="M2427" s="17" t="str">
        <f>RIGHT(I2427,LEN(I2427)-FIND("/",I2427))</f>
        <v>food trucks</v>
      </c>
    </row>
    <row r="2428" spans="1:13" x14ac:dyDescent="0.3">
      <c r="A2428" s="17" t="s">
        <v>8221</v>
      </c>
      <c r="B2428" s="17" t="s">
        <v>8224</v>
      </c>
      <c r="C2428" s="17" t="s">
        <v>8246</v>
      </c>
      <c r="D2428" s="17">
        <v>1439006692</v>
      </c>
      <c r="E2428" s="17">
        <v>1433822692</v>
      </c>
      <c r="F2428" s="17" t="b">
        <v>0</v>
      </c>
      <c r="G2428" s="17">
        <v>0</v>
      </c>
      <c r="H2428" s="17" t="b">
        <v>0</v>
      </c>
      <c r="I2428" s="17" t="s">
        <v>8284</v>
      </c>
      <c r="K2428" s="19" t="e">
        <f t="shared" ref="K2428" si="2608">AVERAGE(#REF!)</f>
        <v>#REF!</v>
      </c>
      <c r="L2428" s="17" t="str">
        <f t="shared" si="2551"/>
        <v>food</v>
      </c>
      <c r="M2428" s="17" t="str">
        <f>RIGHT(I2428,LEN(I2428)-FIND("/",I2428))</f>
        <v>food trucks</v>
      </c>
    </row>
    <row r="2429" spans="1:13" x14ac:dyDescent="0.3">
      <c r="A2429" s="17" t="s">
        <v>8221</v>
      </c>
      <c r="B2429" s="17" t="s">
        <v>8224</v>
      </c>
      <c r="C2429" s="17" t="s">
        <v>8246</v>
      </c>
      <c r="D2429" s="17">
        <v>1458715133</v>
      </c>
      <c r="E2429" s="17">
        <v>1455262733</v>
      </c>
      <c r="F2429" s="17" t="b">
        <v>0</v>
      </c>
      <c r="G2429" s="17">
        <v>1</v>
      </c>
      <c r="H2429" s="17" t="b">
        <v>0</v>
      </c>
      <c r="I2429" s="17" t="s">
        <v>8284</v>
      </c>
      <c r="K2429" s="19" t="e">
        <f t="shared" ref="K2429" si="2609">AVERAGE(#REF!)</f>
        <v>#REF!</v>
      </c>
      <c r="L2429" s="17" t="str">
        <f t="shared" si="2551"/>
        <v>food</v>
      </c>
      <c r="M2429" s="17" t="str">
        <f>RIGHT(I2429,LEN(I2429)-FIND("/",I2429))</f>
        <v>food trucks</v>
      </c>
    </row>
    <row r="2430" spans="1:13" x14ac:dyDescent="0.3">
      <c r="A2430" s="17" t="s">
        <v>8221</v>
      </c>
      <c r="B2430" s="17" t="s">
        <v>8224</v>
      </c>
      <c r="C2430" s="17" t="s">
        <v>8246</v>
      </c>
      <c r="D2430" s="17">
        <v>1426182551</v>
      </c>
      <c r="E2430" s="17">
        <v>1423594151</v>
      </c>
      <c r="F2430" s="17" t="b">
        <v>0</v>
      </c>
      <c r="G2430" s="17">
        <v>1</v>
      </c>
      <c r="H2430" s="17" t="b">
        <v>0</v>
      </c>
      <c r="I2430" s="17" t="s">
        <v>8284</v>
      </c>
      <c r="K2430" s="19" t="e">
        <f t="shared" ref="K2430" si="2610">AVERAGE(#REF!)</f>
        <v>#REF!</v>
      </c>
      <c r="L2430" s="17" t="str">
        <f t="shared" si="2551"/>
        <v>food</v>
      </c>
      <c r="M2430" s="17" t="str">
        <f>RIGHT(I2430,LEN(I2430)-FIND("/",I2430))</f>
        <v>food trucks</v>
      </c>
    </row>
    <row r="2431" spans="1:13" x14ac:dyDescent="0.3">
      <c r="A2431" s="17" t="s">
        <v>8221</v>
      </c>
      <c r="B2431" s="17" t="s">
        <v>8234</v>
      </c>
      <c r="C2431" s="17" t="s">
        <v>8254</v>
      </c>
      <c r="D2431" s="17">
        <v>1486313040</v>
      </c>
      <c r="E2431" s="17">
        <v>1483131966</v>
      </c>
      <c r="F2431" s="17" t="b">
        <v>0</v>
      </c>
      <c r="G2431" s="17">
        <v>4</v>
      </c>
      <c r="H2431" s="17" t="b">
        <v>0</v>
      </c>
      <c r="I2431" s="17" t="s">
        <v>8284</v>
      </c>
      <c r="K2431" s="19" t="e">
        <f t="shared" ref="K2431" si="2611">AVERAGE(#REF!)</f>
        <v>#REF!</v>
      </c>
      <c r="L2431" s="17" t="str">
        <f t="shared" si="2551"/>
        <v>food</v>
      </c>
      <c r="M2431" s="17" t="str">
        <f>RIGHT(I2431,LEN(I2431)-FIND("/",I2431))</f>
        <v>food trucks</v>
      </c>
    </row>
    <row r="2432" spans="1:13" x14ac:dyDescent="0.3">
      <c r="A2432" s="17" t="s">
        <v>8221</v>
      </c>
      <c r="B2432" s="17" t="s">
        <v>8224</v>
      </c>
      <c r="C2432" s="17" t="s">
        <v>8246</v>
      </c>
      <c r="D2432" s="17">
        <v>1455246504</v>
      </c>
      <c r="E2432" s="17">
        <v>1452654504</v>
      </c>
      <c r="F2432" s="17" t="b">
        <v>0</v>
      </c>
      <c r="G2432" s="17">
        <v>2</v>
      </c>
      <c r="H2432" s="17" t="b">
        <v>0</v>
      </c>
      <c r="I2432" s="17" t="s">
        <v>8284</v>
      </c>
      <c r="K2432" s="19" t="e">
        <f t="shared" ref="K2432" si="2612">AVERAGE(#REF!)</f>
        <v>#REF!</v>
      </c>
      <c r="L2432" s="17" t="str">
        <f t="shared" si="2551"/>
        <v>food</v>
      </c>
      <c r="M2432" s="17" t="str">
        <f>RIGHT(I2432,LEN(I2432)-FIND("/",I2432))</f>
        <v>food trucks</v>
      </c>
    </row>
    <row r="2433" spans="1:13" x14ac:dyDescent="0.3">
      <c r="A2433" s="17" t="s">
        <v>8221</v>
      </c>
      <c r="B2433" s="17" t="s">
        <v>8224</v>
      </c>
      <c r="C2433" s="17" t="s">
        <v>8246</v>
      </c>
      <c r="D2433" s="17">
        <v>1467080613</v>
      </c>
      <c r="E2433" s="17">
        <v>1461896613</v>
      </c>
      <c r="F2433" s="17" t="b">
        <v>0</v>
      </c>
      <c r="G2433" s="17">
        <v>2</v>
      </c>
      <c r="H2433" s="17" t="b">
        <v>0</v>
      </c>
      <c r="I2433" s="17" t="s">
        <v>8284</v>
      </c>
      <c r="K2433" s="19" t="e">
        <f t="shared" ref="K2433" si="2613">AVERAGE(#REF!)</f>
        <v>#REF!</v>
      </c>
      <c r="L2433" s="17" t="str">
        <f t="shared" si="2551"/>
        <v>food</v>
      </c>
      <c r="M2433" s="17" t="str">
        <f>RIGHT(I2433,LEN(I2433)-FIND("/",I2433))</f>
        <v>food trucks</v>
      </c>
    </row>
    <row r="2434" spans="1:13" x14ac:dyDescent="0.3">
      <c r="A2434" s="17" t="s">
        <v>8221</v>
      </c>
      <c r="B2434" s="17" t="s">
        <v>8224</v>
      </c>
      <c r="C2434" s="17" t="s">
        <v>8246</v>
      </c>
      <c r="D2434" s="17">
        <v>1425791697</v>
      </c>
      <c r="E2434" s="17">
        <v>1423199697</v>
      </c>
      <c r="F2434" s="17" t="b">
        <v>0</v>
      </c>
      <c r="G2434" s="17">
        <v>2</v>
      </c>
      <c r="H2434" s="17" t="b">
        <v>0</v>
      </c>
      <c r="I2434" s="17" t="s">
        <v>8284</v>
      </c>
      <c r="K2434" s="19" t="e">
        <f t="shared" ref="K2434" si="2614">AVERAGE(#REF!)</f>
        <v>#REF!</v>
      </c>
      <c r="L2434" s="17" t="str">
        <f t="shared" si="2551"/>
        <v>food</v>
      </c>
      <c r="M2434" s="17" t="str">
        <f>RIGHT(I2434,LEN(I2434)-FIND("/",I2434))</f>
        <v>food trucks</v>
      </c>
    </row>
    <row r="2435" spans="1:13" x14ac:dyDescent="0.3">
      <c r="A2435" s="17" t="s">
        <v>8221</v>
      </c>
      <c r="B2435" s="17" t="s">
        <v>8224</v>
      </c>
      <c r="C2435" s="17" t="s">
        <v>8246</v>
      </c>
      <c r="D2435" s="17">
        <v>1456608943</v>
      </c>
      <c r="E2435" s="17">
        <v>1454016943</v>
      </c>
      <c r="F2435" s="17" t="b">
        <v>0</v>
      </c>
      <c r="G2435" s="17">
        <v>0</v>
      </c>
      <c r="H2435" s="17" t="b">
        <v>0</v>
      </c>
      <c r="I2435" s="17" t="s">
        <v>8284</v>
      </c>
      <c r="K2435" s="19" t="e">
        <f t="shared" ref="K2435" si="2615">AVERAGE(#REF!)</f>
        <v>#REF!</v>
      </c>
      <c r="L2435" s="17" t="str">
        <f t="shared" ref="L2435:L2498" si="2616">LEFT(I2435,FIND("/",I2435)-1)</f>
        <v>food</v>
      </c>
      <c r="M2435" s="17" t="str">
        <f>RIGHT(I2435,LEN(I2435)-FIND("/",I2435))</f>
        <v>food trucks</v>
      </c>
    </row>
    <row r="2436" spans="1:13" x14ac:dyDescent="0.3">
      <c r="A2436" s="17" t="s">
        <v>8221</v>
      </c>
      <c r="B2436" s="17" t="s">
        <v>8224</v>
      </c>
      <c r="C2436" s="17" t="s">
        <v>8246</v>
      </c>
      <c r="D2436" s="17">
        <v>1438662474</v>
      </c>
      <c r="E2436" s="17">
        <v>1435206474</v>
      </c>
      <c r="F2436" s="17" t="b">
        <v>0</v>
      </c>
      <c r="G2436" s="17">
        <v>2</v>
      </c>
      <c r="H2436" s="17" t="b">
        <v>0</v>
      </c>
      <c r="I2436" s="17" t="s">
        <v>8284</v>
      </c>
      <c r="K2436" s="19" t="e">
        <f t="shared" ref="K2436" si="2617">AVERAGE(#REF!)</f>
        <v>#REF!</v>
      </c>
      <c r="L2436" s="17" t="str">
        <f t="shared" si="2616"/>
        <v>food</v>
      </c>
      <c r="M2436" s="17" t="str">
        <f>RIGHT(I2436,LEN(I2436)-FIND("/",I2436))</f>
        <v>food trucks</v>
      </c>
    </row>
    <row r="2437" spans="1:13" x14ac:dyDescent="0.3">
      <c r="A2437" s="17" t="s">
        <v>8221</v>
      </c>
      <c r="B2437" s="17" t="s">
        <v>8235</v>
      </c>
      <c r="C2437" s="17" t="s">
        <v>8255</v>
      </c>
      <c r="D2437" s="17">
        <v>1444027186</v>
      </c>
      <c r="E2437" s="17">
        <v>1441435186</v>
      </c>
      <c r="F2437" s="17" t="b">
        <v>0</v>
      </c>
      <c r="G2437" s="17">
        <v>4</v>
      </c>
      <c r="H2437" s="17" t="b">
        <v>0</v>
      </c>
      <c r="I2437" s="17" t="s">
        <v>8284</v>
      </c>
      <c r="K2437" s="19" t="e">
        <f t="shared" ref="K2437" si="2618">AVERAGE(#REF!)</f>
        <v>#REF!</v>
      </c>
      <c r="L2437" s="17" t="str">
        <f t="shared" si="2616"/>
        <v>food</v>
      </c>
      <c r="M2437" s="17" t="str">
        <f>RIGHT(I2437,LEN(I2437)-FIND("/",I2437))</f>
        <v>food trucks</v>
      </c>
    </row>
    <row r="2438" spans="1:13" x14ac:dyDescent="0.3">
      <c r="A2438" s="17" t="s">
        <v>8221</v>
      </c>
      <c r="B2438" s="17" t="s">
        <v>8229</v>
      </c>
      <c r="C2438" s="17" t="s">
        <v>8251</v>
      </c>
      <c r="D2438" s="17">
        <v>1454078770</v>
      </c>
      <c r="E2438" s="17">
        <v>1448894770</v>
      </c>
      <c r="F2438" s="17" t="b">
        <v>0</v>
      </c>
      <c r="G2438" s="17">
        <v>2</v>
      </c>
      <c r="H2438" s="17" t="b">
        <v>0</v>
      </c>
      <c r="I2438" s="17" t="s">
        <v>8284</v>
      </c>
      <c r="K2438" s="19" t="e">
        <f t="shared" ref="K2438" si="2619">AVERAGE(#REF!)</f>
        <v>#REF!</v>
      </c>
      <c r="L2438" s="17" t="str">
        <f t="shared" si="2616"/>
        <v>food</v>
      </c>
      <c r="M2438" s="17" t="str">
        <f>RIGHT(I2438,LEN(I2438)-FIND("/",I2438))</f>
        <v>food trucks</v>
      </c>
    </row>
    <row r="2439" spans="1:13" x14ac:dyDescent="0.3">
      <c r="A2439" s="17" t="s">
        <v>8221</v>
      </c>
      <c r="B2439" s="17" t="s">
        <v>8224</v>
      </c>
      <c r="C2439" s="17" t="s">
        <v>8246</v>
      </c>
      <c r="D2439" s="17">
        <v>1426615200</v>
      </c>
      <c r="E2439" s="17">
        <v>1422400188</v>
      </c>
      <c r="F2439" s="17" t="b">
        <v>0</v>
      </c>
      <c r="G2439" s="17">
        <v>0</v>
      </c>
      <c r="H2439" s="17" t="b">
        <v>0</v>
      </c>
      <c r="I2439" s="17" t="s">
        <v>8284</v>
      </c>
      <c r="K2439" s="19" t="e">
        <f t="shared" ref="K2439" si="2620">AVERAGE(#REF!)</f>
        <v>#REF!</v>
      </c>
      <c r="L2439" s="17" t="str">
        <f t="shared" si="2616"/>
        <v>food</v>
      </c>
      <c r="M2439" s="17" t="str">
        <f>RIGHT(I2439,LEN(I2439)-FIND("/",I2439))</f>
        <v>food trucks</v>
      </c>
    </row>
    <row r="2440" spans="1:13" x14ac:dyDescent="0.3">
      <c r="A2440" s="17" t="s">
        <v>8221</v>
      </c>
      <c r="B2440" s="17" t="s">
        <v>8224</v>
      </c>
      <c r="C2440" s="17" t="s">
        <v>8246</v>
      </c>
      <c r="D2440" s="17">
        <v>1449529062</v>
      </c>
      <c r="E2440" s="17">
        <v>1444341462</v>
      </c>
      <c r="F2440" s="17" t="b">
        <v>0</v>
      </c>
      <c r="G2440" s="17">
        <v>1</v>
      </c>
      <c r="H2440" s="17" t="b">
        <v>0</v>
      </c>
      <c r="I2440" s="17" t="s">
        <v>8284</v>
      </c>
      <c r="K2440" s="19" t="e">
        <f t="shared" ref="K2440" si="2621">AVERAGE(#REF!)</f>
        <v>#REF!</v>
      </c>
      <c r="L2440" s="17" t="str">
        <f t="shared" si="2616"/>
        <v>food</v>
      </c>
      <c r="M2440" s="17" t="str">
        <f>RIGHT(I2440,LEN(I2440)-FIND("/",I2440))</f>
        <v>food trucks</v>
      </c>
    </row>
    <row r="2441" spans="1:13" x14ac:dyDescent="0.3">
      <c r="A2441" s="17" t="s">
        <v>8221</v>
      </c>
      <c r="B2441" s="17" t="s">
        <v>8224</v>
      </c>
      <c r="C2441" s="17" t="s">
        <v>8246</v>
      </c>
      <c r="D2441" s="17">
        <v>1445197129</v>
      </c>
      <c r="E2441" s="17">
        <v>1442605129</v>
      </c>
      <c r="F2441" s="17" t="b">
        <v>0</v>
      </c>
      <c r="G2441" s="17">
        <v>0</v>
      </c>
      <c r="H2441" s="17" t="b">
        <v>0</v>
      </c>
      <c r="I2441" s="17" t="s">
        <v>8284</v>
      </c>
      <c r="K2441" s="19" t="e">
        <f t="shared" ref="K2441" si="2622">AVERAGE(#REF!)</f>
        <v>#REF!</v>
      </c>
      <c r="L2441" s="17" t="str">
        <f t="shared" si="2616"/>
        <v>food</v>
      </c>
      <c r="M2441" s="17" t="str">
        <f>RIGHT(I2441,LEN(I2441)-FIND("/",I2441))</f>
        <v>food trucks</v>
      </c>
    </row>
    <row r="2442" spans="1:13" x14ac:dyDescent="0.3">
      <c r="A2442" s="17" t="s">
        <v>8221</v>
      </c>
      <c r="B2442" s="17" t="s">
        <v>8242</v>
      </c>
      <c r="C2442" s="17" t="s">
        <v>8249</v>
      </c>
      <c r="D2442" s="17">
        <v>1455399313</v>
      </c>
      <c r="E2442" s="17">
        <v>1452807313</v>
      </c>
      <c r="F2442" s="17" t="b">
        <v>0</v>
      </c>
      <c r="G2442" s="17">
        <v>2</v>
      </c>
      <c r="H2442" s="17" t="b">
        <v>0</v>
      </c>
      <c r="I2442" s="17" t="s">
        <v>8284</v>
      </c>
      <c r="K2442" s="19" t="e">
        <f t="shared" ref="K2442" si="2623">AVERAGE(#REF!)</f>
        <v>#REF!</v>
      </c>
      <c r="L2442" s="17" t="str">
        <f t="shared" si="2616"/>
        <v>food</v>
      </c>
      <c r="M2442" s="17" t="str">
        <f>RIGHT(I2442,LEN(I2442)-FIND("/",I2442))</f>
        <v>food trucks</v>
      </c>
    </row>
    <row r="2443" spans="1:13" x14ac:dyDescent="0.3">
      <c r="A2443" s="17" t="s">
        <v>8219</v>
      </c>
      <c r="B2443" s="17" t="s">
        <v>8224</v>
      </c>
      <c r="C2443" s="17" t="s">
        <v>8246</v>
      </c>
      <c r="D2443" s="17">
        <v>1437627540</v>
      </c>
      <c r="E2443" s="17">
        <v>1435806054</v>
      </c>
      <c r="F2443" s="17" t="b">
        <v>0</v>
      </c>
      <c r="G2443" s="17">
        <v>109</v>
      </c>
      <c r="H2443" s="17" t="b">
        <v>1</v>
      </c>
      <c r="I2443" s="17" t="s">
        <v>8298</v>
      </c>
      <c r="J2443" s="18">
        <f t="shared" ref="J2443:J2502" si="2624">$D2443/$E2443</f>
        <v>1.0012686156287791</v>
      </c>
      <c r="K2443" s="19" t="e">
        <f t="shared" ref="K2443" si="2625">AVERAGE(#REF!)</f>
        <v>#REF!</v>
      </c>
      <c r="L2443" s="17" t="str">
        <f t="shared" si="2616"/>
        <v>food</v>
      </c>
      <c r="M2443" s="17" t="str">
        <f>RIGHT(I2443,LEN(I2443)-FIND("/",I2443))</f>
        <v>small batch</v>
      </c>
    </row>
    <row r="2444" spans="1:13" x14ac:dyDescent="0.3">
      <c r="A2444" s="17" t="s">
        <v>8219</v>
      </c>
      <c r="B2444" s="17" t="s">
        <v>8224</v>
      </c>
      <c r="C2444" s="17" t="s">
        <v>8246</v>
      </c>
      <c r="D2444" s="17">
        <v>1426777228</v>
      </c>
      <c r="E2444" s="17">
        <v>1424188828</v>
      </c>
      <c r="F2444" s="17" t="b">
        <v>0</v>
      </c>
      <c r="G2444" s="17">
        <v>372</v>
      </c>
      <c r="H2444" s="17" t="b">
        <v>1</v>
      </c>
      <c r="I2444" s="17" t="s">
        <v>8298</v>
      </c>
      <c r="J2444" s="18">
        <f t="shared" si="2624"/>
        <v>1.0018174556274499</v>
      </c>
      <c r="K2444" s="19" t="e">
        <f t="shared" ref="K2444" si="2626">AVERAGE(#REF!)</f>
        <v>#REF!</v>
      </c>
      <c r="L2444" s="17" t="str">
        <f t="shared" si="2616"/>
        <v>food</v>
      </c>
      <c r="M2444" s="17" t="str">
        <f>RIGHT(I2444,LEN(I2444)-FIND("/",I2444))</f>
        <v>small batch</v>
      </c>
    </row>
    <row r="2445" spans="1:13" x14ac:dyDescent="0.3">
      <c r="A2445" s="17" t="s">
        <v>8219</v>
      </c>
      <c r="B2445" s="17" t="s">
        <v>8224</v>
      </c>
      <c r="C2445" s="17" t="s">
        <v>8246</v>
      </c>
      <c r="D2445" s="17">
        <v>1408114822</v>
      </c>
      <c r="E2445" s="17">
        <v>1405522822</v>
      </c>
      <c r="F2445" s="17" t="b">
        <v>0</v>
      </c>
      <c r="G2445" s="17">
        <v>311</v>
      </c>
      <c r="H2445" s="17" t="b">
        <v>1</v>
      </c>
      <c r="I2445" s="17" t="s">
        <v>8298</v>
      </c>
      <c r="J2445" s="18">
        <f t="shared" si="2624"/>
        <v>1.0018441536198692</v>
      </c>
      <c r="K2445" s="19" t="e">
        <f t="shared" ref="K2445" si="2627">AVERAGE(#REF!)</f>
        <v>#REF!</v>
      </c>
      <c r="L2445" s="17" t="str">
        <f t="shared" si="2616"/>
        <v>food</v>
      </c>
      <c r="M2445" s="17" t="str">
        <f>RIGHT(I2445,LEN(I2445)-FIND("/",I2445))</f>
        <v>small batch</v>
      </c>
    </row>
    <row r="2446" spans="1:13" x14ac:dyDescent="0.3">
      <c r="A2446" s="17" t="s">
        <v>8219</v>
      </c>
      <c r="B2446" s="17" t="s">
        <v>8224</v>
      </c>
      <c r="C2446" s="17" t="s">
        <v>8246</v>
      </c>
      <c r="D2446" s="17">
        <v>1464199591</v>
      </c>
      <c r="E2446" s="17">
        <v>1461607591</v>
      </c>
      <c r="F2446" s="17" t="b">
        <v>0</v>
      </c>
      <c r="G2446" s="17">
        <v>61</v>
      </c>
      <c r="H2446" s="17" t="b">
        <v>1</v>
      </c>
      <c r="I2446" s="17" t="s">
        <v>8298</v>
      </c>
      <c r="J2446" s="18">
        <f t="shared" si="2624"/>
        <v>1.0017733898044594</v>
      </c>
      <c r="K2446" s="19" t="e">
        <f t="shared" ref="K2446" si="2628">AVERAGE(#REF!)</f>
        <v>#REF!</v>
      </c>
      <c r="L2446" s="17" t="str">
        <f t="shared" si="2616"/>
        <v>food</v>
      </c>
      <c r="M2446" s="17" t="str">
        <f>RIGHT(I2446,LEN(I2446)-FIND("/",I2446))</f>
        <v>small batch</v>
      </c>
    </row>
    <row r="2447" spans="1:13" x14ac:dyDescent="0.3">
      <c r="A2447" s="17" t="s">
        <v>8219</v>
      </c>
      <c r="B2447" s="17" t="s">
        <v>8224</v>
      </c>
      <c r="C2447" s="17" t="s">
        <v>8246</v>
      </c>
      <c r="D2447" s="17">
        <v>1443242021</v>
      </c>
      <c r="E2447" s="17">
        <v>1440650021</v>
      </c>
      <c r="F2447" s="17" t="b">
        <v>0</v>
      </c>
      <c r="G2447" s="17">
        <v>115</v>
      </c>
      <c r="H2447" s="17" t="b">
        <v>1</v>
      </c>
      <c r="I2447" s="17" t="s">
        <v>8298</v>
      </c>
      <c r="J2447" s="18">
        <f t="shared" si="2624"/>
        <v>1.0017991878403616</v>
      </c>
      <c r="K2447" s="19" t="e">
        <f t="shared" ref="K2447" si="2629">AVERAGE(#REF!)</f>
        <v>#REF!</v>
      </c>
      <c r="L2447" s="17" t="str">
        <f t="shared" si="2616"/>
        <v>food</v>
      </c>
      <c r="M2447" s="17" t="str">
        <f>RIGHT(I2447,LEN(I2447)-FIND("/",I2447))</f>
        <v>small batch</v>
      </c>
    </row>
    <row r="2448" spans="1:13" x14ac:dyDescent="0.3">
      <c r="A2448" s="17" t="s">
        <v>8219</v>
      </c>
      <c r="B2448" s="17" t="s">
        <v>8224</v>
      </c>
      <c r="C2448" s="17" t="s">
        <v>8246</v>
      </c>
      <c r="D2448" s="17">
        <v>1480174071</v>
      </c>
      <c r="E2448" s="17">
        <v>1477578471</v>
      </c>
      <c r="F2448" s="17" t="b">
        <v>0</v>
      </c>
      <c r="G2448" s="17">
        <v>111</v>
      </c>
      <c r="H2448" s="17" t="b">
        <v>1</v>
      </c>
      <c r="I2448" s="17" t="s">
        <v>8298</v>
      </c>
      <c r="J2448" s="18">
        <f t="shared" si="2624"/>
        <v>1.0017566579717714</v>
      </c>
      <c r="K2448" s="19" t="e">
        <f t="shared" ref="K2448" si="2630">AVERAGE(#REF!)</f>
        <v>#REF!</v>
      </c>
      <c r="L2448" s="17" t="str">
        <f t="shared" si="2616"/>
        <v>food</v>
      </c>
      <c r="M2448" s="17" t="str">
        <f>RIGHT(I2448,LEN(I2448)-FIND("/",I2448))</f>
        <v>small batch</v>
      </c>
    </row>
    <row r="2449" spans="1:13" x14ac:dyDescent="0.3">
      <c r="A2449" s="17" t="s">
        <v>8219</v>
      </c>
      <c r="B2449" s="17" t="s">
        <v>8224</v>
      </c>
      <c r="C2449" s="17" t="s">
        <v>8246</v>
      </c>
      <c r="D2449" s="17">
        <v>1478923200</v>
      </c>
      <c r="E2449" s="17">
        <v>1476184593</v>
      </c>
      <c r="F2449" s="17" t="b">
        <v>0</v>
      </c>
      <c r="G2449" s="17">
        <v>337</v>
      </c>
      <c r="H2449" s="17" t="b">
        <v>1</v>
      </c>
      <c r="I2449" s="17" t="s">
        <v>8298</v>
      </c>
      <c r="J2449" s="18">
        <f t="shared" si="2624"/>
        <v>1.0018551927807582</v>
      </c>
      <c r="K2449" s="19" t="e">
        <f t="shared" ref="K2449" si="2631">AVERAGE(#REF!)</f>
        <v>#REF!</v>
      </c>
      <c r="L2449" s="17" t="str">
        <f t="shared" si="2616"/>
        <v>food</v>
      </c>
      <c r="M2449" s="17" t="str">
        <f>RIGHT(I2449,LEN(I2449)-FIND("/",I2449))</f>
        <v>small batch</v>
      </c>
    </row>
    <row r="2450" spans="1:13" x14ac:dyDescent="0.3">
      <c r="A2450" s="17" t="s">
        <v>8219</v>
      </c>
      <c r="B2450" s="17" t="s">
        <v>8224</v>
      </c>
      <c r="C2450" s="17" t="s">
        <v>8246</v>
      </c>
      <c r="D2450" s="17">
        <v>1472621760</v>
      </c>
      <c r="E2450" s="17">
        <v>1472110513</v>
      </c>
      <c r="F2450" s="17" t="b">
        <v>0</v>
      </c>
      <c r="G2450" s="17">
        <v>9</v>
      </c>
      <c r="H2450" s="17" t="b">
        <v>1</v>
      </c>
      <c r="I2450" s="17" t="s">
        <v>8298</v>
      </c>
      <c r="J2450" s="18">
        <f t="shared" si="2624"/>
        <v>1.0003472884647486</v>
      </c>
      <c r="K2450" s="19" t="e">
        <f t="shared" ref="K2450" si="2632">AVERAGE(#REF!)</f>
        <v>#REF!</v>
      </c>
      <c r="L2450" s="17" t="str">
        <f t="shared" si="2616"/>
        <v>food</v>
      </c>
      <c r="M2450" s="17" t="str">
        <f>RIGHT(I2450,LEN(I2450)-FIND("/",I2450))</f>
        <v>small batch</v>
      </c>
    </row>
    <row r="2451" spans="1:13" x14ac:dyDescent="0.3">
      <c r="A2451" s="17" t="s">
        <v>8219</v>
      </c>
      <c r="B2451" s="17" t="s">
        <v>8224</v>
      </c>
      <c r="C2451" s="17" t="s">
        <v>8246</v>
      </c>
      <c r="D2451" s="17">
        <v>1417321515</v>
      </c>
      <c r="E2451" s="17">
        <v>1414725915</v>
      </c>
      <c r="F2451" s="17" t="b">
        <v>0</v>
      </c>
      <c r="G2451" s="17">
        <v>120</v>
      </c>
      <c r="H2451" s="17" t="b">
        <v>1</v>
      </c>
      <c r="I2451" s="17" t="s">
        <v>8298</v>
      </c>
      <c r="J2451" s="18">
        <f t="shared" si="2624"/>
        <v>1.001834701670818</v>
      </c>
      <c r="K2451" s="19" t="e">
        <f t="shared" ref="K2451" si="2633">AVERAGE(#REF!)</f>
        <v>#REF!</v>
      </c>
      <c r="L2451" s="17" t="str">
        <f t="shared" si="2616"/>
        <v>food</v>
      </c>
      <c r="M2451" s="17" t="str">
        <f>RIGHT(I2451,LEN(I2451)-FIND("/",I2451))</f>
        <v>small batch</v>
      </c>
    </row>
    <row r="2452" spans="1:13" x14ac:dyDescent="0.3">
      <c r="A2452" s="17" t="s">
        <v>8219</v>
      </c>
      <c r="B2452" s="17" t="s">
        <v>8224</v>
      </c>
      <c r="C2452" s="17" t="s">
        <v>8246</v>
      </c>
      <c r="D2452" s="17">
        <v>1414465860</v>
      </c>
      <c r="E2452" s="17">
        <v>1411177456</v>
      </c>
      <c r="F2452" s="17" t="b">
        <v>0</v>
      </c>
      <c r="G2452" s="17">
        <v>102</v>
      </c>
      <c r="H2452" s="17" t="b">
        <v>1</v>
      </c>
      <c r="I2452" s="17" t="s">
        <v>8298</v>
      </c>
      <c r="J2452" s="18">
        <f t="shared" si="2624"/>
        <v>1.0023302554799316</v>
      </c>
      <c r="K2452" s="19" t="e">
        <f t="shared" ref="K2452" si="2634">AVERAGE(#REF!)</f>
        <v>#REF!</v>
      </c>
      <c r="L2452" s="17" t="str">
        <f t="shared" si="2616"/>
        <v>food</v>
      </c>
      <c r="M2452" s="17" t="str">
        <f>RIGHT(I2452,LEN(I2452)-FIND("/",I2452))</f>
        <v>small batch</v>
      </c>
    </row>
    <row r="2453" spans="1:13" x14ac:dyDescent="0.3">
      <c r="A2453" s="17" t="s">
        <v>8219</v>
      </c>
      <c r="B2453" s="17" t="s">
        <v>8224</v>
      </c>
      <c r="C2453" s="17" t="s">
        <v>8246</v>
      </c>
      <c r="D2453" s="17">
        <v>1488750490</v>
      </c>
      <c r="E2453" s="17">
        <v>1487022490</v>
      </c>
      <c r="F2453" s="17" t="b">
        <v>0</v>
      </c>
      <c r="G2453" s="17">
        <v>186</v>
      </c>
      <c r="H2453" s="17" t="b">
        <v>1</v>
      </c>
      <c r="I2453" s="17" t="s">
        <v>8298</v>
      </c>
      <c r="J2453" s="18">
        <f t="shared" si="2624"/>
        <v>1.0011620537090868</v>
      </c>
      <c r="K2453" s="19" t="e">
        <f t="shared" ref="K2453" si="2635">AVERAGE(#REF!)</f>
        <v>#REF!</v>
      </c>
      <c r="L2453" s="17" t="str">
        <f t="shared" si="2616"/>
        <v>food</v>
      </c>
      <c r="M2453" s="17" t="str">
        <f>RIGHT(I2453,LEN(I2453)-FIND("/",I2453))</f>
        <v>small batch</v>
      </c>
    </row>
    <row r="2454" spans="1:13" x14ac:dyDescent="0.3">
      <c r="A2454" s="17" t="s">
        <v>8219</v>
      </c>
      <c r="B2454" s="17" t="s">
        <v>8224</v>
      </c>
      <c r="C2454" s="17" t="s">
        <v>8246</v>
      </c>
      <c r="D2454" s="17">
        <v>1451430000</v>
      </c>
      <c r="E2454" s="17">
        <v>1448914500</v>
      </c>
      <c r="F2454" s="17" t="b">
        <v>0</v>
      </c>
      <c r="G2454" s="17">
        <v>15</v>
      </c>
      <c r="H2454" s="17" t="b">
        <v>1</v>
      </c>
      <c r="I2454" s="17" t="s">
        <v>8298</v>
      </c>
      <c r="J2454" s="18">
        <f t="shared" si="2624"/>
        <v>1.0017361272870138</v>
      </c>
      <c r="K2454" s="19" t="e">
        <f t="shared" ref="K2454" si="2636">AVERAGE(#REF!)</f>
        <v>#REF!</v>
      </c>
      <c r="L2454" s="17" t="str">
        <f t="shared" si="2616"/>
        <v>food</v>
      </c>
      <c r="M2454" s="17" t="str">
        <f>RIGHT(I2454,LEN(I2454)-FIND("/",I2454))</f>
        <v>small batch</v>
      </c>
    </row>
    <row r="2455" spans="1:13" x14ac:dyDescent="0.3">
      <c r="A2455" s="17" t="s">
        <v>8219</v>
      </c>
      <c r="B2455" s="17" t="s">
        <v>8224</v>
      </c>
      <c r="C2455" s="17" t="s">
        <v>8246</v>
      </c>
      <c r="D2455" s="17">
        <v>1486053409</v>
      </c>
      <c r="E2455" s="17">
        <v>1483461409</v>
      </c>
      <c r="F2455" s="17" t="b">
        <v>0</v>
      </c>
      <c r="G2455" s="17">
        <v>67</v>
      </c>
      <c r="H2455" s="17" t="b">
        <v>1</v>
      </c>
      <c r="I2455" s="17" t="s">
        <v>8298</v>
      </c>
      <c r="J2455" s="18">
        <f t="shared" si="2624"/>
        <v>1.0017472648659915</v>
      </c>
      <c r="K2455" s="19" t="e">
        <f t="shared" ref="K2455" si="2637">AVERAGE(#REF!)</f>
        <v>#REF!</v>
      </c>
      <c r="L2455" s="17" t="str">
        <f t="shared" si="2616"/>
        <v>food</v>
      </c>
      <c r="M2455" s="17" t="str">
        <f>RIGHT(I2455,LEN(I2455)-FIND("/",I2455))</f>
        <v>small batch</v>
      </c>
    </row>
    <row r="2456" spans="1:13" x14ac:dyDescent="0.3">
      <c r="A2456" s="17" t="s">
        <v>8219</v>
      </c>
      <c r="B2456" s="17" t="s">
        <v>8224</v>
      </c>
      <c r="C2456" s="17" t="s">
        <v>8246</v>
      </c>
      <c r="D2456" s="17">
        <v>1489207808</v>
      </c>
      <c r="E2456" s="17">
        <v>1486183808</v>
      </c>
      <c r="F2456" s="17" t="b">
        <v>0</v>
      </c>
      <c r="G2456" s="17">
        <v>130</v>
      </c>
      <c r="H2456" s="17" t="b">
        <v>1</v>
      </c>
      <c r="I2456" s="17" t="s">
        <v>8298</v>
      </c>
      <c r="J2456" s="18">
        <f t="shared" si="2624"/>
        <v>1.0020347415869573</v>
      </c>
      <c r="K2456" s="19" t="e">
        <f t="shared" ref="K2456" si="2638">AVERAGE(#REF!)</f>
        <v>#REF!</v>
      </c>
      <c r="L2456" s="17" t="str">
        <f t="shared" si="2616"/>
        <v>food</v>
      </c>
      <c r="M2456" s="17" t="str">
        <f>RIGHT(I2456,LEN(I2456)-FIND("/",I2456))</f>
        <v>small batch</v>
      </c>
    </row>
    <row r="2457" spans="1:13" x14ac:dyDescent="0.3">
      <c r="A2457" s="17" t="s">
        <v>8219</v>
      </c>
      <c r="B2457" s="17" t="s">
        <v>8224</v>
      </c>
      <c r="C2457" s="17" t="s">
        <v>8246</v>
      </c>
      <c r="D2457" s="17">
        <v>1461177950</v>
      </c>
      <c r="E2457" s="17">
        <v>1458758750</v>
      </c>
      <c r="F2457" s="17" t="b">
        <v>0</v>
      </c>
      <c r="G2457" s="17">
        <v>16</v>
      </c>
      <c r="H2457" s="17" t="b">
        <v>1</v>
      </c>
      <c r="I2457" s="17" t="s">
        <v>8298</v>
      </c>
      <c r="J2457" s="18">
        <f t="shared" si="2624"/>
        <v>1.0016583962221306</v>
      </c>
      <c r="K2457" s="19" t="e">
        <f t="shared" ref="K2457" si="2639">AVERAGE(#REF!)</f>
        <v>#REF!</v>
      </c>
      <c r="L2457" s="17" t="str">
        <f t="shared" si="2616"/>
        <v>food</v>
      </c>
      <c r="M2457" s="17" t="str">
        <f>RIGHT(I2457,LEN(I2457)-FIND("/",I2457))</f>
        <v>small batch</v>
      </c>
    </row>
    <row r="2458" spans="1:13" x14ac:dyDescent="0.3">
      <c r="A2458" s="17" t="s">
        <v>8219</v>
      </c>
      <c r="B2458" s="17" t="s">
        <v>8224</v>
      </c>
      <c r="C2458" s="17" t="s">
        <v>8246</v>
      </c>
      <c r="D2458" s="17">
        <v>1488063839</v>
      </c>
      <c r="E2458" s="17">
        <v>1485471839</v>
      </c>
      <c r="F2458" s="17" t="b">
        <v>0</v>
      </c>
      <c r="G2458" s="17">
        <v>67</v>
      </c>
      <c r="H2458" s="17" t="b">
        <v>1</v>
      </c>
      <c r="I2458" s="17" t="s">
        <v>8298</v>
      </c>
      <c r="J2458" s="18">
        <f t="shared" si="2624"/>
        <v>1.0017449001266459</v>
      </c>
      <c r="K2458" s="19" t="e">
        <f t="shared" ref="K2458" si="2640">AVERAGE(#REF!)</f>
        <v>#REF!</v>
      </c>
      <c r="L2458" s="17" t="str">
        <f t="shared" si="2616"/>
        <v>food</v>
      </c>
      <c r="M2458" s="17" t="str">
        <f>RIGHT(I2458,LEN(I2458)-FIND("/",I2458))</f>
        <v>small batch</v>
      </c>
    </row>
    <row r="2459" spans="1:13" x14ac:dyDescent="0.3">
      <c r="A2459" s="17" t="s">
        <v>8219</v>
      </c>
      <c r="B2459" s="17" t="s">
        <v>8224</v>
      </c>
      <c r="C2459" s="17" t="s">
        <v>8246</v>
      </c>
      <c r="D2459" s="17">
        <v>1458826056</v>
      </c>
      <c r="E2459" s="17">
        <v>1456237656</v>
      </c>
      <c r="F2459" s="17" t="b">
        <v>0</v>
      </c>
      <c r="G2459" s="17">
        <v>124</v>
      </c>
      <c r="H2459" s="17" t="b">
        <v>1</v>
      </c>
      <c r="I2459" s="17" t="s">
        <v>8298</v>
      </c>
      <c r="J2459" s="18">
        <f t="shared" si="2624"/>
        <v>1.0017774571268194</v>
      </c>
      <c r="K2459" s="19" t="e">
        <f t="shared" ref="K2459" si="2641">AVERAGE(#REF!)</f>
        <v>#REF!</v>
      </c>
      <c r="L2459" s="17" t="str">
        <f t="shared" si="2616"/>
        <v>food</v>
      </c>
      <c r="M2459" s="17" t="str">
        <f>RIGHT(I2459,LEN(I2459)-FIND("/",I2459))</f>
        <v>small batch</v>
      </c>
    </row>
    <row r="2460" spans="1:13" x14ac:dyDescent="0.3">
      <c r="A2460" s="17" t="s">
        <v>8219</v>
      </c>
      <c r="B2460" s="17" t="s">
        <v>8224</v>
      </c>
      <c r="C2460" s="17" t="s">
        <v>8246</v>
      </c>
      <c r="D2460" s="17">
        <v>1465498800</v>
      </c>
      <c r="E2460" s="17">
        <v>1462481718</v>
      </c>
      <c r="F2460" s="17" t="b">
        <v>0</v>
      </c>
      <c r="G2460" s="17">
        <v>80</v>
      </c>
      <c r="H2460" s="17" t="b">
        <v>1</v>
      </c>
      <c r="I2460" s="17" t="s">
        <v>8298</v>
      </c>
      <c r="J2460" s="18">
        <f t="shared" si="2624"/>
        <v>1.0020629878396881</v>
      </c>
      <c r="K2460" s="19" t="e">
        <f t="shared" ref="K2460" si="2642">AVERAGE(#REF!)</f>
        <v>#REF!</v>
      </c>
      <c r="L2460" s="17" t="str">
        <f t="shared" si="2616"/>
        <v>food</v>
      </c>
      <c r="M2460" s="17" t="str">
        <f>RIGHT(I2460,LEN(I2460)-FIND("/",I2460))</f>
        <v>small batch</v>
      </c>
    </row>
    <row r="2461" spans="1:13" x14ac:dyDescent="0.3">
      <c r="A2461" s="17" t="s">
        <v>8219</v>
      </c>
      <c r="B2461" s="17" t="s">
        <v>8224</v>
      </c>
      <c r="C2461" s="17" t="s">
        <v>8246</v>
      </c>
      <c r="D2461" s="17">
        <v>1458742685</v>
      </c>
      <c r="E2461" s="17">
        <v>1454858285</v>
      </c>
      <c r="F2461" s="17" t="b">
        <v>0</v>
      </c>
      <c r="G2461" s="17">
        <v>282</v>
      </c>
      <c r="H2461" s="17" t="b">
        <v>1</v>
      </c>
      <c r="I2461" s="17" t="s">
        <v>8298</v>
      </c>
      <c r="J2461" s="18">
        <f t="shared" si="2624"/>
        <v>1.0026699507711845</v>
      </c>
      <c r="K2461" s="19" t="e">
        <f t="shared" ref="K2461" si="2643">AVERAGE(#REF!)</f>
        <v>#REF!</v>
      </c>
      <c r="L2461" s="17" t="str">
        <f t="shared" si="2616"/>
        <v>food</v>
      </c>
      <c r="M2461" s="17" t="str">
        <f>RIGHT(I2461,LEN(I2461)-FIND("/",I2461))</f>
        <v>small batch</v>
      </c>
    </row>
    <row r="2462" spans="1:13" x14ac:dyDescent="0.3">
      <c r="A2462" s="17" t="s">
        <v>8219</v>
      </c>
      <c r="B2462" s="17" t="s">
        <v>8224</v>
      </c>
      <c r="C2462" s="17" t="s">
        <v>8246</v>
      </c>
      <c r="D2462" s="17">
        <v>1483417020</v>
      </c>
      <c r="E2462" s="17">
        <v>1480480167</v>
      </c>
      <c r="F2462" s="17" t="b">
        <v>0</v>
      </c>
      <c r="G2462" s="17">
        <v>68</v>
      </c>
      <c r="H2462" s="17" t="b">
        <v>1</v>
      </c>
      <c r="I2462" s="17" t="s">
        <v>8298</v>
      </c>
      <c r="J2462" s="18">
        <f t="shared" si="2624"/>
        <v>1.0019837165437691</v>
      </c>
      <c r="K2462" s="19" t="e">
        <f t="shared" ref="K2462" si="2644">AVERAGE(#REF!)</f>
        <v>#REF!</v>
      </c>
      <c r="L2462" s="17" t="str">
        <f t="shared" si="2616"/>
        <v>food</v>
      </c>
      <c r="M2462" s="17" t="str">
        <f>RIGHT(I2462,LEN(I2462)-FIND("/",I2462))</f>
        <v>small batch</v>
      </c>
    </row>
    <row r="2463" spans="1:13" x14ac:dyDescent="0.3">
      <c r="A2463" s="17" t="s">
        <v>8219</v>
      </c>
      <c r="B2463" s="17" t="s">
        <v>8224</v>
      </c>
      <c r="C2463" s="17" t="s">
        <v>8246</v>
      </c>
      <c r="D2463" s="17">
        <v>1317438000</v>
      </c>
      <c r="E2463" s="17">
        <v>1314577097</v>
      </c>
      <c r="F2463" s="17" t="b">
        <v>0</v>
      </c>
      <c r="G2463" s="17">
        <v>86</v>
      </c>
      <c r="H2463" s="17" t="b">
        <v>1</v>
      </c>
      <c r="I2463" s="17" t="s">
        <v>8279</v>
      </c>
      <c r="J2463" s="18">
        <f t="shared" si="2624"/>
        <v>1.0021762915286816</v>
      </c>
      <c r="K2463" s="19" t="e">
        <f t="shared" ref="K2463" si="2645">AVERAGE(#REF!)</f>
        <v>#REF!</v>
      </c>
      <c r="L2463" s="17" t="str">
        <f t="shared" si="2616"/>
        <v>music</v>
      </c>
      <c r="M2463" s="17" t="str">
        <f>RIGHT(I2463,LEN(I2463)-FIND("/",I2463))</f>
        <v>indie rock</v>
      </c>
    </row>
    <row r="2464" spans="1:13" x14ac:dyDescent="0.3">
      <c r="A2464" s="17" t="s">
        <v>8219</v>
      </c>
      <c r="B2464" s="17" t="s">
        <v>8224</v>
      </c>
      <c r="C2464" s="17" t="s">
        <v>8246</v>
      </c>
      <c r="D2464" s="17">
        <v>1342672096</v>
      </c>
      <c r="E2464" s="17">
        <v>1340944096</v>
      </c>
      <c r="F2464" s="17" t="b">
        <v>0</v>
      </c>
      <c r="G2464" s="17">
        <v>115</v>
      </c>
      <c r="H2464" s="17" t="b">
        <v>1</v>
      </c>
      <c r="I2464" s="17" t="s">
        <v>8279</v>
      </c>
      <c r="J2464" s="18">
        <f t="shared" si="2624"/>
        <v>1.0012886443254081</v>
      </c>
      <c r="K2464" s="19" t="e">
        <f t="shared" ref="K2464" si="2646">AVERAGE(#REF!)</f>
        <v>#REF!</v>
      </c>
      <c r="L2464" s="17" t="str">
        <f t="shared" si="2616"/>
        <v>music</v>
      </c>
      <c r="M2464" s="17" t="str">
        <f>RIGHT(I2464,LEN(I2464)-FIND("/",I2464))</f>
        <v>indie rock</v>
      </c>
    </row>
    <row r="2465" spans="1:13" x14ac:dyDescent="0.3">
      <c r="A2465" s="17" t="s">
        <v>8219</v>
      </c>
      <c r="B2465" s="17" t="s">
        <v>8224</v>
      </c>
      <c r="C2465" s="17" t="s">
        <v>8246</v>
      </c>
      <c r="D2465" s="17">
        <v>1366138800</v>
      </c>
      <c r="E2465" s="17">
        <v>1362710425</v>
      </c>
      <c r="F2465" s="17" t="b">
        <v>0</v>
      </c>
      <c r="G2465" s="17">
        <v>75</v>
      </c>
      <c r="H2465" s="17" t="b">
        <v>1</v>
      </c>
      <c r="I2465" s="17" t="s">
        <v>8279</v>
      </c>
      <c r="J2465" s="18">
        <f t="shared" si="2624"/>
        <v>1.0025158499833153</v>
      </c>
      <c r="K2465" s="19" t="e">
        <f t="shared" ref="K2465" si="2647">AVERAGE(#REF!)</f>
        <v>#REF!</v>
      </c>
      <c r="L2465" s="17" t="str">
        <f t="shared" si="2616"/>
        <v>music</v>
      </c>
      <c r="M2465" s="17" t="str">
        <f>RIGHT(I2465,LEN(I2465)-FIND("/",I2465))</f>
        <v>indie rock</v>
      </c>
    </row>
    <row r="2466" spans="1:13" x14ac:dyDescent="0.3">
      <c r="A2466" s="17" t="s">
        <v>8219</v>
      </c>
      <c r="B2466" s="17" t="s">
        <v>8229</v>
      </c>
      <c r="C2466" s="17" t="s">
        <v>8251</v>
      </c>
      <c r="D2466" s="17">
        <v>1443641340</v>
      </c>
      <c r="E2466" s="17">
        <v>1441143397</v>
      </c>
      <c r="F2466" s="17" t="b">
        <v>0</v>
      </c>
      <c r="G2466" s="17">
        <v>43</v>
      </c>
      <c r="H2466" s="17" t="b">
        <v>1</v>
      </c>
      <c r="I2466" s="17" t="s">
        <v>8279</v>
      </c>
      <c r="J2466" s="18">
        <f t="shared" si="2624"/>
        <v>1.0017333063491114</v>
      </c>
      <c r="K2466" s="19" t="e">
        <f t="shared" ref="K2466" si="2648">AVERAGE(#REF!)</f>
        <v>#REF!</v>
      </c>
      <c r="L2466" s="17" t="str">
        <f t="shared" si="2616"/>
        <v>music</v>
      </c>
      <c r="M2466" s="17" t="str">
        <f>RIGHT(I2466,LEN(I2466)-FIND("/",I2466))</f>
        <v>indie rock</v>
      </c>
    </row>
    <row r="2467" spans="1:13" x14ac:dyDescent="0.3">
      <c r="A2467" s="17" t="s">
        <v>8219</v>
      </c>
      <c r="B2467" s="17" t="s">
        <v>8224</v>
      </c>
      <c r="C2467" s="17" t="s">
        <v>8246</v>
      </c>
      <c r="D2467" s="17">
        <v>1348420548</v>
      </c>
      <c r="E2467" s="17">
        <v>1345828548</v>
      </c>
      <c r="F2467" s="17" t="b">
        <v>0</v>
      </c>
      <c r="G2467" s="17">
        <v>48</v>
      </c>
      <c r="H2467" s="17" t="b">
        <v>1</v>
      </c>
      <c r="I2467" s="17" t="s">
        <v>8279</v>
      </c>
      <c r="J2467" s="18">
        <f t="shared" si="2624"/>
        <v>1.0019259511204841</v>
      </c>
      <c r="K2467" s="19" t="e">
        <f t="shared" ref="K2467" si="2649">AVERAGE(#REF!)</f>
        <v>#REF!</v>
      </c>
      <c r="L2467" s="17" t="str">
        <f t="shared" si="2616"/>
        <v>music</v>
      </c>
      <c r="M2467" s="17" t="str">
        <f>RIGHT(I2467,LEN(I2467)-FIND("/",I2467))</f>
        <v>indie rock</v>
      </c>
    </row>
    <row r="2468" spans="1:13" x14ac:dyDescent="0.3">
      <c r="A2468" s="17" t="s">
        <v>8219</v>
      </c>
      <c r="B2468" s="17" t="s">
        <v>8224</v>
      </c>
      <c r="C2468" s="17" t="s">
        <v>8246</v>
      </c>
      <c r="D2468" s="17">
        <v>1368066453</v>
      </c>
      <c r="E2468" s="17">
        <v>1365474453</v>
      </c>
      <c r="F2468" s="17" t="b">
        <v>0</v>
      </c>
      <c r="G2468" s="17">
        <v>52</v>
      </c>
      <c r="H2468" s="17" t="b">
        <v>1</v>
      </c>
      <c r="I2468" s="17" t="s">
        <v>8279</v>
      </c>
      <c r="J2468" s="18">
        <f t="shared" si="2624"/>
        <v>1.0018982412994291</v>
      </c>
      <c r="K2468" s="19" t="e">
        <f t="shared" ref="K2468" si="2650">AVERAGE(#REF!)</f>
        <v>#REF!</v>
      </c>
      <c r="L2468" s="17" t="str">
        <f t="shared" si="2616"/>
        <v>music</v>
      </c>
      <c r="M2468" s="17" t="str">
        <f>RIGHT(I2468,LEN(I2468)-FIND("/",I2468))</f>
        <v>indie rock</v>
      </c>
    </row>
    <row r="2469" spans="1:13" x14ac:dyDescent="0.3">
      <c r="A2469" s="17" t="s">
        <v>8219</v>
      </c>
      <c r="B2469" s="17" t="s">
        <v>8224</v>
      </c>
      <c r="C2469" s="17" t="s">
        <v>8246</v>
      </c>
      <c r="D2469" s="17">
        <v>1336669200</v>
      </c>
      <c r="E2469" s="17">
        <v>1335473931</v>
      </c>
      <c r="F2469" s="17" t="b">
        <v>0</v>
      </c>
      <c r="G2469" s="17">
        <v>43</v>
      </c>
      <c r="H2469" s="17" t="b">
        <v>1</v>
      </c>
      <c r="I2469" s="17" t="s">
        <v>8279</v>
      </c>
      <c r="J2469" s="18">
        <f t="shared" si="2624"/>
        <v>1.0008950148499753</v>
      </c>
      <c r="K2469" s="19" t="e">
        <f t="shared" ref="K2469" si="2651">AVERAGE(#REF!)</f>
        <v>#REF!</v>
      </c>
      <c r="L2469" s="17" t="str">
        <f t="shared" si="2616"/>
        <v>music</v>
      </c>
      <c r="M2469" s="17" t="str">
        <f>RIGHT(I2469,LEN(I2469)-FIND("/",I2469))</f>
        <v>indie rock</v>
      </c>
    </row>
    <row r="2470" spans="1:13" x14ac:dyDescent="0.3">
      <c r="A2470" s="17" t="s">
        <v>8219</v>
      </c>
      <c r="B2470" s="17" t="s">
        <v>8224</v>
      </c>
      <c r="C2470" s="17" t="s">
        <v>8246</v>
      </c>
      <c r="D2470" s="17">
        <v>1351400400</v>
      </c>
      <c r="E2470" s="17">
        <v>1348285321</v>
      </c>
      <c r="F2470" s="17" t="b">
        <v>0</v>
      </c>
      <c r="G2470" s="17">
        <v>58</v>
      </c>
      <c r="H2470" s="17" t="b">
        <v>1</v>
      </c>
      <c r="I2470" s="17" t="s">
        <v>8279</v>
      </c>
      <c r="J2470" s="18">
        <f t="shared" si="2624"/>
        <v>1.0023104004408279</v>
      </c>
      <c r="K2470" s="19" t="e">
        <f t="shared" ref="K2470" si="2652">AVERAGE(#REF!)</f>
        <v>#REF!</v>
      </c>
      <c r="L2470" s="17" t="str">
        <f t="shared" si="2616"/>
        <v>music</v>
      </c>
      <c r="M2470" s="17" t="str">
        <f>RIGHT(I2470,LEN(I2470)-FIND("/",I2470))</f>
        <v>indie rock</v>
      </c>
    </row>
    <row r="2471" spans="1:13" x14ac:dyDescent="0.3">
      <c r="A2471" s="17" t="s">
        <v>8219</v>
      </c>
      <c r="B2471" s="17" t="s">
        <v>8224</v>
      </c>
      <c r="C2471" s="17" t="s">
        <v>8246</v>
      </c>
      <c r="D2471" s="17">
        <v>1297160329</v>
      </c>
      <c r="E2471" s="17">
        <v>1295000329</v>
      </c>
      <c r="F2471" s="17" t="b">
        <v>0</v>
      </c>
      <c r="G2471" s="17">
        <v>47</v>
      </c>
      <c r="H2471" s="17" t="b">
        <v>1</v>
      </c>
      <c r="I2471" s="17" t="s">
        <v>8279</v>
      </c>
      <c r="J2471" s="18">
        <f t="shared" si="2624"/>
        <v>1.0016679532442034</v>
      </c>
      <c r="K2471" s="19" t="e">
        <f t="shared" ref="K2471" si="2653">AVERAGE(#REF!)</f>
        <v>#REF!</v>
      </c>
      <c r="L2471" s="17" t="str">
        <f t="shared" si="2616"/>
        <v>music</v>
      </c>
      <c r="M2471" s="17" t="str">
        <f>RIGHT(I2471,LEN(I2471)-FIND("/",I2471))</f>
        <v>indie rock</v>
      </c>
    </row>
    <row r="2472" spans="1:13" x14ac:dyDescent="0.3">
      <c r="A2472" s="17" t="s">
        <v>8219</v>
      </c>
      <c r="B2472" s="17" t="s">
        <v>8224</v>
      </c>
      <c r="C2472" s="17" t="s">
        <v>8246</v>
      </c>
      <c r="D2472" s="17">
        <v>1337824055</v>
      </c>
      <c r="E2472" s="17">
        <v>1335232055</v>
      </c>
      <c r="F2472" s="17" t="b">
        <v>0</v>
      </c>
      <c r="G2472" s="17">
        <v>36</v>
      </c>
      <c r="H2472" s="17" t="b">
        <v>1</v>
      </c>
      <c r="I2472" s="17" t="s">
        <v>8279</v>
      </c>
      <c r="J2472" s="18">
        <f t="shared" si="2624"/>
        <v>1.0019412356004289</v>
      </c>
      <c r="K2472" s="19" t="e">
        <f t="shared" ref="K2472" si="2654">AVERAGE(#REF!)</f>
        <v>#REF!</v>
      </c>
      <c r="L2472" s="17" t="str">
        <f t="shared" si="2616"/>
        <v>music</v>
      </c>
      <c r="M2472" s="17" t="str">
        <f>RIGHT(I2472,LEN(I2472)-FIND("/",I2472))</f>
        <v>indie rock</v>
      </c>
    </row>
    <row r="2473" spans="1:13" x14ac:dyDescent="0.3">
      <c r="A2473" s="17" t="s">
        <v>8219</v>
      </c>
      <c r="B2473" s="17" t="s">
        <v>8224</v>
      </c>
      <c r="C2473" s="17" t="s">
        <v>8246</v>
      </c>
      <c r="D2473" s="17">
        <v>1327535392</v>
      </c>
      <c r="E2473" s="17">
        <v>1324079392</v>
      </c>
      <c r="F2473" s="17" t="b">
        <v>0</v>
      </c>
      <c r="G2473" s="17">
        <v>17</v>
      </c>
      <c r="H2473" s="17" t="b">
        <v>1</v>
      </c>
      <c r="I2473" s="17" t="s">
        <v>8279</v>
      </c>
      <c r="J2473" s="18">
        <f t="shared" si="2624"/>
        <v>1.0026101153910263</v>
      </c>
      <c r="K2473" s="19" t="e">
        <f t="shared" ref="K2473" si="2655">AVERAGE(#REF!)</f>
        <v>#REF!</v>
      </c>
      <c r="L2473" s="17" t="str">
        <f t="shared" si="2616"/>
        <v>music</v>
      </c>
      <c r="M2473" s="17" t="str">
        <f>RIGHT(I2473,LEN(I2473)-FIND("/",I2473))</f>
        <v>indie rock</v>
      </c>
    </row>
    <row r="2474" spans="1:13" x14ac:dyDescent="0.3">
      <c r="A2474" s="17" t="s">
        <v>8219</v>
      </c>
      <c r="B2474" s="17" t="s">
        <v>8224</v>
      </c>
      <c r="C2474" s="17" t="s">
        <v>8246</v>
      </c>
      <c r="D2474" s="17">
        <v>1283562180</v>
      </c>
      <c r="E2474" s="17">
        <v>1277433980</v>
      </c>
      <c r="F2474" s="17" t="b">
        <v>0</v>
      </c>
      <c r="G2474" s="17">
        <v>104</v>
      </c>
      <c r="H2474" s="17" t="b">
        <v>1</v>
      </c>
      <c r="I2474" s="17" t="s">
        <v>8279</v>
      </c>
      <c r="J2474" s="18">
        <f t="shared" si="2624"/>
        <v>1.0047972733588941</v>
      </c>
      <c r="K2474" s="19" t="e">
        <f t="shared" ref="K2474" si="2656">AVERAGE(#REF!)</f>
        <v>#REF!</v>
      </c>
      <c r="L2474" s="17" t="str">
        <f t="shared" si="2616"/>
        <v>music</v>
      </c>
      <c r="M2474" s="17" t="str">
        <f>RIGHT(I2474,LEN(I2474)-FIND("/",I2474))</f>
        <v>indie rock</v>
      </c>
    </row>
    <row r="2475" spans="1:13" x14ac:dyDescent="0.3">
      <c r="A2475" s="17" t="s">
        <v>8219</v>
      </c>
      <c r="B2475" s="17" t="s">
        <v>8224</v>
      </c>
      <c r="C2475" s="17" t="s">
        <v>8246</v>
      </c>
      <c r="D2475" s="17">
        <v>1352573869</v>
      </c>
      <c r="E2475" s="17">
        <v>1349978269</v>
      </c>
      <c r="F2475" s="17" t="b">
        <v>0</v>
      </c>
      <c r="G2475" s="17">
        <v>47</v>
      </c>
      <c r="H2475" s="17" t="b">
        <v>1</v>
      </c>
      <c r="I2475" s="17" t="s">
        <v>8279</v>
      </c>
      <c r="J2475" s="18">
        <f t="shared" si="2624"/>
        <v>1.0019226976164015</v>
      </c>
      <c r="K2475" s="19" t="e">
        <f t="shared" ref="K2475" si="2657">AVERAGE(#REF!)</f>
        <v>#REF!</v>
      </c>
      <c r="L2475" s="17" t="str">
        <f t="shared" si="2616"/>
        <v>music</v>
      </c>
      <c r="M2475" s="17" t="str">
        <f>RIGHT(I2475,LEN(I2475)-FIND("/",I2475))</f>
        <v>indie rock</v>
      </c>
    </row>
    <row r="2476" spans="1:13" x14ac:dyDescent="0.3">
      <c r="A2476" s="17" t="s">
        <v>8219</v>
      </c>
      <c r="B2476" s="17" t="s">
        <v>8224</v>
      </c>
      <c r="C2476" s="17" t="s">
        <v>8246</v>
      </c>
      <c r="D2476" s="17">
        <v>1286756176</v>
      </c>
      <c r="E2476" s="17">
        <v>1282868176</v>
      </c>
      <c r="F2476" s="17" t="b">
        <v>0</v>
      </c>
      <c r="G2476" s="17">
        <v>38</v>
      </c>
      <c r="H2476" s="17" t="b">
        <v>1</v>
      </c>
      <c r="I2476" s="17" t="s">
        <v>8279</v>
      </c>
      <c r="J2476" s="18">
        <f t="shared" si="2624"/>
        <v>1.0030307089011459</v>
      </c>
      <c r="K2476" s="19" t="e">
        <f t="shared" ref="K2476" si="2658">AVERAGE(#REF!)</f>
        <v>#REF!</v>
      </c>
      <c r="L2476" s="17" t="str">
        <f t="shared" si="2616"/>
        <v>music</v>
      </c>
      <c r="M2476" s="17" t="str">
        <f>RIGHT(I2476,LEN(I2476)-FIND("/",I2476))</f>
        <v>indie rock</v>
      </c>
    </row>
    <row r="2477" spans="1:13" x14ac:dyDescent="0.3">
      <c r="A2477" s="17" t="s">
        <v>8219</v>
      </c>
      <c r="B2477" s="17" t="s">
        <v>8224</v>
      </c>
      <c r="C2477" s="17" t="s">
        <v>8246</v>
      </c>
      <c r="D2477" s="17">
        <v>1278799200</v>
      </c>
      <c r="E2477" s="17">
        <v>1273647255</v>
      </c>
      <c r="F2477" s="17" t="b">
        <v>0</v>
      </c>
      <c r="G2477" s="17">
        <v>81</v>
      </c>
      <c r="H2477" s="17" t="b">
        <v>1</v>
      </c>
      <c r="I2477" s="17" t="s">
        <v>8279</v>
      </c>
      <c r="J2477" s="18">
        <f t="shared" si="2624"/>
        <v>1.004045032861159</v>
      </c>
      <c r="K2477" s="19" t="e">
        <f t="shared" ref="K2477" si="2659">AVERAGE(#REF!)</f>
        <v>#REF!</v>
      </c>
      <c r="L2477" s="17" t="str">
        <f t="shared" si="2616"/>
        <v>music</v>
      </c>
      <c r="M2477" s="17" t="str">
        <f>RIGHT(I2477,LEN(I2477)-FIND("/",I2477))</f>
        <v>indie rock</v>
      </c>
    </row>
    <row r="2478" spans="1:13" x14ac:dyDescent="0.3">
      <c r="A2478" s="17" t="s">
        <v>8219</v>
      </c>
      <c r="B2478" s="17" t="s">
        <v>8224</v>
      </c>
      <c r="C2478" s="17" t="s">
        <v>8246</v>
      </c>
      <c r="D2478" s="17">
        <v>1415004770</v>
      </c>
      <c r="E2478" s="17">
        <v>1412149970</v>
      </c>
      <c r="F2478" s="17" t="b">
        <v>0</v>
      </c>
      <c r="G2478" s="17">
        <v>55</v>
      </c>
      <c r="H2478" s="17" t="b">
        <v>1</v>
      </c>
      <c r="I2478" s="17" t="s">
        <v>8279</v>
      </c>
      <c r="J2478" s="18">
        <f t="shared" si="2624"/>
        <v>1.0020215983150855</v>
      </c>
      <c r="K2478" s="19" t="e">
        <f t="shared" ref="K2478" si="2660">AVERAGE(#REF!)</f>
        <v>#REF!</v>
      </c>
      <c r="L2478" s="17" t="str">
        <f t="shared" si="2616"/>
        <v>music</v>
      </c>
      <c r="M2478" s="17" t="str">
        <f>RIGHT(I2478,LEN(I2478)-FIND("/",I2478))</f>
        <v>indie rock</v>
      </c>
    </row>
    <row r="2479" spans="1:13" x14ac:dyDescent="0.3">
      <c r="A2479" s="17" t="s">
        <v>8219</v>
      </c>
      <c r="B2479" s="17" t="s">
        <v>8224</v>
      </c>
      <c r="C2479" s="17" t="s">
        <v>8246</v>
      </c>
      <c r="D2479" s="17">
        <v>1344789345</v>
      </c>
      <c r="E2479" s="17">
        <v>1340901345</v>
      </c>
      <c r="F2479" s="17" t="b">
        <v>0</v>
      </c>
      <c r="G2479" s="17">
        <v>41</v>
      </c>
      <c r="H2479" s="17" t="b">
        <v>1</v>
      </c>
      <c r="I2479" s="17" t="s">
        <v>8279</v>
      </c>
      <c r="J2479" s="18">
        <f t="shared" si="2624"/>
        <v>1.0028995421732536</v>
      </c>
      <c r="K2479" s="19" t="e">
        <f t="shared" ref="K2479" si="2661">AVERAGE(#REF!)</f>
        <v>#REF!</v>
      </c>
      <c r="L2479" s="17" t="str">
        <f t="shared" si="2616"/>
        <v>music</v>
      </c>
      <c r="M2479" s="17" t="str">
        <f>RIGHT(I2479,LEN(I2479)-FIND("/",I2479))</f>
        <v>indie rock</v>
      </c>
    </row>
    <row r="2480" spans="1:13" x14ac:dyDescent="0.3">
      <c r="A2480" s="17" t="s">
        <v>8219</v>
      </c>
      <c r="B2480" s="17" t="s">
        <v>8224</v>
      </c>
      <c r="C2480" s="17" t="s">
        <v>8246</v>
      </c>
      <c r="D2480" s="17">
        <v>1358117313</v>
      </c>
      <c r="E2480" s="17">
        <v>1355525313</v>
      </c>
      <c r="F2480" s="17" t="b">
        <v>0</v>
      </c>
      <c r="G2480" s="17">
        <v>79</v>
      </c>
      <c r="H2480" s="17" t="b">
        <v>1</v>
      </c>
      <c r="I2480" s="17" t="s">
        <v>8279</v>
      </c>
      <c r="J2480" s="18">
        <f t="shared" si="2624"/>
        <v>1.0019121738082954</v>
      </c>
      <c r="K2480" s="19" t="e">
        <f t="shared" ref="K2480" si="2662">AVERAGE(#REF!)</f>
        <v>#REF!</v>
      </c>
      <c r="L2480" s="17" t="str">
        <f t="shared" si="2616"/>
        <v>music</v>
      </c>
      <c r="M2480" s="17" t="str">
        <f>RIGHT(I2480,LEN(I2480)-FIND("/",I2480))</f>
        <v>indie rock</v>
      </c>
    </row>
    <row r="2481" spans="1:13" x14ac:dyDescent="0.3">
      <c r="A2481" s="17" t="s">
        <v>8219</v>
      </c>
      <c r="B2481" s="17" t="s">
        <v>8224</v>
      </c>
      <c r="C2481" s="17" t="s">
        <v>8246</v>
      </c>
      <c r="D2481" s="17">
        <v>1343440800</v>
      </c>
      <c r="E2481" s="17">
        <v>1342545994</v>
      </c>
      <c r="F2481" s="17" t="b">
        <v>0</v>
      </c>
      <c r="G2481" s="17">
        <v>16</v>
      </c>
      <c r="H2481" s="17" t="b">
        <v>1</v>
      </c>
      <c r="I2481" s="17" t="s">
        <v>8279</v>
      </c>
      <c r="J2481" s="18">
        <f t="shared" si="2624"/>
        <v>1.0006664993259069</v>
      </c>
      <c r="K2481" s="19" t="e">
        <f t="shared" ref="K2481" si="2663">AVERAGE(#REF!)</f>
        <v>#REF!</v>
      </c>
      <c r="L2481" s="17" t="str">
        <f t="shared" si="2616"/>
        <v>music</v>
      </c>
      <c r="M2481" s="17" t="str">
        <f>RIGHT(I2481,LEN(I2481)-FIND("/",I2481))</f>
        <v>indie rock</v>
      </c>
    </row>
    <row r="2482" spans="1:13" x14ac:dyDescent="0.3">
      <c r="A2482" s="17" t="s">
        <v>8219</v>
      </c>
      <c r="B2482" s="17" t="s">
        <v>8224</v>
      </c>
      <c r="C2482" s="17" t="s">
        <v>8246</v>
      </c>
      <c r="D2482" s="17">
        <v>1444516084</v>
      </c>
      <c r="E2482" s="17">
        <v>1439332084</v>
      </c>
      <c r="F2482" s="17" t="b">
        <v>0</v>
      </c>
      <c r="G2482" s="17">
        <v>8</v>
      </c>
      <c r="H2482" s="17" t="b">
        <v>1</v>
      </c>
      <c r="I2482" s="17" t="s">
        <v>8279</v>
      </c>
      <c r="J2482" s="18">
        <f t="shared" si="2624"/>
        <v>1.0036016705648589</v>
      </c>
      <c r="K2482" s="19" t="e">
        <f t="shared" ref="K2482" si="2664">AVERAGE(#REF!)</f>
        <v>#REF!</v>
      </c>
      <c r="L2482" s="17" t="str">
        <f t="shared" si="2616"/>
        <v>music</v>
      </c>
      <c r="M2482" s="17" t="str">
        <f>RIGHT(I2482,LEN(I2482)-FIND("/",I2482))</f>
        <v>indie rock</v>
      </c>
    </row>
    <row r="2483" spans="1:13" x14ac:dyDescent="0.3">
      <c r="A2483" s="17" t="s">
        <v>8219</v>
      </c>
      <c r="B2483" s="17" t="s">
        <v>8224</v>
      </c>
      <c r="C2483" s="17" t="s">
        <v>8246</v>
      </c>
      <c r="D2483" s="17">
        <v>1335799808</v>
      </c>
      <c r="E2483" s="17">
        <v>1333207808</v>
      </c>
      <c r="F2483" s="17" t="b">
        <v>0</v>
      </c>
      <c r="G2483" s="17">
        <v>95</v>
      </c>
      <c r="H2483" s="17" t="b">
        <v>1</v>
      </c>
      <c r="I2483" s="17" t="s">
        <v>8279</v>
      </c>
      <c r="J2483" s="18">
        <f t="shared" si="2624"/>
        <v>1.0019441830331675</v>
      </c>
      <c r="K2483" s="19" t="e">
        <f t="shared" ref="K2483" si="2665">AVERAGE(#REF!)</f>
        <v>#REF!</v>
      </c>
      <c r="L2483" s="17" t="str">
        <f t="shared" si="2616"/>
        <v>music</v>
      </c>
      <c r="M2483" s="17" t="str">
        <f>RIGHT(I2483,LEN(I2483)-FIND("/",I2483))</f>
        <v>indie rock</v>
      </c>
    </row>
    <row r="2484" spans="1:13" x14ac:dyDescent="0.3">
      <c r="A2484" s="17" t="s">
        <v>8219</v>
      </c>
      <c r="B2484" s="17" t="s">
        <v>8224</v>
      </c>
      <c r="C2484" s="17" t="s">
        <v>8246</v>
      </c>
      <c r="D2484" s="17">
        <v>1312224383</v>
      </c>
      <c r="E2484" s="17">
        <v>1308336383</v>
      </c>
      <c r="F2484" s="17" t="b">
        <v>0</v>
      </c>
      <c r="G2484" s="17">
        <v>25</v>
      </c>
      <c r="H2484" s="17" t="b">
        <v>1</v>
      </c>
      <c r="I2484" s="17" t="s">
        <v>8279</v>
      </c>
      <c r="J2484" s="18">
        <f t="shared" si="2624"/>
        <v>1.0029717128182929</v>
      </c>
      <c r="K2484" s="19" t="e">
        <f t="shared" ref="K2484" si="2666">AVERAGE(#REF!)</f>
        <v>#REF!</v>
      </c>
      <c r="L2484" s="17" t="str">
        <f t="shared" si="2616"/>
        <v>music</v>
      </c>
      <c r="M2484" s="17" t="str">
        <f>RIGHT(I2484,LEN(I2484)-FIND("/",I2484))</f>
        <v>indie rock</v>
      </c>
    </row>
    <row r="2485" spans="1:13" x14ac:dyDescent="0.3">
      <c r="A2485" s="17" t="s">
        <v>8219</v>
      </c>
      <c r="B2485" s="17" t="s">
        <v>8224</v>
      </c>
      <c r="C2485" s="17" t="s">
        <v>8246</v>
      </c>
      <c r="D2485" s="17">
        <v>1335891603</v>
      </c>
      <c r="E2485" s="17">
        <v>1330711203</v>
      </c>
      <c r="F2485" s="17" t="b">
        <v>0</v>
      </c>
      <c r="G2485" s="17">
        <v>19</v>
      </c>
      <c r="H2485" s="17" t="b">
        <v>1</v>
      </c>
      <c r="I2485" s="17" t="s">
        <v>8279</v>
      </c>
      <c r="J2485" s="18">
        <f t="shared" si="2624"/>
        <v>1.003892955878271</v>
      </c>
      <c r="K2485" s="19" t="e">
        <f t="shared" ref="K2485" si="2667">AVERAGE(#REF!)</f>
        <v>#REF!</v>
      </c>
      <c r="L2485" s="17" t="str">
        <f t="shared" si="2616"/>
        <v>music</v>
      </c>
      <c r="M2485" s="17" t="str">
        <f>RIGHT(I2485,LEN(I2485)-FIND("/",I2485))</f>
        <v>indie rock</v>
      </c>
    </row>
    <row r="2486" spans="1:13" x14ac:dyDescent="0.3">
      <c r="A2486" s="17" t="s">
        <v>8219</v>
      </c>
      <c r="B2486" s="17" t="s">
        <v>8224</v>
      </c>
      <c r="C2486" s="17" t="s">
        <v>8246</v>
      </c>
      <c r="D2486" s="17">
        <v>1316124003</v>
      </c>
      <c r="E2486" s="17">
        <v>1313532003</v>
      </c>
      <c r="F2486" s="17" t="b">
        <v>0</v>
      </c>
      <c r="G2486" s="17">
        <v>90</v>
      </c>
      <c r="H2486" s="17" t="b">
        <v>1</v>
      </c>
      <c r="I2486" s="17" t="s">
        <v>8279</v>
      </c>
      <c r="J2486" s="18">
        <f t="shared" si="2624"/>
        <v>1.0019733055563778</v>
      </c>
      <c r="K2486" s="19" t="e">
        <f t="shared" ref="K2486" si="2668">AVERAGE(#REF!)</f>
        <v>#REF!</v>
      </c>
      <c r="L2486" s="17" t="str">
        <f t="shared" si="2616"/>
        <v>music</v>
      </c>
      <c r="M2486" s="17" t="str">
        <f>RIGHT(I2486,LEN(I2486)-FIND("/",I2486))</f>
        <v>indie rock</v>
      </c>
    </row>
    <row r="2487" spans="1:13" x14ac:dyDescent="0.3">
      <c r="A2487" s="17" t="s">
        <v>8219</v>
      </c>
      <c r="B2487" s="17" t="s">
        <v>8224</v>
      </c>
      <c r="C2487" s="17" t="s">
        <v>8246</v>
      </c>
      <c r="D2487" s="17">
        <v>1318463879</v>
      </c>
      <c r="E2487" s="17">
        <v>1315439879</v>
      </c>
      <c r="F2487" s="17" t="b">
        <v>0</v>
      </c>
      <c r="G2487" s="17">
        <v>41</v>
      </c>
      <c r="H2487" s="17" t="b">
        <v>1</v>
      </c>
      <c r="I2487" s="17" t="s">
        <v>8279</v>
      </c>
      <c r="J2487" s="18">
        <f t="shared" si="2624"/>
        <v>1.0022988507861712</v>
      </c>
      <c r="K2487" s="19" t="e">
        <f t="shared" ref="K2487" si="2669">AVERAGE(#REF!)</f>
        <v>#REF!</v>
      </c>
      <c r="L2487" s="17" t="str">
        <f t="shared" si="2616"/>
        <v>music</v>
      </c>
      <c r="M2487" s="17" t="str">
        <f>RIGHT(I2487,LEN(I2487)-FIND("/",I2487))</f>
        <v>indie rock</v>
      </c>
    </row>
    <row r="2488" spans="1:13" x14ac:dyDescent="0.3">
      <c r="A2488" s="17" t="s">
        <v>8219</v>
      </c>
      <c r="B2488" s="17" t="s">
        <v>8224</v>
      </c>
      <c r="C2488" s="17" t="s">
        <v>8246</v>
      </c>
      <c r="D2488" s="17">
        <v>1335113976</v>
      </c>
      <c r="E2488" s="17">
        <v>1332521976</v>
      </c>
      <c r="F2488" s="17" t="b">
        <v>0</v>
      </c>
      <c r="G2488" s="17">
        <v>30</v>
      </c>
      <c r="H2488" s="17" t="b">
        <v>1</v>
      </c>
      <c r="I2488" s="17" t="s">
        <v>8279</v>
      </c>
      <c r="J2488" s="18">
        <f t="shared" si="2624"/>
        <v>1.0019451836792821</v>
      </c>
      <c r="K2488" s="19" t="e">
        <f t="shared" ref="K2488" si="2670">AVERAGE(#REF!)</f>
        <v>#REF!</v>
      </c>
      <c r="L2488" s="17" t="str">
        <f t="shared" si="2616"/>
        <v>music</v>
      </c>
      <c r="M2488" s="17" t="str">
        <f>RIGHT(I2488,LEN(I2488)-FIND("/",I2488))</f>
        <v>indie rock</v>
      </c>
    </row>
    <row r="2489" spans="1:13" x14ac:dyDescent="0.3">
      <c r="A2489" s="17" t="s">
        <v>8219</v>
      </c>
      <c r="B2489" s="17" t="s">
        <v>8224</v>
      </c>
      <c r="C2489" s="17" t="s">
        <v>8246</v>
      </c>
      <c r="D2489" s="17">
        <v>1338083997</v>
      </c>
      <c r="E2489" s="17">
        <v>1335491997</v>
      </c>
      <c r="F2489" s="17" t="b">
        <v>0</v>
      </c>
      <c r="G2489" s="17">
        <v>38</v>
      </c>
      <c r="H2489" s="17" t="b">
        <v>1</v>
      </c>
      <c r="I2489" s="17" t="s">
        <v>8279</v>
      </c>
      <c r="J2489" s="18">
        <f t="shared" si="2624"/>
        <v>1.0019408577556606</v>
      </c>
      <c r="K2489" s="19" t="e">
        <f t="shared" ref="K2489" si="2671">AVERAGE(#REF!)</f>
        <v>#REF!</v>
      </c>
      <c r="L2489" s="17" t="str">
        <f t="shared" si="2616"/>
        <v>music</v>
      </c>
      <c r="M2489" s="17" t="str">
        <f>RIGHT(I2489,LEN(I2489)-FIND("/",I2489))</f>
        <v>indie rock</v>
      </c>
    </row>
    <row r="2490" spans="1:13" x14ac:dyDescent="0.3">
      <c r="A2490" s="17" t="s">
        <v>8219</v>
      </c>
      <c r="B2490" s="17" t="s">
        <v>8224</v>
      </c>
      <c r="C2490" s="17" t="s">
        <v>8246</v>
      </c>
      <c r="D2490" s="17">
        <v>1321459908</v>
      </c>
      <c r="E2490" s="17">
        <v>1318864308</v>
      </c>
      <c r="F2490" s="17" t="b">
        <v>0</v>
      </c>
      <c r="G2490" s="17">
        <v>65</v>
      </c>
      <c r="H2490" s="17" t="b">
        <v>1</v>
      </c>
      <c r="I2490" s="17" t="s">
        <v>8279</v>
      </c>
      <c r="J2490" s="18">
        <f t="shared" si="2624"/>
        <v>1.0019680568988452</v>
      </c>
      <c r="K2490" s="19" t="e">
        <f t="shared" ref="K2490" si="2672">AVERAGE(#REF!)</f>
        <v>#REF!</v>
      </c>
      <c r="L2490" s="17" t="str">
        <f t="shared" si="2616"/>
        <v>music</v>
      </c>
      <c r="M2490" s="17" t="str">
        <f>RIGHT(I2490,LEN(I2490)-FIND("/",I2490))</f>
        <v>indie rock</v>
      </c>
    </row>
    <row r="2491" spans="1:13" x14ac:dyDescent="0.3">
      <c r="A2491" s="17" t="s">
        <v>8219</v>
      </c>
      <c r="B2491" s="17" t="s">
        <v>8224</v>
      </c>
      <c r="C2491" s="17" t="s">
        <v>8246</v>
      </c>
      <c r="D2491" s="17">
        <v>1368117239</v>
      </c>
      <c r="E2491" s="17">
        <v>1365525239</v>
      </c>
      <c r="F2491" s="17" t="b">
        <v>0</v>
      </c>
      <c r="G2491" s="17">
        <v>75</v>
      </c>
      <c r="H2491" s="17" t="b">
        <v>1</v>
      </c>
      <c r="I2491" s="17" t="s">
        <v>8279</v>
      </c>
      <c r="J2491" s="18">
        <f t="shared" si="2624"/>
        <v>1.0018981707008932</v>
      </c>
      <c r="K2491" s="19" t="e">
        <f t="shared" ref="K2491" si="2673">AVERAGE(#REF!)</f>
        <v>#REF!</v>
      </c>
      <c r="L2491" s="17" t="str">
        <f t="shared" si="2616"/>
        <v>music</v>
      </c>
      <c r="M2491" s="17" t="str">
        <f>RIGHT(I2491,LEN(I2491)-FIND("/",I2491))</f>
        <v>indie rock</v>
      </c>
    </row>
    <row r="2492" spans="1:13" x14ac:dyDescent="0.3">
      <c r="A2492" s="17" t="s">
        <v>8219</v>
      </c>
      <c r="B2492" s="17" t="s">
        <v>8224</v>
      </c>
      <c r="C2492" s="17" t="s">
        <v>8246</v>
      </c>
      <c r="D2492" s="17">
        <v>1340429276</v>
      </c>
      <c r="E2492" s="17">
        <v>1335245276</v>
      </c>
      <c r="F2492" s="17" t="b">
        <v>0</v>
      </c>
      <c r="G2492" s="17">
        <v>16</v>
      </c>
      <c r="H2492" s="17" t="b">
        <v>1</v>
      </c>
      <c r="I2492" s="17" t="s">
        <v>8279</v>
      </c>
      <c r="J2492" s="18">
        <f t="shared" si="2624"/>
        <v>1.0038824327583691</v>
      </c>
      <c r="K2492" s="19" t="e">
        <f t="shared" ref="K2492" si="2674">AVERAGE(#REF!)</f>
        <v>#REF!</v>
      </c>
      <c r="L2492" s="17" t="str">
        <f t="shared" si="2616"/>
        <v>music</v>
      </c>
      <c r="M2492" s="17" t="str">
        <f>RIGHT(I2492,LEN(I2492)-FIND("/",I2492))</f>
        <v>indie rock</v>
      </c>
    </row>
    <row r="2493" spans="1:13" x14ac:dyDescent="0.3">
      <c r="A2493" s="17" t="s">
        <v>8219</v>
      </c>
      <c r="B2493" s="17" t="s">
        <v>8224</v>
      </c>
      <c r="C2493" s="17" t="s">
        <v>8246</v>
      </c>
      <c r="D2493" s="17">
        <v>1295142660</v>
      </c>
      <c r="E2493" s="17">
        <v>1293739714</v>
      </c>
      <c r="F2493" s="17" t="b">
        <v>0</v>
      </c>
      <c r="G2493" s="17">
        <v>10</v>
      </c>
      <c r="H2493" s="17" t="b">
        <v>1</v>
      </c>
      <c r="I2493" s="17" t="s">
        <v>8279</v>
      </c>
      <c r="J2493" s="18">
        <f t="shared" si="2624"/>
        <v>1.0010844113269604</v>
      </c>
      <c r="K2493" s="19" t="e">
        <f t="shared" ref="K2493" si="2675">AVERAGE(#REF!)</f>
        <v>#REF!</v>
      </c>
      <c r="L2493" s="17" t="str">
        <f t="shared" si="2616"/>
        <v>music</v>
      </c>
      <c r="M2493" s="17" t="str">
        <f>RIGHT(I2493,LEN(I2493)-FIND("/",I2493))</f>
        <v>indie rock</v>
      </c>
    </row>
    <row r="2494" spans="1:13" x14ac:dyDescent="0.3">
      <c r="A2494" s="17" t="s">
        <v>8219</v>
      </c>
      <c r="B2494" s="17" t="s">
        <v>8224</v>
      </c>
      <c r="C2494" s="17" t="s">
        <v>8246</v>
      </c>
      <c r="D2494" s="17">
        <v>1339840740</v>
      </c>
      <c r="E2494" s="17">
        <v>1335397188</v>
      </c>
      <c r="F2494" s="17" t="b">
        <v>0</v>
      </c>
      <c r="G2494" s="17">
        <v>27</v>
      </c>
      <c r="H2494" s="17" t="b">
        <v>1</v>
      </c>
      <c r="I2494" s="17" t="s">
        <v>8279</v>
      </c>
      <c r="J2494" s="18">
        <f t="shared" si="2624"/>
        <v>1.0033275133719992</v>
      </c>
      <c r="K2494" s="19" t="e">
        <f t="shared" ref="K2494" si="2676">AVERAGE(#REF!)</f>
        <v>#REF!</v>
      </c>
      <c r="L2494" s="17" t="str">
        <f t="shared" si="2616"/>
        <v>music</v>
      </c>
      <c r="M2494" s="17" t="str">
        <f>RIGHT(I2494,LEN(I2494)-FIND("/",I2494))</f>
        <v>indie rock</v>
      </c>
    </row>
    <row r="2495" spans="1:13" x14ac:dyDescent="0.3">
      <c r="A2495" s="17" t="s">
        <v>8219</v>
      </c>
      <c r="B2495" s="17" t="s">
        <v>8224</v>
      </c>
      <c r="C2495" s="17" t="s">
        <v>8246</v>
      </c>
      <c r="D2495" s="17">
        <v>1367208140</v>
      </c>
      <c r="E2495" s="17">
        <v>1363320140</v>
      </c>
      <c r="F2495" s="17" t="b">
        <v>0</v>
      </c>
      <c r="G2495" s="17">
        <v>259</v>
      </c>
      <c r="H2495" s="17" t="b">
        <v>1</v>
      </c>
      <c r="I2495" s="17" t="s">
        <v>8279</v>
      </c>
      <c r="J2495" s="18">
        <f t="shared" si="2624"/>
        <v>1.0028518613390396</v>
      </c>
      <c r="K2495" s="19" t="e">
        <f t="shared" ref="K2495" si="2677">AVERAGE(#REF!)</f>
        <v>#REF!</v>
      </c>
      <c r="L2495" s="17" t="str">
        <f t="shared" si="2616"/>
        <v>music</v>
      </c>
      <c r="M2495" s="17" t="str">
        <f>RIGHT(I2495,LEN(I2495)-FIND("/",I2495))</f>
        <v>indie rock</v>
      </c>
    </row>
    <row r="2496" spans="1:13" x14ac:dyDescent="0.3">
      <c r="A2496" s="17" t="s">
        <v>8219</v>
      </c>
      <c r="B2496" s="17" t="s">
        <v>8224</v>
      </c>
      <c r="C2496" s="17" t="s">
        <v>8246</v>
      </c>
      <c r="D2496" s="17">
        <v>1337786944</v>
      </c>
      <c r="E2496" s="17">
        <v>1335194944</v>
      </c>
      <c r="F2496" s="17" t="b">
        <v>0</v>
      </c>
      <c r="G2496" s="17">
        <v>39</v>
      </c>
      <c r="H2496" s="17" t="b">
        <v>1</v>
      </c>
      <c r="I2496" s="17" t="s">
        <v>8279</v>
      </c>
      <c r="J2496" s="18">
        <f t="shared" si="2624"/>
        <v>1.0019412895559916</v>
      </c>
      <c r="K2496" s="19" t="e">
        <f t="shared" ref="K2496" si="2678">AVERAGE(#REF!)</f>
        <v>#REF!</v>
      </c>
      <c r="L2496" s="17" t="str">
        <f t="shared" si="2616"/>
        <v>music</v>
      </c>
      <c r="M2496" s="17" t="str">
        <f>RIGHT(I2496,LEN(I2496)-FIND("/",I2496))</f>
        <v>indie rock</v>
      </c>
    </row>
    <row r="2497" spans="1:13" x14ac:dyDescent="0.3">
      <c r="A2497" s="17" t="s">
        <v>8219</v>
      </c>
      <c r="B2497" s="17" t="s">
        <v>8224</v>
      </c>
      <c r="C2497" s="17" t="s">
        <v>8246</v>
      </c>
      <c r="D2497" s="17">
        <v>1339022575</v>
      </c>
      <c r="E2497" s="17">
        <v>1336430575</v>
      </c>
      <c r="F2497" s="17" t="b">
        <v>0</v>
      </c>
      <c r="G2497" s="17">
        <v>42</v>
      </c>
      <c r="H2497" s="17" t="b">
        <v>1</v>
      </c>
      <c r="I2497" s="17" t="s">
        <v>8279</v>
      </c>
      <c r="J2497" s="18">
        <f t="shared" si="2624"/>
        <v>1.001939494687182</v>
      </c>
      <c r="K2497" s="19" t="e">
        <f t="shared" ref="K2497" si="2679">AVERAGE(#REF!)</f>
        <v>#REF!</v>
      </c>
      <c r="L2497" s="17" t="str">
        <f t="shared" si="2616"/>
        <v>music</v>
      </c>
      <c r="M2497" s="17" t="str">
        <f>RIGHT(I2497,LEN(I2497)-FIND("/",I2497))</f>
        <v>indie rock</v>
      </c>
    </row>
    <row r="2498" spans="1:13" x14ac:dyDescent="0.3">
      <c r="A2498" s="17" t="s">
        <v>8219</v>
      </c>
      <c r="B2498" s="17" t="s">
        <v>8224</v>
      </c>
      <c r="C2498" s="17" t="s">
        <v>8246</v>
      </c>
      <c r="D2498" s="17">
        <v>1364597692</v>
      </c>
      <c r="E2498" s="17">
        <v>1361577292</v>
      </c>
      <c r="F2498" s="17" t="b">
        <v>0</v>
      </c>
      <c r="G2498" s="17">
        <v>10</v>
      </c>
      <c r="H2498" s="17" t="b">
        <v>1</v>
      </c>
      <c r="I2498" s="17" t="s">
        <v>8279</v>
      </c>
      <c r="J2498" s="18">
        <f t="shared" si="2624"/>
        <v>1.0022183096161683</v>
      </c>
      <c r="K2498" s="19" t="e">
        <f t="shared" ref="K2498" si="2680">AVERAGE(#REF!)</f>
        <v>#REF!</v>
      </c>
      <c r="L2498" s="17" t="str">
        <f t="shared" si="2616"/>
        <v>music</v>
      </c>
      <c r="M2498" s="17" t="str">
        <f>RIGHT(I2498,LEN(I2498)-FIND("/",I2498))</f>
        <v>indie rock</v>
      </c>
    </row>
    <row r="2499" spans="1:13" x14ac:dyDescent="0.3">
      <c r="A2499" s="17" t="s">
        <v>8219</v>
      </c>
      <c r="B2499" s="17" t="s">
        <v>8224</v>
      </c>
      <c r="C2499" s="17" t="s">
        <v>8246</v>
      </c>
      <c r="D2499" s="17">
        <v>1312578338</v>
      </c>
      <c r="E2499" s="17">
        <v>1309986338</v>
      </c>
      <c r="F2499" s="17" t="b">
        <v>0</v>
      </c>
      <c r="G2499" s="17">
        <v>56</v>
      </c>
      <c r="H2499" s="17" t="b">
        <v>1</v>
      </c>
      <c r="I2499" s="17" t="s">
        <v>8279</v>
      </c>
      <c r="J2499" s="18">
        <f t="shared" si="2624"/>
        <v>1.0019786465895189</v>
      </c>
      <c r="K2499" s="19" t="e">
        <f t="shared" ref="K2499" si="2681">AVERAGE(#REF!)</f>
        <v>#REF!</v>
      </c>
      <c r="L2499" s="17" t="str">
        <f t="shared" ref="L2499:L2562" si="2682">LEFT(I2499,FIND("/",I2499)-1)</f>
        <v>music</v>
      </c>
      <c r="M2499" s="17" t="str">
        <f>RIGHT(I2499,LEN(I2499)-FIND("/",I2499))</f>
        <v>indie rock</v>
      </c>
    </row>
    <row r="2500" spans="1:13" x14ac:dyDescent="0.3">
      <c r="A2500" s="17" t="s">
        <v>8219</v>
      </c>
      <c r="B2500" s="17" t="s">
        <v>8224</v>
      </c>
      <c r="C2500" s="17" t="s">
        <v>8246</v>
      </c>
      <c r="D2500" s="17">
        <v>1422400387</v>
      </c>
      <c r="E2500" s="17">
        <v>1421190787</v>
      </c>
      <c r="F2500" s="17" t="b">
        <v>0</v>
      </c>
      <c r="G2500" s="17">
        <v>20</v>
      </c>
      <c r="H2500" s="17" t="b">
        <v>1</v>
      </c>
      <c r="I2500" s="17" t="s">
        <v>8279</v>
      </c>
      <c r="J2500" s="18">
        <f t="shared" si="2624"/>
        <v>1.0008511172539707</v>
      </c>
      <c r="K2500" s="19" t="e">
        <f t="shared" ref="K2500" si="2683">AVERAGE(#REF!)</f>
        <v>#REF!</v>
      </c>
      <c r="L2500" s="17" t="str">
        <f t="shared" si="2682"/>
        <v>music</v>
      </c>
      <c r="M2500" s="17" t="str">
        <f>RIGHT(I2500,LEN(I2500)-FIND("/",I2500))</f>
        <v>indie rock</v>
      </c>
    </row>
    <row r="2501" spans="1:13" x14ac:dyDescent="0.3">
      <c r="A2501" s="17" t="s">
        <v>8219</v>
      </c>
      <c r="B2501" s="17" t="s">
        <v>8224</v>
      </c>
      <c r="C2501" s="17" t="s">
        <v>8246</v>
      </c>
      <c r="D2501" s="17">
        <v>1356976800</v>
      </c>
      <c r="E2501" s="17">
        <v>1352820837</v>
      </c>
      <c r="F2501" s="17" t="b">
        <v>0</v>
      </c>
      <c r="G2501" s="17">
        <v>170</v>
      </c>
      <c r="H2501" s="17" t="b">
        <v>1</v>
      </c>
      <c r="I2501" s="17" t="s">
        <v>8279</v>
      </c>
      <c r="J2501" s="18">
        <f t="shared" si="2624"/>
        <v>1.003072071989382</v>
      </c>
      <c r="K2501" s="19" t="e">
        <f t="shared" ref="K2501" si="2684">AVERAGE(#REF!)</f>
        <v>#REF!</v>
      </c>
      <c r="L2501" s="17" t="str">
        <f t="shared" si="2682"/>
        <v>music</v>
      </c>
      <c r="M2501" s="17" t="str">
        <f>RIGHT(I2501,LEN(I2501)-FIND("/",I2501))</f>
        <v>indie rock</v>
      </c>
    </row>
    <row r="2502" spans="1:13" x14ac:dyDescent="0.3">
      <c r="A2502" s="17" t="s">
        <v>8219</v>
      </c>
      <c r="B2502" s="17" t="s">
        <v>8224</v>
      </c>
      <c r="C2502" s="17" t="s">
        <v>8246</v>
      </c>
      <c r="D2502" s="17">
        <v>1340476375</v>
      </c>
      <c r="E2502" s="17">
        <v>1337884375</v>
      </c>
      <c r="F2502" s="17" t="b">
        <v>0</v>
      </c>
      <c r="G2502" s="17">
        <v>29</v>
      </c>
      <c r="H2502" s="17" t="b">
        <v>1</v>
      </c>
      <c r="I2502" s="17" t="s">
        <v>8279</v>
      </c>
      <c r="J2502" s="18">
        <f t="shared" si="2624"/>
        <v>1.0019373871527575</v>
      </c>
      <c r="K2502" s="19" t="e">
        <f t="shared" ref="K2502" si="2685">AVERAGE(#REF!)</f>
        <v>#REF!</v>
      </c>
      <c r="L2502" s="17" t="str">
        <f t="shared" si="2682"/>
        <v>music</v>
      </c>
      <c r="M2502" s="17" t="str">
        <f>RIGHT(I2502,LEN(I2502)-FIND("/",I2502))</f>
        <v>indie rock</v>
      </c>
    </row>
    <row r="2503" spans="1:13" x14ac:dyDescent="0.3">
      <c r="A2503" s="17" t="s">
        <v>8221</v>
      </c>
      <c r="B2503" s="17" t="s">
        <v>8229</v>
      </c>
      <c r="C2503" s="17" t="s">
        <v>8251</v>
      </c>
      <c r="D2503" s="17">
        <v>1443379104</v>
      </c>
      <c r="E2503" s="17">
        <v>1440787104</v>
      </c>
      <c r="F2503" s="17" t="b">
        <v>0</v>
      </c>
      <c r="G2503" s="17">
        <v>7</v>
      </c>
      <c r="H2503" s="17" t="b">
        <v>0</v>
      </c>
      <c r="I2503" s="17" t="s">
        <v>8299</v>
      </c>
      <c r="K2503" s="19" t="e">
        <f t="shared" ref="K2503" si="2686">AVERAGE(#REF!)</f>
        <v>#REF!</v>
      </c>
      <c r="L2503" s="17" t="str">
        <f t="shared" si="2682"/>
        <v>food</v>
      </c>
      <c r="M2503" s="17" t="str">
        <f>RIGHT(I2503,LEN(I2503)-FIND("/",I2503))</f>
        <v>restaurants</v>
      </c>
    </row>
    <row r="2504" spans="1:13" x14ac:dyDescent="0.3">
      <c r="A2504" s="17" t="s">
        <v>8221</v>
      </c>
      <c r="B2504" s="17" t="s">
        <v>8224</v>
      </c>
      <c r="C2504" s="17" t="s">
        <v>8246</v>
      </c>
      <c r="D2504" s="17">
        <v>1411328918</v>
      </c>
      <c r="E2504" s="17">
        <v>1407440918</v>
      </c>
      <c r="F2504" s="17" t="b">
        <v>0</v>
      </c>
      <c r="G2504" s="17">
        <v>5</v>
      </c>
      <c r="H2504" s="17" t="b">
        <v>0</v>
      </c>
      <c r="I2504" s="17" t="s">
        <v>8299</v>
      </c>
      <c r="K2504" s="19" t="e">
        <f t="shared" ref="K2504" si="2687">AVERAGE(#REF!)</f>
        <v>#REF!</v>
      </c>
      <c r="L2504" s="17" t="str">
        <f t="shared" si="2682"/>
        <v>food</v>
      </c>
      <c r="M2504" s="17" t="str">
        <f>RIGHT(I2504,LEN(I2504)-FIND("/",I2504))</f>
        <v>restaurants</v>
      </c>
    </row>
    <row r="2505" spans="1:13" x14ac:dyDescent="0.3">
      <c r="A2505" s="17" t="s">
        <v>8221</v>
      </c>
      <c r="B2505" s="17" t="s">
        <v>8224</v>
      </c>
      <c r="C2505" s="17" t="s">
        <v>8246</v>
      </c>
      <c r="D2505" s="17">
        <v>1465333560</v>
      </c>
      <c r="E2505" s="17">
        <v>1462743308</v>
      </c>
      <c r="F2505" s="17" t="b">
        <v>0</v>
      </c>
      <c r="G2505" s="17">
        <v>0</v>
      </c>
      <c r="H2505" s="17" t="b">
        <v>0</v>
      </c>
      <c r="I2505" s="17" t="s">
        <v>8299</v>
      </c>
      <c r="K2505" s="19" t="e">
        <f t="shared" ref="K2505" si="2688">AVERAGE(#REF!)</f>
        <v>#REF!</v>
      </c>
      <c r="L2505" s="17" t="str">
        <f t="shared" si="2682"/>
        <v>food</v>
      </c>
      <c r="M2505" s="17" t="str">
        <f>RIGHT(I2505,LEN(I2505)-FIND("/",I2505))</f>
        <v>restaurants</v>
      </c>
    </row>
    <row r="2506" spans="1:13" x14ac:dyDescent="0.3">
      <c r="A2506" s="17" t="s">
        <v>8221</v>
      </c>
      <c r="B2506" s="17" t="s">
        <v>8224</v>
      </c>
      <c r="C2506" s="17" t="s">
        <v>8246</v>
      </c>
      <c r="D2506" s="17">
        <v>1416014534</v>
      </c>
      <c r="E2506" s="17">
        <v>1413418934</v>
      </c>
      <c r="F2506" s="17" t="b">
        <v>0</v>
      </c>
      <c r="G2506" s="17">
        <v>0</v>
      </c>
      <c r="H2506" s="17" t="b">
        <v>0</v>
      </c>
      <c r="I2506" s="17" t="s">
        <v>8299</v>
      </c>
      <c r="K2506" s="19" t="e">
        <f t="shared" ref="K2506" si="2689">AVERAGE(#REF!)</f>
        <v>#REF!</v>
      </c>
      <c r="L2506" s="17" t="str">
        <f t="shared" si="2682"/>
        <v>food</v>
      </c>
      <c r="M2506" s="17" t="str">
        <f>RIGHT(I2506,LEN(I2506)-FIND("/",I2506))</f>
        <v>restaurants</v>
      </c>
    </row>
    <row r="2507" spans="1:13" x14ac:dyDescent="0.3">
      <c r="A2507" s="17" t="s">
        <v>8221</v>
      </c>
      <c r="B2507" s="17" t="s">
        <v>8224</v>
      </c>
      <c r="C2507" s="17" t="s">
        <v>8246</v>
      </c>
      <c r="D2507" s="17">
        <v>1426292416</v>
      </c>
      <c r="E2507" s="17">
        <v>1423704016</v>
      </c>
      <c r="F2507" s="17" t="b">
        <v>0</v>
      </c>
      <c r="G2507" s="17">
        <v>0</v>
      </c>
      <c r="H2507" s="17" t="b">
        <v>0</v>
      </c>
      <c r="I2507" s="17" t="s">
        <v>8299</v>
      </c>
      <c r="K2507" s="19" t="e">
        <f t="shared" ref="K2507" si="2690">AVERAGE(#REF!)</f>
        <v>#REF!</v>
      </c>
      <c r="L2507" s="17" t="str">
        <f t="shared" si="2682"/>
        <v>food</v>
      </c>
      <c r="M2507" s="17" t="str">
        <f>RIGHT(I2507,LEN(I2507)-FIND("/",I2507))</f>
        <v>restaurants</v>
      </c>
    </row>
    <row r="2508" spans="1:13" x14ac:dyDescent="0.3">
      <c r="A2508" s="17" t="s">
        <v>8221</v>
      </c>
      <c r="B2508" s="17" t="s">
        <v>8225</v>
      </c>
      <c r="C2508" s="17" t="s">
        <v>8247</v>
      </c>
      <c r="D2508" s="17">
        <v>1443906000</v>
      </c>
      <c r="E2508" s="17">
        <v>1441955269</v>
      </c>
      <c r="F2508" s="17" t="b">
        <v>0</v>
      </c>
      <c r="G2508" s="17">
        <v>2</v>
      </c>
      <c r="H2508" s="17" t="b">
        <v>0</v>
      </c>
      <c r="I2508" s="17" t="s">
        <v>8299</v>
      </c>
      <c r="K2508" s="19" t="e">
        <f t="shared" ref="K2508" si="2691">AVERAGE(#REF!)</f>
        <v>#REF!</v>
      </c>
      <c r="L2508" s="17" t="str">
        <f t="shared" si="2682"/>
        <v>food</v>
      </c>
      <c r="M2508" s="17" t="str">
        <f>RIGHT(I2508,LEN(I2508)-FIND("/",I2508))</f>
        <v>restaurants</v>
      </c>
    </row>
    <row r="2509" spans="1:13" x14ac:dyDescent="0.3">
      <c r="A2509" s="17" t="s">
        <v>8221</v>
      </c>
      <c r="B2509" s="17" t="s">
        <v>8224</v>
      </c>
      <c r="C2509" s="17" t="s">
        <v>8246</v>
      </c>
      <c r="D2509" s="17">
        <v>1431308704</v>
      </c>
      <c r="E2509" s="17">
        <v>1428716704</v>
      </c>
      <c r="F2509" s="17" t="b">
        <v>0</v>
      </c>
      <c r="G2509" s="17">
        <v>0</v>
      </c>
      <c r="H2509" s="17" t="b">
        <v>0</v>
      </c>
      <c r="I2509" s="17" t="s">
        <v>8299</v>
      </c>
      <c r="K2509" s="19" t="e">
        <f t="shared" ref="K2509" si="2692">AVERAGE(#REF!)</f>
        <v>#REF!</v>
      </c>
      <c r="L2509" s="17" t="str">
        <f t="shared" si="2682"/>
        <v>food</v>
      </c>
      <c r="M2509" s="17" t="str">
        <f>RIGHT(I2509,LEN(I2509)-FIND("/",I2509))</f>
        <v>restaurants</v>
      </c>
    </row>
    <row r="2510" spans="1:13" x14ac:dyDescent="0.3">
      <c r="A2510" s="17" t="s">
        <v>8221</v>
      </c>
      <c r="B2510" s="17" t="s">
        <v>8224</v>
      </c>
      <c r="C2510" s="17" t="s">
        <v>8246</v>
      </c>
      <c r="D2510" s="17">
        <v>1408056634</v>
      </c>
      <c r="E2510" s="17">
        <v>1405464634</v>
      </c>
      <c r="F2510" s="17" t="b">
        <v>0</v>
      </c>
      <c r="G2510" s="17">
        <v>0</v>
      </c>
      <c r="H2510" s="17" t="b">
        <v>0</v>
      </c>
      <c r="I2510" s="17" t="s">
        <v>8299</v>
      </c>
      <c r="K2510" s="19" t="e">
        <f t="shared" ref="K2510" si="2693">AVERAGE(#REF!)</f>
        <v>#REF!</v>
      </c>
      <c r="L2510" s="17" t="str">
        <f t="shared" si="2682"/>
        <v>food</v>
      </c>
      <c r="M2510" s="17" t="str">
        <f>RIGHT(I2510,LEN(I2510)-FIND("/",I2510))</f>
        <v>restaurants</v>
      </c>
    </row>
    <row r="2511" spans="1:13" x14ac:dyDescent="0.3">
      <c r="A2511" s="17" t="s">
        <v>8221</v>
      </c>
      <c r="B2511" s="17" t="s">
        <v>8225</v>
      </c>
      <c r="C2511" s="17" t="s">
        <v>8247</v>
      </c>
      <c r="D2511" s="17">
        <v>1429554349</v>
      </c>
      <c r="E2511" s="17">
        <v>1424719549</v>
      </c>
      <c r="F2511" s="17" t="b">
        <v>0</v>
      </c>
      <c r="G2511" s="17">
        <v>28</v>
      </c>
      <c r="H2511" s="17" t="b">
        <v>0</v>
      </c>
      <c r="I2511" s="17" t="s">
        <v>8299</v>
      </c>
      <c r="K2511" s="19" t="e">
        <f t="shared" ref="K2511" si="2694">AVERAGE(#REF!)</f>
        <v>#REF!</v>
      </c>
      <c r="L2511" s="17" t="str">
        <f t="shared" si="2682"/>
        <v>food</v>
      </c>
      <c r="M2511" s="17" t="str">
        <f>RIGHT(I2511,LEN(I2511)-FIND("/",I2511))</f>
        <v>restaurants</v>
      </c>
    </row>
    <row r="2512" spans="1:13" x14ac:dyDescent="0.3">
      <c r="A2512" s="17" t="s">
        <v>8221</v>
      </c>
      <c r="B2512" s="17" t="s">
        <v>8224</v>
      </c>
      <c r="C2512" s="17" t="s">
        <v>8246</v>
      </c>
      <c r="D2512" s="17">
        <v>1431647772</v>
      </c>
      <c r="E2512" s="17">
        <v>1426463772</v>
      </c>
      <c r="F2512" s="17" t="b">
        <v>0</v>
      </c>
      <c r="G2512" s="17">
        <v>2</v>
      </c>
      <c r="H2512" s="17" t="b">
        <v>0</v>
      </c>
      <c r="I2512" s="17" t="s">
        <v>8299</v>
      </c>
      <c r="K2512" s="19" t="e">
        <f t="shared" ref="K2512" si="2695">AVERAGE(#REF!)</f>
        <v>#REF!</v>
      </c>
      <c r="L2512" s="17" t="str">
        <f t="shared" si="2682"/>
        <v>food</v>
      </c>
      <c r="M2512" s="17" t="str">
        <f>RIGHT(I2512,LEN(I2512)-FIND("/",I2512))</f>
        <v>restaurants</v>
      </c>
    </row>
    <row r="2513" spans="1:13" x14ac:dyDescent="0.3">
      <c r="A2513" s="17" t="s">
        <v>8221</v>
      </c>
      <c r="B2513" s="17" t="s">
        <v>8225</v>
      </c>
      <c r="C2513" s="17" t="s">
        <v>8247</v>
      </c>
      <c r="D2513" s="17">
        <v>1454323413</v>
      </c>
      <c r="E2513" s="17">
        <v>1451731413</v>
      </c>
      <c r="F2513" s="17" t="b">
        <v>0</v>
      </c>
      <c r="G2513" s="17">
        <v>0</v>
      </c>
      <c r="H2513" s="17" t="b">
        <v>0</v>
      </c>
      <c r="I2513" s="17" t="s">
        <v>8299</v>
      </c>
      <c r="K2513" s="19" t="e">
        <f t="shared" ref="K2513" si="2696">AVERAGE(#REF!)</f>
        <v>#REF!</v>
      </c>
      <c r="L2513" s="17" t="str">
        <f t="shared" si="2682"/>
        <v>food</v>
      </c>
      <c r="M2513" s="17" t="str">
        <f>RIGHT(I2513,LEN(I2513)-FIND("/",I2513))</f>
        <v>restaurants</v>
      </c>
    </row>
    <row r="2514" spans="1:13" x14ac:dyDescent="0.3">
      <c r="A2514" s="17" t="s">
        <v>8221</v>
      </c>
      <c r="B2514" s="17" t="s">
        <v>8224</v>
      </c>
      <c r="C2514" s="17" t="s">
        <v>8246</v>
      </c>
      <c r="D2514" s="17">
        <v>1418504561</v>
      </c>
      <c r="E2514" s="17">
        <v>1417208561</v>
      </c>
      <c r="F2514" s="17" t="b">
        <v>0</v>
      </c>
      <c r="G2514" s="17">
        <v>0</v>
      </c>
      <c r="H2514" s="17" t="b">
        <v>0</v>
      </c>
      <c r="I2514" s="17" t="s">
        <v>8299</v>
      </c>
      <c r="K2514" s="19" t="e">
        <f t="shared" ref="K2514" si="2697">AVERAGE(#REF!)</f>
        <v>#REF!</v>
      </c>
      <c r="L2514" s="17" t="str">
        <f t="shared" si="2682"/>
        <v>food</v>
      </c>
      <c r="M2514" s="17" t="str">
        <f>RIGHT(I2514,LEN(I2514)-FIND("/",I2514))</f>
        <v>restaurants</v>
      </c>
    </row>
    <row r="2515" spans="1:13" x14ac:dyDescent="0.3">
      <c r="A2515" s="17" t="s">
        <v>8221</v>
      </c>
      <c r="B2515" s="17" t="s">
        <v>8236</v>
      </c>
      <c r="C2515" s="17" t="s">
        <v>8249</v>
      </c>
      <c r="D2515" s="17">
        <v>1488067789</v>
      </c>
      <c r="E2515" s="17">
        <v>1482883789</v>
      </c>
      <c r="F2515" s="17" t="b">
        <v>0</v>
      </c>
      <c r="G2515" s="17">
        <v>0</v>
      </c>
      <c r="H2515" s="17" t="b">
        <v>0</v>
      </c>
      <c r="I2515" s="17" t="s">
        <v>8299</v>
      </c>
      <c r="K2515" s="19" t="e">
        <f t="shared" ref="K2515" si="2698">AVERAGE(#REF!)</f>
        <v>#REF!</v>
      </c>
      <c r="L2515" s="17" t="str">
        <f t="shared" si="2682"/>
        <v>food</v>
      </c>
      <c r="M2515" s="17" t="str">
        <f>RIGHT(I2515,LEN(I2515)-FIND("/",I2515))</f>
        <v>restaurants</v>
      </c>
    </row>
    <row r="2516" spans="1:13" x14ac:dyDescent="0.3">
      <c r="A2516" s="17" t="s">
        <v>8221</v>
      </c>
      <c r="B2516" s="17" t="s">
        <v>8224</v>
      </c>
      <c r="C2516" s="17" t="s">
        <v>8246</v>
      </c>
      <c r="D2516" s="17">
        <v>1408526477</v>
      </c>
      <c r="E2516" s="17">
        <v>1407057677</v>
      </c>
      <c r="F2516" s="17" t="b">
        <v>0</v>
      </c>
      <c r="G2516" s="17">
        <v>4</v>
      </c>
      <c r="H2516" s="17" t="b">
        <v>0</v>
      </c>
      <c r="I2516" s="17" t="s">
        <v>8299</v>
      </c>
      <c r="K2516" s="19" t="e">
        <f t="shared" ref="K2516" si="2699">AVERAGE(#REF!)</f>
        <v>#REF!</v>
      </c>
      <c r="L2516" s="17" t="str">
        <f t="shared" si="2682"/>
        <v>food</v>
      </c>
      <c r="M2516" s="17" t="str">
        <f>RIGHT(I2516,LEN(I2516)-FIND("/",I2516))</f>
        <v>restaurants</v>
      </c>
    </row>
    <row r="2517" spans="1:13" x14ac:dyDescent="0.3">
      <c r="A2517" s="17" t="s">
        <v>8221</v>
      </c>
      <c r="B2517" s="17" t="s">
        <v>8224</v>
      </c>
      <c r="C2517" s="17" t="s">
        <v>8246</v>
      </c>
      <c r="D2517" s="17">
        <v>1424635753</v>
      </c>
      <c r="E2517" s="17">
        <v>1422043753</v>
      </c>
      <c r="F2517" s="17" t="b">
        <v>0</v>
      </c>
      <c r="G2517" s="17">
        <v>12</v>
      </c>
      <c r="H2517" s="17" t="b">
        <v>0</v>
      </c>
      <c r="I2517" s="17" t="s">
        <v>8299</v>
      </c>
      <c r="K2517" s="19" t="e">
        <f t="shared" ref="K2517" si="2700">AVERAGE(#REF!)</f>
        <v>#REF!</v>
      </c>
      <c r="L2517" s="17" t="str">
        <f t="shared" si="2682"/>
        <v>food</v>
      </c>
      <c r="M2517" s="17" t="str">
        <f>RIGHT(I2517,LEN(I2517)-FIND("/",I2517))</f>
        <v>restaurants</v>
      </c>
    </row>
    <row r="2518" spans="1:13" x14ac:dyDescent="0.3">
      <c r="A2518" s="17" t="s">
        <v>8221</v>
      </c>
      <c r="B2518" s="17" t="s">
        <v>8224</v>
      </c>
      <c r="C2518" s="17" t="s">
        <v>8246</v>
      </c>
      <c r="D2518" s="17">
        <v>1417279252</v>
      </c>
      <c r="E2518" s="17">
        <v>1414683652</v>
      </c>
      <c r="F2518" s="17" t="b">
        <v>0</v>
      </c>
      <c r="G2518" s="17">
        <v>0</v>
      </c>
      <c r="H2518" s="17" t="b">
        <v>0</v>
      </c>
      <c r="I2518" s="17" t="s">
        <v>8299</v>
      </c>
      <c r="K2518" s="19" t="e">
        <f t="shared" ref="K2518" si="2701">AVERAGE(#REF!)</f>
        <v>#REF!</v>
      </c>
      <c r="L2518" s="17" t="str">
        <f t="shared" si="2682"/>
        <v>food</v>
      </c>
      <c r="M2518" s="17" t="str">
        <f>RIGHT(I2518,LEN(I2518)-FIND("/",I2518))</f>
        <v>restaurants</v>
      </c>
    </row>
    <row r="2519" spans="1:13" x14ac:dyDescent="0.3">
      <c r="A2519" s="17" t="s">
        <v>8221</v>
      </c>
      <c r="B2519" s="17" t="s">
        <v>8229</v>
      </c>
      <c r="C2519" s="17" t="s">
        <v>8251</v>
      </c>
      <c r="D2519" s="17">
        <v>1426788930</v>
      </c>
      <c r="E2519" s="17">
        <v>1424200530</v>
      </c>
      <c r="F2519" s="17" t="b">
        <v>0</v>
      </c>
      <c r="G2519" s="17">
        <v>33</v>
      </c>
      <c r="H2519" s="17" t="b">
        <v>0</v>
      </c>
      <c r="I2519" s="17" t="s">
        <v>8299</v>
      </c>
      <c r="K2519" s="19" t="e">
        <f t="shared" ref="K2519" si="2702">AVERAGE(#REF!)</f>
        <v>#REF!</v>
      </c>
      <c r="L2519" s="17" t="str">
        <f t="shared" si="2682"/>
        <v>food</v>
      </c>
      <c r="M2519" s="17" t="str">
        <f>RIGHT(I2519,LEN(I2519)-FIND("/",I2519))</f>
        <v>restaurants</v>
      </c>
    </row>
    <row r="2520" spans="1:13" x14ac:dyDescent="0.3">
      <c r="A2520" s="17" t="s">
        <v>8221</v>
      </c>
      <c r="B2520" s="17" t="s">
        <v>8224</v>
      </c>
      <c r="C2520" s="17" t="s">
        <v>8246</v>
      </c>
      <c r="D2520" s="17">
        <v>1415899228</v>
      </c>
      <c r="E2520" s="17">
        <v>1413303628</v>
      </c>
      <c r="F2520" s="17" t="b">
        <v>0</v>
      </c>
      <c r="G2520" s="17">
        <v>0</v>
      </c>
      <c r="H2520" s="17" t="b">
        <v>0</v>
      </c>
      <c r="I2520" s="17" t="s">
        <v>8299</v>
      </c>
      <c r="K2520" s="19" t="e">
        <f t="shared" ref="K2520" si="2703">AVERAGE(#REF!)</f>
        <v>#REF!</v>
      </c>
      <c r="L2520" s="17" t="str">
        <f t="shared" si="2682"/>
        <v>food</v>
      </c>
      <c r="M2520" s="17" t="str">
        <f>RIGHT(I2520,LEN(I2520)-FIND("/",I2520))</f>
        <v>restaurants</v>
      </c>
    </row>
    <row r="2521" spans="1:13" x14ac:dyDescent="0.3">
      <c r="A2521" s="17" t="s">
        <v>8221</v>
      </c>
      <c r="B2521" s="17" t="s">
        <v>8224</v>
      </c>
      <c r="C2521" s="17" t="s">
        <v>8246</v>
      </c>
      <c r="D2521" s="17">
        <v>1405741404</v>
      </c>
      <c r="E2521" s="17">
        <v>1403149404</v>
      </c>
      <c r="F2521" s="17" t="b">
        <v>0</v>
      </c>
      <c r="G2521" s="17">
        <v>4</v>
      </c>
      <c r="H2521" s="17" t="b">
        <v>0</v>
      </c>
      <c r="I2521" s="17" t="s">
        <v>8299</v>
      </c>
      <c r="K2521" s="19" t="e">
        <f t="shared" ref="K2521" si="2704">AVERAGE(#REF!)</f>
        <v>#REF!</v>
      </c>
      <c r="L2521" s="17" t="str">
        <f t="shared" si="2682"/>
        <v>food</v>
      </c>
      <c r="M2521" s="17" t="str">
        <f>RIGHT(I2521,LEN(I2521)-FIND("/",I2521))</f>
        <v>restaurants</v>
      </c>
    </row>
    <row r="2522" spans="1:13" x14ac:dyDescent="0.3">
      <c r="A2522" s="17" t="s">
        <v>8221</v>
      </c>
      <c r="B2522" s="17" t="s">
        <v>8224</v>
      </c>
      <c r="C2522" s="17" t="s">
        <v>8246</v>
      </c>
      <c r="D2522" s="17">
        <v>1476559260</v>
      </c>
      <c r="E2522" s="17">
        <v>1472567085</v>
      </c>
      <c r="F2522" s="17" t="b">
        <v>0</v>
      </c>
      <c r="G2522" s="17">
        <v>0</v>
      </c>
      <c r="H2522" s="17" t="b">
        <v>0</v>
      </c>
      <c r="I2522" s="17" t="s">
        <v>8299</v>
      </c>
      <c r="K2522" s="19" t="e">
        <f t="shared" ref="K2522" si="2705">AVERAGE(#REF!)</f>
        <v>#REF!</v>
      </c>
      <c r="L2522" s="17" t="str">
        <f t="shared" si="2682"/>
        <v>food</v>
      </c>
      <c r="M2522" s="17" t="str">
        <f>RIGHT(I2522,LEN(I2522)-FIND("/",I2522))</f>
        <v>restaurants</v>
      </c>
    </row>
    <row r="2523" spans="1:13" x14ac:dyDescent="0.3">
      <c r="A2523" s="17" t="s">
        <v>8219</v>
      </c>
      <c r="B2523" s="17" t="s">
        <v>8224</v>
      </c>
      <c r="C2523" s="17" t="s">
        <v>8246</v>
      </c>
      <c r="D2523" s="17">
        <v>1444778021</v>
      </c>
      <c r="E2523" s="17">
        <v>1442963621</v>
      </c>
      <c r="F2523" s="17" t="b">
        <v>0</v>
      </c>
      <c r="G2523" s="17">
        <v>132</v>
      </c>
      <c r="H2523" s="17" t="b">
        <v>1</v>
      </c>
      <c r="I2523" s="17" t="s">
        <v>8300</v>
      </c>
      <c r="J2523" s="18">
        <f t="shared" ref="J2523:J2562" si="2706">$D2523/$E2523</f>
        <v>1.0012574121575861</v>
      </c>
      <c r="K2523" s="19" t="e">
        <f t="shared" ref="K2523" si="2707">AVERAGE(#REF!)</f>
        <v>#REF!</v>
      </c>
      <c r="L2523" s="17" t="str">
        <f t="shared" si="2682"/>
        <v>music</v>
      </c>
      <c r="M2523" s="17" t="str">
        <f>RIGHT(I2523,LEN(I2523)-FIND("/",I2523))</f>
        <v>classical music</v>
      </c>
    </row>
    <row r="2524" spans="1:13" x14ac:dyDescent="0.3">
      <c r="A2524" s="17" t="s">
        <v>8219</v>
      </c>
      <c r="B2524" s="17" t="s">
        <v>8224</v>
      </c>
      <c r="C2524" s="17" t="s">
        <v>8246</v>
      </c>
      <c r="D2524" s="17">
        <v>1461336720</v>
      </c>
      <c r="E2524" s="17">
        <v>1459431960</v>
      </c>
      <c r="F2524" s="17" t="b">
        <v>0</v>
      </c>
      <c r="G2524" s="17">
        <v>27</v>
      </c>
      <c r="H2524" s="17" t="b">
        <v>1</v>
      </c>
      <c r="I2524" s="17" t="s">
        <v>8300</v>
      </c>
      <c r="J2524" s="18">
        <f t="shared" si="2706"/>
        <v>1.0013051379250322</v>
      </c>
      <c r="K2524" s="19" t="e">
        <f t="shared" ref="K2524" si="2708">AVERAGE(#REF!)</f>
        <v>#REF!</v>
      </c>
      <c r="L2524" s="17" t="str">
        <f t="shared" si="2682"/>
        <v>music</v>
      </c>
      <c r="M2524" s="17" t="str">
        <f>RIGHT(I2524,LEN(I2524)-FIND("/",I2524))</f>
        <v>classical music</v>
      </c>
    </row>
    <row r="2525" spans="1:13" x14ac:dyDescent="0.3">
      <c r="A2525" s="17" t="s">
        <v>8219</v>
      </c>
      <c r="B2525" s="17" t="s">
        <v>8224</v>
      </c>
      <c r="C2525" s="17" t="s">
        <v>8246</v>
      </c>
      <c r="D2525" s="17">
        <v>1416270292</v>
      </c>
      <c r="E2525" s="17">
        <v>1413674692</v>
      </c>
      <c r="F2525" s="17" t="b">
        <v>0</v>
      </c>
      <c r="G2525" s="17">
        <v>26</v>
      </c>
      <c r="H2525" s="17" t="b">
        <v>1</v>
      </c>
      <c r="I2525" s="17" t="s">
        <v>8300</v>
      </c>
      <c r="J2525" s="18">
        <f t="shared" si="2706"/>
        <v>1.0018360659737977</v>
      </c>
      <c r="K2525" s="19" t="e">
        <f t="shared" ref="K2525" si="2709">AVERAGE(#REF!)</f>
        <v>#REF!</v>
      </c>
      <c r="L2525" s="17" t="str">
        <f t="shared" si="2682"/>
        <v>music</v>
      </c>
      <c r="M2525" s="17" t="str">
        <f>RIGHT(I2525,LEN(I2525)-FIND("/",I2525))</f>
        <v>classical music</v>
      </c>
    </row>
    <row r="2526" spans="1:13" x14ac:dyDescent="0.3">
      <c r="A2526" s="17" t="s">
        <v>8219</v>
      </c>
      <c r="B2526" s="17" t="s">
        <v>8224</v>
      </c>
      <c r="C2526" s="17" t="s">
        <v>8246</v>
      </c>
      <c r="D2526" s="17">
        <v>1419136200</v>
      </c>
      <c r="E2526" s="17">
        <v>1416338557</v>
      </c>
      <c r="F2526" s="17" t="b">
        <v>0</v>
      </c>
      <c r="G2526" s="17">
        <v>43</v>
      </c>
      <c r="H2526" s="17" t="b">
        <v>1</v>
      </c>
      <c r="I2526" s="17" t="s">
        <v>8300</v>
      </c>
      <c r="J2526" s="18">
        <f t="shared" si="2706"/>
        <v>1.0019752643082214</v>
      </c>
      <c r="K2526" s="19" t="e">
        <f t="shared" ref="K2526" si="2710">AVERAGE(#REF!)</f>
        <v>#REF!</v>
      </c>
      <c r="L2526" s="17" t="str">
        <f t="shared" si="2682"/>
        <v>music</v>
      </c>
      <c r="M2526" s="17" t="str">
        <f>RIGHT(I2526,LEN(I2526)-FIND("/",I2526))</f>
        <v>classical music</v>
      </c>
    </row>
    <row r="2527" spans="1:13" x14ac:dyDescent="0.3">
      <c r="A2527" s="17" t="s">
        <v>8219</v>
      </c>
      <c r="B2527" s="17" t="s">
        <v>8224</v>
      </c>
      <c r="C2527" s="17" t="s">
        <v>8246</v>
      </c>
      <c r="D2527" s="17">
        <v>1340914571</v>
      </c>
      <c r="E2527" s="17">
        <v>1338322571</v>
      </c>
      <c r="F2527" s="17" t="b">
        <v>0</v>
      </c>
      <c r="G2527" s="17">
        <v>80</v>
      </c>
      <c r="H2527" s="17" t="b">
        <v>1</v>
      </c>
      <c r="I2527" s="17" t="s">
        <v>8300</v>
      </c>
      <c r="J2527" s="18">
        <f t="shared" si="2706"/>
        <v>1.0019367528099472</v>
      </c>
      <c r="K2527" s="19" t="e">
        <f t="shared" ref="K2527" si="2711">AVERAGE(#REF!)</f>
        <v>#REF!</v>
      </c>
      <c r="L2527" s="17" t="str">
        <f t="shared" si="2682"/>
        <v>music</v>
      </c>
      <c r="M2527" s="17" t="str">
        <f>RIGHT(I2527,LEN(I2527)-FIND("/",I2527))</f>
        <v>classical music</v>
      </c>
    </row>
    <row r="2528" spans="1:13" x14ac:dyDescent="0.3">
      <c r="A2528" s="17" t="s">
        <v>8219</v>
      </c>
      <c r="B2528" s="17" t="s">
        <v>8224</v>
      </c>
      <c r="C2528" s="17" t="s">
        <v>8246</v>
      </c>
      <c r="D2528" s="17">
        <v>1418014740</v>
      </c>
      <c r="E2528" s="17">
        <v>1415585474</v>
      </c>
      <c r="F2528" s="17" t="b">
        <v>0</v>
      </c>
      <c r="G2528" s="17">
        <v>33</v>
      </c>
      <c r="H2528" s="17" t="b">
        <v>1</v>
      </c>
      <c r="I2528" s="17" t="s">
        <v>8300</v>
      </c>
      <c r="J2528" s="18">
        <f t="shared" si="2706"/>
        <v>1.001716085707729</v>
      </c>
      <c r="K2528" s="19" t="e">
        <f t="shared" ref="K2528" si="2712">AVERAGE(#REF!)</f>
        <v>#REF!</v>
      </c>
      <c r="L2528" s="17" t="str">
        <f t="shared" si="2682"/>
        <v>music</v>
      </c>
      <c r="M2528" s="17" t="str">
        <f>RIGHT(I2528,LEN(I2528)-FIND("/",I2528))</f>
        <v>classical music</v>
      </c>
    </row>
    <row r="2529" spans="1:13" x14ac:dyDescent="0.3">
      <c r="A2529" s="17" t="s">
        <v>8219</v>
      </c>
      <c r="B2529" s="17" t="s">
        <v>8224</v>
      </c>
      <c r="C2529" s="17" t="s">
        <v>8246</v>
      </c>
      <c r="D2529" s="17">
        <v>1382068740</v>
      </c>
      <c r="E2529" s="17">
        <v>1380477691</v>
      </c>
      <c r="F2529" s="17" t="b">
        <v>0</v>
      </c>
      <c r="G2529" s="17">
        <v>71</v>
      </c>
      <c r="H2529" s="17" t="b">
        <v>1</v>
      </c>
      <c r="I2529" s="17" t="s">
        <v>8300</v>
      </c>
      <c r="J2529" s="18">
        <f t="shared" si="2706"/>
        <v>1.0011525351046038</v>
      </c>
      <c r="K2529" s="19" t="e">
        <f t="shared" ref="K2529" si="2713">AVERAGE(#REF!)</f>
        <v>#REF!</v>
      </c>
      <c r="L2529" s="17" t="str">
        <f t="shared" si="2682"/>
        <v>music</v>
      </c>
      <c r="M2529" s="17" t="str">
        <f>RIGHT(I2529,LEN(I2529)-FIND("/",I2529))</f>
        <v>classical music</v>
      </c>
    </row>
    <row r="2530" spans="1:13" x14ac:dyDescent="0.3">
      <c r="A2530" s="17" t="s">
        <v>8219</v>
      </c>
      <c r="B2530" s="17" t="s">
        <v>8225</v>
      </c>
      <c r="C2530" s="17" t="s">
        <v>8247</v>
      </c>
      <c r="D2530" s="17">
        <v>1440068400</v>
      </c>
      <c r="E2530" s="17">
        <v>1438459303</v>
      </c>
      <c r="F2530" s="17" t="b">
        <v>0</v>
      </c>
      <c r="G2530" s="17">
        <v>81</v>
      </c>
      <c r="H2530" s="17" t="b">
        <v>1</v>
      </c>
      <c r="I2530" s="17" t="s">
        <v>8300</v>
      </c>
      <c r="J2530" s="18">
        <f t="shared" si="2706"/>
        <v>1.0011186253213031</v>
      </c>
      <c r="K2530" s="19" t="e">
        <f t="shared" ref="K2530" si="2714">AVERAGE(#REF!)</f>
        <v>#REF!</v>
      </c>
      <c r="L2530" s="17" t="str">
        <f t="shared" si="2682"/>
        <v>music</v>
      </c>
      <c r="M2530" s="17" t="str">
        <f>RIGHT(I2530,LEN(I2530)-FIND("/",I2530))</f>
        <v>classical music</v>
      </c>
    </row>
    <row r="2531" spans="1:13" x14ac:dyDescent="0.3">
      <c r="A2531" s="17" t="s">
        <v>8219</v>
      </c>
      <c r="B2531" s="17" t="s">
        <v>8224</v>
      </c>
      <c r="C2531" s="17" t="s">
        <v>8246</v>
      </c>
      <c r="D2531" s="17">
        <v>1332636975</v>
      </c>
      <c r="E2531" s="17">
        <v>1328752575</v>
      </c>
      <c r="F2531" s="17" t="b">
        <v>0</v>
      </c>
      <c r="G2531" s="17">
        <v>76</v>
      </c>
      <c r="H2531" s="17" t="b">
        <v>1</v>
      </c>
      <c r="I2531" s="17" t="s">
        <v>8300</v>
      </c>
      <c r="J2531" s="18">
        <f t="shared" si="2706"/>
        <v>1.0029233433470486</v>
      </c>
      <c r="K2531" s="19" t="e">
        <f t="shared" ref="K2531" si="2715">AVERAGE(#REF!)</f>
        <v>#REF!</v>
      </c>
      <c r="L2531" s="17" t="str">
        <f t="shared" si="2682"/>
        <v>music</v>
      </c>
      <c r="M2531" s="17" t="str">
        <f>RIGHT(I2531,LEN(I2531)-FIND("/",I2531))</f>
        <v>classical music</v>
      </c>
    </row>
    <row r="2532" spans="1:13" x14ac:dyDescent="0.3">
      <c r="A2532" s="17" t="s">
        <v>8219</v>
      </c>
      <c r="B2532" s="17" t="s">
        <v>8224</v>
      </c>
      <c r="C2532" s="17" t="s">
        <v>8246</v>
      </c>
      <c r="D2532" s="17">
        <v>1429505400</v>
      </c>
      <c r="E2532" s="17">
        <v>1426711505</v>
      </c>
      <c r="F2532" s="17" t="b">
        <v>0</v>
      </c>
      <c r="G2532" s="17">
        <v>48</v>
      </c>
      <c r="H2532" s="17" t="b">
        <v>1</v>
      </c>
      <c r="I2532" s="17" t="s">
        <v>8300</v>
      </c>
      <c r="J2532" s="18">
        <f t="shared" si="2706"/>
        <v>1.0019582760706762</v>
      </c>
      <c r="K2532" s="19" t="e">
        <f t="shared" ref="K2532" si="2716">AVERAGE(#REF!)</f>
        <v>#REF!</v>
      </c>
      <c r="L2532" s="17" t="str">
        <f t="shared" si="2682"/>
        <v>music</v>
      </c>
      <c r="M2532" s="17" t="str">
        <f>RIGHT(I2532,LEN(I2532)-FIND("/",I2532))</f>
        <v>classical music</v>
      </c>
    </row>
    <row r="2533" spans="1:13" x14ac:dyDescent="0.3">
      <c r="A2533" s="17" t="s">
        <v>8219</v>
      </c>
      <c r="B2533" s="17" t="s">
        <v>8224</v>
      </c>
      <c r="C2533" s="17" t="s">
        <v>8246</v>
      </c>
      <c r="D2533" s="17">
        <v>1439611140</v>
      </c>
      <c r="E2533" s="17">
        <v>1437668354</v>
      </c>
      <c r="F2533" s="17" t="b">
        <v>0</v>
      </c>
      <c r="G2533" s="17">
        <v>61</v>
      </c>
      <c r="H2533" s="17" t="b">
        <v>1</v>
      </c>
      <c r="I2533" s="17" t="s">
        <v>8300</v>
      </c>
      <c r="J2533" s="18">
        <f t="shared" si="2706"/>
        <v>1.001351345040457</v>
      </c>
      <c r="K2533" s="19" t="e">
        <f t="shared" ref="K2533" si="2717">AVERAGE(#REF!)</f>
        <v>#REF!</v>
      </c>
      <c r="L2533" s="17" t="str">
        <f t="shared" si="2682"/>
        <v>music</v>
      </c>
      <c r="M2533" s="17" t="str">
        <f>RIGHT(I2533,LEN(I2533)-FIND("/",I2533))</f>
        <v>classical music</v>
      </c>
    </row>
    <row r="2534" spans="1:13" x14ac:dyDescent="0.3">
      <c r="A2534" s="17" t="s">
        <v>8219</v>
      </c>
      <c r="B2534" s="17" t="s">
        <v>8224</v>
      </c>
      <c r="C2534" s="17" t="s">
        <v>8246</v>
      </c>
      <c r="D2534" s="17">
        <v>1345148566</v>
      </c>
      <c r="E2534" s="17">
        <v>1342556566</v>
      </c>
      <c r="F2534" s="17" t="b">
        <v>0</v>
      </c>
      <c r="G2534" s="17">
        <v>60</v>
      </c>
      <c r="H2534" s="17" t="b">
        <v>1</v>
      </c>
      <c r="I2534" s="17" t="s">
        <v>8300</v>
      </c>
      <c r="J2534" s="18">
        <f t="shared" si="2706"/>
        <v>1.0019306449096015</v>
      </c>
      <c r="K2534" s="19" t="e">
        <f t="shared" ref="K2534" si="2718">AVERAGE(#REF!)</f>
        <v>#REF!</v>
      </c>
      <c r="L2534" s="17" t="str">
        <f t="shared" si="2682"/>
        <v>music</v>
      </c>
      <c r="M2534" s="17" t="str">
        <f>RIGHT(I2534,LEN(I2534)-FIND("/",I2534))</f>
        <v>classical music</v>
      </c>
    </row>
    <row r="2535" spans="1:13" x14ac:dyDescent="0.3">
      <c r="A2535" s="17" t="s">
        <v>8219</v>
      </c>
      <c r="B2535" s="17" t="s">
        <v>8224</v>
      </c>
      <c r="C2535" s="17" t="s">
        <v>8246</v>
      </c>
      <c r="D2535" s="17">
        <v>1362160868</v>
      </c>
      <c r="E2535" s="17">
        <v>1359568911</v>
      </c>
      <c r="F2535" s="17" t="b">
        <v>0</v>
      </c>
      <c r="G2535" s="17">
        <v>136</v>
      </c>
      <c r="H2535" s="17" t="b">
        <v>1</v>
      </c>
      <c r="I2535" s="17" t="s">
        <v>8300</v>
      </c>
      <c r="J2535" s="18">
        <f t="shared" si="2706"/>
        <v>1.0019064550380852</v>
      </c>
      <c r="K2535" s="19" t="e">
        <f t="shared" ref="K2535" si="2719">AVERAGE(#REF!)</f>
        <v>#REF!</v>
      </c>
      <c r="L2535" s="17" t="str">
        <f t="shared" si="2682"/>
        <v>music</v>
      </c>
      <c r="M2535" s="17" t="str">
        <f>RIGHT(I2535,LEN(I2535)-FIND("/",I2535))</f>
        <v>classical music</v>
      </c>
    </row>
    <row r="2536" spans="1:13" x14ac:dyDescent="0.3">
      <c r="A2536" s="17" t="s">
        <v>8219</v>
      </c>
      <c r="B2536" s="17" t="s">
        <v>8224</v>
      </c>
      <c r="C2536" s="17" t="s">
        <v>8246</v>
      </c>
      <c r="D2536" s="17">
        <v>1262325600</v>
      </c>
      <c r="E2536" s="17">
        <v>1257871712</v>
      </c>
      <c r="F2536" s="17" t="b">
        <v>0</v>
      </c>
      <c r="G2536" s="17">
        <v>14</v>
      </c>
      <c r="H2536" s="17" t="b">
        <v>1</v>
      </c>
      <c r="I2536" s="17" t="s">
        <v>8300</v>
      </c>
      <c r="J2536" s="18">
        <f t="shared" si="2706"/>
        <v>1.0035408125944087</v>
      </c>
      <c r="K2536" s="19" t="e">
        <f t="shared" ref="K2536" si="2720">AVERAGE(#REF!)</f>
        <v>#REF!</v>
      </c>
      <c r="L2536" s="17" t="str">
        <f t="shared" si="2682"/>
        <v>music</v>
      </c>
      <c r="M2536" s="17" t="str">
        <f>RIGHT(I2536,LEN(I2536)-FIND("/",I2536))</f>
        <v>classical music</v>
      </c>
    </row>
    <row r="2537" spans="1:13" x14ac:dyDescent="0.3">
      <c r="A2537" s="17" t="s">
        <v>8219</v>
      </c>
      <c r="B2537" s="17" t="s">
        <v>8224</v>
      </c>
      <c r="C2537" s="17" t="s">
        <v>8246</v>
      </c>
      <c r="D2537" s="17">
        <v>1417463945</v>
      </c>
      <c r="E2537" s="17">
        <v>1414781945</v>
      </c>
      <c r="F2537" s="17" t="b">
        <v>0</v>
      </c>
      <c r="G2537" s="17">
        <v>78</v>
      </c>
      <c r="H2537" s="17" t="b">
        <v>1</v>
      </c>
      <c r="I2537" s="17" t="s">
        <v>8300</v>
      </c>
      <c r="J2537" s="18">
        <f t="shared" si="2706"/>
        <v>1.0018956984922507</v>
      </c>
      <c r="K2537" s="19" t="e">
        <f t="shared" ref="K2537" si="2721">AVERAGE(#REF!)</f>
        <v>#REF!</v>
      </c>
      <c r="L2537" s="17" t="str">
        <f t="shared" si="2682"/>
        <v>music</v>
      </c>
      <c r="M2537" s="17" t="str">
        <f>RIGHT(I2537,LEN(I2537)-FIND("/",I2537))</f>
        <v>classical music</v>
      </c>
    </row>
    <row r="2538" spans="1:13" x14ac:dyDescent="0.3">
      <c r="A2538" s="17" t="s">
        <v>8219</v>
      </c>
      <c r="B2538" s="17" t="s">
        <v>8224</v>
      </c>
      <c r="C2538" s="17" t="s">
        <v>8246</v>
      </c>
      <c r="D2538" s="17">
        <v>1375151566</v>
      </c>
      <c r="E2538" s="17">
        <v>1373337166</v>
      </c>
      <c r="F2538" s="17" t="b">
        <v>0</v>
      </c>
      <c r="G2538" s="17">
        <v>4</v>
      </c>
      <c r="H2538" s="17" t="b">
        <v>1</v>
      </c>
      <c r="I2538" s="17" t="s">
        <v>8300</v>
      </c>
      <c r="J2538" s="18">
        <f t="shared" si="2706"/>
        <v>1.0013211613614774</v>
      </c>
      <c r="K2538" s="19" t="e">
        <f t="shared" ref="K2538" si="2722">AVERAGE(#REF!)</f>
        <v>#REF!</v>
      </c>
      <c r="L2538" s="17" t="str">
        <f t="shared" si="2682"/>
        <v>music</v>
      </c>
      <c r="M2538" s="17" t="str">
        <f>RIGHT(I2538,LEN(I2538)-FIND("/",I2538))</f>
        <v>classical music</v>
      </c>
    </row>
    <row r="2539" spans="1:13" x14ac:dyDescent="0.3">
      <c r="A2539" s="17" t="s">
        <v>8219</v>
      </c>
      <c r="B2539" s="17" t="s">
        <v>8224</v>
      </c>
      <c r="C2539" s="17" t="s">
        <v>8246</v>
      </c>
      <c r="D2539" s="17">
        <v>1312212855</v>
      </c>
      <c r="E2539" s="17">
        <v>1307028855</v>
      </c>
      <c r="F2539" s="17" t="b">
        <v>0</v>
      </c>
      <c r="G2539" s="17">
        <v>11</v>
      </c>
      <c r="H2539" s="17" t="b">
        <v>1</v>
      </c>
      <c r="I2539" s="17" t="s">
        <v>8300</v>
      </c>
      <c r="J2539" s="18">
        <f t="shared" si="2706"/>
        <v>1.0039662475546494</v>
      </c>
      <c r="K2539" s="19" t="e">
        <f t="shared" ref="K2539" si="2723">AVERAGE(#REF!)</f>
        <v>#REF!</v>
      </c>
      <c r="L2539" s="17" t="str">
        <f t="shared" si="2682"/>
        <v>music</v>
      </c>
      <c r="M2539" s="17" t="str">
        <f>RIGHT(I2539,LEN(I2539)-FIND("/",I2539))</f>
        <v>classical music</v>
      </c>
    </row>
    <row r="2540" spans="1:13" x14ac:dyDescent="0.3">
      <c r="A2540" s="17" t="s">
        <v>8219</v>
      </c>
      <c r="B2540" s="17" t="s">
        <v>8224</v>
      </c>
      <c r="C2540" s="17" t="s">
        <v>8246</v>
      </c>
      <c r="D2540" s="17">
        <v>1361681940</v>
      </c>
      <c r="E2540" s="17">
        <v>1359029661</v>
      </c>
      <c r="F2540" s="17" t="b">
        <v>0</v>
      </c>
      <c r="G2540" s="17">
        <v>185</v>
      </c>
      <c r="H2540" s="17" t="b">
        <v>1</v>
      </c>
      <c r="I2540" s="17" t="s">
        <v>8300</v>
      </c>
      <c r="J2540" s="18">
        <f t="shared" si="2706"/>
        <v>1.0019515975817985</v>
      </c>
      <c r="K2540" s="19" t="e">
        <f t="shared" ref="K2540" si="2724">AVERAGE(#REF!)</f>
        <v>#REF!</v>
      </c>
      <c r="L2540" s="17" t="str">
        <f t="shared" si="2682"/>
        <v>music</v>
      </c>
      <c r="M2540" s="17" t="str">
        <f>RIGHT(I2540,LEN(I2540)-FIND("/",I2540))</f>
        <v>classical music</v>
      </c>
    </row>
    <row r="2541" spans="1:13" x14ac:dyDescent="0.3">
      <c r="A2541" s="17" t="s">
        <v>8219</v>
      </c>
      <c r="B2541" s="17" t="s">
        <v>8224</v>
      </c>
      <c r="C2541" s="17" t="s">
        <v>8246</v>
      </c>
      <c r="D2541" s="17">
        <v>1422913152</v>
      </c>
      <c r="E2541" s="17">
        <v>1417729152</v>
      </c>
      <c r="F2541" s="17" t="b">
        <v>0</v>
      </c>
      <c r="G2541" s="17">
        <v>59</v>
      </c>
      <c r="H2541" s="17" t="b">
        <v>1</v>
      </c>
      <c r="I2541" s="17" t="s">
        <v>8300</v>
      </c>
      <c r="J2541" s="18">
        <f t="shared" si="2706"/>
        <v>1.0036565517416969</v>
      </c>
      <c r="K2541" s="19" t="e">
        <f t="shared" ref="K2541" si="2725">AVERAGE(#REF!)</f>
        <v>#REF!</v>
      </c>
      <c r="L2541" s="17" t="str">
        <f t="shared" si="2682"/>
        <v>music</v>
      </c>
      <c r="M2541" s="17" t="str">
        <f>RIGHT(I2541,LEN(I2541)-FIND("/",I2541))</f>
        <v>classical music</v>
      </c>
    </row>
    <row r="2542" spans="1:13" x14ac:dyDescent="0.3">
      <c r="A2542" s="17" t="s">
        <v>8219</v>
      </c>
      <c r="B2542" s="17" t="s">
        <v>8224</v>
      </c>
      <c r="C2542" s="17" t="s">
        <v>8246</v>
      </c>
      <c r="D2542" s="17">
        <v>1319904721</v>
      </c>
      <c r="E2542" s="17">
        <v>1314720721</v>
      </c>
      <c r="F2542" s="17" t="b">
        <v>0</v>
      </c>
      <c r="G2542" s="17">
        <v>27</v>
      </c>
      <c r="H2542" s="17" t="b">
        <v>1</v>
      </c>
      <c r="I2542" s="17" t="s">
        <v>8300</v>
      </c>
      <c r="J2542" s="18">
        <f t="shared" si="2706"/>
        <v>1.0039430427445131</v>
      </c>
      <c r="K2542" s="19" t="e">
        <f t="shared" ref="K2542" si="2726">AVERAGE(#REF!)</f>
        <v>#REF!</v>
      </c>
      <c r="L2542" s="17" t="str">
        <f t="shared" si="2682"/>
        <v>music</v>
      </c>
      <c r="M2542" s="17" t="str">
        <f>RIGHT(I2542,LEN(I2542)-FIND("/",I2542))</f>
        <v>classical music</v>
      </c>
    </row>
    <row r="2543" spans="1:13" x14ac:dyDescent="0.3">
      <c r="A2543" s="17" t="s">
        <v>8219</v>
      </c>
      <c r="B2543" s="17" t="s">
        <v>8225</v>
      </c>
      <c r="C2543" s="17" t="s">
        <v>8247</v>
      </c>
      <c r="D2543" s="17">
        <v>1380192418</v>
      </c>
      <c r="E2543" s="17">
        <v>1375008418</v>
      </c>
      <c r="F2543" s="17" t="b">
        <v>0</v>
      </c>
      <c r="G2543" s="17">
        <v>63</v>
      </c>
      <c r="H2543" s="17" t="b">
        <v>1</v>
      </c>
      <c r="I2543" s="17" t="s">
        <v>8300</v>
      </c>
      <c r="J2543" s="18">
        <f t="shared" si="2706"/>
        <v>1.0037701587365846</v>
      </c>
      <c r="K2543" s="19" t="e">
        <f t="shared" ref="K2543" si="2727">AVERAGE(#REF!)</f>
        <v>#REF!</v>
      </c>
      <c r="L2543" s="17" t="str">
        <f t="shared" si="2682"/>
        <v>music</v>
      </c>
      <c r="M2543" s="17" t="str">
        <f>RIGHT(I2543,LEN(I2543)-FIND("/",I2543))</f>
        <v>classical music</v>
      </c>
    </row>
    <row r="2544" spans="1:13" x14ac:dyDescent="0.3">
      <c r="A2544" s="17" t="s">
        <v>8219</v>
      </c>
      <c r="B2544" s="17" t="s">
        <v>8224</v>
      </c>
      <c r="C2544" s="17" t="s">
        <v>8246</v>
      </c>
      <c r="D2544" s="17">
        <v>1380599940</v>
      </c>
      <c r="E2544" s="17">
        <v>1377252857</v>
      </c>
      <c r="F2544" s="17" t="b">
        <v>0</v>
      </c>
      <c r="G2544" s="17">
        <v>13</v>
      </c>
      <c r="H2544" s="17" t="b">
        <v>1</v>
      </c>
      <c r="I2544" s="17" t="s">
        <v>8300</v>
      </c>
      <c r="J2544" s="18">
        <f t="shared" si="2706"/>
        <v>1.0024302603425277</v>
      </c>
      <c r="K2544" s="19" t="e">
        <f t="shared" ref="K2544" si="2728">AVERAGE(#REF!)</f>
        <v>#REF!</v>
      </c>
      <c r="L2544" s="17" t="str">
        <f t="shared" si="2682"/>
        <v>music</v>
      </c>
      <c r="M2544" s="17" t="str">
        <f>RIGHT(I2544,LEN(I2544)-FIND("/",I2544))</f>
        <v>classical music</v>
      </c>
    </row>
    <row r="2545" spans="1:13" x14ac:dyDescent="0.3">
      <c r="A2545" s="17" t="s">
        <v>8219</v>
      </c>
      <c r="B2545" s="17" t="s">
        <v>8224</v>
      </c>
      <c r="C2545" s="17" t="s">
        <v>8246</v>
      </c>
      <c r="D2545" s="17">
        <v>1293937200</v>
      </c>
      <c r="E2545" s="17">
        <v>1291257298</v>
      </c>
      <c r="F2545" s="17" t="b">
        <v>0</v>
      </c>
      <c r="G2545" s="17">
        <v>13</v>
      </c>
      <c r="H2545" s="17" t="b">
        <v>1</v>
      </c>
      <c r="I2545" s="17" t="s">
        <v>8300</v>
      </c>
      <c r="J2545" s="18">
        <f t="shared" si="2706"/>
        <v>1.0020754206029665</v>
      </c>
      <c r="K2545" s="19" t="e">
        <f t="shared" ref="K2545" si="2729">AVERAGE(#REF!)</f>
        <v>#REF!</v>
      </c>
      <c r="L2545" s="17" t="str">
        <f t="shared" si="2682"/>
        <v>music</v>
      </c>
      <c r="M2545" s="17" t="str">
        <f>RIGHT(I2545,LEN(I2545)-FIND("/",I2545))</f>
        <v>classical music</v>
      </c>
    </row>
    <row r="2546" spans="1:13" x14ac:dyDescent="0.3">
      <c r="A2546" s="17" t="s">
        <v>8219</v>
      </c>
      <c r="B2546" s="17" t="s">
        <v>8224</v>
      </c>
      <c r="C2546" s="17" t="s">
        <v>8246</v>
      </c>
      <c r="D2546" s="17">
        <v>1341750569</v>
      </c>
      <c r="E2546" s="17">
        <v>1339158569</v>
      </c>
      <c r="F2546" s="17" t="b">
        <v>0</v>
      </c>
      <c r="G2546" s="17">
        <v>57</v>
      </c>
      <c r="H2546" s="17" t="b">
        <v>1</v>
      </c>
      <c r="I2546" s="17" t="s">
        <v>8300</v>
      </c>
      <c r="J2546" s="18">
        <f t="shared" si="2706"/>
        <v>1.0019355437511299</v>
      </c>
      <c r="K2546" s="19" t="e">
        <f t="shared" ref="K2546" si="2730">AVERAGE(#REF!)</f>
        <v>#REF!</v>
      </c>
      <c r="L2546" s="17" t="str">
        <f t="shared" si="2682"/>
        <v>music</v>
      </c>
      <c r="M2546" s="17" t="str">
        <f>RIGHT(I2546,LEN(I2546)-FIND("/",I2546))</f>
        <v>classical music</v>
      </c>
    </row>
    <row r="2547" spans="1:13" x14ac:dyDescent="0.3">
      <c r="A2547" s="17" t="s">
        <v>8219</v>
      </c>
      <c r="B2547" s="17" t="s">
        <v>8224</v>
      </c>
      <c r="C2547" s="17" t="s">
        <v>8246</v>
      </c>
      <c r="D2547" s="17">
        <v>1424997000</v>
      </c>
      <c r="E2547" s="17">
        <v>1421983138</v>
      </c>
      <c r="F2547" s="17" t="b">
        <v>0</v>
      </c>
      <c r="G2547" s="17">
        <v>61</v>
      </c>
      <c r="H2547" s="17" t="b">
        <v>1</v>
      </c>
      <c r="I2547" s="17" t="s">
        <v>8300</v>
      </c>
      <c r="J2547" s="18">
        <f t="shared" si="2706"/>
        <v>1.0021194780159199</v>
      </c>
      <c r="K2547" s="19" t="e">
        <f t="shared" ref="K2547" si="2731">AVERAGE(#REF!)</f>
        <v>#REF!</v>
      </c>
      <c r="L2547" s="17" t="str">
        <f t="shared" si="2682"/>
        <v>music</v>
      </c>
      <c r="M2547" s="17" t="str">
        <f>RIGHT(I2547,LEN(I2547)-FIND("/",I2547))</f>
        <v>classical music</v>
      </c>
    </row>
    <row r="2548" spans="1:13" x14ac:dyDescent="0.3">
      <c r="A2548" s="17" t="s">
        <v>8219</v>
      </c>
      <c r="B2548" s="17" t="s">
        <v>8224</v>
      </c>
      <c r="C2548" s="17" t="s">
        <v>8246</v>
      </c>
      <c r="D2548" s="17">
        <v>1380949200</v>
      </c>
      <c r="E2548" s="17">
        <v>1378586179</v>
      </c>
      <c r="F2548" s="17" t="b">
        <v>0</v>
      </c>
      <c r="G2548" s="17">
        <v>65</v>
      </c>
      <c r="H2548" s="17" t="b">
        <v>1</v>
      </c>
      <c r="I2548" s="17" t="s">
        <v>8300</v>
      </c>
      <c r="J2548" s="18">
        <f t="shared" si="2706"/>
        <v>1.0017140901569999</v>
      </c>
      <c r="K2548" s="19" t="e">
        <f t="shared" ref="K2548" si="2732">AVERAGE(#REF!)</f>
        <v>#REF!</v>
      </c>
      <c r="L2548" s="17" t="str">
        <f t="shared" si="2682"/>
        <v>music</v>
      </c>
      <c r="M2548" s="17" t="str">
        <f>RIGHT(I2548,LEN(I2548)-FIND("/",I2548))</f>
        <v>classical music</v>
      </c>
    </row>
    <row r="2549" spans="1:13" x14ac:dyDescent="0.3">
      <c r="A2549" s="17" t="s">
        <v>8219</v>
      </c>
      <c r="B2549" s="17" t="s">
        <v>8224</v>
      </c>
      <c r="C2549" s="17" t="s">
        <v>8246</v>
      </c>
      <c r="D2549" s="17">
        <v>1333560803</v>
      </c>
      <c r="E2549" s="17">
        <v>1330972403</v>
      </c>
      <c r="F2549" s="17" t="b">
        <v>0</v>
      </c>
      <c r="G2549" s="17">
        <v>134</v>
      </c>
      <c r="H2549" s="17" t="b">
        <v>1</v>
      </c>
      <c r="I2549" s="17" t="s">
        <v>8300</v>
      </c>
      <c r="J2549" s="18">
        <f t="shared" si="2706"/>
        <v>1.0019447435530338</v>
      </c>
      <c r="K2549" s="19" t="e">
        <f t="shared" ref="K2549" si="2733">AVERAGE(#REF!)</f>
        <v>#REF!</v>
      </c>
      <c r="L2549" s="17" t="str">
        <f t="shared" si="2682"/>
        <v>music</v>
      </c>
      <c r="M2549" s="17" t="str">
        <f>RIGHT(I2549,LEN(I2549)-FIND("/",I2549))</f>
        <v>classical music</v>
      </c>
    </row>
    <row r="2550" spans="1:13" x14ac:dyDescent="0.3">
      <c r="A2550" s="17" t="s">
        <v>8219</v>
      </c>
      <c r="B2550" s="17" t="s">
        <v>8230</v>
      </c>
      <c r="C2550" s="17" t="s">
        <v>8249</v>
      </c>
      <c r="D2550" s="17">
        <v>1475209620</v>
      </c>
      <c r="E2550" s="17">
        <v>1473087637</v>
      </c>
      <c r="F2550" s="17" t="b">
        <v>0</v>
      </c>
      <c r="G2550" s="17">
        <v>37</v>
      </c>
      <c r="H2550" s="17" t="b">
        <v>1</v>
      </c>
      <c r="I2550" s="17" t="s">
        <v>8300</v>
      </c>
      <c r="J2550" s="18">
        <f t="shared" si="2706"/>
        <v>1.0014405001757543</v>
      </c>
      <c r="K2550" s="19" t="e">
        <f t="shared" ref="K2550" si="2734">AVERAGE(#REF!)</f>
        <v>#REF!</v>
      </c>
      <c r="L2550" s="17" t="str">
        <f t="shared" si="2682"/>
        <v>music</v>
      </c>
      <c r="M2550" s="17" t="str">
        <f>RIGHT(I2550,LEN(I2550)-FIND("/",I2550))</f>
        <v>classical music</v>
      </c>
    </row>
    <row r="2551" spans="1:13" x14ac:dyDescent="0.3">
      <c r="A2551" s="17" t="s">
        <v>8219</v>
      </c>
      <c r="B2551" s="17" t="s">
        <v>8225</v>
      </c>
      <c r="C2551" s="17" t="s">
        <v>8247</v>
      </c>
      <c r="D2551" s="17">
        <v>1370019600</v>
      </c>
      <c r="E2551" s="17">
        <v>1366999870</v>
      </c>
      <c r="F2551" s="17" t="b">
        <v>0</v>
      </c>
      <c r="G2551" s="17">
        <v>37</v>
      </c>
      <c r="H2551" s="17" t="b">
        <v>1</v>
      </c>
      <c r="I2551" s="17" t="s">
        <v>8300</v>
      </c>
      <c r="J2551" s="18">
        <f t="shared" si="2706"/>
        <v>1.0022090199613551</v>
      </c>
      <c r="K2551" s="19" t="e">
        <f t="shared" ref="K2551" si="2735">AVERAGE(#REF!)</f>
        <v>#REF!</v>
      </c>
      <c r="L2551" s="17" t="str">
        <f t="shared" si="2682"/>
        <v>music</v>
      </c>
      <c r="M2551" s="17" t="str">
        <f>RIGHT(I2551,LEN(I2551)-FIND("/",I2551))</f>
        <v>classical music</v>
      </c>
    </row>
    <row r="2552" spans="1:13" x14ac:dyDescent="0.3">
      <c r="A2552" s="17" t="s">
        <v>8219</v>
      </c>
      <c r="B2552" s="17" t="s">
        <v>8224</v>
      </c>
      <c r="C2552" s="17" t="s">
        <v>8246</v>
      </c>
      <c r="D2552" s="17">
        <v>1444276740</v>
      </c>
      <c r="E2552" s="17">
        <v>1439392406</v>
      </c>
      <c r="F2552" s="17" t="b">
        <v>0</v>
      </c>
      <c r="G2552" s="17">
        <v>150</v>
      </c>
      <c r="H2552" s="17" t="b">
        <v>1</v>
      </c>
      <c r="I2552" s="17" t="s">
        <v>8300</v>
      </c>
      <c r="J2552" s="18">
        <f t="shared" si="2706"/>
        <v>1.00339333039388</v>
      </c>
      <c r="K2552" s="19" t="e">
        <f t="shared" ref="K2552" si="2736">AVERAGE(#REF!)</f>
        <v>#REF!</v>
      </c>
      <c r="L2552" s="17" t="str">
        <f t="shared" si="2682"/>
        <v>music</v>
      </c>
      <c r="M2552" s="17" t="str">
        <f>RIGHT(I2552,LEN(I2552)-FIND("/",I2552))</f>
        <v>classical music</v>
      </c>
    </row>
    <row r="2553" spans="1:13" x14ac:dyDescent="0.3">
      <c r="A2553" s="17" t="s">
        <v>8219</v>
      </c>
      <c r="B2553" s="17" t="s">
        <v>8224</v>
      </c>
      <c r="C2553" s="17" t="s">
        <v>8246</v>
      </c>
      <c r="D2553" s="17">
        <v>1332362880</v>
      </c>
      <c r="E2553" s="17">
        <v>1329890585</v>
      </c>
      <c r="F2553" s="17" t="b">
        <v>0</v>
      </c>
      <c r="G2553" s="17">
        <v>56</v>
      </c>
      <c r="H2553" s="17" t="b">
        <v>1</v>
      </c>
      <c r="I2553" s="17" t="s">
        <v>8300</v>
      </c>
      <c r="J2553" s="18">
        <f t="shared" si="2706"/>
        <v>1.0018590213570089</v>
      </c>
      <c r="K2553" s="19" t="e">
        <f t="shared" ref="K2553" si="2737">AVERAGE(#REF!)</f>
        <v>#REF!</v>
      </c>
      <c r="L2553" s="17" t="str">
        <f t="shared" si="2682"/>
        <v>music</v>
      </c>
      <c r="M2553" s="17" t="str">
        <f>RIGHT(I2553,LEN(I2553)-FIND("/",I2553))</f>
        <v>classical music</v>
      </c>
    </row>
    <row r="2554" spans="1:13" x14ac:dyDescent="0.3">
      <c r="A2554" s="17" t="s">
        <v>8219</v>
      </c>
      <c r="B2554" s="17" t="s">
        <v>8224</v>
      </c>
      <c r="C2554" s="17" t="s">
        <v>8246</v>
      </c>
      <c r="D2554" s="17">
        <v>1488741981</v>
      </c>
      <c r="E2554" s="17">
        <v>1486149981</v>
      </c>
      <c r="F2554" s="17" t="b">
        <v>0</v>
      </c>
      <c r="G2554" s="17">
        <v>18</v>
      </c>
      <c r="H2554" s="17" t="b">
        <v>1</v>
      </c>
      <c r="I2554" s="17" t="s">
        <v>8300</v>
      </c>
      <c r="J2554" s="18">
        <f t="shared" si="2706"/>
        <v>1.0017441039149062</v>
      </c>
      <c r="K2554" s="19" t="e">
        <f t="shared" ref="K2554" si="2738">AVERAGE(#REF!)</f>
        <v>#REF!</v>
      </c>
      <c r="L2554" s="17" t="str">
        <f t="shared" si="2682"/>
        <v>music</v>
      </c>
      <c r="M2554" s="17" t="str">
        <f>RIGHT(I2554,LEN(I2554)-FIND("/",I2554))</f>
        <v>classical music</v>
      </c>
    </row>
    <row r="2555" spans="1:13" x14ac:dyDescent="0.3">
      <c r="A2555" s="17" t="s">
        <v>8219</v>
      </c>
      <c r="B2555" s="17" t="s">
        <v>8224</v>
      </c>
      <c r="C2555" s="17" t="s">
        <v>8246</v>
      </c>
      <c r="D2555" s="17">
        <v>1348202807</v>
      </c>
      <c r="E2555" s="17">
        <v>1343018807</v>
      </c>
      <c r="F2555" s="17" t="b">
        <v>0</v>
      </c>
      <c r="G2555" s="17">
        <v>60</v>
      </c>
      <c r="H2555" s="17" t="b">
        <v>1</v>
      </c>
      <c r="I2555" s="17" t="s">
        <v>8300</v>
      </c>
      <c r="J2555" s="18">
        <f t="shared" si="2706"/>
        <v>1.0038599608382104</v>
      </c>
      <c r="K2555" s="19" t="e">
        <f t="shared" ref="K2555" si="2739">AVERAGE(#REF!)</f>
        <v>#REF!</v>
      </c>
      <c r="L2555" s="17" t="str">
        <f t="shared" si="2682"/>
        <v>music</v>
      </c>
      <c r="M2555" s="17" t="str">
        <f>RIGHT(I2555,LEN(I2555)-FIND("/",I2555))</f>
        <v>classical music</v>
      </c>
    </row>
    <row r="2556" spans="1:13" x14ac:dyDescent="0.3">
      <c r="A2556" s="17" t="s">
        <v>8219</v>
      </c>
      <c r="B2556" s="17" t="s">
        <v>8224</v>
      </c>
      <c r="C2556" s="17" t="s">
        <v>8246</v>
      </c>
      <c r="D2556" s="17">
        <v>1433131140</v>
      </c>
      <c r="E2556" s="17">
        <v>1430445163</v>
      </c>
      <c r="F2556" s="17" t="b">
        <v>0</v>
      </c>
      <c r="G2556" s="17">
        <v>67</v>
      </c>
      <c r="H2556" s="17" t="b">
        <v>1</v>
      </c>
      <c r="I2556" s="17" t="s">
        <v>8300</v>
      </c>
      <c r="J2556" s="18">
        <f t="shared" si="2706"/>
        <v>1.0018777210545888</v>
      </c>
      <c r="K2556" s="19" t="e">
        <f t="shared" ref="K2556" si="2740">AVERAGE(#REF!)</f>
        <v>#REF!</v>
      </c>
      <c r="L2556" s="17" t="str">
        <f t="shared" si="2682"/>
        <v>music</v>
      </c>
      <c r="M2556" s="17" t="str">
        <f>RIGHT(I2556,LEN(I2556)-FIND("/",I2556))</f>
        <v>classical music</v>
      </c>
    </row>
    <row r="2557" spans="1:13" x14ac:dyDescent="0.3">
      <c r="A2557" s="17" t="s">
        <v>8219</v>
      </c>
      <c r="B2557" s="17" t="s">
        <v>8224</v>
      </c>
      <c r="C2557" s="17" t="s">
        <v>8246</v>
      </c>
      <c r="D2557" s="17">
        <v>1338219793</v>
      </c>
      <c r="E2557" s="17">
        <v>1335541393</v>
      </c>
      <c r="F2557" s="17" t="b">
        <v>0</v>
      </c>
      <c r="G2557" s="17">
        <v>35</v>
      </c>
      <c r="H2557" s="17" t="b">
        <v>1</v>
      </c>
      <c r="I2557" s="17" t="s">
        <v>8300</v>
      </c>
      <c r="J2557" s="18">
        <f t="shared" si="2706"/>
        <v>1.0020054788373003</v>
      </c>
      <c r="K2557" s="19" t="e">
        <f t="shared" ref="K2557" si="2741">AVERAGE(#REF!)</f>
        <v>#REF!</v>
      </c>
      <c r="L2557" s="17" t="str">
        <f t="shared" si="2682"/>
        <v>music</v>
      </c>
      <c r="M2557" s="17" t="str">
        <f>RIGHT(I2557,LEN(I2557)-FIND("/",I2557))</f>
        <v>classical music</v>
      </c>
    </row>
    <row r="2558" spans="1:13" x14ac:dyDescent="0.3">
      <c r="A2558" s="17" t="s">
        <v>8219</v>
      </c>
      <c r="B2558" s="17" t="s">
        <v>8224</v>
      </c>
      <c r="C2558" s="17" t="s">
        <v>8246</v>
      </c>
      <c r="D2558" s="17">
        <v>1356392857</v>
      </c>
      <c r="E2558" s="17">
        <v>1352504857</v>
      </c>
      <c r="F2558" s="17" t="b">
        <v>0</v>
      </c>
      <c r="G2558" s="17">
        <v>34</v>
      </c>
      <c r="H2558" s="17" t="b">
        <v>1</v>
      </c>
      <c r="I2558" s="17" t="s">
        <v>8300</v>
      </c>
      <c r="J2558" s="18">
        <f t="shared" si="2706"/>
        <v>1.0028746662016608</v>
      </c>
      <c r="K2558" s="19" t="e">
        <f t="shared" ref="K2558" si="2742">AVERAGE(#REF!)</f>
        <v>#REF!</v>
      </c>
      <c r="L2558" s="17" t="str">
        <f t="shared" si="2682"/>
        <v>music</v>
      </c>
      <c r="M2558" s="17" t="str">
        <f>RIGHT(I2558,LEN(I2558)-FIND("/",I2558))</f>
        <v>classical music</v>
      </c>
    </row>
    <row r="2559" spans="1:13" x14ac:dyDescent="0.3">
      <c r="A2559" s="17" t="s">
        <v>8219</v>
      </c>
      <c r="B2559" s="17" t="s">
        <v>8225</v>
      </c>
      <c r="C2559" s="17" t="s">
        <v>8247</v>
      </c>
      <c r="D2559" s="17">
        <v>1400176386</v>
      </c>
      <c r="E2559" s="17">
        <v>1397584386</v>
      </c>
      <c r="F2559" s="17" t="b">
        <v>0</v>
      </c>
      <c r="G2559" s="17">
        <v>36</v>
      </c>
      <c r="H2559" s="17" t="b">
        <v>1</v>
      </c>
      <c r="I2559" s="17" t="s">
        <v>8300</v>
      </c>
      <c r="J2559" s="18">
        <f t="shared" si="2706"/>
        <v>1.0018546286191838</v>
      </c>
      <c r="K2559" s="19" t="e">
        <f t="shared" ref="K2559" si="2743">AVERAGE(#REF!)</f>
        <v>#REF!</v>
      </c>
      <c r="L2559" s="17" t="str">
        <f t="shared" si="2682"/>
        <v>music</v>
      </c>
      <c r="M2559" s="17" t="str">
        <f>RIGHT(I2559,LEN(I2559)-FIND("/",I2559))</f>
        <v>classical music</v>
      </c>
    </row>
    <row r="2560" spans="1:13" x14ac:dyDescent="0.3">
      <c r="A2560" s="17" t="s">
        <v>8219</v>
      </c>
      <c r="B2560" s="17" t="s">
        <v>8226</v>
      </c>
      <c r="C2560" s="17" t="s">
        <v>8248</v>
      </c>
      <c r="D2560" s="17">
        <v>1430488740</v>
      </c>
      <c r="E2560" s="17">
        <v>1427747906</v>
      </c>
      <c r="F2560" s="17" t="b">
        <v>0</v>
      </c>
      <c r="G2560" s="17">
        <v>18</v>
      </c>
      <c r="H2560" s="17" t="b">
        <v>1</v>
      </c>
      <c r="I2560" s="17" t="s">
        <v>8300</v>
      </c>
      <c r="J2560" s="18">
        <f t="shared" si="2706"/>
        <v>1.0019196904358829</v>
      </c>
      <c r="K2560" s="19" t="e">
        <f t="shared" ref="K2560" si="2744">AVERAGE(#REF!)</f>
        <v>#REF!</v>
      </c>
      <c r="L2560" s="17" t="str">
        <f t="shared" si="2682"/>
        <v>music</v>
      </c>
      <c r="M2560" s="17" t="str">
        <f>RIGHT(I2560,LEN(I2560)-FIND("/",I2560))</f>
        <v>classical music</v>
      </c>
    </row>
    <row r="2561" spans="1:13" x14ac:dyDescent="0.3">
      <c r="A2561" s="17" t="s">
        <v>8219</v>
      </c>
      <c r="B2561" s="17" t="s">
        <v>8224</v>
      </c>
      <c r="C2561" s="17" t="s">
        <v>8246</v>
      </c>
      <c r="D2561" s="17">
        <v>1321385820</v>
      </c>
      <c r="E2561" s="17">
        <v>1318539484</v>
      </c>
      <c r="F2561" s="17" t="b">
        <v>0</v>
      </c>
      <c r="G2561" s="17">
        <v>25</v>
      </c>
      <c r="H2561" s="17" t="b">
        <v>1</v>
      </c>
      <c r="I2561" s="17" t="s">
        <v>8300</v>
      </c>
      <c r="J2561" s="18">
        <f t="shared" si="2706"/>
        <v>1.0021587036524422</v>
      </c>
      <c r="K2561" s="19" t="e">
        <f t="shared" ref="K2561" si="2745">AVERAGE(#REF!)</f>
        <v>#REF!</v>
      </c>
      <c r="L2561" s="17" t="str">
        <f t="shared" si="2682"/>
        <v>music</v>
      </c>
      <c r="M2561" s="17" t="str">
        <f>RIGHT(I2561,LEN(I2561)-FIND("/",I2561))</f>
        <v>classical music</v>
      </c>
    </row>
    <row r="2562" spans="1:13" x14ac:dyDescent="0.3">
      <c r="A2562" s="17" t="s">
        <v>8219</v>
      </c>
      <c r="B2562" s="17" t="s">
        <v>8225</v>
      </c>
      <c r="C2562" s="17" t="s">
        <v>8247</v>
      </c>
      <c r="D2562" s="17">
        <v>1425682174</v>
      </c>
      <c r="E2562" s="17">
        <v>1423090174</v>
      </c>
      <c r="F2562" s="17" t="b">
        <v>0</v>
      </c>
      <c r="G2562" s="17">
        <v>21</v>
      </c>
      <c r="H2562" s="17" t="b">
        <v>1</v>
      </c>
      <c r="I2562" s="17" t="s">
        <v>8300</v>
      </c>
      <c r="J2562" s="18">
        <f t="shared" si="2706"/>
        <v>1.0018213884456206</v>
      </c>
      <c r="K2562" s="19" t="e">
        <f t="shared" ref="K2562" si="2746">AVERAGE(#REF!)</f>
        <v>#REF!</v>
      </c>
      <c r="L2562" s="17" t="str">
        <f t="shared" si="2682"/>
        <v>music</v>
      </c>
      <c r="M2562" s="17" t="str">
        <f>RIGHT(I2562,LEN(I2562)-FIND("/",I2562))</f>
        <v>classical music</v>
      </c>
    </row>
    <row r="2563" spans="1:13" x14ac:dyDescent="0.3">
      <c r="A2563" s="17" t="s">
        <v>8220</v>
      </c>
      <c r="B2563" s="17" t="s">
        <v>8229</v>
      </c>
      <c r="C2563" s="17" t="s">
        <v>8251</v>
      </c>
      <c r="D2563" s="17">
        <v>1444740089</v>
      </c>
      <c r="E2563" s="17">
        <v>1442148089</v>
      </c>
      <c r="F2563" s="17" t="b">
        <v>0</v>
      </c>
      <c r="G2563" s="17">
        <v>0</v>
      </c>
      <c r="H2563" s="17" t="b">
        <v>0</v>
      </c>
      <c r="I2563" s="17" t="s">
        <v>8284</v>
      </c>
      <c r="K2563" s="19" t="e">
        <f t="shared" ref="K2563" si="2747">AVERAGE(#REF!)</f>
        <v>#REF!</v>
      </c>
      <c r="L2563" s="17" t="str">
        <f t="shared" ref="L2563:L2626" si="2748">LEFT(I2563,FIND("/",I2563)-1)</f>
        <v>food</v>
      </c>
      <c r="M2563" s="17" t="str">
        <f>RIGHT(I2563,LEN(I2563)-FIND("/",I2563))</f>
        <v>food trucks</v>
      </c>
    </row>
    <row r="2564" spans="1:13" x14ac:dyDescent="0.3">
      <c r="A2564" s="17" t="s">
        <v>8220</v>
      </c>
      <c r="B2564" s="17" t="s">
        <v>8236</v>
      </c>
      <c r="C2564" s="17" t="s">
        <v>8249</v>
      </c>
      <c r="D2564" s="17">
        <v>1476189339</v>
      </c>
      <c r="E2564" s="17">
        <v>1471005339</v>
      </c>
      <c r="F2564" s="17" t="b">
        <v>0</v>
      </c>
      <c r="G2564" s="17">
        <v>3</v>
      </c>
      <c r="H2564" s="17" t="b">
        <v>0</v>
      </c>
      <c r="I2564" s="17" t="s">
        <v>8284</v>
      </c>
      <c r="K2564" s="19" t="e">
        <f t="shared" ref="K2564" si="2749">AVERAGE(#REF!)</f>
        <v>#REF!</v>
      </c>
      <c r="L2564" s="17" t="str">
        <f t="shared" si="2748"/>
        <v>food</v>
      </c>
      <c r="M2564" s="17" t="str">
        <f>RIGHT(I2564,LEN(I2564)-FIND("/",I2564))</f>
        <v>food trucks</v>
      </c>
    </row>
    <row r="2565" spans="1:13" x14ac:dyDescent="0.3">
      <c r="A2565" s="17" t="s">
        <v>8220</v>
      </c>
      <c r="B2565" s="17" t="s">
        <v>8224</v>
      </c>
      <c r="C2565" s="17" t="s">
        <v>8246</v>
      </c>
      <c r="D2565" s="17">
        <v>1438226451</v>
      </c>
      <c r="E2565" s="17">
        <v>1433042451</v>
      </c>
      <c r="F2565" s="17" t="b">
        <v>0</v>
      </c>
      <c r="G2565" s="17">
        <v>0</v>
      </c>
      <c r="H2565" s="17" t="b">
        <v>0</v>
      </c>
      <c r="I2565" s="17" t="s">
        <v>8284</v>
      </c>
      <c r="K2565" s="19" t="e">
        <f t="shared" ref="K2565" si="2750">AVERAGE(#REF!)</f>
        <v>#REF!</v>
      </c>
      <c r="L2565" s="17" t="str">
        <f t="shared" si="2748"/>
        <v>food</v>
      </c>
      <c r="M2565" s="17" t="str">
        <f>RIGHT(I2565,LEN(I2565)-FIND("/",I2565))</f>
        <v>food trucks</v>
      </c>
    </row>
    <row r="2566" spans="1:13" x14ac:dyDescent="0.3">
      <c r="A2566" s="17" t="s">
        <v>8220</v>
      </c>
      <c r="B2566" s="17" t="s">
        <v>8229</v>
      </c>
      <c r="C2566" s="17" t="s">
        <v>8251</v>
      </c>
      <c r="D2566" s="17">
        <v>1406854699</v>
      </c>
      <c r="E2566" s="17">
        <v>1404262699</v>
      </c>
      <c r="F2566" s="17" t="b">
        <v>0</v>
      </c>
      <c r="G2566" s="17">
        <v>0</v>
      </c>
      <c r="H2566" s="17" t="b">
        <v>0</v>
      </c>
      <c r="I2566" s="17" t="s">
        <v>8284</v>
      </c>
      <c r="K2566" s="19" t="e">
        <f t="shared" ref="K2566" si="2751">AVERAGE(#REF!)</f>
        <v>#REF!</v>
      </c>
      <c r="L2566" s="17" t="str">
        <f t="shared" si="2748"/>
        <v>food</v>
      </c>
      <c r="M2566" s="17" t="str">
        <f>RIGHT(I2566,LEN(I2566)-FIND("/",I2566))</f>
        <v>food trucks</v>
      </c>
    </row>
    <row r="2567" spans="1:13" x14ac:dyDescent="0.3">
      <c r="A2567" s="17" t="s">
        <v>8220</v>
      </c>
      <c r="B2567" s="17" t="s">
        <v>8224</v>
      </c>
      <c r="C2567" s="17" t="s">
        <v>8246</v>
      </c>
      <c r="D2567" s="17">
        <v>1462827000</v>
      </c>
      <c r="E2567" s="17">
        <v>1457710589</v>
      </c>
      <c r="F2567" s="17" t="b">
        <v>0</v>
      </c>
      <c r="G2567" s="17">
        <v>1</v>
      </c>
      <c r="H2567" s="17" t="b">
        <v>0</v>
      </c>
      <c r="I2567" s="17" t="s">
        <v>8284</v>
      </c>
      <c r="K2567" s="19" t="e">
        <f t="shared" ref="K2567" si="2752">AVERAGE(#REF!)</f>
        <v>#REF!</v>
      </c>
      <c r="L2567" s="17" t="str">
        <f t="shared" si="2748"/>
        <v>food</v>
      </c>
      <c r="M2567" s="17" t="str">
        <f>RIGHT(I2567,LEN(I2567)-FIND("/",I2567))</f>
        <v>food trucks</v>
      </c>
    </row>
    <row r="2568" spans="1:13" x14ac:dyDescent="0.3">
      <c r="A2568" s="17" t="s">
        <v>8220</v>
      </c>
      <c r="B2568" s="17" t="s">
        <v>8224</v>
      </c>
      <c r="C2568" s="17" t="s">
        <v>8246</v>
      </c>
      <c r="D2568" s="17">
        <v>1408663948</v>
      </c>
      <c r="E2568" s="17">
        <v>1406071948</v>
      </c>
      <c r="F2568" s="17" t="b">
        <v>0</v>
      </c>
      <c r="G2568" s="17">
        <v>0</v>
      </c>
      <c r="H2568" s="17" t="b">
        <v>0</v>
      </c>
      <c r="I2568" s="17" t="s">
        <v>8284</v>
      </c>
      <c r="K2568" s="19" t="e">
        <f t="shared" ref="K2568" si="2753">AVERAGE(#REF!)</f>
        <v>#REF!</v>
      </c>
      <c r="L2568" s="17" t="str">
        <f t="shared" si="2748"/>
        <v>food</v>
      </c>
      <c r="M2568" s="17" t="str">
        <f>RIGHT(I2568,LEN(I2568)-FIND("/",I2568))</f>
        <v>food trucks</v>
      </c>
    </row>
    <row r="2569" spans="1:13" x14ac:dyDescent="0.3">
      <c r="A2569" s="17" t="s">
        <v>8220</v>
      </c>
      <c r="B2569" s="17" t="s">
        <v>8224</v>
      </c>
      <c r="C2569" s="17" t="s">
        <v>8246</v>
      </c>
      <c r="D2569" s="17">
        <v>1429823138</v>
      </c>
      <c r="E2569" s="17">
        <v>1427231138</v>
      </c>
      <c r="F2569" s="17" t="b">
        <v>0</v>
      </c>
      <c r="G2569" s="17">
        <v>2</v>
      </c>
      <c r="H2569" s="17" t="b">
        <v>0</v>
      </c>
      <c r="I2569" s="17" t="s">
        <v>8284</v>
      </c>
      <c r="K2569" s="19" t="e">
        <f t="shared" ref="K2569" si="2754">AVERAGE(#REF!)</f>
        <v>#REF!</v>
      </c>
      <c r="L2569" s="17" t="str">
        <f t="shared" si="2748"/>
        <v>food</v>
      </c>
      <c r="M2569" s="17" t="str">
        <f>RIGHT(I2569,LEN(I2569)-FIND("/",I2569))</f>
        <v>food trucks</v>
      </c>
    </row>
    <row r="2570" spans="1:13" x14ac:dyDescent="0.3">
      <c r="A2570" s="17" t="s">
        <v>8220</v>
      </c>
      <c r="B2570" s="17" t="s">
        <v>8225</v>
      </c>
      <c r="C2570" s="17" t="s">
        <v>8247</v>
      </c>
      <c r="D2570" s="17">
        <v>1472745594</v>
      </c>
      <c r="E2570" s="17">
        <v>1470153594</v>
      </c>
      <c r="F2570" s="17" t="b">
        <v>0</v>
      </c>
      <c r="G2570" s="17">
        <v>1</v>
      </c>
      <c r="H2570" s="17" t="b">
        <v>0</v>
      </c>
      <c r="I2570" s="17" t="s">
        <v>8284</v>
      </c>
      <c r="K2570" s="19" t="e">
        <f t="shared" ref="K2570" si="2755">AVERAGE(#REF!)</f>
        <v>#REF!</v>
      </c>
      <c r="L2570" s="17" t="str">
        <f t="shared" si="2748"/>
        <v>food</v>
      </c>
      <c r="M2570" s="17" t="str">
        <f>RIGHT(I2570,LEN(I2570)-FIND("/",I2570))</f>
        <v>food trucks</v>
      </c>
    </row>
    <row r="2571" spans="1:13" x14ac:dyDescent="0.3">
      <c r="A2571" s="17" t="s">
        <v>8220</v>
      </c>
      <c r="B2571" s="17" t="s">
        <v>8224</v>
      </c>
      <c r="C2571" s="17" t="s">
        <v>8246</v>
      </c>
      <c r="D2571" s="17">
        <v>1442457112</v>
      </c>
      <c r="E2571" s="17">
        <v>1439865112</v>
      </c>
      <c r="F2571" s="17" t="b">
        <v>0</v>
      </c>
      <c r="G2571" s="17">
        <v>2</v>
      </c>
      <c r="H2571" s="17" t="b">
        <v>0</v>
      </c>
      <c r="I2571" s="17" t="s">
        <v>8284</v>
      </c>
      <c r="K2571" s="19" t="e">
        <f t="shared" ref="K2571" si="2756">AVERAGE(#REF!)</f>
        <v>#REF!</v>
      </c>
      <c r="L2571" s="17" t="str">
        <f t="shared" si="2748"/>
        <v>food</v>
      </c>
      <c r="M2571" s="17" t="str">
        <f>RIGHT(I2571,LEN(I2571)-FIND("/",I2571))</f>
        <v>food trucks</v>
      </c>
    </row>
    <row r="2572" spans="1:13" x14ac:dyDescent="0.3">
      <c r="A2572" s="17" t="s">
        <v>8220</v>
      </c>
      <c r="B2572" s="17" t="s">
        <v>8224</v>
      </c>
      <c r="C2572" s="17" t="s">
        <v>8246</v>
      </c>
      <c r="D2572" s="17">
        <v>1486590035</v>
      </c>
      <c r="E2572" s="17">
        <v>1483998035</v>
      </c>
      <c r="F2572" s="17" t="b">
        <v>0</v>
      </c>
      <c r="G2572" s="17">
        <v>2</v>
      </c>
      <c r="H2572" s="17" t="b">
        <v>0</v>
      </c>
      <c r="I2572" s="17" t="s">
        <v>8284</v>
      </c>
      <c r="K2572" s="19" t="e">
        <f t="shared" ref="K2572" si="2757">AVERAGE(#REF!)</f>
        <v>#REF!</v>
      </c>
      <c r="L2572" s="17" t="str">
        <f t="shared" si="2748"/>
        <v>food</v>
      </c>
      <c r="M2572" s="17" t="str">
        <f>RIGHT(I2572,LEN(I2572)-FIND("/",I2572))</f>
        <v>food trucks</v>
      </c>
    </row>
    <row r="2573" spans="1:13" x14ac:dyDescent="0.3">
      <c r="A2573" s="17" t="s">
        <v>8220</v>
      </c>
      <c r="B2573" s="17" t="s">
        <v>8226</v>
      </c>
      <c r="C2573" s="17" t="s">
        <v>8248</v>
      </c>
      <c r="D2573" s="17">
        <v>1463645521</v>
      </c>
      <c r="E2573" s="17">
        <v>1458461521</v>
      </c>
      <c r="F2573" s="17" t="b">
        <v>0</v>
      </c>
      <c r="G2573" s="17">
        <v>4</v>
      </c>
      <c r="H2573" s="17" t="b">
        <v>0</v>
      </c>
      <c r="I2573" s="17" t="s">
        <v>8284</v>
      </c>
      <c r="K2573" s="19" t="e">
        <f t="shared" ref="K2573" si="2758">AVERAGE(#REF!)</f>
        <v>#REF!</v>
      </c>
      <c r="L2573" s="17" t="str">
        <f t="shared" si="2748"/>
        <v>food</v>
      </c>
      <c r="M2573" s="17" t="str">
        <f>RIGHT(I2573,LEN(I2573)-FIND("/",I2573))</f>
        <v>food trucks</v>
      </c>
    </row>
    <row r="2574" spans="1:13" x14ac:dyDescent="0.3">
      <c r="A2574" s="17" t="s">
        <v>8220</v>
      </c>
      <c r="B2574" s="17" t="s">
        <v>8224</v>
      </c>
      <c r="C2574" s="17" t="s">
        <v>8246</v>
      </c>
      <c r="D2574" s="17">
        <v>1428893517</v>
      </c>
      <c r="E2574" s="17">
        <v>1426301517</v>
      </c>
      <c r="F2574" s="17" t="b">
        <v>0</v>
      </c>
      <c r="G2574" s="17">
        <v>0</v>
      </c>
      <c r="H2574" s="17" t="b">
        <v>0</v>
      </c>
      <c r="I2574" s="17" t="s">
        <v>8284</v>
      </c>
      <c r="K2574" s="19" t="e">
        <f t="shared" ref="K2574" si="2759">AVERAGE(#REF!)</f>
        <v>#REF!</v>
      </c>
      <c r="L2574" s="17" t="str">
        <f t="shared" si="2748"/>
        <v>food</v>
      </c>
      <c r="M2574" s="17" t="str">
        <f>RIGHT(I2574,LEN(I2574)-FIND("/",I2574))</f>
        <v>food trucks</v>
      </c>
    </row>
    <row r="2575" spans="1:13" x14ac:dyDescent="0.3">
      <c r="A2575" s="17" t="s">
        <v>8220</v>
      </c>
      <c r="B2575" s="17" t="s">
        <v>8224</v>
      </c>
      <c r="C2575" s="17" t="s">
        <v>8246</v>
      </c>
      <c r="D2575" s="17">
        <v>1408803149</v>
      </c>
      <c r="E2575" s="17">
        <v>1404915149</v>
      </c>
      <c r="F2575" s="17" t="b">
        <v>0</v>
      </c>
      <c r="G2575" s="17">
        <v>0</v>
      </c>
      <c r="H2575" s="17" t="b">
        <v>0</v>
      </c>
      <c r="I2575" s="17" t="s">
        <v>8284</v>
      </c>
      <c r="K2575" s="19" t="e">
        <f t="shared" ref="K2575" si="2760">AVERAGE(#REF!)</f>
        <v>#REF!</v>
      </c>
      <c r="L2575" s="17" t="str">
        <f t="shared" si="2748"/>
        <v>food</v>
      </c>
      <c r="M2575" s="17" t="str">
        <f>RIGHT(I2575,LEN(I2575)-FIND("/",I2575))</f>
        <v>food trucks</v>
      </c>
    </row>
    <row r="2576" spans="1:13" x14ac:dyDescent="0.3">
      <c r="A2576" s="17" t="s">
        <v>8220</v>
      </c>
      <c r="B2576" s="17" t="s">
        <v>8224</v>
      </c>
      <c r="C2576" s="17" t="s">
        <v>8246</v>
      </c>
      <c r="D2576" s="17">
        <v>1463600945</v>
      </c>
      <c r="E2576" s="17">
        <v>1461786545</v>
      </c>
      <c r="F2576" s="17" t="b">
        <v>0</v>
      </c>
      <c r="G2576" s="17">
        <v>0</v>
      </c>
      <c r="H2576" s="17" t="b">
        <v>0</v>
      </c>
      <c r="I2576" s="17" t="s">
        <v>8284</v>
      </c>
      <c r="K2576" s="19" t="e">
        <f t="shared" ref="K2576" si="2761">AVERAGE(#REF!)</f>
        <v>#REF!</v>
      </c>
      <c r="L2576" s="17" t="str">
        <f t="shared" si="2748"/>
        <v>food</v>
      </c>
      <c r="M2576" s="17" t="str">
        <f>RIGHT(I2576,LEN(I2576)-FIND("/",I2576))</f>
        <v>food trucks</v>
      </c>
    </row>
    <row r="2577" spans="1:13" x14ac:dyDescent="0.3">
      <c r="A2577" s="17" t="s">
        <v>8220</v>
      </c>
      <c r="B2577" s="17" t="s">
        <v>8224</v>
      </c>
      <c r="C2577" s="17" t="s">
        <v>8246</v>
      </c>
      <c r="D2577" s="17">
        <v>1421030194</v>
      </c>
      <c r="E2577" s="17">
        <v>1418438194</v>
      </c>
      <c r="F2577" s="17" t="b">
        <v>0</v>
      </c>
      <c r="G2577" s="17">
        <v>0</v>
      </c>
      <c r="H2577" s="17" t="b">
        <v>0</v>
      </c>
      <c r="I2577" s="17" t="s">
        <v>8284</v>
      </c>
      <c r="K2577" s="19" t="e">
        <f t="shared" ref="K2577" si="2762">AVERAGE(#REF!)</f>
        <v>#REF!</v>
      </c>
      <c r="L2577" s="17" t="str">
        <f t="shared" si="2748"/>
        <v>food</v>
      </c>
      <c r="M2577" s="17" t="str">
        <f>RIGHT(I2577,LEN(I2577)-FIND("/",I2577))</f>
        <v>food trucks</v>
      </c>
    </row>
    <row r="2578" spans="1:13" x14ac:dyDescent="0.3">
      <c r="A2578" s="17" t="s">
        <v>8220</v>
      </c>
      <c r="B2578" s="17" t="s">
        <v>8224</v>
      </c>
      <c r="C2578" s="17" t="s">
        <v>8246</v>
      </c>
      <c r="D2578" s="17">
        <v>1428707647</v>
      </c>
      <c r="E2578" s="17">
        <v>1424823247</v>
      </c>
      <c r="F2578" s="17" t="b">
        <v>0</v>
      </c>
      <c r="G2578" s="17">
        <v>0</v>
      </c>
      <c r="H2578" s="17" t="b">
        <v>0</v>
      </c>
      <c r="I2578" s="17" t="s">
        <v>8284</v>
      </c>
      <c r="K2578" s="19" t="e">
        <f t="shared" ref="K2578" si="2763">AVERAGE(#REF!)</f>
        <v>#REF!</v>
      </c>
      <c r="L2578" s="17" t="str">
        <f t="shared" si="2748"/>
        <v>food</v>
      </c>
      <c r="M2578" s="17" t="str">
        <f>RIGHT(I2578,LEN(I2578)-FIND("/",I2578))</f>
        <v>food trucks</v>
      </c>
    </row>
    <row r="2579" spans="1:13" x14ac:dyDescent="0.3">
      <c r="A2579" s="17" t="s">
        <v>8220</v>
      </c>
      <c r="B2579" s="17" t="s">
        <v>8224</v>
      </c>
      <c r="C2579" s="17" t="s">
        <v>8246</v>
      </c>
      <c r="D2579" s="17">
        <v>1407181297</v>
      </c>
      <c r="E2579" s="17">
        <v>1405021297</v>
      </c>
      <c r="F2579" s="17" t="b">
        <v>0</v>
      </c>
      <c r="G2579" s="17">
        <v>0</v>
      </c>
      <c r="H2579" s="17" t="b">
        <v>0</v>
      </c>
      <c r="I2579" s="17" t="s">
        <v>8284</v>
      </c>
      <c r="K2579" s="19" t="e">
        <f t="shared" ref="K2579" si="2764">AVERAGE(#REF!)</f>
        <v>#REF!</v>
      </c>
      <c r="L2579" s="17" t="str">
        <f t="shared" si="2748"/>
        <v>food</v>
      </c>
      <c r="M2579" s="17" t="str">
        <f>RIGHT(I2579,LEN(I2579)-FIND("/",I2579))</f>
        <v>food trucks</v>
      </c>
    </row>
    <row r="2580" spans="1:13" x14ac:dyDescent="0.3">
      <c r="A2580" s="17" t="s">
        <v>8220</v>
      </c>
      <c r="B2580" s="17" t="s">
        <v>8224</v>
      </c>
      <c r="C2580" s="17" t="s">
        <v>8246</v>
      </c>
      <c r="D2580" s="17">
        <v>1444410000</v>
      </c>
      <c r="E2580" s="17">
        <v>1440203579</v>
      </c>
      <c r="F2580" s="17" t="b">
        <v>0</v>
      </c>
      <c r="G2580" s="17">
        <v>0</v>
      </c>
      <c r="H2580" s="17" t="b">
        <v>0</v>
      </c>
      <c r="I2580" s="17" t="s">
        <v>8284</v>
      </c>
      <c r="K2580" s="19" t="e">
        <f t="shared" ref="K2580" si="2765">AVERAGE(#REF!)</f>
        <v>#REF!</v>
      </c>
      <c r="L2580" s="17" t="str">
        <f t="shared" si="2748"/>
        <v>food</v>
      </c>
      <c r="M2580" s="17" t="str">
        <f>RIGHT(I2580,LEN(I2580)-FIND("/",I2580))</f>
        <v>food trucks</v>
      </c>
    </row>
    <row r="2581" spans="1:13" x14ac:dyDescent="0.3">
      <c r="A2581" s="17" t="s">
        <v>8220</v>
      </c>
      <c r="B2581" s="17" t="s">
        <v>8224</v>
      </c>
      <c r="C2581" s="17" t="s">
        <v>8246</v>
      </c>
      <c r="D2581" s="17">
        <v>1410810903</v>
      </c>
      <c r="E2581" s="17">
        <v>1405626903</v>
      </c>
      <c r="F2581" s="17" t="b">
        <v>0</v>
      </c>
      <c r="G2581" s="17">
        <v>12</v>
      </c>
      <c r="H2581" s="17" t="b">
        <v>0</v>
      </c>
      <c r="I2581" s="17" t="s">
        <v>8284</v>
      </c>
      <c r="K2581" s="19" t="e">
        <f t="shared" ref="K2581" si="2766">AVERAGE(#REF!)</f>
        <v>#REF!</v>
      </c>
      <c r="L2581" s="17" t="str">
        <f t="shared" si="2748"/>
        <v>food</v>
      </c>
      <c r="M2581" s="17" t="str">
        <f>RIGHT(I2581,LEN(I2581)-FIND("/",I2581))</f>
        <v>food trucks</v>
      </c>
    </row>
    <row r="2582" spans="1:13" x14ac:dyDescent="0.3">
      <c r="A2582" s="17" t="s">
        <v>8220</v>
      </c>
      <c r="B2582" s="17" t="s">
        <v>8224</v>
      </c>
      <c r="C2582" s="17" t="s">
        <v>8246</v>
      </c>
      <c r="D2582" s="17">
        <v>1431745200</v>
      </c>
      <c r="E2582" s="17">
        <v>1429170603</v>
      </c>
      <c r="F2582" s="17" t="b">
        <v>0</v>
      </c>
      <c r="G2582" s="17">
        <v>2</v>
      </c>
      <c r="H2582" s="17" t="b">
        <v>0</v>
      </c>
      <c r="I2582" s="17" t="s">
        <v>8284</v>
      </c>
      <c r="K2582" s="19" t="e">
        <f t="shared" ref="K2582" si="2767">AVERAGE(#REF!)</f>
        <v>#REF!</v>
      </c>
      <c r="L2582" s="17" t="str">
        <f t="shared" si="2748"/>
        <v>food</v>
      </c>
      <c r="M2582" s="17" t="str">
        <f>RIGHT(I2582,LEN(I2582)-FIND("/",I2582))</f>
        <v>food trucks</v>
      </c>
    </row>
    <row r="2583" spans="1:13" x14ac:dyDescent="0.3">
      <c r="A2583" s="17" t="s">
        <v>8221</v>
      </c>
      <c r="B2583" s="17" t="s">
        <v>8224</v>
      </c>
      <c r="C2583" s="17" t="s">
        <v>8246</v>
      </c>
      <c r="D2583" s="17">
        <v>1447689898</v>
      </c>
      <c r="E2583" s="17">
        <v>1445094298</v>
      </c>
      <c r="F2583" s="17" t="b">
        <v>0</v>
      </c>
      <c r="G2583" s="17">
        <v>11</v>
      </c>
      <c r="H2583" s="17" t="b">
        <v>0</v>
      </c>
      <c r="I2583" s="17" t="s">
        <v>8284</v>
      </c>
      <c r="K2583" s="19" t="e">
        <f t="shared" ref="K2583" si="2768">AVERAGE(#REF!)</f>
        <v>#REF!</v>
      </c>
      <c r="L2583" s="17" t="str">
        <f t="shared" si="2748"/>
        <v>food</v>
      </c>
      <c r="M2583" s="17" t="str">
        <f>RIGHT(I2583,LEN(I2583)-FIND("/",I2583))</f>
        <v>food trucks</v>
      </c>
    </row>
    <row r="2584" spans="1:13" x14ac:dyDescent="0.3">
      <c r="A2584" s="17" t="s">
        <v>8221</v>
      </c>
      <c r="B2584" s="17" t="s">
        <v>8224</v>
      </c>
      <c r="C2584" s="17" t="s">
        <v>8246</v>
      </c>
      <c r="D2584" s="17">
        <v>1477784634</v>
      </c>
      <c r="E2584" s="17">
        <v>1475192634</v>
      </c>
      <c r="F2584" s="17" t="b">
        <v>0</v>
      </c>
      <c r="G2584" s="17">
        <v>1</v>
      </c>
      <c r="H2584" s="17" t="b">
        <v>0</v>
      </c>
      <c r="I2584" s="17" t="s">
        <v>8284</v>
      </c>
      <c r="K2584" s="19" t="e">
        <f t="shared" ref="K2584" si="2769">AVERAGE(#REF!)</f>
        <v>#REF!</v>
      </c>
      <c r="L2584" s="17" t="str">
        <f t="shared" si="2748"/>
        <v>food</v>
      </c>
      <c r="M2584" s="17" t="str">
        <f>RIGHT(I2584,LEN(I2584)-FIND("/",I2584))</f>
        <v>food trucks</v>
      </c>
    </row>
    <row r="2585" spans="1:13" x14ac:dyDescent="0.3">
      <c r="A2585" s="17" t="s">
        <v>8221</v>
      </c>
      <c r="B2585" s="17" t="s">
        <v>8224</v>
      </c>
      <c r="C2585" s="17" t="s">
        <v>8246</v>
      </c>
      <c r="D2585" s="17">
        <v>1426526880</v>
      </c>
      <c r="E2585" s="17">
        <v>1421346480</v>
      </c>
      <c r="F2585" s="17" t="b">
        <v>0</v>
      </c>
      <c r="G2585" s="17">
        <v>5</v>
      </c>
      <c r="H2585" s="17" t="b">
        <v>0</v>
      </c>
      <c r="I2585" s="17" t="s">
        <v>8284</v>
      </c>
      <c r="K2585" s="19" t="e">
        <f t="shared" ref="K2585" si="2770">AVERAGE(#REF!)</f>
        <v>#REF!</v>
      </c>
      <c r="L2585" s="17" t="str">
        <f t="shared" si="2748"/>
        <v>food</v>
      </c>
      <c r="M2585" s="17" t="str">
        <f>RIGHT(I2585,LEN(I2585)-FIND("/",I2585))</f>
        <v>food trucks</v>
      </c>
    </row>
    <row r="2586" spans="1:13" x14ac:dyDescent="0.3">
      <c r="A2586" s="17" t="s">
        <v>8221</v>
      </c>
      <c r="B2586" s="17" t="s">
        <v>8224</v>
      </c>
      <c r="C2586" s="17" t="s">
        <v>8246</v>
      </c>
      <c r="D2586" s="17">
        <v>1434341369</v>
      </c>
      <c r="E2586" s="17">
        <v>1431749369</v>
      </c>
      <c r="F2586" s="17" t="b">
        <v>0</v>
      </c>
      <c r="G2586" s="17">
        <v>0</v>
      </c>
      <c r="H2586" s="17" t="b">
        <v>0</v>
      </c>
      <c r="I2586" s="17" t="s">
        <v>8284</v>
      </c>
      <c r="K2586" s="19" t="e">
        <f t="shared" ref="K2586" si="2771">AVERAGE(#REF!)</f>
        <v>#REF!</v>
      </c>
      <c r="L2586" s="17" t="str">
        <f t="shared" si="2748"/>
        <v>food</v>
      </c>
      <c r="M2586" s="17" t="str">
        <f>RIGHT(I2586,LEN(I2586)-FIND("/",I2586))</f>
        <v>food trucks</v>
      </c>
    </row>
    <row r="2587" spans="1:13" x14ac:dyDescent="0.3">
      <c r="A2587" s="17" t="s">
        <v>8221</v>
      </c>
      <c r="B2587" s="17" t="s">
        <v>8224</v>
      </c>
      <c r="C2587" s="17" t="s">
        <v>8246</v>
      </c>
      <c r="D2587" s="17">
        <v>1404601632</v>
      </c>
      <c r="E2587" s="17">
        <v>1402009632</v>
      </c>
      <c r="F2587" s="17" t="b">
        <v>0</v>
      </c>
      <c r="G2587" s="17">
        <v>1</v>
      </c>
      <c r="H2587" s="17" t="b">
        <v>0</v>
      </c>
      <c r="I2587" s="17" t="s">
        <v>8284</v>
      </c>
      <c r="K2587" s="19" t="e">
        <f t="shared" ref="K2587" si="2772">AVERAGE(#REF!)</f>
        <v>#REF!</v>
      </c>
      <c r="L2587" s="17" t="str">
        <f t="shared" si="2748"/>
        <v>food</v>
      </c>
      <c r="M2587" s="17" t="str">
        <f>RIGHT(I2587,LEN(I2587)-FIND("/",I2587))</f>
        <v>food trucks</v>
      </c>
    </row>
    <row r="2588" spans="1:13" x14ac:dyDescent="0.3">
      <c r="A2588" s="17" t="s">
        <v>8221</v>
      </c>
      <c r="B2588" s="17" t="s">
        <v>8225</v>
      </c>
      <c r="C2588" s="17" t="s">
        <v>8247</v>
      </c>
      <c r="D2588" s="17">
        <v>1451030136</v>
      </c>
      <c r="E2588" s="17">
        <v>1448438136</v>
      </c>
      <c r="F2588" s="17" t="b">
        <v>0</v>
      </c>
      <c r="G2588" s="17">
        <v>1</v>
      </c>
      <c r="H2588" s="17" t="b">
        <v>0</v>
      </c>
      <c r="I2588" s="17" t="s">
        <v>8284</v>
      </c>
      <c r="K2588" s="19" t="e">
        <f t="shared" ref="K2588" si="2773">AVERAGE(#REF!)</f>
        <v>#REF!</v>
      </c>
      <c r="L2588" s="17" t="str">
        <f t="shared" si="2748"/>
        <v>food</v>
      </c>
      <c r="M2588" s="17" t="str">
        <f>RIGHT(I2588,LEN(I2588)-FIND("/",I2588))</f>
        <v>food trucks</v>
      </c>
    </row>
    <row r="2589" spans="1:13" x14ac:dyDescent="0.3">
      <c r="A2589" s="17" t="s">
        <v>8221</v>
      </c>
      <c r="B2589" s="17" t="s">
        <v>8224</v>
      </c>
      <c r="C2589" s="17" t="s">
        <v>8246</v>
      </c>
      <c r="D2589" s="17">
        <v>1451491953</v>
      </c>
      <c r="E2589" s="17">
        <v>1448899953</v>
      </c>
      <c r="F2589" s="17" t="b">
        <v>0</v>
      </c>
      <c r="G2589" s="17">
        <v>6</v>
      </c>
      <c r="H2589" s="17" t="b">
        <v>0</v>
      </c>
      <c r="I2589" s="17" t="s">
        <v>8284</v>
      </c>
      <c r="K2589" s="19" t="e">
        <f t="shared" ref="K2589" si="2774">AVERAGE(#REF!)</f>
        <v>#REF!</v>
      </c>
      <c r="L2589" s="17" t="str">
        <f t="shared" si="2748"/>
        <v>food</v>
      </c>
      <c r="M2589" s="17" t="str">
        <f>RIGHT(I2589,LEN(I2589)-FIND("/",I2589))</f>
        <v>food trucks</v>
      </c>
    </row>
    <row r="2590" spans="1:13" x14ac:dyDescent="0.3">
      <c r="A2590" s="17" t="s">
        <v>8221</v>
      </c>
      <c r="B2590" s="17" t="s">
        <v>8224</v>
      </c>
      <c r="C2590" s="17" t="s">
        <v>8246</v>
      </c>
      <c r="D2590" s="17">
        <v>1427807640</v>
      </c>
      <c r="E2590" s="17">
        <v>1423325626</v>
      </c>
      <c r="F2590" s="17" t="b">
        <v>0</v>
      </c>
      <c r="G2590" s="17">
        <v>8</v>
      </c>
      <c r="H2590" s="17" t="b">
        <v>0</v>
      </c>
      <c r="I2590" s="17" t="s">
        <v>8284</v>
      </c>
      <c r="K2590" s="19" t="e">
        <f t="shared" ref="K2590" si="2775">AVERAGE(#REF!)</f>
        <v>#REF!</v>
      </c>
      <c r="L2590" s="17" t="str">
        <f t="shared" si="2748"/>
        <v>food</v>
      </c>
      <c r="M2590" s="17" t="str">
        <f>RIGHT(I2590,LEN(I2590)-FIND("/",I2590))</f>
        <v>food trucks</v>
      </c>
    </row>
    <row r="2591" spans="1:13" x14ac:dyDescent="0.3">
      <c r="A2591" s="17" t="s">
        <v>8221</v>
      </c>
      <c r="B2591" s="17" t="s">
        <v>8232</v>
      </c>
      <c r="C2591" s="17" t="s">
        <v>8253</v>
      </c>
      <c r="D2591" s="17">
        <v>1458733927</v>
      </c>
      <c r="E2591" s="17">
        <v>1456145527</v>
      </c>
      <c r="F2591" s="17" t="b">
        <v>0</v>
      </c>
      <c r="G2591" s="17">
        <v>1</v>
      </c>
      <c r="H2591" s="17" t="b">
        <v>0</v>
      </c>
      <c r="I2591" s="17" t="s">
        <v>8284</v>
      </c>
      <c r="K2591" s="19" t="e">
        <f t="shared" ref="K2591" si="2776">AVERAGE(#REF!)</f>
        <v>#REF!</v>
      </c>
      <c r="L2591" s="17" t="str">
        <f t="shared" si="2748"/>
        <v>food</v>
      </c>
      <c r="M2591" s="17" t="str">
        <f>RIGHT(I2591,LEN(I2591)-FIND("/",I2591))</f>
        <v>food trucks</v>
      </c>
    </row>
    <row r="2592" spans="1:13" x14ac:dyDescent="0.3">
      <c r="A2592" s="17" t="s">
        <v>8221</v>
      </c>
      <c r="B2592" s="17" t="s">
        <v>8226</v>
      </c>
      <c r="C2592" s="17" t="s">
        <v>8248</v>
      </c>
      <c r="D2592" s="17">
        <v>1453817297</v>
      </c>
      <c r="E2592" s="17">
        <v>1453212497</v>
      </c>
      <c r="F2592" s="17" t="b">
        <v>0</v>
      </c>
      <c r="G2592" s="17">
        <v>0</v>
      </c>
      <c r="H2592" s="17" t="b">
        <v>0</v>
      </c>
      <c r="I2592" s="17" t="s">
        <v>8284</v>
      </c>
      <c r="K2592" s="19" t="e">
        <f t="shared" ref="K2592" si="2777">AVERAGE(#REF!)</f>
        <v>#REF!</v>
      </c>
      <c r="L2592" s="17" t="str">
        <f t="shared" si="2748"/>
        <v>food</v>
      </c>
      <c r="M2592" s="17" t="str">
        <f>RIGHT(I2592,LEN(I2592)-FIND("/",I2592))</f>
        <v>food trucks</v>
      </c>
    </row>
    <row r="2593" spans="1:13" x14ac:dyDescent="0.3">
      <c r="A2593" s="17" t="s">
        <v>8221</v>
      </c>
      <c r="B2593" s="17" t="s">
        <v>8224</v>
      </c>
      <c r="C2593" s="17" t="s">
        <v>8246</v>
      </c>
      <c r="D2593" s="17">
        <v>1457901924</v>
      </c>
      <c r="E2593" s="17">
        <v>1452721524</v>
      </c>
      <c r="F2593" s="17" t="b">
        <v>0</v>
      </c>
      <c r="G2593" s="17">
        <v>2</v>
      </c>
      <c r="H2593" s="17" t="b">
        <v>0</v>
      </c>
      <c r="I2593" s="17" t="s">
        <v>8284</v>
      </c>
      <c r="K2593" s="19" t="e">
        <f t="shared" ref="K2593" si="2778">AVERAGE(#REF!)</f>
        <v>#REF!</v>
      </c>
      <c r="L2593" s="17" t="str">
        <f t="shared" si="2748"/>
        <v>food</v>
      </c>
      <c r="M2593" s="17" t="str">
        <f>RIGHT(I2593,LEN(I2593)-FIND("/",I2593))</f>
        <v>food trucks</v>
      </c>
    </row>
    <row r="2594" spans="1:13" x14ac:dyDescent="0.3">
      <c r="A2594" s="17" t="s">
        <v>8221</v>
      </c>
      <c r="B2594" s="17" t="s">
        <v>8224</v>
      </c>
      <c r="C2594" s="17" t="s">
        <v>8246</v>
      </c>
      <c r="D2594" s="17">
        <v>1412536421</v>
      </c>
      <c r="E2594" s="17">
        <v>1409944421</v>
      </c>
      <c r="F2594" s="17" t="b">
        <v>0</v>
      </c>
      <c r="G2594" s="17">
        <v>1</v>
      </c>
      <c r="H2594" s="17" t="b">
        <v>0</v>
      </c>
      <c r="I2594" s="17" t="s">
        <v>8284</v>
      </c>
      <c r="K2594" s="19" t="e">
        <f t="shared" ref="K2594" si="2779">AVERAGE(#REF!)</f>
        <v>#REF!</v>
      </c>
      <c r="L2594" s="17" t="str">
        <f t="shared" si="2748"/>
        <v>food</v>
      </c>
      <c r="M2594" s="17" t="str">
        <f>RIGHT(I2594,LEN(I2594)-FIND("/",I2594))</f>
        <v>food trucks</v>
      </c>
    </row>
    <row r="2595" spans="1:13" x14ac:dyDescent="0.3">
      <c r="A2595" s="17" t="s">
        <v>8221</v>
      </c>
      <c r="B2595" s="17" t="s">
        <v>8224</v>
      </c>
      <c r="C2595" s="17" t="s">
        <v>8246</v>
      </c>
      <c r="D2595" s="17">
        <v>1429993026</v>
      </c>
      <c r="E2595" s="17">
        <v>1427401026</v>
      </c>
      <c r="F2595" s="17" t="b">
        <v>0</v>
      </c>
      <c r="G2595" s="17">
        <v>0</v>
      </c>
      <c r="H2595" s="17" t="b">
        <v>0</v>
      </c>
      <c r="I2595" s="17" t="s">
        <v>8284</v>
      </c>
      <c r="K2595" s="19" t="e">
        <f t="shared" ref="K2595" si="2780">AVERAGE(#REF!)</f>
        <v>#REF!</v>
      </c>
      <c r="L2595" s="17" t="str">
        <f t="shared" si="2748"/>
        <v>food</v>
      </c>
      <c r="M2595" s="17" t="str">
        <f>RIGHT(I2595,LEN(I2595)-FIND("/",I2595))</f>
        <v>food trucks</v>
      </c>
    </row>
    <row r="2596" spans="1:13" x14ac:dyDescent="0.3">
      <c r="A2596" s="17" t="s">
        <v>8221</v>
      </c>
      <c r="B2596" s="17" t="s">
        <v>8224</v>
      </c>
      <c r="C2596" s="17" t="s">
        <v>8246</v>
      </c>
      <c r="D2596" s="17">
        <v>1407453228</v>
      </c>
      <c r="E2596" s="17">
        <v>1404861228</v>
      </c>
      <c r="F2596" s="17" t="b">
        <v>0</v>
      </c>
      <c r="G2596" s="17">
        <v>1</v>
      </c>
      <c r="H2596" s="17" t="b">
        <v>0</v>
      </c>
      <c r="I2596" s="17" t="s">
        <v>8284</v>
      </c>
      <c r="K2596" s="19" t="e">
        <f t="shared" ref="K2596" si="2781">AVERAGE(#REF!)</f>
        <v>#REF!</v>
      </c>
      <c r="L2596" s="17" t="str">
        <f t="shared" si="2748"/>
        <v>food</v>
      </c>
      <c r="M2596" s="17" t="str">
        <f>RIGHT(I2596,LEN(I2596)-FIND("/",I2596))</f>
        <v>food trucks</v>
      </c>
    </row>
    <row r="2597" spans="1:13" x14ac:dyDescent="0.3">
      <c r="A2597" s="17" t="s">
        <v>8221</v>
      </c>
      <c r="B2597" s="17" t="s">
        <v>8224</v>
      </c>
      <c r="C2597" s="17" t="s">
        <v>8246</v>
      </c>
      <c r="D2597" s="17">
        <v>1487915500</v>
      </c>
      <c r="E2597" s="17">
        <v>1485323500</v>
      </c>
      <c r="F2597" s="17" t="b">
        <v>0</v>
      </c>
      <c r="G2597" s="17">
        <v>19</v>
      </c>
      <c r="H2597" s="17" t="b">
        <v>0</v>
      </c>
      <c r="I2597" s="17" t="s">
        <v>8284</v>
      </c>
      <c r="K2597" s="19" t="e">
        <f t="shared" ref="K2597" si="2782">AVERAGE(#REF!)</f>
        <v>#REF!</v>
      </c>
      <c r="L2597" s="17" t="str">
        <f t="shared" si="2748"/>
        <v>food</v>
      </c>
      <c r="M2597" s="17" t="str">
        <f>RIGHT(I2597,LEN(I2597)-FIND("/",I2597))</f>
        <v>food trucks</v>
      </c>
    </row>
    <row r="2598" spans="1:13" x14ac:dyDescent="0.3">
      <c r="A2598" s="17" t="s">
        <v>8221</v>
      </c>
      <c r="B2598" s="17" t="s">
        <v>8229</v>
      </c>
      <c r="C2598" s="17" t="s">
        <v>8251</v>
      </c>
      <c r="D2598" s="17">
        <v>1407427009</v>
      </c>
      <c r="E2598" s="17">
        <v>1404835009</v>
      </c>
      <c r="F2598" s="17" t="b">
        <v>0</v>
      </c>
      <c r="G2598" s="17">
        <v>27</v>
      </c>
      <c r="H2598" s="17" t="b">
        <v>0</v>
      </c>
      <c r="I2598" s="17" t="s">
        <v>8284</v>
      </c>
      <c r="K2598" s="19" t="e">
        <f t="shared" ref="K2598" si="2783">AVERAGE(#REF!)</f>
        <v>#REF!</v>
      </c>
      <c r="L2598" s="17" t="str">
        <f t="shared" si="2748"/>
        <v>food</v>
      </c>
      <c r="M2598" s="17" t="str">
        <f>RIGHT(I2598,LEN(I2598)-FIND("/",I2598))</f>
        <v>food trucks</v>
      </c>
    </row>
    <row r="2599" spans="1:13" x14ac:dyDescent="0.3">
      <c r="A2599" s="17" t="s">
        <v>8221</v>
      </c>
      <c r="B2599" s="17" t="s">
        <v>8225</v>
      </c>
      <c r="C2599" s="17" t="s">
        <v>8247</v>
      </c>
      <c r="D2599" s="17">
        <v>1466323917</v>
      </c>
      <c r="E2599" s="17">
        <v>1463731917</v>
      </c>
      <c r="F2599" s="17" t="b">
        <v>0</v>
      </c>
      <c r="G2599" s="17">
        <v>7</v>
      </c>
      <c r="H2599" s="17" t="b">
        <v>0</v>
      </c>
      <c r="I2599" s="17" t="s">
        <v>8284</v>
      </c>
      <c r="K2599" s="19" t="e">
        <f t="shared" ref="K2599" si="2784">AVERAGE(#REF!)</f>
        <v>#REF!</v>
      </c>
      <c r="L2599" s="17" t="str">
        <f t="shared" si="2748"/>
        <v>food</v>
      </c>
      <c r="M2599" s="17" t="str">
        <f>RIGHT(I2599,LEN(I2599)-FIND("/",I2599))</f>
        <v>food trucks</v>
      </c>
    </row>
    <row r="2600" spans="1:13" x14ac:dyDescent="0.3">
      <c r="A2600" s="17" t="s">
        <v>8221</v>
      </c>
      <c r="B2600" s="17" t="s">
        <v>8224</v>
      </c>
      <c r="C2600" s="17" t="s">
        <v>8246</v>
      </c>
      <c r="D2600" s="17">
        <v>1443039001</v>
      </c>
      <c r="E2600" s="17">
        <v>1440447001</v>
      </c>
      <c r="F2600" s="17" t="b">
        <v>0</v>
      </c>
      <c r="G2600" s="17">
        <v>14</v>
      </c>
      <c r="H2600" s="17" t="b">
        <v>0</v>
      </c>
      <c r="I2600" s="17" t="s">
        <v>8284</v>
      </c>
      <c r="K2600" s="19" t="e">
        <f t="shared" ref="K2600" si="2785">AVERAGE(#REF!)</f>
        <v>#REF!</v>
      </c>
      <c r="L2600" s="17" t="str">
        <f t="shared" si="2748"/>
        <v>food</v>
      </c>
      <c r="M2600" s="17" t="str">
        <f>RIGHT(I2600,LEN(I2600)-FIND("/",I2600))</f>
        <v>food trucks</v>
      </c>
    </row>
    <row r="2601" spans="1:13" x14ac:dyDescent="0.3">
      <c r="A2601" s="17" t="s">
        <v>8221</v>
      </c>
      <c r="B2601" s="17" t="s">
        <v>8224</v>
      </c>
      <c r="C2601" s="17" t="s">
        <v>8246</v>
      </c>
      <c r="D2601" s="17">
        <v>1407089147</v>
      </c>
      <c r="E2601" s="17">
        <v>1403201147</v>
      </c>
      <c r="F2601" s="17" t="b">
        <v>0</v>
      </c>
      <c r="G2601" s="17">
        <v>5</v>
      </c>
      <c r="H2601" s="17" t="b">
        <v>0</v>
      </c>
      <c r="I2601" s="17" t="s">
        <v>8284</v>
      </c>
      <c r="K2601" s="19" t="e">
        <f t="shared" ref="K2601" si="2786">AVERAGE(#REF!)</f>
        <v>#REF!</v>
      </c>
      <c r="L2601" s="17" t="str">
        <f t="shared" si="2748"/>
        <v>food</v>
      </c>
      <c r="M2601" s="17" t="str">
        <f>RIGHT(I2601,LEN(I2601)-FIND("/",I2601))</f>
        <v>food trucks</v>
      </c>
    </row>
    <row r="2602" spans="1:13" x14ac:dyDescent="0.3">
      <c r="A2602" s="17" t="s">
        <v>8221</v>
      </c>
      <c r="B2602" s="17" t="s">
        <v>8224</v>
      </c>
      <c r="C2602" s="17" t="s">
        <v>8246</v>
      </c>
      <c r="D2602" s="17">
        <v>1458938200</v>
      </c>
      <c r="E2602" s="17">
        <v>1453757800</v>
      </c>
      <c r="F2602" s="17" t="b">
        <v>0</v>
      </c>
      <c r="G2602" s="17">
        <v>30</v>
      </c>
      <c r="H2602" s="17" t="b">
        <v>0</v>
      </c>
      <c r="I2602" s="17" t="s">
        <v>8284</v>
      </c>
      <c r="K2602" s="19" t="e">
        <f t="shared" ref="K2602" si="2787">AVERAGE(#REF!)</f>
        <v>#REF!</v>
      </c>
      <c r="L2602" s="17" t="str">
        <f t="shared" si="2748"/>
        <v>food</v>
      </c>
      <c r="M2602" s="17" t="str">
        <f>RIGHT(I2602,LEN(I2602)-FIND("/",I2602))</f>
        <v>food trucks</v>
      </c>
    </row>
    <row r="2603" spans="1:13" x14ac:dyDescent="0.3">
      <c r="A2603" s="17" t="s">
        <v>8219</v>
      </c>
      <c r="B2603" s="17" t="s">
        <v>8224</v>
      </c>
      <c r="C2603" s="17" t="s">
        <v>8246</v>
      </c>
      <c r="D2603" s="17">
        <v>1347508740</v>
      </c>
      <c r="E2603" s="17">
        <v>1346276349</v>
      </c>
      <c r="F2603" s="17" t="b">
        <v>1</v>
      </c>
      <c r="G2603" s="17">
        <v>151</v>
      </c>
      <c r="H2603" s="17" t="b">
        <v>1</v>
      </c>
      <c r="I2603" s="17" t="s">
        <v>8301</v>
      </c>
      <c r="J2603" s="18">
        <f t="shared" ref="J2603:J2642" si="2788">$D2603/$E2603</f>
        <v>1.0009154071531565</v>
      </c>
      <c r="K2603" s="19" t="e">
        <f t="shared" ref="K2603" si="2789">AVERAGE(#REF!)</f>
        <v>#REF!</v>
      </c>
      <c r="L2603" s="17" t="str">
        <f t="shared" si="2748"/>
        <v>technology</v>
      </c>
      <c r="M2603" s="17" t="str">
        <f>RIGHT(I2603,LEN(I2603)-FIND("/",I2603))</f>
        <v>space exploration</v>
      </c>
    </row>
    <row r="2604" spans="1:13" x14ac:dyDescent="0.3">
      <c r="A2604" s="17" t="s">
        <v>8219</v>
      </c>
      <c r="B2604" s="17" t="s">
        <v>8224</v>
      </c>
      <c r="C2604" s="17" t="s">
        <v>8246</v>
      </c>
      <c r="D2604" s="17">
        <v>1415827200</v>
      </c>
      <c r="E2604" s="17">
        <v>1412358968</v>
      </c>
      <c r="F2604" s="17" t="b">
        <v>1</v>
      </c>
      <c r="G2604" s="17">
        <v>489</v>
      </c>
      <c r="H2604" s="17" t="b">
        <v>1</v>
      </c>
      <c r="I2604" s="17" t="s">
        <v>8301</v>
      </c>
      <c r="J2604" s="18">
        <f t="shared" si="2788"/>
        <v>1.0024556306707999</v>
      </c>
      <c r="K2604" s="19" t="e">
        <f t="shared" ref="K2604" si="2790">AVERAGE(#REF!)</f>
        <v>#REF!</v>
      </c>
      <c r="L2604" s="17" t="str">
        <f t="shared" si="2748"/>
        <v>technology</v>
      </c>
      <c r="M2604" s="17" t="str">
        <f>RIGHT(I2604,LEN(I2604)-FIND("/",I2604))</f>
        <v>space exploration</v>
      </c>
    </row>
    <row r="2605" spans="1:13" x14ac:dyDescent="0.3">
      <c r="A2605" s="17" t="s">
        <v>8219</v>
      </c>
      <c r="B2605" s="17" t="s">
        <v>8224</v>
      </c>
      <c r="C2605" s="17" t="s">
        <v>8246</v>
      </c>
      <c r="D2605" s="17">
        <v>1387835654</v>
      </c>
      <c r="E2605" s="17">
        <v>1386626054</v>
      </c>
      <c r="F2605" s="17" t="b">
        <v>1</v>
      </c>
      <c r="G2605" s="17">
        <v>50</v>
      </c>
      <c r="H2605" s="17" t="b">
        <v>1</v>
      </c>
      <c r="I2605" s="17" t="s">
        <v>8301</v>
      </c>
      <c r="J2605" s="18">
        <f t="shared" si="2788"/>
        <v>1.0008723332411869</v>
      </c>
      <c r="K2605" s="19" t="e">
        <f t="shared" ref="K2605" si="2791">AVERAGE(#REF!)</f>
        <v>#REF!</v>
      </c>
      <c r="L2605" s="17" t="str">
        <f t="shared" si="2748"/>
        <v>technology</v>
      </c>
      <c r="M2605" s="17" t="str">
        <f>RIGHT(I2605,LEN(I2605)-FIND("/",I2605))</f>
        <v>space exploration</v>
      </c>
    </row>
    <row r="2606" spans="1:13" x14ac:dyDescent="0.3">
      <c r="A2606" s="17" t="s">
        <v>8219</v>
      </c>
      <c r="B2606" s="17" t="s">
        <v>8224</v>
      </c>
      <c r="C2606" s="17" t="s">
        <v>8246</v>
      </c>
      <c r="D2606" s="17">
        <v>1335662023</v>
      </c>
      <c r="E2606" s="17">
        <v>1333070023</v>
      </c>
      <c r="F2606" s="17" t="b">
        <v>1</v>
      </c>
      <c r="G2606" s="17">
        <v>321</v>
      </c>
      <c r="H2606" s="17" t="b">
        <v>1</v>
      </c>
      <c r="I2606" s="17" t="s">
        <v>8301</v>
      </c>
      <c r="J2606" s="18">
        <f t="shared" si="2788"/>
        <v>1.0019443839822959</v>
      </c>
      <c r="K2606" s="19" t="e">
        <f t="shared" ref="K2606" si="2792">AVERAGE(#REF!)</f>
        <v>#REF!</v>
      </c>
      <c r="L2606" s="17" t="str">
        <f t="shared" si="2748"/>
        <v>technology</v>
      </c>
      <c r="M2606" s="17" t="str">
        <f>RIGHT(I2606,LEN(I2606)-FIND("/",I2606))</f>
        <v>space exploration</v>
      </c>
    </row>
    <row r="2607" spans="1:13" x14ac:dyDescent="0.3">
      <c r="A2607" s="17" t="s">
        <v>8219</v>
      </c>
      <c r="B2607" s="17" t="s">
        <v>8224</v>
      </c>
      <c r="C2607" s="17" t="s">
        <v>8246</v>
      </c>
      <c r="D2607" s="17">
        <v>1466168390</v>
      </c>
      <c r="E2607" s="17">
        <v>1463576390</v>
      </c>
      <c r="F2607" s="17" t="b">
        <v>1</v>
      </c>
      <c r="G2607" s="17">
        <v>1762</v>
      </c>
      <c r="H2607" s="17" t="b">
        <v>1</v>
      </c>
      <c r="I2607" s="17" t="s">
        <v>8301</v>
      </c>
      <c r="J2607" s="18">
        <f t="shared" si="2788"/>
        <v>1.0017710042452925</v>
      </c>
      <c r="K2607" s="19" t="e">
        <f t="shared" ref="K2607" si="2793">AVERAGE(#REF!)</f>
        <v>#REF!</v>
      </c>
      <c r="L2607" s="17" t="str">
        <f t="shared" si="2748"/>
        <v>technology</v>
      </c>
      <c r="M2607" s="17" t="str">
        <f>RIGHT(I2607,LEN(I2607)-FIND("/",I2607))</f>
        <v>space exploration</v>
      </c>
    </row>
    <row r="2608" spans="1:13" x14ac:dyDescent="0.3">
      <c r="A2608" s="17" t="s">
        <v>8219</v>
      </c>
      <c r="B2608" s="17" t="s">
        <v>8224</v>
      </c>
      <c r="C2608" s="17" t="s">
        <v>8246</v>
      </c>
      <c r="D2608" s="17">
        <v>1398791182</v>
      </c>
      <c r="E2608" s="17">
        <v>1396026382</v>
      </c>
      <c r="F2608" s="17" t="b">
        <v>1</v>
      </c>
      <c r="G2608" s="17">
        <v>385</v>
      </c>
      <c r="H2608" s="17" t="b">
        <v>1</v>
      </c>
      <c r="I2608" s="17" t="s">
        <v>8301</v>
      </c>
      <c r="J2608" s="18">
        <f t="shared" si="2788"/>
        <v>1.0019804783316766</v>
      </c>
      <c r="K2608" s="19" t="e">
        <f t="shared" ref="K2608" si="2794">AVERAGE(#REF!)</f>
        <v>#REF!</v>
      </c>
      <c r="L2608" s="17" t="str">
        <f t="shared" si="2748"/>
        <v>technology</v>
      </c>
      <c r="M2608" s="17" t="str">
        <f>RIGHT(I2608,LEN(I2608)-FIND("/",I2608))</f>
        <v>space exploration</v>
      </c>
    </row>
    <row r="2609" spans="1:13" x14ac:dyDescent="0.3">
      <c r="A2609" s="17" t="s">
        <v>8219</v>
      </c>
      <c r="B2609" s="17" t="s">
        <v>8224</v>
      </c>
      <c r="C2609" s="17" t="s">
        <v>8246</v>
      </c>
      <c r="D2609" s="17">
        <v>1439344800</v>
      </c>
      <c r="E2609" s="17">
        <v>1435611572</v>
      </c>
      <c r="F2609" s="17" t="b">
        <v>1</v>
      </c>
      <c r="G2609" s="17">
        <v>398</v>
      </c>
      <c r="H2609" s="17" t="b">
        <v>1</v>
      </c>
      <c r="I2609" s="17" t="s">
        <v>8301</v>
      </c>
      <c r="J2609" s="18">
        <f t="shared" si="2788"/>
        <v>1.0026004443491627</v>
      </c>
      <c r="K2609" s="19" t="e">
        <f t="shared" ref="K2609" si="2795">AVERAGE(#REF!)</f>
        <v>#REF!</v>
      </c>
      <c r="L2609" s="17" t="str">
        <f t="shared" si="2748"/>
        <v>technology</v>
      </c>
      <c r="M2609" s="17" t="str">
        <f>RIGHT(I2609,LEN(I2609)-FIND("/",I2609))</f>
        <v>space exploration</v>
      </c>
    </row>
    <row r="2610" spans="1:13" x14ac:dyDescent="0.3">
      <c r="A2610" s="17" t="s">
        <v>8219</v>
      </c>
      <c r="B2610" s="17" t="s">
        <v>8224</v>
      </c>
      <c r="C2610" s="17" t="s">
        <v>8246</v>
      </c>
      <c r="D2610" s="17">
        <v>1489536000</v>
      </c>
      <c r="E2610" s="17">
        <v>1485976468</v>
      </c>
      <c r="F2610" s="17" t="b">
        <v>1</v>
      </c>
      <c r="G2610" s="17">
        <v>304</v>
      </c>
      <c r="H2610" s="17" t="b">
        <v>1</v>
      </c>
      <c r="I2610" s="17" t="s">
        <v>8301</v>
      </c>
      <c r="J2610" s="18">
        <f t="shared" si="2788"/>
        <v>1.0023954161298334</v>
      </c>
      <c r="K2610" s="19" t="e">
        <f t="shared" ref="K2610" si="2796">AVERAGE(#REF!)</f>
        <v>#REF!</v>
      </c>
      <c r="L2610" s="17" t="str">
        <f t="shared" si="2748"/>
        <v>technology</v>
      </c>
      <c r="M2610" s="17" t="str">
        <f>RIGHT(I2610,LEN(I2610)-FIND("/",I2610))</f>
        <v>space exploration</v>
      </c>
    </row>
    <row r="2611" spans="1:13" x14ac:dyDescent="0.3">
      <c r="A2611" s="17" t="s">
        <v>8219</v>
      </c>
      <c r="B2611" s="17" t="s">
        <v>8224</v>
      </c>
      <c r="C2611" s="17" t="s">
        <v>8246</v>
      </c>
      <c r="D2611" s="17">
        <v>1342330951</v>
      </c>
      <c r="E2611" s="17">
        <v>1339738951</v>
      </c>
      <c r="F2611" s="17" t="b">
        <v>1</v>
      </c>
      <c r="G2611" s="17">
        <v>676</v>
      </c>
      <c r="H2611" s="17" t="b">
        <v>1</v>
      </c>
      <c r="I2611" s="17" t="s">
        <v>8301</v>
      </c>
      <c r="J2611" s="18">
        <f t="shared" si="2788"/>
        <v>1.0019347052633389</v>
      </c>
      <c r="K2611" s="19" t="e">
        <f t="shared" ref="K2611" si="2797">AVERAGE(#REF!)</f>
        <v>#REF!</v>
      </c>
      <c r="L2611" s="17" t="str">
        <f t="shared" si="2748"/>
        <v>technology</v>
      </c>
      <c r="M2611" s="17" t="str">
        <f>RIGHT(I2611,LEN(I2611)-FIND("/",I2611))</f>
        <v>space exploration</v>
      </c>
    </row>
    <row r="2612" spans="1:13" x14ac:dyDescent="0.3">
      <c r="A2612" s="17" t="s">
        <v>8219</v>
      </c>
      <c r="B2612" s="17" t="s">
        <v>8224</v>
      </c>
      <c r="C2612" s="17" t="s">
        <v>8246</v>
      </c>
      <c r="D2612" s="17">
        <v>1471849140</v>
      </c>
      <c r="E2612" s="17">
        <v>1468444125</v>
      </c>
      <c r="F2612" s="17" t="b">
        <v>1</v>
      </c>
      <c r="G2612" s="17">
        <v>577</v>
      </c>
      <c r="H2612" s="17" t="b">
        <v>1</v>
      </c>
      <c r="I2612" s="17" t="s">
        <v>8301</v>
      </c>
      <c r="J2612" s="18">
        <f t="shared" si="2788"/>
        <v>1.0023187909856632</v>
      </c>
      <c r="K2612" s="19" t="e">
        <f t="shared" ref="K2612" si="2798">AVERAGE(#REF!)</f>
        <v>#REF!</v>
      </c>
      <c r="L2612" s="17" t="str">
        <f t="shared" si="2748"/>
        <v>technology</v>
      </c>
      <c r="M2612" s="17" t="str">
        <f>RIGHT(I2612,LEN(I2612)-FIND("/",I2612))</f>
        <v>space exploration</v>
      </c>
    </row>
    <row r="2613" spans="1:13" x14ac:dyDescent="0.3">
      <c r="A2613" s="17" t="s">
        <v>8219</v>
      </c>
      <c r="B2613" s="17" t="s">
        <v>8236</v>
      </c>
      <c r="C2613" s="17" t="s">
        <v>8249</v>
      </c>
      <c r="D2613" s="17">
        <v>1483397940</v>
      </c>
      <c r="E2613" s="17">
        <v>1480493014</v>
      </c>
      <c r="F2613" s="17" t="b">
        <v>1</v>
      </c>
      <c r="G2613" s="17">
        <v>3663</v>
      </c>
      <c r="H2613" s="17" t="b">
        <v>1</v>
      </c>
      <c r="I2613" s="17" t="s">
        <v>8301</v>
      </c>
      <c r="J2613" s="18">
        <f t="shared" si="2788"/>
        <v>1.0019621342164604</v>
      </c>
      <c r="K2613" s="19" t="e">
        <f t="shared" ref="K2613" si="2799">AVERAGE(#REF!)</f>
        <v>#REF!</v>
      </c>
      <c r="L2613" s="17" t="str">
        <f t="shared" si="2748"/>
        <v>technology</v>
      </c>
      <c r="M2613" s="17" t="str">
        <f>RIGHT(I2613,LEN(I2613)-FIND("/",I2613))</f>
        <v>space exploration</v>
      </c>
    </row>
    <row r="2614" spans="1:13" x14ac:dyDescent="0.3">
      <c r="A2614" s="17" t="s">
        <v>8219</v>
      </c>
      <c r="B2614" s="17" t="s">
        <v>8224</v>
      </c>
      <c r="C2614" s="17" t="s">
        <v>8246</v>
      </c>
      <c r="D2614" s="17">
        <v>1420773970</v>
      </c>
      <c r="E2614" s="17">
        <v>1418095570</v>
      </c>
      <c r="F2614" s="17" t="b">
        <v>1</v>
      </c>
      <c r="G2614" s="17">
        <v>294</v>
      </c>
      <c r="H2614" s="17" t="b">
        <v>1</v>
      </c>
      <c r="I2614" s="17" t="s">
        <v>8301</v>
      </c>
      <c r="J2614" s="18">
        <f t="shared" si="2788"/>
        <v>1.0018887302496826</v>
      </c>
      <c r="K2614" s="19" t="e">
        <f t="shared" ref="K2614" si="2800">AVERAGE(#REF!)</f>
        <v>#REF!</v>
      </c>
      <c r="L2614" s="17" t="str">
        <f t="shared" si="2748"/>
        <v>technology</v>
      </c>
      <c r="M2614" s="17" t="str">
        <f>RIGHT(I2614,LEN(I2614)-FIND("/",I2614))</f>
        <v>space exploration</v>
      </c>
    </row>
    <row r="2615" spans="1:13" x14ac:dyDescent="0.3">
      <c r="A2615" s="17" t="s">
        <v>8219</v>
      </c>
      <c r="B2615" s="17" t="s">
        <v>8224</v>
      </c>
      <c r="C2615" s="17" t="s">
        <v>8246</v>
      </c>
      <c r="D2615" s="17">
        <v>1348256294</v>
      </c>
      <c r="E2615" s="17">
        <v>1345664294</v>
      </c>
      <c r="F2615" s="17" t="b">
        <v>1</v>
      </c>
      <c r="G2615" s="17">
        <v>28</v>
      </c>
      <c r="H2615" s="17" t="b">
        <v>1</v>
      </c>
      <c r="I2615" s="17" t="s">
        <v>8301</v>
      </c>
      <c r="J2615" s="18">
        <f t="shared" si="2788"/>
        <v>1.0019261862052498</v>
      </c>
      <c r="K2615" s="19" t="e">
        <f t="shared" ref="K2615" si="2801">AVERAGE(#REF!)</f>
        <v>#REF!</v>
      </c>
      <c r="L2615" s="17" t="str">
        <f t="shared" si="2748"/>
        <v>technology</v>
      </c>
      <c r="M2615" s="17" t="str">
        <f>RIGHT(I2615,LEN(I2615)-FIND("/",I2615))</f>
        <v>space exploration</v>
      </c>
    </row>
    <row r="2616" spans="1:13" x14ac:dyDescent="0.3">
      <c r="A2616" s="17" t="s">
        <v>8219</v>
      </c>
      <c r="B2616" s="17" t="s">
        <v>8224</v>
      </c>
      <c r="C2616" s="17" t="s">
        <v>8246</v>
      </c>
      <c r="D2616" s="17">
        <v>1398834000</v>
      </c>
      <c r="E2616" s="17">
        <v>1396371612</v>
      </c>
      <c r="F2616" s="17" t="b">
        <v>1</v>
      </c>
      <c r="G2616" s="17">
        <v>100</v>
      </c>
      <c r="H2616" s="17" t="b">
        <v>1</v>
      </c>
      <c r="I2616" s="17" t="s">
        <v>8301</v>
      </c>
      <c r="J2616" s="18">
        <f t="shared" si="2788"/>
        <v>1.0017634188340976</v>
      </c>
      <c r="K2616" s="19" t="e">
        <f t="shared" ref="K2616" si="2802">AVERAGE(#REF!)</f>
        <v>#REF!</v>
      </c>
      <c r="L2616" s="17" t="str">
        <f t="shared" si="2748"/>
        <v>technology</v>
      </c>
      <c r="M2616" s="17" t="str">
        <f>RIGHT(I2616,LEN(I2616)-FIND("/",I2616))</f>
        <v>space exploration</v>
      </c>
    </row>
    <row r="2617" spans="1:13" x14ac:dyDescent="0.3">
      <c r="A2617" s="17" t="s">
        <v>8219</v>
      </c>
      <c r="B2617" s="17" t="s">
        <v>8225</v>
      </c>
      <c r="C2617" s="17" t="s">
        <v>8247</v>
      </c>
      <c r="D2617" s="17">
        <v>1462017600</v>
      </c>
      <c r="E2617" s="17">
        <v>1458820564</v>
      </c>
      <c r="F2617" s="17" t="b">
        <v>0</v>
      </c>
      <c r="G2617" s="17">
        <v>72</v>
      </c>
      <c r="H2617" s="17" t="b">
        <v>1</v>
      </c>
      <c r="I2617" s="17" t="s">
        <v>8301</v>
      </c>
      <c r="J2617" s="18">
        <f t="shared" si="2788"/>
        <v>1.0021915210676999</v>
      </c>
      <c r="K2617" s="19" t="e">
        <f t="shared" ref="K2617" si="2803">AVERAGE(#REF!)</f>
        <v>#REF!</v>
      </c>
      <c r="L2617" s="17" t="str">
        <f t="shared" si="2748"/>
        <v>technology</v>
      </c>
      <c r="M2617" s="17" t="str">
        <f>RIGHT(I2617,LEN(I2617)-FIND("/",I2617))</f>
        <v>space exploration</v>
      </c>
    </row>
    <row r="2618" spans="1:13" x14ac:dyDescent="0.3">
      <c r="A2618" s="17" t="s">
        <v>8219</v>
      </c>
      <c r="B2618" s="17" t="s">
        <v>8224</v>
      </c>
      <c r="C2618" s="17" t="s">
        <v>8246</v>
      </c>
      <c r="D2618" s="17">
        <v>1440546729</v>
      </c>
      <c r="E2618" s="17">
        <v>1437954729</v>
      </c>
      <c r="F2618" s="17" t="b">
        <v>1</v>
      </c>
      <c r="G2618" s="17">
        <v>238</v>
      </c>
      <c r="H2618" s="17" t="b">
        <v>1</v>
      </c>
      <c r="I2618" s="17" t="s">
        <v>8301</v>
      </c>
      <c r="J2618" s="18">
        <f t="shared" si="2788"/>
        <v>1.0018025602251071</v>
      </c>
      <c r="K2618" s="19" t="e">
        <f t="shared" ref="K2618" si="2804">AVERAGE(#REF!)</f>
        <v>#REF!</v>
      </c>
      <c r="L2618" s="17" t="str">
        <f t="shared" si="2748"/>
        <v>technology</v>
      </c>
      <c r="M2618" s="17" t="str">
        <f>RIGHT(I2618,LEN(I2618)-FIND("/",I2618))</f>
        <v>space exploration</v>
      </c>
    </row>
    <row r="2619" spans="1:13" x14ac:dyDescent="0.3">
      <c r="A2619" s="17" t="s">
        <v>8219</v>
      </c>
      <c r="B2619" s="17" t="s">
        <v>8224</v>
      </c>
      <c r="C2619" s="17" t="s">
        <v>8246</v>
      </c>
      <c r="D2619" s="17">
        <v>1413838751</v>
      </c>
      <c r="E2619" s="17">
        <v>1411246751</v>
      </c>
      <c r="F2619" s="17" t="b">
        <v>1</v>
      </c>
      <c r="G2619" s="17">
        <v>159</v>
      </c>
      <c r="H2619" s="17" t="b">
        <v>1</v>
      </c>
      <c r="I2619" s="17" t="s">
        <v>8301</v>
      </c>
      <c r="J2619" s="18">
        <f t="shared" si="2788"/>
        <v>1.0018366738475488</v>
      </c>
      <c r="K2619" s="19" t="e">
        <f t="shared" ref="K2619" si="2805">AVERAGE(#REF!)</f>
        <v>#REF!</v>
      </c>
      <c r="L2619" s="17" t="str">
        <f t="shared" si="2748"/>
        <v>technology</v>
      </c>
      <c r="M2619" s="17" t="str">
        <f>RIGHT(I2619,LEN(I2619)-FIND("/",I2619))</f>
        <v>space exploration</v>
      </c>
    </row>
    <row r="2620" spans="1:13" x14ac:dyDescent="0.3">
      <c r="A2620" s="17" t="s">
        <v>8219</v>
      </c>
      <c r="B2620" s="17" t="s">
        <v>8224</v>
      </c>
      <c r="C2620" s="17" t="s">
        <v>8246</v>
      </c>
      <c r="D2620" s="17">
        <v>1449000061</v>
      </c>
      <c r="E2620" s="17">
        <v>1443812461</v>
      </c>
      <c r="F2620" s="17" t="b">
        <v>1</v>
      </c>
      <c r="G2620" s="17">
        <v>77</v>
      </c>
      <c r="H2620" s="17" t="b">
        <v>1</v>
      </c>
      <c r="I2620" s="17" t="s">
        <v>8301</v>
      </c>
      <c r="J2620" s="18">
        <f t="shared" si="2788"/>
        <v>1.0035929874136196</v>
      </c>
      <c r="K2620" s="19" t="e">
        <f t="shared" ref="K2620" si="2806">AVERAGE(#REF!)</f>
        <v>#REF!</v>
      </c>
      <c r="L2620" s="17" t="str">
        <f t="shared" si="2748"/>
        <v>technology</v>
      </c>
      <c r="M2620" s="17" t="str">
        <f>RIGHT(I2620,LEN(I2620)-FIND("/",I2620))</f>
        <v>space exploration</v>
      </c>
    </row>
    <row r="2621" spans="1:13" x14ac:dyDescent="0.3">
      <c r="A2621" s="17" t="s">
        <v>8219</v>
      </c>
      <c r="B2621" s="17" t="s">
        <v>8224</v>
      </c>
      <c r="C2621" s="17" t="s">
        <v>8246</v>
      </c>
      <c r="D2621" s="17">
        <v>1445598000</v>
      </c>
      <c r="E2621" s="17">
        <v>1443302004</v>
      </c>
      <c r="F2621" s="17" t="b">
        <v>1</v>
      </c>
      <c r="G2621" s="17">
        <v>53</v>
      </c>
      <c r="H2621" s="17" t="b">
        <v>1</v>
      </c>
      <c r="I2621" s="17" t="s">
        <v>8301</v>
      </c>
      <c r="J2621" s="18">
        <f t="shared" si="2788"/>
        <v>1.0015907938834956</v>
      </c>
      <c r="K2621" s="19" t="e">
        <f t="shared" ref="K2621" si="2807">AVERAGE(#REF!)</f>
        <v>#REF!</v>
      </c>
      <c r="L2621" s="17" t="str">
        <f t="shared" si="2748"/>
        <v>technology</v>
      </c>
      <c r="M2621" s="17" t="str">
        <f>RIGHT(I2621,LEN(I2621)-FIND("/",I2621))</f>
        <v>space exploration</v>
      </c>
    </row>
    <row r="2622" spans="1:13" x14ac:dyDescent="0.3">
      <c r="A2622" s="17" t="s">
        <v>8219</v>
      </c>
      <c r="B2622" s="17" t="s">
        <v>8226</v>
      </c>
      <c r="C2622" s="17" t="s">
        <v>8248</v>
      </c>
      <c r="D2622" s="17">
        <v>1444525200</v>
      </c>
      <c r="E2622" s="17">
        <v>1441339242</v>
      </c>
      <c r="F2622" s="17" t="b">
        <v>1</v>
      </c>
      <c r="G2622" s="17">
        <v>1251</v>
      </c>
      <c r="H2622" s="17" t="b">
        <v>1</v>
      </c>
      <c r="I2622" s="17" t="s">
        <v>8301</v>
      </c>
      <c r="J2622" s="18">
        <f t="shared" si="2788"/>
        <v>1.0022104150828359</v>
      </c>
      <c r="K2622" s="19" t="e">
        <f t="shared" ref="K2622" si="2808">AVERAGE(#REF!)</f>
        <v>#REF!</v>
      </c>
      <c r="L2622" s="17" t="str">
        <f t="shared" si="2748"/>
        <v>technology</v>
      </c>
      <c r="M2622" s="17" t="str">
        <f>RIGHT(I2622,LEN(I2622)-FIND("/",I2622))</f>
        <v>space exploration</v>
      </c>
    </row>
    <row r="2623" spans="1:13" x14ac:dyDescent="0.3">
      <c r="A2623" s="17" t="s">
        <v>8219</v>
      </c>
      <c r="B2623" s="17" t="s">
        <v>8224</v>
      </c>
      <c r="C2623" s="17" t="s">
        <v>8246</v>
      </c>
      <c r="D2623" s="17">
        <v>1432230988</v>
      </c>
      <c r="E2623" s="17">
        <v>1429638988</v>
      </c>
      <c r="F2623" s="17" t="b">
        <v>1</v>
      </c>
      <c r="G2623" s="17">
        <v>465</v>
      </c>
      <c r="H2623" s="17" t="b">
        <v>1</v>
      </c>
      <c r="I2623" s="17" t="s">
        <v>8301</v>
      </c>
      <c r="J2623" s="18">
        <f t="shared" si="2788"/>
        <v>1.0018130451266065</v>
      </c>
      <c r="K2623" s="19" t="e">
        <f t="shared" ref="K2623" si="2809">AVERAGE(#REF!)</f>
        <v>#REF!</v>
      </c>
      <c r="L2623" s="17" t="str">
        <f t="shared" si="2748"/>
        <v>technology</v>
      </c>
      <c r="M2623" s="17" t="str">
        <f>RIGHT(I2623,LEN(I2623)-FIND("/",I2623))</f>
        <v>space exploration</v>
      </c>
    </row>
    <row r="2624" spans="1:13" x14ac:dyDescent="0.3">
      <c r="A2624" s="17" t="s">
        <v>8219</v>
      </c>
      <c r="B2624" s="17" t="s">
        <v>8237</v>
      </c>
      <c r="C2624" s="17" t="s">
        <v>8249</v>
      </c>
      <c r="D2624" s="17">
        <v>1483120216</v>
      </c>
      <c r="E2624" s="17">
        <v>1479232216</v>
      </c>
      <c r="F2624" s="17" t="b">
        <v>0</v>
      </c>
      <c r="G2624" s="17">
        <v>74</v>
      </c>
      <c r="H2624" s="17" t="b">
        <v>1</v>
      </c>
      <c r="I2624" s="17" t="s">
        <v>8301</v>
      </c>
      <c r="J2624" s="18">
        <f t="shared" si="2788"/>
        <v>1.0026283905650146</v>
      </c>
      <c r="K2624" s="19" t="e">
        <f t="shared" ref="K2624" si="2810">AVERAGE(#REF!)</f>
        <v>#REF!</v>
      </c>
      <c r="L2624" s="17" t="str">
        <f t="shared" si="2748"/>
        <v>technology</v>
      </c>
      <c r="M2624" s="17" t="str">
        <f>RIGHT(I2624,LEN(I2624)-FIND("/",I2624))</f>
        <v>space exploration</v>
      </c>
    </row>
    <row r="2625" spans="1:13" x14ac:dyDescent="0.3">
      <c r="A2625" s="17" t="s">
        <v>8219</v>
      </c>
      <c r="B2625" s="17" t="s">
        <v>8224</v>
      </c>
      <c r="C2625" s="17" t="s">
        <v>8246</v>
      </c>
      <c r="D2625" s="17">
        <v>1480658966</v>
      </c>
      <c r="E2625" s="17">
        <v>1479449366</v>
      </c>
      <c r="F2625" s="17" t="b">
        <v>0</v>
      </c>
      <c r="G2625" s="17">
        <v>62</v>
      </c>
      <c r="H2625" s="17" t="b">
        <v>1</v>
      </c>
      <c r="I2625" s="17" t="s">
        <v>8301</v>
      </c>
      <c r="J2625" s="18">
        <f t="shared" si="2788"/>
        <v>1.0008176014859302</v>
      </c>
      <c r="K2625" s="19" t="e">
        <f t="shared" ref="K2625" si="2811">AVERAGE(#REF!)</f>
        <v>#REF!</v>
      </c>
      <c r="L2625" s="17" t="str">
        <f t="shared" si="2748"/>
        <v>technology</v>
      </c>
      <c r="M2625" s="17" t="str">
        <f>RIGHT(I2625,LEN(I2625)-FIND("/",I2625))</f>
        <v>space exploration</v>
      </c>
    </row>
    <row r="2626" spans="1:13" x14ac:dyDescent="0.3">
      <c r="A2626" s="17" t="s">
        <v>8219</v>
      </c>
      <c r="B2626" s="17" t="s">
        <v>8224</v>
      </c>
      <c r="C2626" s="17" t="s">
        <v>8246</v>
      </c>
      <c r="D2626" s="17">
        <v>1347530822</v>
      </c>
      <c r="E2626" s="17">
        <v>1345716422</v>
      </c>
      <c r="F2626" s="17" t="b">
        <v>0</v>
      </c>
      <c r="G2626" s="17">
        <v>3468</v>
      </c>
      <c r="H2626" s="17" t="b">
        <v>1</v>
      </c>
      <c r="I2626" s="17" t="s">
        <v>8301</v>
      </c>
      <c r="J2626" s="18">
        <f t="shared" si="2788"/>
        <v>1.0013482781144214</v>
      </c>
      <c r="K2626" s="19" t="e">
        <f t="shared" ref="K2626" si="2812">AVERAGE(#REF!)</f>
        <v>#REF!</v>
      </c>
      <c r="L2626" s="17" t="str">
        <f t="shared" si="2748"/>
        <v>technology</v>
      </c>
      <c r="M2626" s="17" t="str">
        <f>RIGHT(I2626,LEN(I2626)-FIND("/",I2626))</f>
        <v>space exploration</v>
      </c>
    </row>
    <row r="2627" spans="1:13" x14ac:dyDescent="0.3">
      <c r="A2627" s="17" t="s">
        <v>8219</v>
      </c>
      <c r="B2627" s="17" t="s">
        <v>8236</v>
      </c>
      <c r="C2627" s="17" t="s">
        <v>8249</v>
      </c>
      <c r="D2627" s="17">
        <v>1478723208</v>
      </c>
      <c r="E2627" s="17">
        <v>1476559608</v>
      </c>
      <c r="F2627" s="17" t="b">
        <v>0</v>
      </c>
      <c r="G2627" s="17">
        <v>52</v>
      </c>
      <c r="H2627" s="17" t="b">
        <v>1</v>
      </c>
      <c r="I2627" s="17" t="s">
        <v>8301</v>
      </c>
      <c r="J2627" s="18">
        <f t="shared" si="2788"/>
        <v>1.0014652981080328</v>
      </c>
      <c r="K2627" s="19" t="e">
        <f t="shared" ref="K2627" si="2813">AVERAGE(#REF!)</f>
        <v>#REF!</v>
      </c>
      <c r="L2627" s="17" t="str">
        <f t="shared" ref="L2627:L2690" si="2814">LEFT(I2627,FIND("/",I2627)-1)</f>
        <v>technology</v>
      </c>
      <c r="M2627" s="17" t="str">
        <f>RIGHT(I2627,LEN(I2627)-FIND("/",I2627))</f>
        <v>space exploration</v>
      </c>
    </row>
    <row r="2628" spans="1:13" x14ac:dyDescent="0.3">
      <c r="A2628" s="17" t="s">
        <v>8219</v>
      </c>
      <c r="B2628" s="17" t="s">
        <v>8224</v>
      </c>
      <c r="C2628" s="17" t="s">
        <v>8246</v>
      </c>
      <c r="D2628" s="17">
        <v>1433343869</v>
      </c>
      <c r="E2628" s="17">
        <v>1430751869</v>
      </c>
      <c r="F2628" s="17" t="b">
        <v>0</v>
      </c>
      <c r="G2628" s="17">
        <v>50</v>
      </c>
      <c r="H2628" s="17" t="b">
        <v>1</v>
      </c>
      <c r="I2628" s="17" t="s">
        <v>8301</v>
      </c>
      <c r="J2628" s="18">
        <f t="shared" si="2788"/>
        <v>1.0018116348866359</v>
      </c>
      <c r="K2628" s="19" t="e">
        <f t="shared" ref="K2628" si="2815">AVERAGE(#REF!)</f>
        <v>#REF!</v>
      </c>
      <c r="L2628" s="17" t="str">
        <f t="shared" si="2814"/>
        <v>technology</v>
      </c>
      <c r="M2628" s="17" t="str">
        <f>RIGHT(I2628,LEN(I2628)-FIND("/",I2628))</f>
        <v>space exploration</v>
      </c>
    </row>
    <row r="2629" spans="1:13" x14ac:dyDescent="0.3">
      <c r="A2629" s="17" t="s">
        <v>8219</v>
      </c>
      <c r="B2629" s="17" t="s">
        <v>8224</v>
      </c>
      <c r="C2629" s="17" t="s">
        <v>8246</v>
      </c>
      <c r="D2629" s="17">
        <v>1448571261</v>
      </c>
      <c r="E2629" s="17">
        <v>1445975661</v>
      </c>
      <c r="F2629" s="17" t="b">
        <v>0</v>
      </c>
      <c r="G2629" s="17">
        <v>45</v>
      </c>
      <c r="H2629" s="17" t="b">
        <v>1</v>
      </c>
      <c r="I2629" s="17" t="s">
        <v>8301</v>
      </c>
      <c r="J2629" s="18">
        <f t="shared" si="2788"/>
        <v>1.0017950509610964</v>
      </c>
      <c r="K2629" s="19" t="e">
        <f t="shared" ref="K2629" si="2816">AVERAGE(#REF!)</f>
        <v>#REF!</v>
      </c>
      <c r="L2629" s="17" t="str">
        <f t="shared" si="2814"/>
        <v>technology</v>
      </c>
      <c r="M2629" s="17" t="str">
        <f>RIGHT(I2629,LEN(I2629)-FIND("/",I2629))</f>
        <v>space exploration</v>
      </c>
    </row>
    <row r="2630" spans="1:13" x14ac:dyDescent="0.3">
      <c r="A2630" s="17" t="s">
        <v>8219</v>
      </c>
      <c r="B2630" s="17" t="s">
        <v>8224</v>
      </c>
      <c r="C2630" s="17" t="s">
        <v>8246</v>
      </c>
      <c r="D2630" s="17">
        <v>1417389067</v>
      </c>
      <c r="E2630" s="17">
        <v>1415661067</v>
      </c>
      <c r="F2630" s="17" t="b">
        <v>0</v>
      </c>
      <c r="G2630" s="17">
        <v>21</v>
      </c>
      <c r="H2630" s="17" t="b">
        <v>1</v>
      </c>
      <c r="I2630" s="17" t="s">
        <v>8301</v>
      </c>
      <c r="J2630" s="18">
        <f t="shared" si="2788"/>
        <v>1.0012206311526683</v>
      </c>
      <c r="K2630" s="19" t="e">
        <f t="shared" ref="K2630" si="2817">AVERAGE(#REF!)</f>
        <v>#REF!</v>
      </c>
      <c r="L2630" s="17" t="str">
        <f t="shared" si="2814"/>
        <v>technology</v>
      </c>
      <c r="M2630" s="17" t="str">
        <f>RIGHT(I2630,LEN(I2630)-FIND("/",I2630))</f>
        <v>space exploration</v>
      </c>
    </row>
    <row r="2631" spans="1:13" x14ac:dyDescent="0.3">
      <c r="A2631" s="17" t="s">
        <v>8219</v>
      </c>
      <c r="B2631" s="17" t="s">
        <v>8225</v>
      </c>
      <c r="C2631" s="17" t="s">
        <v>8247</v>
      </c>
      <c r="D2631" s="17">
        <v>1431608122</v>
      </c>
      <c r="E2631" s="17">
        <v>1429016122</v>
      </c>
      <c r="F2631" s="17" t="b">
        <v>0</v>
      </c>
      <c r="G2631" s="17">
        <v>100</v>
      </c>
      <c r="H2631" s="17" t="b">
        <v>1</v>
      </c>
      <c r="I2631" s="17" t="s">
        <v>8301</v>
      </c>
      <c r="J2631" s="18">
        <f t="shared" si="2788"/>
        <v>1.0018138353795283</v>
      </c>
      <c r="K2631" s="19" t="e">
        <f t="shared" ref="K2631" si="2818">AVERAGE(#REF!)</f>
        <v>#REF!</v>
      </c>
      <c r="L2631" s="17" t="str">
        <f t="shared" si="2814"/>
        <v>technology</v>
      </c>
      <c r="M2631" s="17" t="str">
        <f>RIGHT(I2631,LEN(I2631)-FIND("/",I2631))</f>
        <v>space exploration</v>
      </c>
    </row>
    <row r="2632" spans="1:13" x14ac:dyDescent="0.3">
      <c r="A2632" s="17" t="s">
        <v>8219</v>
      </c>
      <c r="B2632" s="17" t="s">
        <v>8226</v>
      </c>
      <c r="C2632" s="17" t="s">
        <v>8248</v>
      </c>
      <c r="D2632" s="17">
        <v>1467280800</v>
      </c>
      <c r="E2632" s="17">
        <v>1464921112</v>
      </c>
      <c r="F2632" s="17" t="b">
        <v>0</v>
      </c>
      <c r="G2632" s="17">
        <v>81</v>
      </c>
      <c r="H2632" s="17" t="b">
        <v>1</v>
      </c>
      <c r="I2632" s="17" t="s">
        <v>8301</v>
      </c>
      <c r="J2632" s="18">
        <f t="shared" si="2788"/>
        <v>1.0016107952712747</v>
      </c>
      <c r="K2632" s="19" t="e">
        <f t="shared" ref="K2632" si="2819">AVERAGE(#REF!)</f>
        <v>#REF!</v>
      </c>
      <c r="L2632" s="17" t="str">
        <f t="shared" si="2814"/>
        <v>technology</v>
      </c>
      <c r="M2632" s="17" t="str">
        <f>RIGHT(I2632,LEN(I2632)-FIND("/",I2632))</f>
        <v>space exploration</v>
      </c>
    </row>
    <row r="2633" spans="1:13" x14ac:dyDescent="0.3">
      <c r="A2633" s="17" t="s">
        <v>8219</v>
      </c>
      <c r="B2633" s="17" t="s">
        <v>8224</v>
      </c>
      <c r="C2633" s="17" t="s">
        <v>8246</v>
      </c>
      <c r="D2633" s="17">
        <v>1440907427</v>
      </c>
      <c r="E2633" s="17">
        <v>1438488227</v>
      </c>
      <c r="F2633" s="17" t="b">
        <v>0</v>
      </c>
      <c r="G2633" s="17">
        <v>286</v>
      </c>
      <c r="H2633" s="17" t="b">
        <v>1</v>
      </c>
      <c r="I2633" s="17" t="s">
        <v>8301</v>
      </c>
      <c r="J2633" s="18">
        <f t="shared" si="2788"/>
        <v>1.0016817655887564</v>
      </c>
      <c r="K2633" s="19" t="e">
        <f t="shared" ref="K2633" si="2820">AVERAGE(#REF!)</f>
        <v>#REF!</v>
      </c>
      <c r="L2633" s="17" t="str">
        <f t="shared" si="2814"/>
        <v>technology</v>
      </c>
      <c r="M2633" s="17" t="str">
        <f>RIGHT(I2633,LEN(I2633)-FIND("/",I2633))</f>
        <v>space exploration</v>
      </c>
    </row>
    <row r="2634" spans="1:13" x14ac:dyDescent="0.3">
      <c r="A2634" s="17" t="s">
        <v>8219</v>
      </c>
      <c r="B2634" s="17" t="s">
        <v>8224</v>
      </c>
      <c r="C2634" s="17" t="s">
        <v>8246</v>
      </c>
      <c r="D2634" s="17">
        <v>1464485339</v>
      </c>
      <c r="E2634" s="17">
        <v>1462325339</v>
      </c>
      <c r="F2634" s="17" t="b">
        <v>0</v>
      </c>
      <c r="G2634" s="17">
        <v>42</v>
      </c>
      <c r="H2634" s="17" t="b">
        <v>1</v>
      </c>
      <c r="I2634" s="17" t="s">
        <v>8301</v>
      </c>
      <c r="J2634" s="18">
        <f t="shared" si="2788"/>
        <v>1.0014770994814854</v>
      </c>
      <c r="K2634" s="19" t="e">
        <f t="shared" ref="K2634" si="2821">AVERAGE(#REF!)</f>
        <v>#REF!</v>
      </c>
      <c r="L2634" s="17" t="str">
        <f t="shared" si="2814"/>
        <v>technology</v>
      </c>
      <c r="M2634" s="17" t="str">
        <f>RIGHT(I2634,LEN(I2634)-FIND("/",I2634))</f>
        <v>space exploration</v>
      </c>
    </row>
    <row r="2635" spans="1:13" x14ac:dyDescent="0.3">
      <c r="A2635" s="17" t="s">
        <v>8219</v>
      </c>
      <c r="B2635" s="17" t="s">
        <v>8224</v>
      </c>
      <c r="C2635" s="17" t="s">
        <v>8246</v>
      </c>
      <c r="D2635" s="17">
        <v>1393542000</v>
      </c>
      <c r="E2635" s="17">
        <v>1390938332</v>
      </c>
      <c r="F2635" s="17" t="b">
        <v>0</v>
      </c>
      <c r="G2635" s="17">
        <v>199</v>
      </c>
      <c r="H2635" s="17" t="b">
        <v>1</v>
      </c>
      <c r="I2635" s="17" t="s">
        <v>8301</v>
      </c>
      <c r="J2635" s="18">
        <f t="shared" si="2788"/>
        <v>1.0018718788174141</v>
      </c>
      <c r="K2635" s="19" t="e">
        <f t="shared" ref="K2635" si="2822">AVERAGE(#REF!)</f>
        <v>#REF!</v>
      </c>
      <c r="L2635" s="17" t="str">
        <f t="shared" si="2814"/>
        <v>technology</v>
      </c>
      <c r="M2635" s="17" t="str">
        <f>RIGHT(I2635,LEN(I2635)-FIND("/",I2635))</f>
        <v>space exploration</v>
      </c>
    </row>
    <row r="2636" spans="1:13" x14ac:dyDescent="0.3">
      <c r="A2636" s="17" t="s">
        <v>8219</v>
      </c>
      <c r="B2636" s="17" t="s">
        <v>8224</v>
      </c>
      <c r="C2636" s="17" t="s">
        <v>8246</v>
      </c>
      <c r="D2636" s="17">
        <v>1475163921</v>
      </c>
      <c r="E2636" s="17">
        <v>1472571921</v>
      </c>
      <c r="F2636" s="17" t="b">
        <v>0</v>
      </c>
      <c r="G2636" s="17">
        <v>25</v>
      </c>
      <c r="H2636" s="17" t="b">
        <v>1</v>
      </c>
      <c r="I2636" s="17" t="s">
        <v>8301</v>
      </c>
      <c r="J2636" s="18">
        <f t="shared" si="2788"/>
        <v>1.0017601856744898</v>
      </c>
      <c r="K2636" s="19" t="e">
        <f t="shared" ref="K2636" si="2823">AVERAGE(#REF!)</f>
        <v>#REF!</v>
      </c>
      <c r="L2636" s="17" t="str">
        <f t="shared" si="2814"/>
        <v>technology</v>
      </c>
      <c r="M2636" s="17" t="str">
        <f>RIGHT(I2636,LEN(I2636)-FIND("/",I2636))</f>
        <v>space exploration</v>
      </c>
    </row>
    <row r="2637" spans="1:13" x14ac:dyDescent="0.3">
      <c r="A2637" s="17" t="s">
        <v>8219</v>
      </c>
      <c r="B2637" s="17" t="s">
        <v>8229</v>
      </c>
      <c r="C2637" s="17" t="s">
        <v>8251</v>
      </c>
      <c r="D2637" s="17">
        <v>1425937761</v>
      </c>
      <c r="E2637" s="17">
        <v>1422917361</v>
      </c>
      <c r="F2637" s="17" t="b">
        <v>0</v>
      </c>
      <c r="G2637" s="17">
        <v>84</v>
      </c>
      <c r="H2637" s="17" t="b">
        <v>1</v>
      </c>
      <c r="I2637" s="17" t="s">
        <v>8301</v>
      </c>
      <c r="J2637" s="18">
        <f t="shared" si="2788"/>
        <v>1.0021226812482471</v>
      </c>
      <c r="K2637" s="19" t="e">
        <f t="shared" ref="K2637" si="2824">AVERAGE(#REF!)</f>
        <v>#REF!</v>
      </c>
      <c r="L2637" s="17" t="str">
        <f t="shared" si="2814"/>
        <v>technology</v>
      </c>
      <c r="M2637" s="17" t="str">
        <f>RIGHT(I2637,LEN(I2637)-FIND("/",I2637))</f>
        <v>space exploration</v>
      </c>
    </row>
    <row r="2638" spans="1:13" x14ac:dyDescent="0.3">
      <c r="A2638" s="17" t="s">
        <v>8219</v>
      </c>
      <c r="B2638" s="17" t="s">
        <v>8224</v>
      </c>
      <c r="C2638" s="17" t="s">
        <v>8246</v>
      </c>
      <c r="D2638" s="17">
        <v>1476579600</v>
      </c>
      <c r="E2638" s="17">
        <v>1474641914</v>
      </c>
      <c r="F2638" s="17" t="b">
        <v>0</v>
      </c>
      <c r="G2638" s="17">
        <v>50</v>
      </c>
      <c r="H2638" s="17" t="b">
        <v>1</v>
      </c>
      <c r="I2638" s="17" t="s">
        <v>8301</v>
      </c>
      <c r="J2638" s="18">
        <f t="shared" si="2788"/>
        <v>1.0013140044248057</v>
      </c>
      <c r="K2638" s="19" t="e">
        <f t="shared" ref="K2638" si="2825">AVERAGE(#REF!)</f>
        <v>#REF!</v>
      </c>
      <c r="L2638" s="17" t="str">
        <f t="shared" si="2814"/>
        <v>technology</v>
      </c>
      <c r="M2638" s="17" t="str">
        <f>RIGHT(I2638,LEN(I2638)-FIND("/",I2638))</f>
        <v>space exploration</v>
      </c>
    </row>
    <row r="2639" spans="1:13" x14ac:dyDescent="0.3">
      <c r="A2639" s="17" t="s">
        <v>8219</v>
      </c>
      <c r="B2639" s="17" t="s">
        <v>8224</v>
      </c>
      <c r="C2639" s="17" t="s">
        <v>8246</v>
      </c>
      <c r="D2639" s="17">
        <v>1476277875</v>
      </c>
      <c r="E2639" s="17">
        <v>1474895475</v>
      </c>
      <c r="F2639" s="17" t="b">
        <v>0</v>
      </c>
      <c r="G2639" s="17">
        <v>26</v>
      </c>
      <c r="H2639" s="17" t="b">
        <v>1</v>
      </c>
      <c r="I2639" s="17" t="s">
        <v>8301</v>
      </c>
      <c r="J2639" s="18">
        <f t="shared" si="2788"/>
        <v>1.0009372867592532</v>
      </c>
      <c r="K2639" s="19" t="e">
        <f t="shared" ref="K2639" si="2826">AVERAGE(#REF!)</f>
        <v>#REF!</v>
      </c>
      <c r="L2639" s="17" t="str">
        <f t="shared" si="2814"/>
        <v>technology</v>
      </c>
      <c r="M2639" s="17" t="str">
        <f>RIGHT(I2639,LEN(I2639)-FIND("/",I2639))</f>
        <v>space exploration</v>
      </c>
    </row>
    <row r="2640" spans="1:13" x14ac:dyDescent="0.3">
      <c r="A2640" s="17" t="s">
        <v>8219</v>
      </c>
      <c r="B2640" s="17" t="s">
        <v>8224</v>
      </c>
      <c r="C2640" s="17" t="s">
        <v>8246</v>
      </c>
      <c r="D2640" s="17">
        <v>1421358895</v>
      </c>
      <c r="E2640" s="17">
        <v>1418766895</v>
      </c>
      <c r="F2640" s="17" t="b">
        <v>0</v>
      </c>
      <c r="G2640" s="17">
        <v>14</v>
      </c>
      <c r="H2640" s="17" t="b">
        <v>1</v>
      </c>
      <c r="I2640" s="17" t="s">
        <v>8301</v>
      </c>
      <c r="J2640" s="18">
        <f t="shared" si="2788"/>
        <v>1.0018269385965621</v>
      </c>
      <c r="K2640" s="19" t="e">
        <f t="shared" ref="K2640" si="2827">AVERAGE(#REF!)</f>
        <v>#REF!</v>
      </c>
      <c r="L2640" s="17" t="str">
        <f t="shared" si="2814"/>
        <v>technology</v>
      </c>
      <c r="M2640" s="17" t="str">
        <f>RIGHT(I2640,LEN(I2640)-FIND("/",I2640))</f>
        <v>space exploration</v>
      </c>
    </row>
    <row r="2641" spans="1:13" x14ac:dyDescent="0.3">
      <c r="A2641" s="17" t="s">
        <v>8219</v>
      </c>
      <c r="B2641" s="17" t="s">
        <v>8225</v>
      </c>
      <c r="C2641" s="17" t="s">
        <v>8247</v>
      </c>
      <c r="D2641" s="17">
        <v>1424378748</v>
      </c>
      <c r="E2641" s="17">
        <v>1421786748</v>
      </c>
      <c r="F2641" s="17" t="b">
        <v>0</v>
      </c>
      <c r="G2641" s="17">
        <v>49</v>
      </c>
      <c r="H2641" s="17" t="b">
        <v>1</v>
      </c>
      <c r="I2641" s="17" t="s">
        <v>8301</v>
      </c>
      <c r="J2641" s="18">
        <f t="shared" si="2788"/>
        <v>1.0018230582073198</v>
      </c>
      <c r="K2641" s="19" t="e">
        <f t="shared" ref="K2641" si="2828">AVERAGE(#REF!)</f>
        <v>#REF!</v>
      </c>
      <c r="L2641" s="17" t="str">
        <f t="shared" si="2814"/>
        <v>technology</v>
      </c>
      <c r="M2641" s="17" t="str">
        <f>RIGHT(I2641,LEN(I2641)-FIND("/",I2641))</f>
        <v>space exploration</v>
      </c>
    </row>
    <row r="2642" spans="1:13" x14ac:dyDescent="0.3">
      <c r="A2642" s="17" t="s">
        <v>8219</v>
      </c>
      <c r="B2642" s="17" t="s">
        <v>8224</v>
      </c>
      <c r="C2642" s="17" t="s">
        <v>8246</v>
      </c>
      <c r="D2642" s="17">
        <v>1433735474</v>
      </c>
      <c r="E2642" s="17">
        <v>1428551474</v>
      </c>
      <c r="F2642" s="17" t="b">
        <v>0</v>
      </c>
      <c r="G2642" s="17">
        <v>69</v>
      </c>
      <c r="H2642" s="17" t="b">
        <v>1</v>
      </c>
      <c r="I2642" s="17" t="s">
        <v>8301</v>
      </c>
      <c r="J2642" s="18">
        <f t="shared" si="2788"/>
        <v>1.0036288506885123</v>
      </c>
      <c r="K2642" s="19" t="e">
        <f t="shared" ref="K2642" si="2829">AVERAGE(#REF!)</f>
        <v>#REF!</v>
      </c>
      <c r="L2642" s="17" t="str">
        <f t="shared" si="2814"/>
        <v>technology</v>
      </c>
      <c r="M2642" s="17" t="str">
        <f>RIGHT(I2642,LEN(I2642)-FIND("/",I2642))</f>
        <v>space exploration</v>
      </c>
    </row>
    <row r="2643" spans="1:13" x14ac:dyDescent="0.3">
      <c r="A2643" s="17" t="s">
        <v>8221</v>
      </c>
      <c r="B2643" s="17" t="s">
        <v>8224</v>
      </c>
      <c r="C2643" s="17" t="s">
        <v>8246</v>
      </c>
      <c r="D2643" s="17">
        <v>1410811740</v>
      </c>
      <c r="E2643" s="17">
        <v>1409341863</v>
      </c>
      <c r="F2643" s="17" t="b">
        <v>0</v>
      </c>
      <c r="G2643" s="17">
        <v>1</v>
      </c>
      <c r="H2643" s="17" t="b">
        <v>0</v>
      </c>
      <c r="I2643" s="17" t="s">
        <v>8301</v>
      </c>
      <c r="K2643" s="19" t="e">
        <f t="shared" ref="K2643" si="2830">AVERAGE(#REF!)</f>
        <v>#REF!</v>
      </c>
      <c r="L2643" s="17" t="str">
        <f t="shared" si="2814"/>
        <v>technology</v>
      </c>
      <c r="M2643" s="17" t="str">
        <f>RIGHT(I2643,LEN(I2643)-FIND("/",I2643))</f>
        <v>space exploration</v>
      </c>
    </row>
    <row r="2644" spans="1:13" x14ac:dyDescent="0.3">
      <c r="A2644" s="17" t="s">
        <v>8221</v>
      </c>
      <c r="B2644" s="17" t="s">
        <v>8236</v>
      </c>
      <c r="C2644" s="17" t="s">
        <v>8249</v>
      </c>
      <c r="D2644" s="17">
        <v>1468565820</v>
      </c>
      <c r="E2644" s="17">
        <v>1465970108</v>
      </c>
      <c r="F2644" s="17" t="b">
        <v>0</v>
      </c>
      <c r="G2644" s="17">
        <v>0</v>
      </c>
      <c r="H2644" s="17" t="b">
        <v>0</v>
      </c>
      <c r="I2644" s="17" t="s">
        <v>8301</v>
      </c>
      <c r="K2644" s="19" t="e">
        <f t="shared" ref="K2644" si="2831">AVERAGE(#REF!)</f>
        <v>#REF!</v>
      </c>
      <c r="L2644" s="17" t="str">
        <f t="shared" si="2814"/>
        <v>technology</v>
      </c>
      <c r="M2644" s="17" t="str">
        <f>RIGHT(I2644,LEN(I2644)-FIND("/",I2644))</f>
        <v>space exploration</v>
      </c>
    </row>
    <row r="2645" spans="1:13" x14ac:dyDescent="0.3">
      <c r="A2645" s="17" t="s">
        <v>8220</v>
      </c>
      <c r="B2645" s="17" t="s">
        <v>8224</v>
      </c>
      <c r="C2645" s="17" t="s">
        <v>8246</v>
      </c>
      <c r="D2645" s="17">
        <v>1482307140</v>
      </c>
      <c r="E2645" s="17">
        <v>1479218315</v>
      </c>
      <c r="F2645" s="17" t="b">
        <v>1</v>
      </c>
      <c r="G2645" s="17">
        <v>1501</v>
      </c>
      <c r="H2645" s="17" t="b">
        <v>0</v>
      </c>
      <c r="I2645" s="17" t="s">
        <v>8301</v>
      </c>
      <c r="K2645" s="19" t="e">
        <f t="shared" ref="K2645" si="2832">AVERAGE(#REF!)</f>
        <v>#REF!</v>
      </c>
      <c r="L2645" s="17" t="str">
        <f t="shared" si="2814"/>
        <v>technology</v>
      </c>
      <c r="M2645" s="17" t="str">
        <f>RIGHT(I2645,LEN(I2645)-FIND("/",I2645))</f>
        <v>space exploration</v>
      </c>
    </row>
    <row r="2646" spans="1:13" x14ac:dyDescent="0.3">
      <c r="A2646" s="17" t="s">
        <v>8220</v>
      </c>
      <c r="B2646" s="17" t="s">
        <v>8224</v>
      </c>
      <c r="C2646" s="17" t="s">
        <v>8246</v>
      </c>
      <c r="D2646" s="17">
        <v>1489172435</v>
      </c>
      <c r="E2646" s="17">
        <v>1486580435</v>
      </c>
      <c r="F2646" s="17" t="b">
        <v>1</v>
      </c>
      <c r="G2646" s="17">
        <v>52</v>
      </c>
      <c r="H2646" s="17" t="b">
        <v>0</v>
      </c>
      <c r="I2646" s="17" t="s">
        <v>8301</v>
      </c>
      <c r="K2646" s="19" t="e">
        <f t="shared" ref="K2646" si="2833">AVERAGE(#REF!)</f>
        <v>#REF!</v>
      </c>
      <c r="L2646" s="17" t="str">
        <f t="shared" si="2814"/>
        <v>technology</v>
      </c>
      <c r="M2646" s="17" t="str">
        <f>RIGHT(I2646,LEN(I2646)-FIND("/",I2646))</f>
        <v>space exploration</v>
      </c>
    </row>
    <row r="2647" spans="1:13" x14ac:dyDescent="0.3">
      <c r="A2647" s="17" t="s">
        <v>8220</v>
      </c>
      <c r="B2647" s="17" t="s">
        <v>8226</v>
      </c>
      <c r="C2647" s="17" t="s">
        <v>8248</v>
      </c>
      <c r="D2647" s="17">
        <v>1415481203</v>
      </c>
      <c r="E2647" s="17">
        <v>1412885603</v>
      </c>
      <c r="F2647" s="17" t="b">
        <v>1</v>
      </c>
      <c r="G2647" s="17">
        <v>23</v>
      </c>
      <c r="H2647" s="17" t="b">
        <v>0</v>
      </c>
      <c r="I2647" s="17" t="s">
        <v>8301</v>
      </c>
      <c r="K2647" s="19" t="e">
        <f t="shared" ref="K2647" si="2834">AVERAGE(#REF!)</f>
        <v>#REF!</v>
      </c>
      <c r="L2647" s="17" t="str">
        <f t="shared" si="2814"/>
        <v>technology</v>
      </c>
      <c r="M2647" s="17" t="str">
        <f>RIGHT(I2647,LEN(I2647)-FIND("/",I2647))</f>
        <v>space exploration</v>
      </c>
    </row>
    <row r="2648" spans="1:13" x14ac:dyDescent="0.3">
      <c r="A2648" s="17" t="s">
        <v>8220</v>
      </c>
      <c r="B2648" s="17" t="s">
        <v>8224</v>
      </c>
      <c r="C2648" s="17" t="s">
        <v>8246</v>
      </c>
      <c r="D2648" s="17">
        <v>1441783869</v>
      </c>
      <c r="E2648" s="17">
        <v>1439191869</v>
      </c>
      <c r="F2648" s="17" t="b">
        <v>1</v>
      </c>
      <c r="G2648" s="17">
        <v>535</v>
      </c>
      <c r="H2648" s="17" t="b">
        <v>0</v>
      </c>
      <c r="I2648" s="17" t="s">
        <v>8301</v>
      </c>
      <c r="K2648" s="19" t="e">
        <f t="shared" ref="K2648" si="2835">AVERAGE(#REF!)</f>
        <v>#REF!</v>
      </c>
      <c r="L2648" s="17" t="str">
        <f t="shared" si="2814"/>
        <v>technology</v>
      </c>
      <c r="M2648" s="17" t="str">
        <f>RIGHT(I2648,LEN(I2648)-FIND("/",I2648))</f>
        <v>space exploration</v>
      </c>
    </row>
    <row r="2649" spans="1:13" x14ac:dyDescent="0.3">
      <c r="A2649" s="17" t="s">
        <v>8220</v>
      </c>
      <c r="B2649" s="17" t="s">
        <v>8229</v>
      </c>
      <c r="C2649" s="17" t="s">
        <v>8251</v>
      </c>
      <c r="D2649" s="17">
        <v>1439533019</v>
      </c>
      <c r="E2649" s="17">
        <v>1436941019</v>
      </c>
      <c r="F2649" s="17" t="b">
        <v>0</v>
      </c>
      <c r="G2649" s="17">
        <v>3</v>
      </c>
      <c r="H2649" s="17" t="b">
        <v>0</v>
      </c>
      <c r="I2649" s="17" t="s">
        <v>8301</v>
      </c>
      <c r="K2649" s="19" t="e">
        <f t="shared" ref="K2649" si="2836">AVERAGE(#REF!)</f>
        <v>#REF!</v>
      </c>
      <c r="L2649" s="17" t="str">
        <f t="shared" si="2814"/>
        <v>technology</v>
      </c>
      <c r="M2649" s="17" t="str">
        <f>RIGHT(I2649,LEN(I2649)-FIND("/",I2649))</f>
        <v>space exploration</v>
      </c>
    </row>
    <row r="2650" spans="1:13" x14ac:dyDescent="0.3">
      <c r="A2650" s="17" t="s">
        <v>8220</v>
      </c>
      <c r="B2650" s="17" t="s">
        <v>8224</v>
      </c>
      <c r="C2650" s="17" t="s">
        <v>8246</v>
      </c>
      <c r="D2650" s="17">
        <v>1457543360</v>
      </c>
      <c r="E2650" s="17">
        <v>1454951360</v>
      </c>
      <c r="F2650" s="17" t="b">
        <v>0</v>
      </c>
      <c r="G2650" s="17">
        <v>6</v>
      </c>
      <c r="H2650" s="17" t="b">
        <v>0</v>
      </c>
      <c r="I2650" s="17" t="s">
        <v>8301</v>
      </c>
      <c r="K2650" s="19" t="e">
        <f t="shared" ref="K2650" si="2837">AVERAGE(#REF!)</f>
        <v>#REF!</v>
      </c>
      <c r="L2650" s="17" t="str">
        <f t="shared" si="2814"/>
        <v>technology</v>
      </c>
      <c r="M2650" s="17" t="str">
        <f>RIGHT(I2650,LEN(I2650)-FIND("/",I2650))</f>
        <v>space exploration</v>
      </c>
    </row>
    <row r="2651" spans="1:13" x14ac:dyDescent="0.3">
      <c r="A2651" s="17" t="s">
        <v>8220</v>
      </c>
      <c r="B2651" s="17" t="s">
        <v>8224</v>
      </c>
      <c r="C2651" s="17" t="s">
        <v>8246</v>
      </c>
      <c r="D2651" s="17">
        <v>1454370941</v>
      </c>
      <c r="E2651" s="17">
        <v>1449186941</v>
      </c>
      <c r="F2651" s="17" t="b">
        <v>0</v>
      </c>
      <c r="G2651" s="17">
        <v>3</v>
      </c>
      <c r="H2651" s="17" t="b">
        <v>0</v>
      </c>
      <c r="I2651" s="17" t="s">
        <v>8301</v>
      </c>
      <c r="K2651" s="19" t="e">
        <f t="shared" ref="K2651" si="2838">AVERAGE(#REF!)</f>
        <v>#REF!</v>
      </c>
      <c r="L2651" s="17" t="str">
        <f t="shared" si="2814"/>
        <v>technology</v>
      </c>
      <c r="M2651" s="17" t="str">
        <f>RIGHT(I2651,LEN(I2651)-FIND("/",I2651))</f>
        <v>space exploration</v>
      </c>
    </row>
    <row r="2652" spans="1:13" x14ac:dyDescent="0.3">
      <c r="A2652" s="17" t="s">
        <v>8220</v>
      </c>
      <c r="B2652" s="17" t="s">
        <v>8224</v>
      </c>
      <c r="C2652" s="17" t="s">
        <v>8246</v>
      </c>
      <c r="D2652" s="17">
        <v>1482332343</v>
      </c>
      <c r="E2652" s="17">
        <v>1479740343</v>
      </c>
      <c r="F2652" s="17" t="b">
        <v>0</v>
      </c>
      <c r="G2652" s="17">
        <v>5</v>
      </c>
      <c r="H2652" s="17" t="b">
        <v>0</v>
      </c>
      <c r="I2652" s="17" t="s">
        <v>8301</v>
      </c>
      <c r="K2652" s="19" t="e">
        <f t="shared" ref="K2652" si="2839">AVERAGE(#REF!)</f>
        <v>#REF!</v>
      </c>
      <c r="L2652" s="17" t="str">
        <f t="shared" si="2814"/>
        <v>technology</v>
      </c>
      <c r="M2652" s="17" t="str">
        <f>RIGHT(I2652,LEN(I2652)-FIND("/",I2652))</f>
        <v>space exploration</v>
      </c>
    </row>
    <row r="2653" spans="1:13" x14ac:dyDescent="0.3">
      <c r="A2653" s="17" t="s">
        <v>8220</v>
      </c>
      <c r="B2653" s="17" t="s">
        <v>8224</v>
      </c>
      <c r="C2653" s="17" t="s">
        <v>8246</v>
      </c>
      <c r="D2653" s="17">
        <v>1450380009</v>
      </c>
      <c r="E2653" s="17">
        <v>1447960809</v>
      </c>
      <c r="F2653" s="17" t="b">
        <v>0</v>
      </c>
      <c r="G2653" s="17">
        <v>17</v>
      </c>
      <c r="H2653" s="17" t="b">
        <v>0</v>
      </c>
      <c r="I2653" s="17" t="s">
        <v>8301</v>
      </c>
      <c r="K2653" s="19" t="e">
        <f t="shared" ref="K2653" si="2840">AVERAGE(#REF!)</f>
        <v>#REF!</v>
      </c>
      <c r="L2653" s="17" t="str">
        <f t="shared" si="2814"/>
        <v>technology</v>
      </c>
      <c r="M2653" s="17" t="str">
        <f>RIGHT(I2653,LEN(I2653)-FIND("/",I2653))</f>
        <v>space exploration</v>
      </c>
    </row>
    <row r="2654" spans="1:13" x14ac:dyDescent="0.3">
      <c r="A2654" s="17" t="s">
        <v>8220</v>
      </c>
      <c r="B2654" s="17" t="s">
        <v>8226</v>
      </c>
      <c r="C2654" s="17" t="s">
        <v>8248</v>
      </c>
      <c r="D2654" s="17">
        <v>1418183325</v>
      </c>
      <c r="E2654" s="17">
        <v>1415591325</v>
      </c>
      <c r="F2654" s="17" t="b">
        <v>0</v>
      </c>
      <c r="G2654" s="17">
        <v>11</v>
      </c>
      <c r="H2654" s="17" t="b">
        <v>0</v>
      </c>
      <c r="I2654" s="17" t="s">
        <v>8301</v>
      </c>
      <c r="K2654" s="19" t="e">
        <f t="shared" ref="K2654" si="2841">AVERAGE(#REF!)</f>
        <v>#REF!</v>
      </c>
      <c r="L2654" s="17" t="str">
        <f t="shared" si="2814"/>
        <v>technology</v>
      </c>
      <c r="M2654" s="17" t="str">
        <f>RIGHT(I2654,LEN(I2654)-FIND("/",I2654))</f>
        <v>space exploration</v>
      </c>
    </row>
    <row r="2655" spans="1:13" x14ac:dyDescent="0.3">
      <c r="A2655" s="17" t="s">
        <v>8220</v>
      </c>
      <c r="B2655" s="17" t="s">
        <v>8224</v>
      </c>
      <c r="C2655" s="17" t="s">
        <v>8246</v>
      </c>
      <c r="D2655" s="17">
        <v>1402632000</v>
      </c>
      <c r="E2655" s="17">
        <v>1399909127</v>
      </c>
      <c r="F2655" s="17" t="b">
        <v>0</v>
      </c>
      <c r="G2655" s="17">
        <v>70</v>
      </c>
      <c r="H2655" s="17" t="b">
        <v>0</v>
      </c>
      <c r="I2655" s="17" t="s">
        <v>8301</v>
      </c>
      <c r="K2655" s="19" t="e">
        <f t="shared" ref="K2655" si="2842">AVERAGE(#REF!)</f>
        <v>#REF!</v>
      </c>
      <c r="L2655" s="17" t="str">
        <f t="shared" si="2814"/>
        <v>technology</v>
      </c>
      <c r="M2655" s="17" t="str">
        <f>RIGHT(I2655,LEN(I2655)-FIND("/",I2655))</f>
        <v>space exploration</v>
      </c>
    </row>
    <row r="2656" spans="1:13" x14ac:dyDescent="0.3">
      <c r="A2656" s="17" t="s">
        <v>8220</v>
      </c>
      <c r="B2656" s="17" t="s">
        <v>8224</v>
      </c>
      <c r="C2656" s="17" t="s">
        <v>8246</v>
      </c>
      <c r="D2656" s="17">
        <v>1429622726</v>
      </c>
      <c r="E2656" s="17">
        <v>1424442326</v>
      </c>
      <c r="F2656" s="17" t="b">
        <v>0</v>
      </c>
      <c r="G2656" s="17">
        <v>6</v>
      </c>
      <c r="H2656" s="17" t="b">
        <v>0</v>
      </c>
      <c r="I2656" s="17" t="s">
        <v>8301</v>
      </c>
      <c r="K2656" s="19" t="e">
        <f t="shared" ref="K2656" si="2843">AVERAGE(#REF!)</f>
        <v>#REF!</v>
      </c>
      <c r="L2656" s="17" t="str">
        <f t="shared" si="2814"/>
        <v>technology</v>
      </c>
      <c r="M2656" s="17" t="str">
        <f>RIGHT(I2656,LEN(I2656)-FIND("/",I2656))</f>
        <v>space exploration</v>
      </c>
    </row>
    <row r="2657" spans="1:13" x14ac:dyDescent="0.3">
      <c r="A2657" s="17" t="s">
        <v>8220</v>
      </c>
      <c r="B2657" s="17" t="s">
        <v>8224</v>
      </c>
      <c r="C2657" s="17" t="s">
        <v>8246</v>
      </c>
      <c r="D2657" s="17">
        <v>1455048000</v>
      </c>
      <c r="E2657" s="17">
        <v>1452631647</v>
      </c>
      <c r="F2657" s="17" t="b">
        <v>0</v>
      </c>
      <c r="G2657" s="17">
        <v>43</v>
      </c>
      <c r="H2657" s="17" t="b">
        <v>0</v>
      </c>
      <c r="I2657" s="17" t="s">
        <v>8301</v>
      </c>
      <c r="K2657" s="19" t="e">
        <f t="shared" ref="K2657" si="2844">AVERAGE(#REF!)</f>
        <v>#REF!</v>
      </c>
      <c r="L2657" s="17" t="str">
        <f t="shared" si="2814"/>
        <v>technology</v>
      </c>
      <c r="M2657" s="17" t="str">
        <f>RIGHT(I2657,LEN(I2657)-FIND("/",I2657))</f>
        <v>space exploration</v>
      </c>
    </row>
    <row r="2658" spans="1:13" x14ac:dyDescent="0.3">
      <c r="A2658" s="17" t="s">
        <v>8220</v>
      </c>
      <c r="B2658" s="17" t="s">
        <v>8224</v>
      </c>
      <c r="C2658" s="17" t="s">
        <v>8246</v>
      </c>
      <c r="D2658" s="17">
        <v>1489345200</v>
      </c>
      <c r="E2658" s="17">
        <v>1485966688</v>
      </c>
      <c r="F2658" s="17" t="b">
        <v>0</v>
      </c>
      <c r="G2658" s="17">
        <v>152</v>
      </c>
      <c r="H2658" s="17" t="b">
        <v>0</v>
      </c>
      <c r="I2658" s="17" t="s">
        <v>8301</v>
      </c>
      <c r="K2658" s="19" t="e">
        <f t="shared" ref="K2658" si="2845">AVERAGE(#REF!)</f>
        <v>#REF!</v>
      </c>
      <c r="L2658" s="17" t="str">
        <f t="shared" si="2814"/>
        <v>technology</v>
      </c>
      <c r="M2658" s="17" t="str">
        <f>RIGHT(I2658,LEN(I2658)-FIND("/",I2658))</f>
        <v>space exploration</v>
      </c>
    </row>
    <row r="2659" spans="1:13" x14ac:dyDescent="0.3">
      <c r="A2659" s="17" t="s">
        <v>8220</v>
      </c>
      <c r="B2659" s="17" t="s">
        <v>8224</v>
      </c>
      <c r="C2659" s="17" t="s">
        <v>8246</v>
      </c>
      <c r="D2659" s="17">
        <v>1470187800</v>
      </c>
      <c r="E2659" s="17">
        <v>1467325053</v>
      </c>
      <c r="F2659" s="17" t="b">
        <v>0</v>
      </c>
      <c r="G2659" s="17">
        <v>59</v>
      </c>
      <c r="H2659" s="17" t="b">
        <v>0</v>
      </c>
      <c r="I2659" s="17" t="s">
        <v>8301</v>
      </c>
      <c r="K2659" s="19" t="e">
        <f t="shared" ref="K2659" si="2846">AVERAGE(#REF!)</f>
        <v>#REF!</v>
      </c>
      <c r="L2659" s="17" t="str">
        <f t="shared" si="2814"/>
        <v>technology</v>
      </c>
      <c r="M2659" s="17" t="str">
        <f>RIGHT(I2659,LEN(I2659)-FIND("/",I2659))</f>
        <v>space exploration</v>
      </c>
    </row>
    <row r="2660" spans="1:13" x14ac:dyDescent="0.3">
      <c r="A2660" s="17" t="s">
        <v>8220</v>
      </c>
      <c r="B2660" s="17" t="s">
        <v>8224</v>
      </c>
      <c r="C2660" s="17" t="s">
        <v>8246</v>
      </c>
      <c r="D2660" s="17">
        <v>1469913194</v>
      </c>
      <c r="E2660" s="17">
        <v>1467321194</v>
      </c>
      <c r="F2660" s="17" t="b">
        <v>0</v>
      </c>
      <c r="G2660" s="17">
        <v>4</v>
      </c>
      <c r="H2660" s="17" t="b">
        <v>0</v>
      </c>
      <c r="I2660" s="17" t="s">
        <v>8301</v>
      </c>
      <c r="K2660" s="19" t="e">
        <f t="shared" ref="K2660" si="2847">AVERAGE(#REF!)</f>
        <v>#REF!</v>
      </c>
      <c r="L2660" s="17" t="str">
        <f t="shared" si="2814"/>
        <v>technology</v>
      </c>
      <c r="M2660" s="17" t="str">
        <f>RIGHT(I2660,LEN(I2660)-FIND("/",I2660))</f>
        <v>space exploration</v>
      </c>
    </row>
    <row r="2661" spans="1:13" x14ac:dyDescent="0.3">
      <c r="A2661" s="17" t="s">
        <v>8220</v>
      </c>
      <c r="B2661" s="17" t="s">
        <v>8224</v>
      </c>
      <c r="C2661" s="17" t="s">
        <v>8246</v>
      </c>
      <c r="D2661" s="17">
        <v>1429321210</v>
      </c>
      <c r="E2661" s="17">
        <v>1426729210</v>
      </c>
      <c r="F2661" s="17" t="b">
        <v>0</v>
      </c>
      <c r="G2661" s="17">
        <v>10</v>
      </c>
      <c r="H2661" s="17" t="b">
        <v>0</v>
      </c>
      <c r="I2661" s="17" t="s">
        <v>8301</v>
      </c>
      <c r="K2661" s="19" t="e">
        <f t="shared" ref="K2661" si="2848">AVERAGE(#REF!)</f>
        <v>#REF!</v>
      </c>
      <c r="L2661" s="17" t="str">
        <f t="shared" si="2814"/>
        <v>technology</v>
      </c>
      <c r="M2661" s="17" t="str">
        <f>RIGHT(I2661,LEN(I2661)-FIND("/",I2661))</f>
        <v>space exploration</v>
      </c>
    </row>
    <row r="2662" spans="1:13" x14ac:dyDescent="0.3">
      <c r="A2662" s="17" t="s">
        <v>8220</v>
      </c>
      <c r="B2662" s="17" t="s">
        <v>8224</v>
      </c>
      <c r="C2662" s="17" t="s">
        <v>8246</v>
      </c>
      <c r="D2662" s="17">
        <v>1448388418</v>
      </c>
      <c r="E2662" s="17">
        <v>1443200818</v>
      </c>
      <c r="F2662" s="17" t="b">
        <v>0</v>
      </c>
      <c r="G2662" s="17">
        <v>5</v>
      </c>
      <c r="H2662" s="17" t="b">
        <v>0</v>
      </c>
      <c r="I2662" s="17" t="s">
        <v>8301</v>
      </c>
      <c r="K2662" s="19" t="e">
        <f t="shared" ref="K2662" si="2849">AVERAGE(#REF!)</f>
        <v>#REF!</v>
      </c>
      <c r="L2662" s="17" t="str">
        <f t="shared" si="2814"/>
        <v>technology</v>
      </c>
      <c r="M2662" s="17" t="str">
        <f>RIGHT(I2662,LEN(I2662)-FIND("/",I2662))</f>
        <v>space exploration</v>
      </c>
    </row>
    <row r="2663" spans="1:13" x14ac:dyDescent="0.3">
      <c r="A2663" s="17" t="s">
        <v>8219</v>
      </c>
      <c r="B2663" s="17" t="s">
        <v>8224</v>
      </c>
      <c r="C2663" s="17" t="s">
        <v>8246</v>
      </c>
      <c r="D2663" s="17">
        <v>1382742010</v>
      </c>
      <c r="E2663" s="17">
        <v>1380150010</v>
      </c>
      <c r="F2663" s="17" t="b">
        <v>0</v>
      </c>
      <c r="G2663" s="17">
        <v>60</v>
      </c>
      <c r="H2663" s="17" t="b">
        <v>1</v>
      </c>
      <c r="I2663" s="17" t="s">
        <v>8302</v>
      </c>
      <c r="J2663" s="18">
        <f t="shared" ref="J2663:J2671" si="2850">$D2663/$E2663</f>
        <v>1.0018780567193561</v>
      </c>
      <c r="K2663" s="19" t="e">
        <f t="shared" ref="K2663" si="2851">AVERAGE(#REF!)</f>
        <v>#REF!</v>
      </c>
      <c r="L2663" s="17" t="str">
        <f t="shared" si="2814"/>
        <v>technology</v>
      </c>
      <c r="M2663" s="17" t="str">
        <f>RIGHT(I2663,LEN(I2663)-FIND("/",I2663))</f>
        <v>makerspaces</v>
      </c>
    </row>
    <row r="2664" spans="1:13" x14ac:dyDescent="0.3">
      <c r="A2664" s="17" t="s">
        <v>8219</v>
      </c>
      <c r="B2664" s="17" t="s">
        <v>8224</v>
      </c>
      <c r="C2664" s="17" t="s">
        <v>8246</v>
      </c>
      <c r="D2664" s="17">
        <v>1440179713</v>
      </c>
      <c r="E2664" s="17">
        <v>1437587713</v>
      </c>
      <c r="F2664" s="17" t="b">
        <v>0</v>
      </c>
      <c r="G2664" s="17">
        <v>80</v>
      </c>
      <c r="H2664" s="17" t="b">
        <v>1</v>
      </c>
      <c r="I2664" s="17" t="s">
        <v>8302</v>
      </c>
      <c r="J2664" s="18">
        <f t="shared" si="2850"/>
        <v>1.0018030204185531</v>
      </c>
      <c r="K2664" s="19" t="e">
        <f t="shared" ref="K2664" si="2852">AVERAGE(#REF!)</f>
        <v>#REF!</v>
      </c>
      <c r="L2664" s="17" t="str">
        <f t="shared" si="2814"/>
        <v>technology</v>
      </c>
      <c r="M2664" s="17" t="str">
        <f>RIGHT(I2664,LEN(I2664)-FIND("/",I2664))</f>
        <v>makerspaces</v>
      </c>
    </row>
    <row r="2665" spans="1:13" x14ac:dyDescent="0.3">
      <c r="A2665" s="17" t="s">
        <v>8219</v>
      </c>
      <c r="B2665" s="17" t="s">
        <v>8229</v>
      </c>
      <c r="C2665" s="17" t="s">
        <v>8251</v>
      </c>
      <c r="D2665" s="17">
        <v>1441378800</v>
      </c>
      <c r="E2665" s="17">
        <v>1438873007</v>
      </c>
      <c r="F2665" s="17" t="b">
        <v>0</v>
      </c>
      <c r="G2665" s="17">
        <v>56</v>
      </c>
      <c r="H2665" s="17" t="b">
        <v>1</v>
      </c>
      <c r="I2665" s="17" t="s">
        <v>8302</v>
      </c>
      <c r="J2665" s="18">
        <f t="shared" si="2850"/>
        <v>1.0017414969825755</v>
      </c>
      <c r="K2665" s="19" t="e">
        <f t="shared" ref="K2665" si="2853">AVERAGE(#REF!)</f>
        <v>#REF!</v>
      </c>
      <c r="L2665" s="17" t="str">
        <f t="shared" si="2814"/>
        <v>technology</v>
      </c>
      <c r="M2665" s="17" t="str">
        <f>RIGHT(I2665,LEN(I2665)-FIND("/",I2665))</f>
        <v>makerspaces</v>
      </c>
    </row>
    <row r="2666" spans="1:13" x14ac:dyDescent="0.3">
      <c r="A2666" s="17" t="s">
        <v>8219</v>
      </c>
      <c r="B2666" s="17" t="s">
        <v>8224</v>
      </c>
      <c r="C2666" s="17" t="s">
        <v>8246</v>
      </c>
      <c r="D2666" s="17">
        <v>1449644340</v>
      </c>
      <c r="E2666" s="17">
        <v>1446683797</v>
      </c>
      <c r="F2666" s="17" t="b">
        <v>0</v>
      </c>
      <c r="G2666" s="17">
        <v>104</v>
      </c>
      <c r="H2666" s="17" t="b">
        <v>1</v>
      </c>
      <c r="I2666" s="17" t="s">
        <v>8302</v>
      </c>
      <c r="J2666" s="18">
        <f t="shared" si="2850"/>
        <v>1.0020464340626054</v>
      </c>
      <c r="K2666" s="19" t="e">
        <f t="shared" ref="K2666" si="2854">AVERAGE(#REF!)</f>
        <v>#REF!</v>
      </c>
      <c r="L2666" s="17" t="str">
        <f t="shared" si="2814"/>
        <v>technology</v>
      </c>
      <c r="M2666" s="17" t="str">
        <f>RIGHT(I2666,LEN(I2666)-FIND("/",I2666))</f>
        <v>makerspaces</v>
      </c>
    </row>
    <row r="2667" spans="1:13" x14ac:dyDescent="0.3">
      <c r="A2667" s="17" t="s">
        <v>8219</v>
      </c>
      <c r="B2667" s="17" t="s">
        <v>8224</v>
      </c>
      <c r="C2667" s="17" t="s">
        <v>8246</v>
      </c>
      <c r="D2667" s="17">
        <v>1430774974</v>
      </c>
      <c r="E2667" s="17">
        <v>1426886974</v>
      </c>
      <c r="F2667" s="17" t="b">
        <v>0</v>
      </c>
      <c r="G2667" s="17">
        <v>46</v>
      </c>
      <c r="H2667" s="17" t="b">
        <v>1</v>
      </c>
      <c r="I2667" s="17" t="s">
        <v>8302</v>
      </c>
      <c r="J2667" s="18">
        <f t="shared" si="2850"/>
        <v>1.0027248128764543</v>
      </c>
      <c r="K2667" s="19" t="e">
        <f t="shared" ref="K2667" si="2855">AVERAGE(#REF!)</f>
        <v>#REF!</v>
      </c>
      <c r="L2667" s="17" t="str">
        <f t="shared" si="2814"/>
        <v>technology</v>
      </c>
      <c r="M2667" s="17" t="str">
        <f>RIGHT(I2667,LEN(I2667)-FIND("/",I2667))</f>
        <v>makerspaces</v>
      </c>
    </row>
    <row r="2668" spans="1:13" x14ac:dyDescent="0.3">
      <c r="A2668" s="17" t="s">
        <v>8219</v>
      </c>
      <c r="B2668" s="17" t="s">
        <v>8224</v>
      </c>
      <c r="C2668" s="17" t="s">
        <v>8246</v>
      </c>
      <c r="D2668" s="17">
        <v>1443214800</v>
      </c>
      <c r="E2668" s="17">
        <v>1440008439</v>
      </c>
      <c r="F2668" s="17" t="b">
        <v>0</v>
      </c>
      <c r="G2668" s="17">
        <v>206</v>
      </c>
      <c r="H2668" s="17" t="b">
        <v>1</v>
      </c>
      <c r="I2668" s="17" t="s">
        <v>8302</v>
      </c>
      <c r="J2668" s="18">
        <f t="shared" si="2850"/>
        <v>1.002226626534374</v>
      </c>
      <c r="K2668" s="19" t="e">
        <f t="shared" ref="K2668" si="2856">AVERAGE(#REF!)</f>
        <v>#REF!</v>
      </c>
      <c r="L2668" s="17" t="str">
        <f t="shared" si="2814"/>
        <v>technology</v>
      </c>
      <c r="M2668" s="17" t="str">
        <f>RIGHT(I2668,LEN(I2668)-FIND("/",I2668))</f>
        <v>makerspaces</v>
      </c>
    </row>
    <row r="2669" spans="1:13" x14ac:dyDescent="0.3">
      <c r="A2669" s="17" t="s">
        <v>8219</v>
      </c>
      <c r="B2669" s="17" t="s">
        <v>8224</v>
      </c>
      <c r="C2669" s="17" t="s">
        <v>8246</v>
      </c>
      <c r="D2669" s="17">
        <v>1455142416</v>
      </c>
      <c r="E2669" s="17">
        <v>1452550416</v>
      </c>
      <c r="F2669" s="17" t="b">
        <v>0</v>
      </c>
      <c r="G2669" s="17">
        <v>18</v>
      </c>
      <c r="H2669" s="17" t="b">
        <v>1</v>
      </c>
      <c r="I2669" s="17" t="s">
        <v>8302</v>
      </c>
      <c r="J2669" s="18">
        <f t="shared" si="2850"/>
        <v>1.0017844475286013</v>
      </c>
      <c r="K2669" s="19" t="e">
        <f t="shared" ref="K2669" si="2857">AVERAGE(#REF!)</f>
        <v>#REF!</v>
      </c>
      <c r="L2669" s="17" t="str">
        <f t="shared" si="2814"/>
        <v>technology</v>
      </c>
      <c r="M2669" s="17" t="str">
        <f>RIGHT(I2669,LEN(I2669)-FIND("/",I2669))</f>
        <v>makerspaces</v>
      </c>
    </row>
    <row r="2670" spans="1:13" x14ac:dyDescent="0.3">
      <c r="A2670" s="17" t="s">
        <v>8219</v>
      </c>
      <c r="B2670" s="17" t="s">
        <v>8229</v>
      </c>
      <c r="C2670" s="17" t="s">
        <v>8251</v>
      </c>
      <c r="D2670" s="17">
        <v>1447079520</v>
      </c>
      <c r="E2670" s="17">
        <v>1443449265</v>
      </c>
      <c r="F2670" s="17" t="b">
        <v>0</v>
      </c>
      <c r="G2670" s="17">
        <v>28</v>
      </c>
      <c r="H2670" s="17" t="b">
        <v>1</v>
      </c>
      <c r="I2670" s="17" t="s">
        <v>8302</v>
      </c>
      <c r="J2670" s="18">
        <f t="shared" si="2850"/>
        <v>1.0025149862125566</v>
      </c>
      <c r="K2670" s="19" t="e">
        <f t="shared" ref="K2670" si="2858">AVERAGE(#REF!)</f>
        <v>#REF!</v>
      </c>
      <c r="L2670" s="17" t="str">
        <f t="shared" si="2814"/>
        <v>technology</v>
      </c>
      <c r="M2670" s="17" t="str">
        <f>RIGHT(I2670,LEN(I2670)-FIND("/",I2670))</f>
        <v>makerspaces</v>
      </c>
    </row>
    <row r="2671" spans="1:13" x14ac:dyDescent="0.3">
      <c r="A2671" s="17" t="s">
        <v>8219</v>
      </c>
      <c r="B2671" s="17" t="s">
        <v>8224</v>
      </c>
      <c r="C2671" s="17" t="s">
        <v>8246</v>
      </c>
      <c r="D2671" s="17">
        <v>1452387096</v>
      </c>
      <c r="E2671" s="17">
        <v>1447203096</v>
      </c>
      <c r="F2671" s="17" t="b">
        <v>0</v>
      </c>
      <c r="G2671" s="17">
        <v>11</v>
      </c>
      <c r="H2671" s="17" t="b">
        <v>1</v>
      </c>
      <c r="I2671" s="17" t="s">
        <v>8302</v>
      </c>
      <c r="J2671" s="18">
        <f t="shared" si="2850"/>
        <v>1.0035820818890786</v>
      </c>
      <c r="K2671" s="19" t="e">
        <f t="shared" ref="K2671" si="2859">AVERAGE(#REF!)</f>
        <v>#REF!</v>
      </c>
      <c r="L2671" s="17" t="str">
        <f t="shared" si="2814"/>
        <v>technology</v>
      </c>
      <c r="M2671" s="17" t="str">
        <f>RIGHT(I2671,LEN(I2671)-FIND("/",I2671))</f>
        <v>makerspaces</v>
      </c>
    </row>
    <row r="2672" spans="1:13" x14ac:dyDescent="0.3">
      <c r="A2672" s="17" t="s">
        <v>8221</v>
      </c>
      <c r="B2672" s="17" t="s">
        <v>8226</v>
      </c>
      <c r="C2672" s="17" t="s">
        <v>8248</v>
      </c>
      <c r="D2672" s="17">
        <v>1406593780</v>
      </c>
      <c r="E2672" s="17">
        <v>1404174580</v>
      </c>
      <c r="F2672" s="17" t="b">
        <v>1</v>
      </c>
      <c r="G2672" s="17">
        <v>60</v>
      </c>
      <c r="H2672" s="17" t="b">
        <v>0</v>
      </c>
      <c r="I2672" s="17" t="s">
        <v>8302</v>
      </c>
      <c r="K2672" s="19" t="e">
        <f t="shared" ref="K2672" si="2860">AVERAGE(#REF!)</f>
        <v>#REF!</v>
      </c>
      <c r="L2672" s="17" t="str">
        <f t="shared" si="2814"/>
        <v>technology</v>
      </c>
      <c r="M2672" s="17" t="str">
        <f>RIGHT(I2672,LEN(I2672)-FIND("/",I2672))</f>
        <v>makerspaces</v>
      </c>
    </row>
    <row r="2673" spans="1:13" x14ac:dyDescent="0.3">
      <c r="A2673" s="17" t="s">
        <v>8221</v>
      </c>
      <c r="B2673" s="17" t="s">
        <v>8224</v>
      </c>
      <c r="C2673" s="17" t="s">
        <v>8246</v>
      </c>
      <c r="D2673" s="17">
        <v>1419017880</v>
      </c>
      <c r="E2673" s="17">
        <v>1416419916</v>
      </c>
      <c r="F2673" s="17" t="b">
        <v>1</v>
      </c>
      <c r="G2673" s="17">
        <v>84</v>
      </c>
      <c r="H2673" s="17" t="b">
        <v>0</v>
      </c>
      <c r="I2673" s="17" t="s">
        <v>8302</v>
      </c>
      <c r="K2673" s="19" t="e">
        <f t="shared" ref="K2673" si="2861">AVERAGE(#REF!)</f>
        <v>#REF!</v>
      </c>
      <c r="L2673" s="17" t="str">
        <f t="shared" si="2814"/>
        <v>technology</v>
      </c>
      <c r="M2673" s="17" t="str">
        <f>RIGHT(I2673,LEN(I2673)-FIND("/",I2673))</f>
        <v>makerspaces</v>
      </c>
    </row>
    <row r="2674" spans="1:13" x14ac:dyDescent="0.3">
      <c r="A2674" s="17" t="s">
        <v>8221</v>
      </c>
      <c r="B2674" s="17" t="s">
        <v>8224</v>
      </c>
      <c r="C2674" s="17" t="s">
        <v>8246</v>
      </c>
      <c r="D2674" s="17">
        <v>1451282400</v>
      </c>
      <c r="E2674" s="17">
        <v>1449436390</v>
      </c>
      <c r="F2674" s="17" t="b">
        <v>1</v>
      </c>
      <c r="G2674" s="17">
        <v>47</v>
      </c>
      <c r="H2674" s="17" t="b">
        <v>0</v>
      </c>
      <c r="I2674" s="17" t="s">
        <v>8302</v>
      </c>
      <c r="K2674" s="19" t="e">
        <f t="shared" ref="K2674" si="2862">AVERAGE(#REF!)</f>
        <v>#REF!</v>
      </c>
      <c r="L2674" s="17" t="str">
        <f t="shared" si="2814"/>
        <v>technology</v>
      </c>
      <c r="M2674" s="17" t="str">
        <f>RIGHT(I2674,LEN(I2674)-FIND("/",I2674))</f>
        <v>makerspaces</v>
      </c>
    </row>
    <row r="2675" spans="1:13" x14ac:dyDescent="0.3">
      <c r="A2675" s="17" t="s">
        <v>8221</v>
      </c>
      <c r="B2675" s="17" t="s">
        <v>8224</v>
      </c>
      <c r="C2675" s="17" t="s">
        <v>8246</v>
      </c>
      <c r="D2675" s="17">
        <v>1414622700</v>
      </c>
      <c r="E2675" s="17">
        <v>1412081999</v>
      </c>
      <c r="F2675" s="17" t="b">
        <v>1</v>
      </c>
      <c r="G2675" s="17">
        <v>66</v>
      </c>
      <c r="H2675" s="17" t="b">
        <v>0</v>
      </c>
      <c r="I2675" s="17" t="s">
        <v>8302</v>
      </c>
      <c r="K2675" s="19" t="e">
        <f t="shared" ref="K2675" si="2863">AVERAGE(#REF!)</f>
        <v>#REF!</v>
      </c>
      <c r="L2675" s="17" t="str">
        <f t="shared" si="2814"/>
        <v>technology</v>
      </c>
      <c r="M2675" s="17" t="str">
        <f>RIGHT(I2675,LEN(I2675)-FIND("/",I2675))</f>
        <v>makerspaces</v>
      </c>
    </row>
    <row r="2676" spans="1:13" x14ac:dyDescent="0.3">
      <c r="A2676" s="17" t="s">
        <v>8221</v>
      </c>
      <c r="B2676" s="17" t="s">
        <v>8224</v>
      </c>
      <c r="C2676" s="17" t="s">
        <v>8246</v>
      </c>
      <c r="D2676" s="17">
        <v>1467694740</v>
      </c>
      <c r="E2676" s="17">
        <v>1465398670</v>
      </c>
      <c r="F2676" s="17" t="b">
        <v>1</v>
      </c>
      <c r="G2676" s="17">
        <v>171</v>
      </c>
      <c r="H2676" s="17" t="b">
        <v>0</v>
      </c>
      <c r="I2676" s="17" t="s">
        <v>8302</v>
      </c>
      <c r="K2676" s="19" t="e">
        <f t="shared" ref="K2676" si="2864">AVERAGE(#REF!)</f>
        <v>#REF!</v>
      </c>
      <c r="L2676" s="17" t="str">
        <f t="shared" si="2814"/>
        <v>technology</v>
      </c>
      <c r="M2676" s="17" t="str">
        <f>RIGHT(I2676,LEN(I2676)-FIND("/",I2676))</f>
        <v>makerspaces</v>
      </c>
    </row>
    <row r="2677" spans="1:13" x14ac:dyDescent="0.3">
      <c r="A2677" s="17" t="s">
        <v>8221</v>
      </c>
      <c r="B2677" s="17" t="s">
        <v>8224</v>
      </c>
      <c r="C2677" s="17" t="s">
        <v>8246</v>
      </c>
      <c r="D2677" s="17">
        <v>1415655289</v>
      </c>
      <c r="E2677" s="17">
        <v>1413059689</v>
      </c>
      <c r="F2677" s="17" t="b">
        <v>1</v>
      </c>
      <c r="G2677" s="17">
        <v>29</v>
      </c>
      <c r="H2677" s="17" t="b">
        <v>0</v>
      </c>
      <c r="I2677" s="17" t="s">
        <v>8302</v>
      </c>
      <c r="K2677" s="19" t="e">
        <f t="shared" ref="K2677" si="2865">AVERAGE(#REF!)</f>
        <v>#REF!</v>
      </c>
      <c r="L2677" s="17" t="str">
        <f t="shared" si="2814"/>
        <v>technology</v>
      </c>
      <c r="M2677" s="17" t="str">
        <f>RIGHT(I2677,LEN(I2677)-FIND("/",I2677))</f>
        <v>makerspaces</v>
      </c>
    </row>
    <row r="2678" spans="1:13" x14ac:dyDescent="0.3">
      <c r="A2678" s="17" t="s">
        <v>8221</v>
      </c>
      <c r="B2678" s="17" t="s">
        <v>8229</v>
      </c>
      <c r="C2678" s="17" t="s">
        <v>8251</v>
      </c>
      <c r="D2678" s="17">
        <v>1463929174</v>
      </c>
      <c r="E2678" s="17">
        <v>1461337174</v>
      </c>
      <c r="F2678" s="17" t="b">
        <v>0</v>
      </c>
      <c r="G2678" s="17">
        <v>9</v>
      </c>
      <c r="H2678" s="17" t="b">
        <v>0</v>
      </c>
      <c r="I2678" s="17" t="s">
        <v>8302</v>
      </c>
      <c r="K2678" s="19" t="e">
        <f t="shared" ref="K2678" si="2866">AVERAGE(#REF!)</f>
        <v>#REF!</v>
      </c>
      <c r="L2678" s="17" t="str">
        <f t="shared" si="2814"/>
        <v>technology</v>
      </c>
      <c r="M2678" s="17" t="str">
        <f>RIGHT(I2678,LEN(I2678)-FIND("/",I2678))</f>
        <v>makerspaces</v>
      </c>
    </row>
    <row r="2679" spans="1:13" x14ac:dyDescent="0.3">
      <c r="A2679" s="17" t="s">
        <v>8221</v>
      </c>
      <c r="B2679" s="17" t="s">
        <v>8224</v>
      </c>
      <c r="C2679" s="17" t="s">
        <v>8246</v>
      </c>
      <c r="D2679" s="17">
        <v>1404348143</v>
      </c>
      <c r="E2679" s="17">
        <v>1401756143</v>
      </c>
      <c r="F2679" s="17" t="b">
        <v>0</v>
      </c>
      <c r="G2679" s="17">
        <v>27</v>
      </c>
      <c r="H2679" s="17" t="b">
        <v>0</v>
      </c>
      <c r="I2679" s="17" t="s">
        <v>8302</v>
      </c>
      <c r="K2679" s="19" t="e">
        <f t="shared" ref="K2679" si="2867">AVERAGE(#REF!)</f>
        <v>#REF!</v>
      </c>
      <c r="L2679" s="17" t="str">
        <f t="shared" si="2814"/>
        <v>technology</v>
      </c>
      <c r="M2679" s="17" t="str">
        <f>RIGHT(I2679,LEN(I2679)-FIND("/",I2679))</f>
        <v>makerspaces</v>
      </c>
    </row>
    <row r="2680" spans="1:13" x14ac:dyDescent="0.3">
      <c r="A2680" s="17" t="s">
        <v>8221</v>
      </c>
      <c r="B2680" s="17" t="s">
        <v>8227</v>
      </c>
      <c r="C2680" s="17" t="s">
        <v>8249</v>
      </c>
      <c r="D2680" s="17">
        <v>1443121765</v>
      </c>
      <c r="E2680" s="17">
        <v>1440529765</v>
      </c>
      <c r="F2680" s="17" t="b">
        <v>0</v>
      </c>
      <c r="G2680" s="17">
        <v>2</v>
      </c>
      <c r="H2680" s="17" t="b">
        <v>0</v>
      </c>
      <c r="I2680" s="17" t="s">
        <v>8302</v>
      </c>
      <c r="K2680" s="19" t="e">
        <f t="shared" ref="K2680" si="2868">AVERAGE(#REF!)</f>
        <v>#REF!</v>
      </c>
      <c r="L2680" s="17" t="str">
        <f t="shared" si="2814"/>
        <v>technology</v>
      </c>
      <c r="M2680" s="17" t="str">
        <f>RIGHT(I2680,LEN(I2680)-FIND("/",I2680))</f>
        <v>makerspaces</v>
      </c>
    </row>
    <row r="2681" spans="1:13" x14ac:dyDescent="0.3">
      <c r="A2681" s="17" t="s">
        <v>8221</v>
      </c>
      <c r="B2681" s="17" t="s">
        <v>8224</v>
      </c>
      <c r="C2681" s="17" t="s">
        <v>8246</v>
      </c>
      <c r="D2681" s="17">
        <v>1425081694</v>
      </c>
      <c r="E2681" s="17">
        <v>1422489694</v>
      </c>
      <c r="F2681" s="17" t="b">
        <v>0</v>
      </c>
      <c r="G2681" s="17">
        <v>3</v>
      </c>
      <c r="H2681" s="17" t="b">
        <v>0</v>
      </c>
      <c r="I2681" s="17" t="s">
        <v>8302</v>
      </c>
      <c r="K2681" s="19" t="e">
        <f t="shared" ref="K2681" si="2869">AVERAGE(#REF!)</f>
        <v>#REF!</v>
      </c>
      <c r="L2681" s="17" t="str">
        <f t="shared" si="2814"/>
        <v>technology</v>
      </c>
      <c r="M2681" s="17" t="str">
        <f>RIGHT(I2681,LEN(I2681)-FIND("/",I2681))</f>
        <v>makerspaces</v>
      </c>
    </row>
    <row r="2682" spans="1:13" x14ac:dyDescent="0.3">
      <c r="A2682" s="17" t="s">
        <v>8221</v>
      </c>
      <c r="B2682" s="17" t="s">
        <v>8227</v>
      </c>
      <c r="C2682" s="17" t="s">
        <v>8249</v>
      </c>
      <c r="D2682" s="17">
        <v>1459915491</v>
      </c>
      <c r="E2682" s="17">
        <v>1457327091</v>
      </c>
      <c r="F2682" s="17" t="b">
        <v>0</v>
      </c>
      <c r="G2682" s="17">
        <v>4</v>
      </c>
      <c r="H2682" s="17" t="b">
        <v>0</v>
      </c>
      <c r="I2682" s="17" t="s">
        <v>8302</v>
      </c>
      <c r="K2682" s="19" t="e">
        <f t="shared" ref="K2682" si="2870">AVERAGE(#REF!)</f>
        <v>#REF!</v>
      </c>
      <c r="L2682" s="17" t="str">
        <f t="shared" si="2814"/>
        <v>technology</v>
      </c>
      <c r="M2682" s="17" t="str">
        <f>RIGHT(I2682,LEN(I2682)-FIND("/",I2682))</f>
        <v>makerspaces</v>
      </c>
    </row>
    <row r="2683" spans="1:13" x14ac:dyDescent="0.3">
      <c r="A2683" s="17" t="s">
        <v>8221</v>
      </c>
      <c r="B2683" s="17" t="s">
        <v>8224</v>
      </c>
      <c r="C2683" s="17" t="s">
        <v>8246</v>
      </c>
      <c r="D2683" s="17">
        <v>1405027750</v>
      </c>
      <c r="E2683" s="17">
        <v>1402867750</v>
      </c>
      <c r="F2683" s="17" t="b">
        <v>0</v>
      </c>
      <c r="G2683" s="17">
        <v>2</v>
      </c>
      <c r="H2683" s="17" t="b">
        <v>0</v>
      </c>
      <c r="I2683" s="17" t="s">
        <v>8284</v>
      </c>
      <c r="K2683" s="19" t="e">
        <f t="shared" ref="K2683" si="2871">AVERAGE(#REF!)</f>
        <v>#REF!</v>
      </c>
      <c r="L2683" s="17" t="str">
        <f t="shared" si="2814"/>
        <v>food</v>
      </c>
      <c r="M2683" s="17" t="str">
        <f>RIGHT(I2683,LEN(I2683)-FIND("/",I2683))</f>
        <v>food trucks</v>
      </c>
    </row>
    <row r="2684" spans="1:13" x14ac:dyDescent="0.3">
      <c r="A2684" s="17" t="s">
        <v>8221</v>
      </c>
      <c r="B2684" s="17" t="s">
        <v>8224</v>
      </c>
      <c r="C2684" s="17" t="s">
        <v>8246</v>
      </c>
      <c r="D2684" s="17">
        <v>1416635940</v>
      </c>
      <c r="E2684" s="17">
        <v>1413838540</v>
      </c>
      <c r="F2684" s="17" t="b">
        <v>0</v>
      </c>
      <c r="G2684" s="17">
        <v>20</v>
      </c>
      <c r="H2684" s="17" t="b">
        <v>0</v>
      </c>
      <c r="I2684" s="17" t="s">
        <v>8284</v>
      </c>
      <c r="K2684" s="19" t="e">
        <f t="shared" ref="K2684" si="2872">AVERAGE(#REF!)</f>
        <v>#REF!</v>
      </c>
      <c r="L2684" s="17" t="str">
        <f t="shared" si="2814"/>
        <v>food</v>
      </c>
      <c r="M2684" s="17" t="str">
        <f>RIGHT(I2684,LEN(I2684)-FIND("/",I2684))</f>
        <v>food trucks</v>
      </c>
    </row>
    <row r="2685" spans="1:13" x14ac:dyDescent="0.3">
      <c r="A2685" s="17" t="s">
        <v>8221</v>
      </c>
      <c r="B2685" s="17" t="s">
        <v>8224</v>
      </c>
      <c r="C2685" s="17" t="s">
        <v>8246</v>
      </c>
      <c r="D2685" s="17">
        <v>1425233240</v>
      </c>
      <c r="E2685" s="17">
        <v>1422641240</v>
      </c>
      <c r="F2685" s="17" t="b">
        <v>0</v>
      </c>
      <c r="G2685" s="17">
        <v>3</v>
      </c>
      <c r="H2685" s="17" t="b">
        <v>0</v>
      </c>
      <c r="I2685" s="17" t="s">
        <v>8284</v>
      </c>
      <c r="K2685" s="19" t="e">
        <f t="shared" ref="K2685" si="2873">AVERAGE(#REF!)</f>
        <v>#REF!</v>
      </c>
      <c r="L2685" s="17" t="str">
        <f t="shared" si="2814"/>
        <v>food</v>
      </c>
      <c r="M2685" s="17" t="str">
        <f>RIGHT(I2685,LEN(I2685)-FIND("/",I2685))</f>
        <v>food trucks</v>
      </c>
    </row>
    <row r="2686" spans="1:13" x14ac:dyDescent="0.3">
      <c r="A2686" s="17" t="s">
        <v>8221</v>
      </c>
      <c r="B2686" s="17" t="s">
        <v>8224</v>
      </c>
      <c r="C2686" s="17" t="s">
        <v>8246</v>
      </c>
      <c r="D2686" s="17">
        <v>1407621425</v>
      </c>
      <c r="E2686" s="17">
        <v>1404165425</v>
      </c>
      <c r="F2686" s="17" t="b">
        <v>0</v>
      </c>
      <c r="G2686" s="17">
        <v>4</v>
      </c>
      <c r="H2686" s="17" t="b">
        <v>0</v>
      </c>
      <c r="I2686" s="17" t="s">
        <v>8284</v>
      </c>
      <c r="K2686" s="19" t="e">
        <f t="shared" ref="K2686" si="2874">AVERAGE(#REF!)</f>
        <v>#REF!</v>
      </c>
      <c r="L2686" s="17" t="str">
        <f t="shared" si="2814"/>
        <v>food</v>
      </c>
      <c r="M2686" s="17" t="str">
        <f>RIGHT(I2686,LEN(I2686)-FIND("/",I2686))</f>
        <v>food trucks</v>
      </c>
    </row>
    <row r="2687" spans="1:13" x14ac:dyDescent="0.3">
      <c r="A2687" s="17" t="s">
        <v>8221</v>
      </c>
      <c r="B2687" s="17" t="s">
        <v>8224</v>
      </c>
      <c r="C2687" s="17" t="s">
        <v>8246</v>
      </c>
      <c r="D2687" s="17">
        <v>1430149330</v>
      </c>
      <c r="E2687" s="17">
        <v>1424968930</v>
      </c>
      <c r="F2687" s="17" t="b">
        <v>0</v>
      </c>
      <c r="G2687" s="17">
        <v>1</v>
      </c>
      <c r="H2687" s="17" t="b">
        <v>0</v>
      </c>
      <c r="I2687" s="17" t="s">
        <v>8284</v>
      </c>
      <c r="K2687" s="19" t="e">
        <f t="shared" ref="K2687" si="2875">AVERAGE(#REF!)</f>
        <v>#REF!</v>
      </c>
      <c r="L2687" s="17" t="str">
        <f t="shared" si="2814"/>
        <v>food</v>
      </c>
      <c r="M2687" s="17" t="str">
        <f>RIGHT(I2687,LEN(I2687)-FIND("/",I2687))</f>
        <v>food trucks</v>
      </c>
    </row>
    <row r="2688" spans="1:13" x14ac:dyDescent="0.3">
      <c r="A2688" s="17" t="s">
        <v>8221</v>
      </c>
      <c r="B2688" s="17" t="s">
        <v>8224</v>
      </c>
      <c r="C2688" s="17" t="s">
        <v>8246</v>
      </c>
      <c r="D2688" s="17">
        <v>1412119423</v>
      </c>
      <c r="E2688" s="17">
        <v>1410391423</v>
      </c>
      <c r="F2688" s="17" t="b">
        <v>0</v>
      </c>
      <c r="G2688" s="17">
        <v>0</v>
      </c>
      <c r="H2688" s="17" t="b">
        <v>0</v>
      </c>
      <c r="I2688" s="17" t="s">
        <v>8284</v>
      </c>
      <c r="K2688" s="19" t="e">
        <f t="shared" ref="K2688" si="2876">AVERAGE(#REF!)</f>
        <v>#REF!</v>
      </c>
      <c r="L2688" s="17" t="str">
        <f t="shared" si="2814"/>
        <v>food</v>
      </c>
      <c r="M2688" s="17" t="str">
        <f>RIGHT(I2688,LEN(I2688)-FIND("/",I2688))</f>
        <v>food trucks</v>
      </c>
    </row>
    <row r="2689" spans="1:13" x14ac:dyDescent="0.3">
      <c r="A2689" s="17" t="s">
        <v>8221</v>
      </c>
      <c r="B2689" s="17" t="s">
        <v>8224</v>
      </c>
      <c r="C2689" s="17" t="s">
        <v>8246</v>
      </c>
      <c r="D2689" s="17">
        <v>1435591318</v>
      </c>
      <c r="E2689" s="17">
        <v>1432999318</v>
      </c>
      <c r="F2689" s="17" t="b">
        <v>0</v>
      </c>
      <c r="G2689" s="17">
        <v>0</v>
      </c>
      <c r="H2689" s="17" t="b">
        <v>0</v>
      </c>
      <c r="I2689" s="17" t="s">
        <v>8284</v>
      </c>
      <c r="K2689" s="19" t="e">
        <f t="shared" ref="K2689" si="2877">AVERAGE(#REF!)</f>
        <v>#REF!</v>
      </c>
      <c r="L2689" s="17" t="str">
        <f t="shared" si="2814"/>
        <v>food</v>
      </c>
      <c r="M2689" s="17" t="str">
        <f>RIGHT(I2689,LEN(I2689)-FIND("/",I2689))</f>
        <v>food trucks</v>
      </c>
    </row>
    <row r="2690" spans="1:13" x14ac:dyDescent="0.3">
      <c r="A2690" s="17" t="s">
        <v>8221</v>
      </c>
      <c r="B2690" s="17" t="s">
        <v>8224</v>
      </c>
      <c r="C2690" s="17" t="s">
        <v>8246</v>
      </c>
      <c r="D2690" s="17">
        <v>1424746800</v>
      </c>
      <c r="E2690" s="17">
        <v>1422067870</v>
      </c>
      <c r="F2690" s="17" t="b">
        <v>0</v>
      </c>
      <c r="G2690" s="17">
        <v>14</v>
      </c>
      <c r="H2690" s="17" t="b">
        <v>0</v>
      </c>
      <c r="I2690" s="17" t="s">
        <v>8284</v>
      </c>
      <c r="K2690" s="19" t="e">
        <f t="shared" ref="K2690" si="2878">AVERAGE(#REF!)</f>
        <v>#REF!</v>
      </c>
      <c r="L2690" s="17" t="str">
        <f t="shared" si="2814"/>
        <v>food</v>
      </c>
      <c r="M2690" s="17" t="str">
        <f>RIGHT(I2690,LEN(I2690)-FIND("/",I2690))</f>
        <v>food trucks</v>
      </c>
    </row>
    <row r="2691" spans="1:13" x14ac:dyDescent="0.3">
      <c r="A2691" s="17" t="s">
        <v>8221</v>
      </c>
      <c r="B2691" s="17" t="s">
        <v>8224</v>
      </c>
      <c r="C2691" s="17" t="s">
        <v>8246</v>
      </c>
      <c r="D2691" s="17">
        <v>1469919890</v>
      </c>
      <c r="E2691" s="17">
        <v>1467327890</v>
      </c>
      <c r="F2691" s="17" t="b">
        <v>0</v>
      </c>
      <c r="G2691" s="17">
        <v>1</v>
      </c>
      <c r="H2691" s="17" t="b">
        <v>0</v>
      </c>
      <c r="I2691" s="17" t="s">
        <v>8284</v>
      </c>
      <c r="K2691" s="19" t="e">
        <f t="shared" ref="K2691" si="2879">AVERAGE(#REF!)</f>
        <v>#REF!</v>
      </c>
      <c r="L2691" s="17" t="str">
        <f t="shared" ref="L2691:L2754" si="2880">LEFT(I2691,FIND("/",I2691)-1)</f>
        <v>food</v>
      </c>
      <c r="M2691" s="17" t="str">
        <f>RIGHT(I2691,LEN(I2691)-FIND("/",I2691))</f>
        <v>food trucks</v>
      </c>
    </row>
    <row r="2692" spans="1:13" x14ac:dyDescent="0.3">
      <c r="A2692" s="17" t="s">
        <v>8221</v>
      </c>
      <c r="B2692" s="17" t="s">
        <v>8224</v>
      </c>
      <c r="C2692" s="17" t="s">
        <v>8246</v>
      </c>
      <c r="D2692" s="17">
        <v>1433298676</v>
      </c>
      <c r="E2692" s="17">
        <v>1429410676</v>
      </c>
      <c r="F2692" s="17" t="b">
        <v>0</v>
      </c>
      <c r="G2692" s="17">
        <v>118</v>
      </c>
      <c r="H2692" s="17" t="b">
        <v>0</v>
      </c>
      <c r="I2692" s="17" t="s">
        <v>8284</v>
      </c>
      <c r="K2692" s="19" t="e">
        <f t="shared" ref="K2692" si="2881">AVERAGE(#REF!)</f>
        <v>#REF!</v>
      </c>
      <c r="L2692" s="17" t="str">
        <f t="shared" si="2880"/>
        <v>food</v>
      </c>
      <c r="M2692" s="17" t="str">
        <f>RIGHT(I2692,LEN(I2692)-FIND("/",I2692))</f>
        <v>food trucks</v>
      </c>
    </row>
    <row r="2693" spans="1:13" x14ac:dyDescent="0.3">
      <c r="A2693" s="17" t="s">
        <v>8221</v>
      </c>
      <c r="B2693" s="17" t="s">
        <v>8229</v>
      </c>
      <c r="C2693" s="17" t="s">
        <v>8251</v>
      </c>
      <c r="D2693" s="17">
        <v>1431278557</v>
      </c>
      <c r="E2693" s="17">
        <v>1427390557</v>
      </c>
      <c r="F2693" s="17" t="b">
        <v>0</v>
      </c>
      <c r="G2693" s="17">
        <v>2</v>
      </c>
      <c r="H2693" s="17" t="b">
        <v>0</v>
      </c>
      <c r="I2693" s="17" t="s">
        <v>8284</v>
      </c>
      <c r="K2693" s="19" t="e">
        <f t="shared" ref="K2693" si="2882">AVERAGE(#REF!)</f>
        <v>#REF!</v>
      </c>
      <c r="L2693" s="17" t="str">
        <f t="shared" si="2880"/>
        <v>food</v>
      </c>
      <c r="M2693" s="17" t="str">
        <f>RIGHT(I2693,LEN(I2693)-FIND("/",I2693))</f>
        <v>food trucks</v>
      </c>
    </row>
    <row r="2694" spans="1:13" x14ac:dyDescent="0.3">
      <c r="A2694" s="17" t="s">
        <v>8221</v>
      </c>
      <c r="B2694" s="17" t="s">
        <v>8224</v>
      </c>
      <c r="C2694" s="17" t="s">
        <v>8246</v>
      </c>
      <c r="D2694" s="17">
        <v>1427266860</v>
      </c>
      <c r="E2694" s="17">
        <v>1424678460</v>
      </c>
      <c r="F2694" s="17" t="b">
        <v>0</v>
      </c>
      <c r="G2694" s="17">
        <v>1</v>
      </c>
      <c r="H2694" s="17" t="b">
        <v>0</v>
      </c>
      <c r="I2694" s="17" t="s">
        <v>8284</v>
      </c>
      <c r="K2694" s="19" t="e">
        <f t="shared" ref="K2694" si="2883">AVERAGE(#REF!)</f>
        <v>#REF!</v>
      </c>
      <c r="L2694" s="17" t="str">
        <f t="shared" si="2880"/>
        <v>food</v>
      </c>
      <c r="M2694" s="17" t="str">
        <f>RIGHT(I2694,LEN(I2694)-FIND("/",I2694))</f>
        <v>food trucks</v>
      </c>
    </row>
    <row r="2695" spans="1:13" x14ac:dyDescent="0.3">
      <c r="A2695" s="17" t="s">
        <v>8221</v>
      </c>
      <c r="B2695" s="17" t="s">
        <v>8224</v>
      </c>
      <c r="C2695" s="17" t="s">
        <v>8246</v>
      </c>
      <c r="D2695" s="17">
        <v>1407899966</v>
      </c>
      <c r="E2695" s="17">
        <v>1405307966</v>
      </c>
      <c r="F2695" s="17" t="b">
        <v>0</v>
      </c>
      <c r="G2695" s="17">
        <v>3</v>
      </c>
      <c r="H2695" s="17" t="b">
        <v>0</v>
      </c>
      <c r="I2695" s="17" t="s">
        <v>8284</v>
      </c>
      <c r="K2695" s="19" t="e">
        <f t="shared" ref="K2695" si="2884">AVERAGE(#REF!)</f>
        <v>#REF!</v>
      </c>
      <c r="L2695" s="17" t="str">
        <f t="shared" si="2880"/>
        <v>food</v>
      </c>
      <c r="M2695" s="17" t="str">
        <f>RIGHT(I2695,LEN(I2695)-FIND("/",I2695))</f>
        <v>food trucks</v>
      </c>
    </row>
    <row r="2696" spans="1:13" x14ac:dyDescent="0.3">
      <c r="A2696" s="17" t="s">
        <v>8221</v>
      </c>
      <c r="B2696" s="17" t="s">
        <v>8224</v>
      </c>
      <c r="C2696" s="17" t="s">
        <v>8246</v>
      </c>
      <c r="D2696" s="17">
        <v>1411701739</v>
      </c>
      <c r="E2696" s="17">
        <v>1409109739</v>
      </c>
      <c r="F2696" s="17" t="b">
        <v>0</v>
      </c>
      <c r="G2696" s="17">
        <v>1</v>
      </c>
      <c r="H2696" s="17" t="b">
        <v>0</v>
      </c>
      <c r="I2696" s="17" t="s">
        <v>8284</v>
      </c>
      <c r="K2696" s="19" t="e">
        <f t="shared" ref="K2696" si="2885">AVERAGE(#REF!)</f>
        <v>#REF!</v>
      </c>
      <c r="L2696" s="17" t="str">
        <f t="shared" si="2880"/>
        <v>food</v>
      </c>
      <c r="M2696" s="17" t="str">
        <f>RIGHT(I2696,LEN(I2696)-FIND("/",I2696))</f>
        <v>food trucks</v>
      </c>
    </row>
    <row r="2697" spans="1:13" x14ac:dyDescent="0.3">
      <c r="A2697" s="17" t="s">
        <v>8221</v>
      </c>
      <c r="B2697" s="17" t="s">
        <v>8224</v>
      </c>
      <c r="C2697" s="17" t="s">
        <v>8246</v>
      </c>
      <c r="D2697" s="17">
        <v>1428981718</v>
      </c>
      <c r="E2697" s="17">
        <v>1423801318</v>
      </c>
      <c r="F2697" s="17" t="b">
        <v>0</v>
      </c>
      <c r="G2697" s="17">
        <v>3</v>
      </c>
      <c r="H2697" s="17" t="b">
        <v>0</v>
      </c>
      <c r="I2697" s="17" t="s">
        <v>8284</v>
      </c>
      <c r="K2697" s="19" t="e">
        <f t="shared" ref="K2697" si="2886">AVERAGE(#REF!)</f>
        <v>#REF!</v>
      </c>
      <c r="L2697" s="17" t="str">
        <f t="shared" si="2880"/>
        <v>food</v>
      </c>
      <c r="M2697" s="17" t="str">
        <f>RIGHT(I2697,LEN(I2697)-FIND("/",I2697))</f>
        <v>food trucks</v>
      </c>
    </row>
    <row r="2698" spans="1:13" x14ac:dyDescent="0.3">
      <c r="A2698" s="17" t="s">
        <v>8221</v>
      </c>
      <c r="B2698" s="17" t="s">
        <v>8224</v>
      </c>
      <c r="C2698" s="17" t="s">
        <v>8246</v>
      </c>
      <c r="D2698" s="17">
        <v>1419538560</v>
      </c>
      <c r="E2698" s="17">
        <v>1416600960</v>
      </c>
      <c r="F2698" s="17" t="b">
        <v>0</v>
      </c>
      <c r="G2698" s="17">
        <v>38</v>
      </c>
      <c r="H2698" s="17" t="b">
        <v>0</v>
      </c>
      <c r="I2698" s="17" t="s">
        <v>8284</v>
      </c>
      <c r="K2698" s="19" t="e">
        <f t="shared" ref="K2698" si="2887">AVERAGE(#REF!)</f>
        <v>#REF!</v>
      </c>
      <c r="L2698" s="17" t="str">
        <f t="shared" si="2880"/>
        <v>food</v>
      </c>
      <c r="M2698" s="17" t="str">
        <f>RIGHT(I2698,LEN(I2698)-FIND("/",I2698))</f>
        <v>food trucks</v>
      </c>
    </row>
    <row r="2699" spans="1:13" x14ac:dyDescent="0.3">
      <c r="A2699" s="17" t="s">
        <v>8221</v>
      </c>
      <c r="B2699" s="17" t="s">
        <v>8224</v>
      </c>
      <c r="C2699" s="17" t="s">
        <v>8246</v>
      </c>
      <c r="D2699" s="17">
        <v>1438552800</v>
      </c>
      <c r="E2699" s="17">
        <v>1435876423</v>
      </c>
      <c r="F2699" s="17" t="b">
        <v>0</v>
      </c>
      <c r="G2699" s="17">
        <v>52</v>
      </c>
      <c r="H2699" s="17" t="b">
        <v>0</v>
      </c>
      <c r="I2699" s="17" t="s">
        <v>8284</v>
      </c>
      <c r="K2699" s="19" t="e">
        <f t="shared" ref="K2699" si="2888">AVERAGE(#REF!)</f>
        <v>#REF!</v>
      </c>
      <c r="L2699" s="17" t="str">
        <f t="shared" si="2880"/>
        <v>food</v>
      </c>
      <c r="M2699" s="17" t="str">
        <f>RIGHT(I2699,LEN(I2699)-FIND("/",I2699))</f>
        <v>food trucks</v>
      </c>
    </row>
    <row r="2700" spans="1:13" x14ac:dyDescent="0.3">
      <c r="A2700" s="17" t="s">
        <v>8221</v>
      </c>
      <c r="B2700" s="17" t="s">
        <v>8224</v>
      </c>
      <c r="C2700" s="17" t="s">
        <v>8246</v>
      </c>
      <c r="D2700" s="17">
        <v>1403904808</v>
      </c>
      <c r="E2700" s="17">
        <v>1401312808</v>
      </c>
      <c r="F2700" s="17" t="b">
        <v>0</v>
      </c>
      <c r="G2700" s="17">
        <v>2</v>
      </c>
      <c r="H2700" s="17" t="b">
        <v>0</v>
      </c>
      <c r="I2700" s="17" t="s">
        <v>8284</v>
      </c>
      <c r="K2700" s="19" t="e">
        <f t="shared" ref="K2700" si="2889">AVERAGE(#REF!)</f>
        <v>#REF!</v>
      </c>
      <c r="L2700" s="17" t="str">
        <f t="shared" si="2880"/>
        <v>food</v>
      </c>
      <c r="M2700" s="17" t="str">
        <f>RIGHT(I2700,LEN(I2700)-FIND("/",I2700))</f>
        <v>food trucks</v>
      </c>
    </row>
    <row r="2701" spans="1:13" x14ac:dyDescent="0.3">
      <c r="A2701" s="17" t="s">
        <v>8221</v>
      </c>
      <c r="B2701" s="17" t="s">
        <v>8229</v>
      </c>
      <c r="C2701" s="17" t="s">
        <v>8251</v>
      </c>
      <c r="D2701" s="17">
        <v>1407533463</v>
      </c>
      <c r="E2701" s="17">
        <v>1404941463</v>
      </c>
      <c r="F2701" s="17" t="b">
        <v>0</v>
      </c>
      <c r="G2701" s="17">
        <v>0</v>
      </c>
      <c r="H2701" s="17" t="b">
        <v>0</v>
      </c>
      <c r="I2701" s="17" t="s">
        <v>8284</v>
      </c>
      <c r="K2701" s="19" t="e">
        <f t="shared" ref="K2701" si="2890">AVERAGE(#REF!)</f>
        <v>#REF!</v>
      </c>
      <c r="L2701" s="17" t="str">
        <f t="shared" si="2880"/>
        <v>food</v>
      </c>
      <c r="M2701" s="17" t="str">
        <f>RIGHT(I2701,LEN(I2701)-FIND("/",I2701))</f>
        <v>food trucks</v>
      </c>
    </row>
    <row r="2702" spans="1:13" x14ac:dyDescent="0.3">
      <c r="A2702" s="17" t="s">
        <v>8221</v>
      </c>
      <c r="B2702" s="17" t="s">
        <v>8224</v>
      </c>
      <c r="C2702" s="17" t="s">
        <v>8246</v>
      </c>
      <c r="D2702" s="17">
        <v>1411073972</v>
      </c>
      <c r="E2702" s="17">
        <v>1408481972</v>
      </c>
      <c r="F2702" s="17" t="b">
        <v>0</v>
      </c>
      <c r="G2702" s="17">
        <v>4</v>
      </c>
      <c r="H2702" s="17" t="b">
        <v>0</v>
      </c>
      <c r="I2702" s="17" t="s">
        <v>8284</v>
      </c>
      <c r="K2702" s="19" t="e">
        <f t="shared" ref="K2702" si="2891">AVERAGE(#REF!)</f>
        <v>#REF!</v>
      </c>
      <c r="L2702" s="17" t="str">
        <f t="shared" si="2880"/>
        <v>food</v>
      </c>
      <c r="M2702" s="17" t="str">
        <f>RIGHT(I2702,LEN(I2702)-FIND("/",I2702))</f>
        <v>food trucks</v>
      </c>
    </row>
    <row r="2703" spans="1:13" x14ac:dyDescent="0.3">
      <c r="A2703" s="17" t="s">
        <v>8222</v>
      </c>
      <c r="B2703" s="17" t="s">
        <v>8241</v>
      </c>
      <c r="C2703" s="17" t="s">
        <v>8249</v>
      </c>
      <c r="D2703" s="17">
        <v>1491586534</v>
      </c>
      <c r="E2703" s="17">
        <v>1488911734</v>
      </c>
      <c r="F2703" s="17" t="b">
        <v>0</v>
      </c>
      <c r="G2703" s="17">
        <v>46</v>
      </c>
      <c r="H2703" s="17" t="b">
        <v>0</v>
      </c>
      <c r="I2703" s="17" t="s">
        <v>8303</v>
      </c>
      <c r="K2703" s="19" t="e">
        <f t="shared" ref="K2703" si="2892">AVERAGE(#REF!)</f>
        <v>#REF!</v>
      </c>
      <c r="L2703" s="17" t="str">
        <f t="shared" si="2880"/>
        <v>theater</v>
      </c>
      <c r="M2703" s="17" t="str">
        <f>RIGHT(I2703,LEN(I2703)-FIND("/",I2703))</f>
        <v>spaces</v>
      </c>
    </row>
    <row r="2704" spans="1:13" x14ac:dyDescent="0.3">
      <c r="A2704" s="17" t="s">
        <v>8222</v>
      </c>
      <c r="B2704" s="17" t="s">
        <v>8224</v>
      </c>
      <c r="C2704" s="17" t="s">
        <v>8246</v>
      </c>
      <c r="D2704" s="17">
        <v>1491416077</v>
      </c>
      <c r="E2704" s="17">
        <v>1488827677</v>
      </c>
      <c r="F2704" s="17" t="b">
        <v>1</v>
      </c>
      <c r="G2704" s="17">
        <v>26</v>
      </c>
      <c r="H2704" s="17" t="b">
        <v>0</v>
      </c>
      <c r="I2704" s="17" t="s">
        <v>8303</v>
      </c>
      <c r="K2704" s="19" t="e">
        <f t="shared" ref="K2704" si="2893">AVERAGE(#REF!)</f>
        <v>#REF!</v>
      </c>
      <c r="L2704" s="17" t="str">
        <f t="shared" si="2880"/>
        <v>theater</v>
      </c>
      <c r="M2704" s="17" t="str">
        <f>RIGHT(I2704,LEN(I2704)-FIND("/",I2704))</f>
        <v>spaces</v>
      </c>
    </row>
    <row r="2705" spans="1:13" x14ac:dyDescent="0.3">
      <c r="A2705" s="17" t="s">
        <v>8222</v>
      </c>
      <c r="B2705" s="17" t="s">
        <v>8238</v>
      </c>
      <c r="C2705" s="17" t="s">
        <v>8256</v>
      </c>
      <c r="D2705" s="17">
        <v>1490196830</v>
      </c>
      <c r="E2705" s="17">
        <v>1485016430</v>
      </c>
      <c r="F2705" s="17" t="b">
        <v>0</v>
      </c>
      <c r="G2705" s="17">
        <v>45</v>
      </c>
      <c r="H2705" s="17" t="b">
        <v>0</v>
      </c>
      <c r="I2705" s="17" t="s">
        <v>8303</v>
      </c>
      <c r="K2705" s="19" t="e">
        <f t="shared" ref="K2705" si="2894">AVERAGE(#REF!)</f>
        <v>#REF!</v>
      </c>
      <c r="L2705" s="17" t="str">
        <f t="shared" si="2880"/>
        <v>theater</v>
      </c>
      <c r="M2705" s="17" t="str">
        <f>RIGHT(I2705,LEN(I2705)-FIND("/",I2705))</f>
        <v>spaces</v>
      </c>
    </row>
    <row r="2706" spans="1:13" x14ac:dyDescent="0.3">
      <c r="A2706" s="17" t="s">
        <v>8222</v>
      </c>
      <c r="B2706" s="17" t="s">
        <v>8224</v>
      </c>
      <c r="C2706" s="17" t="s">
        <v>8246</v>
      </c>
      <c r="D2706" s="17">
        <v>1491421314</v>
      </c>
      <c r="E2706" s="17">
        <v>1487709714</v>
      </c>
      <c r="F2706" s="17" t="b">
        <v>0</v>
      </c>
      <c r="G2706" s="17">
        <v>7</v>
      </c>
      <c r="H2706" s="17" t="b">
        <v>0</v>
      </c>
      <c r="I2706" s="17" t="s">
        <v>8303</v>
      </c>
      <c r="K2706" s="19" t="e">
        <f t="shared" ref="K2706" si="2895">AVERAGE(#REF!)</f>
        <v>#REF!</v>
      </c>
      <c r="L2706" s="17" t="str">
        <f t="shared" si="2880"/>
        <v>theater</v>
      </c>
      <c r="M2706" s="17" t="str">
        <f>RIGHT(I2706,LEN(I2706)-FIND("/",I2706))</f>
        <v>spaces</v>
      </c>
    </row>
    <row r="2707" spans="1:13" x14ac:dyDescent="0.3">
      <c r="A2707" s="17" t="s">
        <v>8222</v>
      </c>
      <c r="B2707" s="17" t="s">
        <v>8224</v>
      </c>
      <c r="C2707" s="17" t="s">
        <v>8246</v>
      </c>
      <c r="D2707" s="17">
        <v>1490389158</v>
      </c>
      <c r="E2707" s="17">
        <v>1486504758</v>
      </c>
      <c r="F2707" s="17" t="b">
        <v>0</v>
      </c>
      <c r="G2707" s="17">
        <v>8</v>
      </c>
      <c r="H2707" s="17" t="b">
        <v>0</v>
      </c>
      <c r="I2707" s="17" t="s">
        <v>8303</v>
      </c>
      <c r="K2707" s="19" t="e">
        <f t="shared" ref="K2707" si="2896">AVERAGE(#REF!)</f>
        <v>#REF!</v>
      </c>
      <c r="L2707" s="17" t="str">
        <f t="shared" si="2880"/>
        <v>theater</v>
      </c>
      <c r="M2707" s="17" t="str">
        <f>RIGHT(I2707,LEN(I2707)-FIND("/",I2707))</f>
        <v>spaces</v>
      </c>
    </row>
    <row r="2708" spans="1:13" x14ac:dyDescent="0.3">
      <c r="A2708" s="17" t="s">
        <v>8219</v>
      </c>
      <c r="B2708" s="17" t="s">
        <v>8224</v>
      </c>
      <c r="C2708" s="17" t="s">
        <v>8246</v>
      </c>
      <c r="D2708" s="17">
        <v>1413442740</v>
      </c>
      <c r="E2708" s="17">
        <v>1410937483</v>
      </c>
      <c r="F2708" s="17" t="b">
        <v>1</v>
      </c>
      <c r="G2708" s="17">
        <v>263</v>
      </c>
      <c r="H2708" s="17" t="b">
        <v>1</v>
      </c>
      <c r="I2708" s="17" t="s">
        <v>8303</v>
      </c>
      <c r="J2708" s="18">
        <f t="shared" ref="J2708:J2742" si="2897">$D2708/$E2708</f>
        <v>1.00177559745218</v>
      </c>
      <c r="K2708" s="19" t="e">
        <f t="shared" ref="K2708" si="2898">AVERAGE(#REF!)</f>
        <v>#REF!</v>
      </c>
      <c r="L2708" s="17" t="str">
        <f t="shared" si="2880"/>
        <v>theater</v>
      </c>
      <c r="M2708" s="17" t="str">
        <f>RIGHT(I2708,LEN(I2708)-FIND("/",I2708))</f>
        <v>spaces</v>
      </c>
    </row>
    <row r="2709" spans="1:13" x14ac:dyDescent="0.3">
      <c r="A2709" s="17" t="s">
        <v>8219</v>
      </c>
      <c r="B2709" s="17" t="s">
        <v>8224</v>
      </c>
      <c r="C2709" s="17" t="s">
        <v>8246</v>
      </c>
      <c r="D2709" s="17">
        <v>1369637940</v>
      </c>
      <c r="E2709" s="17">
        <v>1367088443</v>
      </c>
      <c r="F2709" s="17" t="b">
        <v>1</v>
      </c>
      <c r="G2709" s="17">
        <v>394</v>
      </c>
      <c r="H2709" s="17" t="b">
        <v>1</v>
      </c>
      <c r="I2709" s="17" t="s">
        <v>8303</v>
      </c>
      <c r="J2709" s="18">
        <f t="shared" si="2897"/>
        <v>1.0018649100671244</v>
      </c>
      <c r="K2709" s="19" t="e">
        <f t="shared" ref="K2709" si="2899">AVERAGE(#REF!)</f>
        <v>#REF!</v>
      </c>
      <c r="L2709" s="17" t="str">
        <f t="shared" si="2880"/>
        <v>theater</v>
      </c>
      <c r="M2709" s="17" t="str">
        <f>RIGHT(I2709,LEN(I2709)-FIND("/",I2709))</f>
        <v>spaces</v>
      </c>
    </row>
    <row r="2710" spans="1:13" x14ac:dyDescent="0.3">
      <c r="A2710" s="17" t="s">
        <v>8219</v>
      </c>
      <c r="B2710" s="17" t="s">
        <v>8225</v>
      </c>
      <c r="C2710" s="17" t="s">
        <v>8247</v>
      </c>
      <c r="D2710" s="17">
        <v>1469119526</v>
      </c>
      <c r="E2710" s="17">
        <v>1463935526</v>
      </c>
      <c r="F2710" s="17" t="b">
        <v>1</v>
      </c>
      <c r="G2710" s="17">
        <v>1049</v>
      </c>
      <c r="H2710" s="17" t="b">
        <v>1</v>
      </c>
      <c r="I2710" s="17" t="s">
        <v>8303</v>
      </c>
      <c r="J2710" s="18">
        <f t="shared" si="2897"/>
        <v>1.0035411395569889</v>
      </c>
      <c r="K2710" s="19" t="e">
        <f t="shared" ref="K2710" si="2900">AVERAGE(#REF!)</f>
        <v>#REF!</v>
      </c>
      <c r="L2710" s="17" t="str">
        <f t="shared" si="2880"/>
        <v>theater</v>
      </c>
      <c r="M2710" s="17" t="str">
        <f>RIGHT(I2710,LEN(I2710)-FIND("/",I2710))</f>
        <v>spaces</v>
      </c>
    </row>
    <row r="2711" spans="1:13" x14ac:dyDescent="0.3">
      <c r="A2711" s="17" t="s">
        <v>8219</v>
      </c>
      <c r="B2711" s="17" t="s">
        <v>8224</v>
      </c>
      <c r="C2711" s="17" t="s">
        <v>8246</v>
      </c>
      <c r="D2711" s="17">
        <v>1475553540</v>
      </c>
      <c r="E2711" s="17">
        <v>1472528141</v>
      </c>
      <c r="F2711" s="17" t="b">
        <v>1</v>
      </c>
      <c r="G2711" s="17">
        <v>308</v>
      </c>
      <c r="H2711" s="17" t="b">
        <v>1</v>
      </c>
      <c r="I2711" s="17" t="s">
        <v>8303</v>
      </c>
      <c r="J2711" s="18">
        <f t="shared" si="2897"/>
        <v>1.0020545610747686</v>
      </c>
      <c r="K2711" s="19" t="e">
        <f t="shared" ref="K2711" si="2901">AVERAGE(#REF!)</f>
        <v>#REF!</v>
      </c>
      <c r="L2711" s="17" t="str">
        <f t="shared" si="2880"/>
        <v>theater</v>
      </c>
      <c r="M2711" s="17" t="str">
        <f>RIGHT(I2711,LEN(I2711)-FIND("/",I2711))</f>
        <v>spaces</v>
      </c>
    </row>
    <row r="2712" spans="1:13" x14ac:dyDescent="0.3">
      <c r="A2712" s="17" t="s">
        <v>8219</v>
      </c>
      <c r="B2712" s="17" t="s">
        <v>8224</v>
      </c>
      <c r="C2712" s="17" t="s">
        <v>8246</v>
      </c>
      <c r="D2712" s="17">
        <v>1407549600</v>
      </c>
      <c r="E2712" s="17">
        <v>1404797428</v>
      </c>
      <c r="F2712" s="17" t="b">
        <v>1</v>
      </c>
      <c r="G2712" s="17">
        <v>1088</v>
      </c>
      <c r="H2712" s="17" t="b">
        <v>1</v>
      </c>
      <c r="I2712" s="17" t="s">
        <v>8303</v>
      </c>
      <c r="J2712" s="18">
        <f t="shared" si="2897"/>
        <v>1.0019591237463457</v>
      </c>
      <c r="K2712" s="19" t="e">
        <f t="shared" ref="K2712" si="2902">AVERAGE(#REF!)</f>
        <v>#REF!</v>
      </c>
      <c r="L2712" s="17" t="str">
        <f t="shared" si="2880"/>
        <v>theater</v>
      </c>
      <c r="M2712" s="17" t="str">
        <f>RIGHT(I2712,LEN(I2712)-FIND("/",I2712))</f>
        <v>spaces</v>
      </c>
    </row>
    <row r="2713" spans="1:13" x14ac:dyDescent="0.3">
      <c r="A2713" s="17" t="s">
        <v>8219</v>
      </c>
      <c r="B2713" s="17" t="s">
        <v>8225</v>
      </c>
      <c r="C2713" s="17" t="s">
        <v>8247</v>
      </c>
      <c r="D2713" s="17">
        <v>1403301660</v>
      </c>
      <c r="E2713" s="17">
        <v>1400694790</v>
      </c>
      <c r="F2713" s="17" t="b">
        <v>1</v>
      </c>
      <c r="G2713" s="17">
        <v>73</v>
      </c>
      <c r="H2713" s="17" t="b">
        <v>1</v>
      </c>
      <c r="I2713" s="17" t="s">
        <v>8303</v>
      </c>
      <c r="J2713" s="18">
        <f t="shared" si="2897"/>
        <v>1.0018611263628674</v>
      </c>
      <c r="K2713" s="19" t="e">
        <f t="shared" ref="K2713" si="2903">AVERAGE(#REF!)</f>
        <v>#REF!</v>
      </c>
      <c r="L2713" s="17" t="str">
        <f t="shared" si="2880"/>
        <v>theater</v>
      </c>
      <c r="M2713" s="17" t="str">
        <f>RIGHT(I2713,LEN(I2713)-FIND("/",I2713))</f>
        <v>spaces</v>
      </c>
    </row>
    <row r="2714" spans="1:13" x14ac:dyDescent="0.3">
      <c r="A2714" s="17" t="s">
        <v>8219</v>
      </c>
      <c r="B2714" s="17" t="s">
        <v>8224</v>
      </c>
      <c r="C2714" s="17" t="s">
        <v>8246</v>
      </c>
      <c r="D2714" s="17">
        <v>1373738400</v>
      </c>
      <c r="E2714" s="17">
        <v>1370568560</v>
      </c>
      <c r="F2714" s="17" t="b">
        <v>1</v>
      </c>
      <c r="G2714" s="17">
        <v>143</v>
      </c>
      <c r="H2714" s="17" t="b">
        <v>1</v>
      </c>
      <c r="I2714" s="17" t="s">
        <v>8303</v>
      </c>
      <c r="J2714" s="18">
        <f t="shared" si="2897"/>
        <v>1.002312791999256</v>
      </c>
      <c r="K2714" s="19" t="e">
        <f t="shared" ref="K2714" si="2904">AVERAGE(#REF!)</f>
        <v>#REF!</v>
      </c>
      <c r="L2714" s="17" t="str">
        <f t="shared" si="2880"/>
        <v>theater</v>
      </c>
      <c r="M2714" s="17" t="str">
        <f>RIGHT(I2714,LEN(I2714)-FIND("/",I2714))</f>
        <v>spaces</v>
      </c>
    </row>
    <row r="2715" spans="1:13" x14ac:dyDescent="0.3">
      <c r="A2715" s="17" t="s">
        <v>8219</v>
      </c>
      <c r="B2715" s="17" t="s">
        <v>8224</v>
      </c>
      <c r="C2715" s="17" t="s">
        <v>8246</v>
      </c>
      <c r="D2715" s="17">
        <v>1450971684</v>
      </c>
      <c r="E2715" s="17">
        <v>1447515684</v>
      </c>
      <c r="F2715" s="17" t="b">
        <v>1</v>
      </c>
      <c r="G2715" s="17">
        <v>1420</v>
      </c>
      <c r="H2715" s="17" t="b">
        <v>1</v>
      </c>
      <c r="I2715" s="17" t="s">
        <v>8303</v>
      </c>
      <c r="J2715" s="18">
        <f t="shared" si="2897"/>
        <v>1.0023875388972987</v>
      </c>
      <c r="K2715" s="19" t="e">
        <f t="shared" ref="K2715" si="2905">AVERAGE(#REF!)</f>
        <v>#REF!</v>
      </c>
      <c r="L2715" s="17" t="str">
        <f t="shared" si="2880"/>
        <v>theater</v>
      </c>
      <c r="M2715" s="17" t="str">
        <f>RIGHT(I2715,LEN(I2715)-FIND("/",I2715))</f>
        <v>spaces</v>
      </c>
    </row>
    <row r="2716" spans="1:13" x14ac:dyDescent="0.3">
      <c r="A2716" s="17" t="s">
        <v>8219</v>
      </c>
      <c r="B2716" s="17" t="s">
        <v>8224</v>
      </c>
      <c r="C2716" s="17" t="s">
        <v>8246</v>
      </c>
      <c r="D2716" s="17">
        <v>1476486000</v>
      </c>
      <c r="E2716" s="17">
        <v>1474040596</v>
      </c>
      <c r="F2716" s="17" t="b">
        <v>1</v>
      </c>
      <c r="G2716" s="17">
        <v>305</v>
      </c>
      <c r="H2716" s="17" t="b">
        <v>1</v>
      </c>
      <c r="I2716" s="17" t="s">
        <v>8303</v>
      </c>
      <c r="J2716" s="18">
        <f t="shared" si="2897"/>
        <v>1.0016589800895823</v>
      </c>
      <c r="K2716" s="19" t="e">
        <f t="shared" ref="K2716" si="2906">AVERAGE(#REF!)</f>
        <v>#REF!</v>
      </c>
      <c r="L2716" s="17" t="str">
        <f t="shared" si="2880"/>
        <v>theater</v>
      </c>
      <c r="M2716" s="17" t="str">
        <f>RIGHT(I2716,LEN(I2716)-FIND("/",I2716))</f>
        <v>spaces</v>
      </c>
    </row>
    <row r="2717" spans="1:13" x14ac:dyDescent="0.3">
      <c r="A2717" s="17" t="s">
        <v>8219</v>
      </c>
      <c r="B2717" s="17" t="s">
        <v>8224</v>
      </c>
      <c r="C2717" s="17" t="s">
        <v>8246</v>
      </c>
      <c r="D2717" s="17">
        <v>1456047228</v>
      </c>
      <c r="E2717" s="17">
        <v>1453109628</v>
      </c>
      <c r="F2717" s="17" t="b">
        <v>1</v>
      </c>
      <c r="G2717" s="17">
        <v>551</v>
      </c>
      <c r="H2717" s="17" t="b">
        <v>1</v>
      </c>
      <c r="I2717" s="17" t="s">
        <v>8303</v>
      </c>
      <c r="J2717" s="18">
        <f t="shared" si="2897"/>
        <v>1.0020215955791603</v>
      </c>
      <c r="K2717" s="19" t="e">
        <f t="shared" ref="K2717" si="2907">AVERAGE(#REF!)</f>
        <v>#REF!</v>
      </c>
      <c r="L2717" s="17" t="str">
        <f t="shared" si="2880"/>
        <v>theater</v>
      </c>
      <c r="M2717" s="17" t="str">
        <f>RIGHT(I2717,LEN(I2717)-FIND("/",I2717))</f>
        <v>spaces</v>
      </c>
    </row>
    <row r="2718" spans="1:13" x14ac:dyDescent="0.3">
      <c r="A2718" s="17" t="s">
        <v>8219</v>
      </c>
      <c r="B2718" s="17" t="s">
        <v>8236</v>
      </c>
      <c r="C2718" s="17" t="s">
        <v>8249</v>
      </c>
      <c r="D2718" s="17">
        <v>1444291193</v>
      </c>
      <c r="E2718" s="17">
        <v>1441699193</v>
      </c>
      <c r="F2718" s="17" t="b">
        <v>1</v>
      </c>
      <c r="G2718" s="17">
        <v>187</v>
      </c>
      <c r="H2718" s="17" t="b">
        <v>1</v>
      </c>
      <c r="I2718" s="17" t="s">
        <v>8303</v>
      </c>
      <c r="J2718" s="18">
        <f t="shared" si="2897"/>
        <v>1.0017978785120953</v>
      </c>
      <c r="K2718" s="19" t="e">
        <f t="shared" ref="K2718" si="2908">AVERAGE(#REF!)</f>
        <v>#REF!</v>
      </c>
      <c r="L2718" s="17" t="str">
        <f t="shared" si="2880"/>
        <v>theater</v>
      </c>
      <c r="M2718" s="17" t="str">
        <f>RIGHT(I2718,LEN(I2718)-FIND("/",I2718))</f>
        <v>spaces</v>
      </c>
    </row>
    <row r="2719" spans="1:13" x14ac:dyDescent="0.3">
      <c r="A2719" s="17" t="s">
        <v>8219</v>
      </c>
      <c r="B2719" s="17" t="s">
        <v>8224</v>
      </c>
      <c r="C2719" s="17" t="s">
        <v>8246</v>
      </c>
      <c r="D2719" s="17">
        <v>1417906649</v>
      </c>
      <c r="E2719" s="17">
        <v>1414015049</v>
      </c>
      <c r="F2719" s="17" t="b">
        <v>1</v>
      </c>
      <c r="G2719" s="17">
        <v>325</v>
      </c>
      <c r="H2719" s="17" t="b">
        <v>1</v>
      </c>
      <c r="I2719" s="17" t="s">
        <v>8303</v>
      </c>
      <c r="J2719" s="18">
        <f t="shared" si="2897"/>
        <v>1.0027521630712148</v>
      </c>
      <c r="K2719" s="19" t="e">
        <f t="shared" ref="K2719" si="2909">AVERAGE(#REF!)</f>
        <v>#REF!</v>
      </c>
      <c r="L2719" s="17" t="str">
        <f t="shared" si="2880"/>
        <v>theater</v>
      </c>
      <c r="M2719" s="17" t="str">
        <f>RIGHT(I2719,LEN(I2719)-FIND("/",I2719))</f>
        <v>spaces</v>
      </c>
    </row>
    <row r="2720" spans="1:13" x14ac:dyDescent="0.3">
      <c r="A2720" s="17" t="s">
        <v>8219</v>
      </c>
      <c r="B2720" s="17" t="s">
        <v>8224</v>
      </c>
      <c r="C2720" s="17" t="s">
        <v>8246</v>
      </c>
      <c r="D2720" s="17">
        <v>1462316400</v>
      </c>
      <c r="E2720" s="17">
        <v>1459865945</v>
      </c>
      <c r="F2720" s="17" t="b">
        <v>1</v>
      </c>
      <c r="G2720" s="17">
        <v>148</v>
      </c>
      <c r="H2720" s="17" t="b">
        <v>1</v>
      </c>
      <c r="I2720" s="17" t="s">
        <v>8303</v>
      </c>
      <c r="J2720" s="18">
        <f t="shared" si="2897"/>
        <v>1.0016785479573607</v>
      </c>
      <c r="K2720" s="19" t="e">
        <f t="shared" ref="K2720" si="2910">AVERAGE(#REF!)</f>
        <v>#REF!</v>
      </c>
      <c r="L2720" s="17" t="str">
        <f t="shared" si="2880"/>
        <v>theater</v>
      </c>
      <c r="M2720" s="17" t="str">
        <f>RIGHT(I2720,LEN(I2720)-FIND("/",I2720))</f>
        <v>spaces</v>
      </c>
    </row>
    <row r="2721" spans="1:13" x14ac:dyDescent="0.3">
      <c r="A2721" s="17" t="s">
        <v>8219</v>
      </c>
      <c r="B2721" s="17" t="s">
        <v>8224</v>
      </c>
      <c r="C2721" s="17" t="s">
        <v>8246</v>
      </c>
      <c r="D2721" s="17">
        <v>1460936694</v>
      </c>
      <c r="E2721" s="17">
        <v>1455756294</v>
      </c>
      <c r="F2721" s="17" t="b">
        <v>0</v>
      </c>
      <c r="G2721" s="17">
        <v>69</v>
      </c>
      <c r="H2721" s="17" t="b">
        <v>1</v>
      </c>
      <c r="I2721" s="17" t="s">
        <v>8303</v>
      </c>
      <c r="J2721" s="18">
        <f t="shared" si="2897"/>
        <v>1.0035585626669459</v>
      </c>
      <c r="K2721" s="19" t="e">
        <f t="shared" ref="K2721" si="2911">AVERAGE(#REF!)</f>
        <v>#REF!</v>
      </c>
      <c r="L2721" s="17" t="str">
        <f t="shared" si="2880"/>
        <v>theater</v>
      </c>
      <c r="M2721" s="17" t="str">
        <f>RIGHT(I2721,LEN(I2721)-FIND("/",I2721))</f>
        <v>spaces</v>
      </c>
    </row>
    <row r="2722" spans="1:13" x14ac:dyDescent="0.3">
      <c r="A2722" s="17" t="s">
        <v>8219</v>
      </c>
      <c r="B2722" s="17" t="s">
        <v>8224</v>
      </c>
      <c r="C2722" s="17" t="s">
        <v>8246</v>
      </c>
      <c r="D2722" s="17">
        <v>1478866253</v>
      </c>
      <c r="E2722" s="17">
        <v>1476270653</v>
      </c>
      <c r="F2722" s="17" t="b">
        <v>0</v>
      </c>
      <c r="G2722" s="17">
        <v>173</v>
      </c>
      <c r="H2722" s="17" t="b">
        <v>1</v>
      </c>
      <c r="I2722" s="17" t="s">
        <v>8303</v>
      </c>
      <c r="J2722" s="18">
        <f t="shared" si="2897"/>
        <v>1.0017582141829653</v>
      </c>
      <c r="K2722" s="19" t="e">
        <f t="shared" ref="K2722" si="2912">AVERAGE(#REF!)</f>
        <v>#REF!</v>
      </c>
      <c r="L2722" s="17" t="str">
        <f t="shared" si="2880"/>
        <v>theater</v>
      </c>
      <c r="M2722" s="17" t="str">
        <f>RIGHT(I2722,LEN(I2722)-FIND("/",I2722))</f>
        <v>spaces</v>
      </c>
    </row>
    <row r="2723" spans="1:13" x14ac:dyDescent="0.3">
      <c r="A2723" s="17" t="s">
        <v>8219</v>
      </c>
      <c r="B2723" s="17" t="s">
        <v>8225</v>
      </c>
      <c r="C2723" s="17" t="s">
        <v>8247</v>
      </c>
      <c r="D2723" s="17">
        <v>1378494000</v>
      </c>
      <c r="E2723" s="17">
        <v>1375880598</v>
      </c>
      <c r="F2723" s="17" t="b">
        <v>0</v>
      </c>
      <c r="G2723" s="17">
        <v>269</v>
      </c>
      <c r="H2723" s="17" t="b">
        <v>1</v>
      </c>
      <c r="I2723" s="17" t="s">
        <v>8295</v>
      </c>
      <c r="J2723" s="18">
        <f t="shared" si="2897"/>
        <v>1.0018994395326155</v>
      </c>
      <c r="K2723" s="19" t="e">
        <f t="shared" ref="K2723" si="2913">AVERAGE(#REF!)</f>
        <v>#REF!</v>
      </c>
      <c r="L2723" s="17" t="str">
        <f t="shared" si="2880"/>
        <v>technology</v>
      </c>
      <c r="M2723" s="17" t="str">
        <f>RIGHT(I2723,LEN(I2723)-FIND("/",I2723))</f>
        <v>hardware</v>
      </c>
    </row>
    <row r="2724" spans="1:13" x14ac:dyDescent="0.3">
      <c r="A2724" s="17" t="s">
        <v>8219</v>
      </c>
      <c r="B2724" s="17" t="s">
        <v>8224</v>
      </c>
      <c r="C2724" s="17" t="s">
        <v>8246</v>
      </c>
      <c r="D2724" s="17">
        <v>1485722053</v>
      </c>
      <c r="E2724" s="17">
        <v>1480538053</v>
      </c>
      <c r="F2724" s="17" t="b">
        <v>0</v>
      </c>
      <c r="G2724" s="17">
        <v>185</v>
      </c>
      <c r="H2724" s="17" t="b">
        <v>1</v>
      </c>
      <c r="I2724" s="17" t="s">
        <v>8295</v>
      </c>
      <c r="J2724" s="18">
        <f t="shared" si="2897"/>
        <v>1.0035014297602791</v>
      </c>
      <c r="K2724" s="19" t="e">
        <f t="shared" ref="K2724" si="2914">AVERAGE(#REF!)</f>
        <v>#REF!</v>
      </c>
      <c r="L2724" s="17" t="str">
        <f t="shared" si="2880"/>
        <v>technology</v>
      </c>
      <c r="M2724" s="17" t="str">
        <f>RIGHT(I2724,LEN(I2724)-FIND("/",I2724))</f>
        <v>hardware</v>
      </c>
    </row>
    <row r="2725" spans="1:13" x14ac:dyDescent="0.3">
      <c r="A2725" s="17" t="s">
        <v>8219</v>
      </c>
      <c r="B2725" s="17" t="s">
        <v>8224</v>
      </c>
      <c r="C2725" s="17" t="s">
        <v>8246</v>
      </c>
      <c r="D2725" s="17">
        <v>1420060088</v>
      </c>
      <c r="E2725" s="17">
        <v>1414872488</v>
      </c>
      <c r="F2725" s="17" t="b">
        <v>0</v>
      </c>
      <c r="G2725" s="17">
        <v>176</v>
      </c>
      <c r="H2725" s="17" t="b">
        <v>1</v>
      </c>
      <c r="I2725" s="17" t="s">
        <v>8295</v>
      </c>
      <c r="J2725" s="18">
        <f t="shared" si="2897"/>
        <v>1.0036664788127536</v>
      </c>
      <c r="K2725" s="19" t="e">
        <f t="shared" ref="K2725" si="2915">AVERAGE(#REF!)</f>
        <v>#REF!</v>
      </c>
      <c r="L2725" s="17" t="str">
        <f t="shared" si="2880"/>
        <v>technology</v>
      </c>
      <c r="M2725" s="17" t="str">
        <f>RIGHT(I2725,LEN(I2725)-FIND("/",I2725))</f>
        <v>hardware</v>
      </c>
    </row>
    <row r="2726" spans="1:13" x14ac:dyDescent="0.3">
      <c r="A2726" s="17" t="s">
        <v>8219</v>
      </c>
      <c r="B2726" s="17" t="s">
        <v>8225</v>
      </c>
      <c r="C2726" s="17" t="s">
        <v>8247</v>
      </c>
      <c r="D2726" s="17">
        <v>1439625059</v>
      </c>
      <c r="E2726" s="17">
        <v>1436860259</v>
      </c>
      <c r="F2726" s="17" t="b">
        <v>0</v>
      </c>
      <c r="G2726" s="17">
        <v>1019</v>
      </c>
      <c r="H2726" s="17" t="b">
        <v>1</v>
      </c>
      <c r="I2726" s="17" t="s">
        <v>8295</v>
      </c>
      <c r="J2726" s="18">
        <f t="shared" si="2897"/>
        <v>1.0019241954690321</v>
      </c>
      <c r="K2726" s="19" t="e">
        <f t="shared" ref="K2726" si="2916">AVERAGE(#REF!)</f>
        <v>#REF!</v>
      </c>
      <c r="L2726" s="17" t="str">
        <f t="shared" si="2880"/>
        <v>technology</v>
      </c>
      <c r="M2726" s="17" t="str">
        <f>RIGHT(I2726,LEN(I2726)-FIND("/",I2726))</f>
        <v>hardware</v>
      </c>
    </row>
    <row r="2727" spans="1:13" x14ac:dyDescent="0.3">
      <c r="A2727" s="17" t="s">
        <v>8219</v>
      </c>
      <c r="B2727" s="17" t="s">
        <v>8229</v>
      </c>
      <c r="C2727" s="17" t="s">
        <v>8251</v>
      </c>
      <c r="D2727" s="17">
        <v>1488390735</v>
      </c>
      <c r="E2727" s="17">
        <v>1484070735</v>
      </c>
      <c r="F2727" s="17" t="b">
        <v>0</v>
      </c>
      <c r="G2727" s="17">
        <v>113</v>
      </c>
      <c r="H2727" s="17" t="b">
        <v>1</v>
      </c>
      <c r="I2727" s="17" t="s">
        <v>8295</v>
      </c>
      <c r="J2727" s="18">
        <f t="shared" si="2897"/>
        <v>1.0029109124640208</v>
      </c>
      <c r="K2727" s="19" t="e">
        <f t="shared" ref="K2727" si="2917">AVERAGE(#REF!)</f>
        <v>#REF!</v>
      </c>
      <c r="L2727" s="17" t="str">
        <f t="shared" si="2880"/>
        <v>technology</v>
      </c>
      <c r="M2727" s="17" t="str">
        <f>RIGHT(I2727,LEN(I2727)-FIND("/",I2727))</f>
        <v>hardware</v>
      </c>
    </row>
    <row r="2728" spans="1:13" x14ac:dyDescent="0.3">
      <c r="A2728" s="17" t="s">
        <v>8219</v>
      </c>
      <c r="B2728" s="17" t="s">
        <v>8224</v>
      </c>
      <c r="C2728" s="17" t="s">
        <v>8246</v>
      </c>
      <c r="D2728" s="17">
        <v>1461333311</v>
      </c>
      <c r="E2728" s="17">
        <v>1458741311</v>
      </c>
      <c r="F2728" s="17" t="b">
        <v>0</v>
      </c>
      <c r="G2728" s="17">
        <v>404</v>
      </c>
      <c r="H2728" s="17" t="b">
        <v>1</v>
      </c>
      <c r="I2728" s="17" t="s">
        <v>8295</v>
      </c>
      <c r="J2728" s="18">
        <f t="shared" si="2897"/>
        <v>1.0017768743371114</v>
      </c>
      <c r="K2728" s="19" t="e">
        <f t="shared" ref="K2728" si="2918">AVERAGE(#REF!)</f>
        <v>#REF!</v>
      </c>
      <c r="L2728" s="17" t="str">
        <f t="shared" si="2880"/>
        <v>technology</v>
      </c>
      <c r="M2728" s="17" t="str">
        <f>RIGHT(I2728,LEN(I2728)-FIND("/",I2728))</f>
        <v>hardware</v>
      </c>
    </row>
    <row r="2729" spans="1:13" x14ac:dyDescent="0.3">
      <c r="A2729" s="17" t="s">
        <v>8219</v>
      </c>
      <c r="B2729" s="17" t="s">
        <v>8224</v>
      </c>
      <c r="C2729" s="17" t="s">
        <v>8246</v>
      </c>
      <c r="D2729" s="17">
        <v>1438964063</v>
      </c>
      <c r="E2729" s="17">
        <v>1436804063</v>
      </c>
      <c r="F2729" s="17" t="b">
        <v>0</v>
      </c>
      <c r="G2729" s="17">
        <v>707</v>
      </c>
      <c r="H2729" s="17" t="b">
        <v>1</v>
      </c>
      <c r="I2729" s="17" t="s">
        <v>8295</v>
      </c>
      <c r="J2729" s="18">
        <f t="shared" si="2897"/>
        <v>1.0015033365060857</v>
      </c>
      <c r="K2729" s="19" t="e">
        <f t="shared" ref="K2729" si="2919">AVERAGE(#REF!)</f>
        <v>#REF!</v>
      </c>
      <c r="L2729" s="17" t="str">
        <f t="shared" si="2880"/>
        <v>technology</v>
      </c>
      <c r="M2729" s="17" t="str">
        <f>RIGHT(I2729,LEN(I2729)-FIND("/",I2729))</f>
        <v>hardware</v>
      </c>
    </row>
    <row r="2730" spans="1:13" x14ac:dyDescent="0.3">
      <c r="A2730" s="17" t="s">
        <v>8219</v>
      </c>
      <c r="B2730" s="17" t="s">
        <v>8224</v>
      </c>
      <c r="C2730" s="17" t="s">
        <v>8246</v>
      </c>
      <c r="D2730" s="17">
        <v>1451485434</v>
      </c>
      <c r="E2730" s="17">
        <v>1448461434</v>
      </c>
      <c r="F2730" s="17" t="b">
        <v>0</v>
      </c>
      <c r="G2730" s="17">
        <v>392</v>
      </c>
      <c r="H2730" s="17" t="b">
        <v>1</v>
      </c>
      <c r="I2730" s="17" t="s">
        <v>8295</v>
      </c>
      <c r="J2730" s="18">
        <f t="shared" si="2897"/>
        <v>1.0020877324925725</v>
      </c>
      <c r="K2730" s="19" t="e">
        <f t="shared" ref="K2730" si="2920">AVERAGE(#REF!)</f>
        <v>#REF!</v>
      </c>
      <c r="L2730" s="17" t="str">
        <f t="shared" si="2880"/>
        <v>technology</v>
      </c>
      <c r="M2730" s="17" t="str">
        <f>RIGHT(I2730,LEN(I2730)-FIND("/",I2730))</f>
        <v>hardware</v>
      </c>
    </row>
    <row r="2731" spans="1:13" x14ac:dyDescent="0.3">
      <c r="A2731" s="17" t="s">
        <v>8219</v>
      </c>
      <c r="B2731" s="17" t="s">
        <v>8224</v>
      </c>
      <c r="C2731" s="17" t="s">
        <v>8246</v>
      </c>
      <c r="D2731" s="17">
        <v>1430459197</v>
      </c>
      <c r="E2731" s="17">
        <v>1427867197</v>
      </c>
      <c r="F2731" s="17" t="b">
        <v>0</v>
      </c>
      <c r="G2731" s="17">
        <v>23</v>
      </c>
      <c r="H2731" s="17" t="b">
        <v>1</v>
      </c>
      <c r="I2731" s="17" t="s">
        <v>8295</v>
      </c>
      <c r="J2731" s="18">
        <f t="shared" si="2897"/>
        <v>1.0018152948715719</v>
      </c>
      <c r="K2731" s="19" t="e">
        <f t="shared" ref="K2731" si="2921">AVERAGE(#REF!)</f>
        <v>#REF!</v>
      </c>
      <c r="L2731" s="17" t="str">
        <f t="shared" si="2880"/>
        <v>technology</v>
      </c>
      <c r="M2731" s="17" t="str">
        <f>RIGHT(I2731,LEN(I2731)-FIND("/",I2731))</f>
        <v>hardware</v>
      </c>
    </row>
    <row r="2732" spans="1:13" x14ac:dyDescent="0.3">
      <c r="A2732" s="17" t="s">
        <v>8219</v>
      </c>
      <c r="B2732" s="17" t="s">
        <v>8224</v>
      </c>
      <c r="C2732" s="17" t="s">
        <v>8246</v>
      </c>
      <c r="D2732" s="17">
        <v>1366635575</v>
      </c>
      <c r="E2732" s="17">
        <v>1363611575</v>
      </c>
      <c r="F2732" s="17" t="b">
        <v>0</v>
      </c>
      <c r="G2732" s="17">
        <v>682</v>
      </c>
      <c r="H2732" s="17" t="b">
        <v>1</v>
      </c>
      <c r="I2732" s="17" t="s">
        <v>8295</v>
      </c>
      <c r="J2732" s="18">
        <f t="shared" si="2897"/>
        <v>1.0022176403130048</v>
      </c>
      <c r="K2732" s="19" t="e">
        <f t="shared" ref="K2732" si="2922">AVERAGE(#REF!)</f>
        <v>#REF!</v>
      </c>
      <c r="L2732" s="17" t="str">
        <f t="shared" si="2880"/>
        <v>technology</v>
      </c>
      <c r="M2732" s="17" t="str">
        <f>RIGHT(I2732,LEN(I2732)-FIND("/",I2732))</f>
        <v>hardware</v>
      </c>
    </row>
    <row r="2733" spans="1:13" x14ac:dyDescent="0.3">
      <c r="A2733" s="17" t="s">
        <v>8219</v>
      </c>
      <c r="B2733" s="17" t="s">
        <v>8224</v>
      </c>
      <c r="C2733" s="17" t="s">
        <v>8246</v>
      </c>
      <c r="D2733" s="17">
        <v>1413604800</v>
      </c>
      <c r="E2733" s="17">
        <v>1408624622</v>
      </c>
      <c r="F2733" s="17" t="b">
        <v>0</v>
      </c>
      <c r="G2733" s="17">
        <v>37</v>
      </c>
      <c r="H2733" s="17" t="b">
        <v>1</v>
      </c>
      <c r="I2733" s="17" t="s">
        <v>8295</v>
      </c>
      <c r="J2733" s="18">
        <f t="shared" si="2897"/>
        <v>1.0035354898119906</v>
      </c>
      <c r="K2733" s="19" t="e">
        <f t="shared" ref="K2733" si="2923">AVERAGE(#REF!)</f>
        <v>#REF!</v>
      </c>
      <c r="L2733" s="17" t="str">
        <f t="shared" si="2880"/>
        <v>technology</v>
      </c>
      <c r="M2733" s="17" t="str">
        <f>RIGHT(I2733,LEN(I2733)-FIND("/",I2733))</f>
        <v>hardware</v>
      </c>
    </row>
    <row r="2734" spans="1:13" x14ac:dyDescent="0.3">
      <c r="A2734" s="17" t="s">
        <v>8219</v>
      </c>
      <c r="B2734" s="17" t="s">
        <v>8224</v>
      </c>
      <c r="C2734" s="17" t="s">
        <v>8246</v>
      </c>
      <c r="D2734" s="17">
        <v>1369699200</v>
      </c>
      <c r="E2734" s="17">
        <v>1366917828</v>
      </c>
      <c r="F2734" s="17" t="b">
        <v>0</v>
      </c>
      <c r="G2734" s="17">
        <v>146</v>
      </c>
      <c r="H2734" s="17" t="b">
        <v>1</v>
      </c>
      <c r="I2734" s="17" t="s">
        <v>8295</v>
      </c>
      <c r="J2734" s="18">
        <f t="shared" si="2897"/>
        <v>1.0020347762996622</v>
      </c>
      <c r="K2734" s="19" t="e">
        <f t="shared" ref="K2734" si="2924">AVERAGE(#REF!)</f>
        <v>#REF!</v>
      </c>
      <c r="L2734" s="17" t="str">
        <f t="shared" si="2880"/>
        <v>technology</v>
      </c>
      <c r="M2734" s="17" t="str">
        <f>RIGHT(I2734,LEN(I2734)-FIND("/",I2734))</f>
        <v>hardware</v>
      </c>
    </row>
    <row r="2735" spans="1:13" x14ac:dyDescent="0.3">
      <c r="A2735" s="17" t="s">
        <v>8219</v>
      </c>
      <c r="B2735" s="17" t="s">
        <v>8224</v>
      </c>
      <c r="C2735" s="17" t="s">
        <v>8246</v>
      </c>
      <c r="D2735" s="17">
        <v>1428643974</v>
      </c>
      <c r="E2735" s="17">
        <v>1423463574</v>
      </c>
      <c r="F2735" s="17" t="b">
        <v>0</v>
      </c>
      <c r="G2735" s="17">
        <v>119</v>
      </c>
      <c r="H2735" s="17" t="b">
        <v>1</v>
      </c>
      <c r="I2735" s="17" t="s">
        <v>8295</v>
      </c>
      <c r="J2735" s="18">
        <f t="shared" si="2897"/>
        <v>1.0036392922830071</v>
      </c>
      <c r="K2735" s="19" t="e">
        <f t="shared" ref="K2735" si="2925">AVERAGE(#REF!)</f>
        <v>#REF!</v>
      </c>
      <c r="L2735" s="17" t="str">
        <f t="shared" si="2880"/>
        <v>technology</v>
      </c>
      <c r="M2735" s="17" t="str">
        <f>RIGHT(I2735,LEN(I2735)-FIND("/",I2735))</f>
        <v>hardware</v>
      </c>
    </row>
    <row r="2736" spans="1:13" x14ac:dyDescent="0.3">
      <c r="A2736" s="17" t="s">
        <v>8219</v>
      </c>
      <c r="B2736" s="17" t="s">
        <v>8224</v>
      </c>
      <c r="C2736" s="17" t="s">
        <v>8246</v>
      </c>
      <c r="D2736" s="17">
        <v>1476395940</v>
      </c>
      <c r="E2736" s="17">
        <v>1473782592</v>
      </c>
      <c r="F2736" s="17" t="b">
        <v>0</v>
      </c>
      <c r="G2736" s="17">
        <v>163</v>
      </c>
      <c r="H2736" s="17" t="b">
        <v>1</v>
      </c>
      <c r="I2736" s="17" t="s">
        <v>8295</v>
      </c>
      <c r="J2736" s="18">
        <f t="shared" si="2897"/>
        <v>1.001773224907246</v>
      </c>
      <c r="K2736" s="19" t="e">
        <f t="shared" ref="K2736" si="2926">AVERAGE(#REF!)</f>
        <v>#REF!</v>
      </c>
      <c r="L2736" s="17" t="str">
        <f t="shared" si="2880"/>
        <v>technology</v>
      </c>
      <c r="M2736" s="17" t="str">
        <f>RIGHT(I2736,LEN(I2736)-FIND("/",I2736))</f>
        <v>hardware</v>
      </c>
    </row>
    <row r="2737" spans="1:13" x14ac:dyDescent="0.3">
      <c r="A2737" s="17" t="s">
        <v>8219</v>
      </c>
      <c r="B2737" s="17" t="s">
        <v>8225</v>
      </c>
      <c r="C2737" s="17" t="s">
        <v>8247</v>
      </c>
      <c r="D2737" s="17">
        <v>1363204800</v>
      </c>
      <c r="E2737" s="17">
        <v>1360551250</v>
      </c>
      <c r="F2737" s="17" t="b">
        <v>0</v>
      </c>
      <c r="G2737" s="17">
        <v>339</v>
      </c>
      <c r="H2737" s="17" t="b">
        <v>1</v>
      </c>
      <c r="I2737" s="17" t="s">
        <v>8295</v>
      </c>
      <c r="J2737" s="18">
        <f t="shared" si="2897"/>
        <v>1.0019503491691328</v>
      </c>
      <c r="K2737" s="19" t="e">
        <f t="shared" ref="K2737" si="2927">AVERAGE(#REF!)</f>
        <v>#REF!</v>
      </c>
      <c r="L2737" s="17" t="str">
        <f t="shared" si="2880"/>
        <v>technology</v>
      </c>
      <c r="M2737" s="17" t="str">
        <f>RIGHT(I2737,LEN(I2737)-FIND("/",I2737))</f>
        <v>hardware</v>
      </c>
    </row>
    <row r="2738" spans="1:13" x14ac:dyDescent="0.3">
      <c r="A2738" s="17" t="s">
        <v>8219</v>
      </c>
      <c r="B2738" s="17" t="s">
        <v>8229</v>
      </c>
      <c r="C2738" s="17" t="s">
        <v>8251</v>
      </c>
      <c r="D2738" s="17">
        <v>1398268773</v>
      </c>
      <c r="E2738" s="17">
        <v>1395676773</v>
      </c>
      <c r="F2738" s="17" t="b">
        <v>0</v>
      </c>
      <c r="G2738" s="17">
        <v>58</v>
      </c>
      <c r="H2738" s="17" t="b">
        <v>1</v>
      </c>
      <c r="I2738" s="17" t="s">
        <v>8295</v>
      </c>
      <c r="J2738" s="18">
        <f t="shared" si="2897"/>
        <v>1.0018571635282205</v>
      </c>
      <c r="K2738" s="19" t="e">
        <f t="shared" ref="K2738" si="2928">AVERAGE(#REF!)</f>
        <v>#REF!</v>
      </c>
      <c r="L2738" s="17" t="str">
        <f t="shared" si="2880"/>
        <v>technology</v>
      </c>
      <c r="M2738" s="17" t="str">
        <f>RIGHT(I2738,LEN(I2738)-FIND("/",I2738))</f>
        <v>hardware</v>
      </c>
    </row>
    <row r="2739" spans="1:13" x14ac:dyDescent="0.3">
      <c r="A2739" s="17" t="s">
        <v>8219</v>
      </c>
      <c r="B2739" s="17" t="s">
        <v>8224</v>
      </c>
      <c r="C2739" s="17" t="s">
        <v>8246</v>
      </c>
      <c r="D2739" s="17">
        <v>1389812400</v>
      </c>
      <c r="E2739" s="17">
        <v>1386108087</v>
      </c>
      <c r="F2739" s="17" t="b">
        <v>0</v>
      </c>
      <c r="G2739" s="17">
        <v>456</v>
      </c>
      <c r="H2739" s="17" t="b">
        <v>1</v>
      </c>
      <c r="I2739" s="17" t="s">
        <v>8295</v>
      </c>
      <c r="J2739" s="18">
        <f t="shared" si="2897"/>
        <v>1.0026724560910811</v>
      </c>
      <c r="K2739" s="19" t="e">
        <f t="shared" ref="K2739" si="2929">AVERAGE(#REF!)</f>
        <v>#REF!</v>
      </c>
      <c r="L2739" s="17" t="str">
        <f t="shared" si="2880"/>
        <v>technology</v>
      </c>
      <c r="M2739" s="17" t="str">
        <f>RIGHT(I2739,LEN(I2739)-FIND("/",I2739))</f>
        <v>hardware</v>
      </c>
    </row>
    <row r="2740" spans="1:13" x14ac:dyDescent="0.3">
      <c r="A2740" s="17" t="s">
        <v>8219</v>
      </c>
      <c r="B2740" s="17" t="s">
        <v>8224</v>
      </c>
      <c r="C2740" s="17" t="s">
        <v>8246</v>
      </c>
      <c r="D2740" s="17">
        <v>1478402804</v>
      </c>
      <c r="E2740" s="17">
        <v>1473218804</v>
      </c>
      <c r="F2740" s="17" t="b">
        <v>0</v>
      </c>
      <c r="G2740" s="17">
        <v>15</v>
      </c>
      <c r="H2740" s="17" t="b">
        <v>1</v>
      </c>
      <c r="I2740" s="17" t="s">
        <v>8295</v>
      </c>
      <c r="J2740" s="18">
        <f t="shared" si="2897"/>
        <v>1.0035188255715477</v>
      </c>
      <c r="K2740" s="19" t="e">
        <f t="shared" ref="K2740" si="2930">AVERAGE(#REF!)</f>
        <v>#REF!</v>
      </c>
      <c r="L2740" s="17" t="str">
        <f t="shared" si="2880"/>
        <v>technology</v>
      </c>
      <c r="M2740" s="17" t="str">
        <f>RIGHT(I2740,LEN(I2740)-FIND("/",I2740))</f>
        <v>hardware</v>
      </c>
    </row>
    <row r="2741" spans="1:13" x14ac:dyDescent="0.3">
      <c r="A2741" s="17" t="s">
        <v>8219</v>
      </c>
      <c r="B2741" s="17" t="s">
        <v>8225</v>
      </c>
      <c r="C2741" s="17" t="s">
        <v>8247</v>
      </c>
      <c r="D2741" s="17">
        <v>1399324717</v>
      </c>
      <c r="E2741" s="17">
        <v>1395436717</v>
      </c>
      <c r="F2741" s="17" t="b">
        <v>0</v>
      </c>
      <c r="G2741" s="17">
        <v>191</v>
      </c>
      <c r="H2741" s="17" t="b">
        <v>1</v>
      </c>
      <c r="I2741" s="17" t="s">
        <v>8295</v>
      </c>
      <c r="J2741" s="18">
        <f t="shared" si="2897"/>
        <v>1.0027862245221399</v>
      </c>
      <c r="K2741" s="19" t="e">
        <f t="shared" ref="K2741" si="2931">AVERAGE(#REF!)</f>
        <v>#REF!</v>
      </c>
      <c r="L2741" s="17" t="str">
        <f t="shared" si="2880"/>
        <v>technology</v>
      </c>
      <c r="M2741" s="17" t="str">
        <f>RIGHT(I2741,LEN(I2741)-FIND("/",I2741))</f>
        <v>hardware</v>
      </c>
    </row>
    <row r="2742" spans="1:13" x14ac:dyDescent="0.3">
      <c r="A2742" s="17" t="s">
        <v>8219</v>
      </c>
      <c r="B2742" s="17" t="s">
        <v>8224</v>
      </c>
      <c r="C2742" s="17" t="s">
        <v>8246</v>
      </c>
      <c r="D2742" s="17">
        <v>1426117552</v>
      </c>
      <c r="E2742" s="17">
        <v>1423529152</v>
      </c>
      <c r="F2742" s="17" t="b">
        <v>0</v>
      </c>
      <c r="G2742" s="17">
        <v>17</v>
      </c>
      <c r="H2742" s="17" t="b">
        <v>1</v>
      </c>
      <c r="I2742" s="17" t="s">
        <v>8295</v>
      </c>
      <c r="J2742" s="18">
        <f t="shared" si="2897"/>
        <v>1.001818297852463</v>
      </c>
      <c r="K2742" s="19" t="e">
        <f t="shared" ref="K2742" si="2932">AVERAGE(#REF!)</f>
        <v>#REF!</v>
      </c>
      <c r="L2742" s="17" t="str">
        <f t="shared" si="2880"/>
        <v>technology</v>
      </c>
      <c r="M2742" s="17" t="str">
        <f>RIGHT(I2742,LEN(I2742)-FIND("/",I2742))</f>
        <v>hardware</v>
      </c>
    </row>
    <row r="2743" spans="1:13" x14ac:dyDescent="0.3">
      <c r="A2743" s="17" t="s">
        <v>8221</v>
      </c>
      <c r="B2743" s="17" t="s">
        <v>8224</v>
      </c>
      <c r="C2743" s="17" t="s">
        <v>8246</v>
      </c>
      <c r="D2743" s="17">
        <v>1413770820</v>
      </c>
      <c r="E2743" s="17">
        <v>1412005602</v>
      </c>
      <c r="F2743" s="17" t="b">
        <v>0</v>
      </c>
      <c r="G2743" s="17">
        <v>4</v>
      </c>
      <c r="H2743" s="17" t="b">
        <v>0</v>
      </c>
      <c r="I2743" s="17" t="s">
        <v>8304</v>
      </c>
      <c r="K2743" s="19" t="e">
        <f t="shared" ref="K2743" si="2933">AVERAGE(#REF!)</f>
        <v>#REF!</v>
      </c>
      <c r="L2743" s="17" t="str">
        <f t="shared" si="2880"/>
        <v>publishing</v>
      </c>
      <c r="M2743" s="17" t="str">
        <f>RIGHT(I2743,LEN(I2743)-FIND("/",I2743))</f>
        <v>children's books</v>
      </c>
    </row>
    <row r="2744" spans="1:13" x14ac:dyDescent="0.3">
      <c r="A2744" s="17" t="s">
        <v>8221</v>
      </c>
      <c r="B2744" s="17" t="s">
        <v>8224</v>
      </c>
      <c r="C2744" s="17" t="s">
        <v>8246</v>
      </c>
      <c r="D2744" s="17">
        <v>1337102187</v>
      </c>
      <c r="E2744" s="17">
        <v>1335892587</v>
      </c>
      <c r="F2744" s="17" t="b">
        <v>0</v>
      </c>
      <c r="G2744" s="17">
        <v>18</v>
      </c>
      <c r="H2744" s="17" t="b">
        <v>0</v>
      </c>
      <c r="I2744" s="17" t="s">
        <v>8304</v>
      </c>
      <c r="K2744" s="19" t="e">
        <f t="shared" ref="K2744" si="2934">AVERAGE(#REF!)</f>
        <v>#REF!</v>
      </c>
      <c r="L2744" s="17" t="str">
        <f t="shared" si="2880"/>
        <v>publishing</v>
      </c>
      <c r="M2744" s="17" t="str">
        <f>RIGHT(I2744,LEN(I2744)-FIND("/",I2744))</f>
        <v>children's books</v>
      </c>
    </row>
    <row r="2745" spans="1:13" x14ac:dyDescent="0.3">
      <c r="A2745" s="17" t="s">
        <v>8221</v>
      </c>
      <c r="B2745" s="17" t="s">
        <v>8224</v>
      </c>
      <c r="C2745" s="17" t="s">
        <v>8246</v>
      </c>
      <c r="D2745" s="17">
        <v>1476863607</v>
      </c>
      <c r="E2745" s="17">
        <v>1474271607</v>
      </c>
      <c r="F2745" s="17" t="b">
        <v>0</v>
      </c>
      <c r="G2745" s="17">
        <v>0</v>
      </c>
      <c r="H2745" s="17" t="b">
        <v>0</v>
      </c>
      <c r="I2745" s="17" t="s">
        <v>8304</v>
      </c>
      <c r="K2745" s="19" t="e">
        <f t="shared" ref="K2745" si="2935">AVERAGE(#REF!)</f>
        <v>#REF!</v>
      </c>
      <c r="L2745" s="17" t="str">
        <f t="shared" si="2880"/>
        <v>publishing</v>
      </c>
      <c r="M2745" s="17" t="str">
        <f>RIGHT(I2745,LEN(I2745)-FIND("/",I2745))</f>
        <v>children's books</v>
      </c>
    </row>
    <row r="2746" spans="1:13" x14ac:dyDescent="0.3">
      <c r="A2746" s="17" t="s">
        <v>8221</v>
      </c>
      <c r="B2746" s="17" t="s">
        <v>8224</v>
      </c>
      <c r="C2746" s="17" t="s">
        <v>8246</v>
      </c>
      <c r="D2746" s="17">
        <v>1330478998</v>
      </c>
      <c r="E2746" s="17">
        <v>1327886998</v>
      </c>
      <c r="F2746" s="17" t="b">
        <v>0</v>
      </c>
      <c r="G2746" s="17">
        <v>22</v>
      </c>
      <c r="H2746" s="17" t="b">
        <v>0</v>
      </c>
      <c r="I2746" s="17" t="s">
        <v>8304</v>
      </c>
      <c r="K2746" s="19" t="e">
        <f t="shared" ref="K2746" si="2936">AVERAGE(#REF!)</f>
        <v>#REF!</v>
      </c>
      <c r="L2746" s="17" t="str">
        <f t="shared" si="2880"/>
        <v>publishing</v>
      </c>
      <c r="M2746" s="17" t="str">
        <f>RIGHT(I2746,LEN(I2746)-FIND("/",I2746))</f>
        <v>children's books</v>
      </c>
    </row>
    <row r="2747" spans="1:13" x14ac:dyDescent="0.3">
      <c r="A2747" s="17" t="s">
        <v>8221</v>
      </c>
      <c r="B2747" s="17" t="s">
        <v>8224</v>
      </c>
      <c r="C2747" s="17" t="s">
        <v>8246</v>
      </c>
      <c r="D2747" s="17">
        <v>1342309368</v>
      </c>
      <c r="E2747" s="17">
        <v>1337125368</v>
      </c>
      <c r="F2747" s="17" t="b">
        <v>0</v>
      </c>
      <c r="G2747" s="17">
        <v>49</v>
      </c>
      <c r="H2747" s="17" t="b">
        <v>0</v>
      </c>
      <c r="I2747" s="17" t="s">
        <v>8304</v>
      </c>
      <c r="K2747" s="19" t="e">
        <f t="shared" ref="K2747" si="2937">AVERAGE(#REF!)</f>
        <v>#REF!</v>
      </c>
      <c r="L2747" s="17" t="str">
        <f t="shared" si="2880"/>
        <v>publishing</v>
      </c>
      <c r="M2747" s="17" t="str">
        <f>RIGHT(I2747,LEN(I2747)-FIND("/",I2747))</f>
        <v>children's books</v>
      </c>
    </row>
    <row r="2748" spans="1:13" x14ac:dyDescent="0.3">
      <c r="A2748" s="17" t="s">
        <v>8221</v>
      </c>
      <c r="B2748" s="17" t="s">
        <v>8224</v>
      </c>
      <c r="C2748" s="17" t="s">
        <v>8246</v>
      </c>
      <c r="D2748" s="17">
        <v>1409337911</v>
      </c>
      <c r="E2748" s="17">
        <v>1406745911</v>
      </c>
      <c r="F2748" s="17" t="b">
        <v>0</v>
      </c>
      <c r="G2748" s="17">
        <v>19</v>
      </c>
      <c r="H2748" s="17" t="b">
        <v>0</v>
      </c>
      <c r="I2748" s="17" t="s">
        <v>8304</v>
      </c>
      <c r="K2748" s="19" t="e">
        <f t="shared" ref="K2748" si="2938">AVERAGE(#REF!)</f>
        <v>#REF!</v>
      </c>
      <c r="L2748" s="17" t="str">
        <f t="shared" si="2880"/>
        <v>publishing</v>
      </c>
      <c r="M2748" s="17" t="str">
        <f>RIGHT(I2748,LEN(I2748)-FIND("/",I2748))</f>
        <v>children's books</v>
      </c>
    </row>
    <row r="2749" spans="1:13" x14ac:dyDescent="0.3">
      <c r="A2749" s="17" t="s">
        <v>8221</v>
      </c>
      <c r="B2749" s="17" t="s">
        <v>8224</v>
      </c>
      <c r="C2749" s="17" t="s">
        <v>8246</v>
      </c>
      <c r="D2749" s="17">
        <v>1339816200</v>
      </c>
      <c r="E2749" s="17">
        <v>1337095997</v>
      </c>
      <c r="F2749" s="17" t="b">
        <v>0</v>
      </c>
      <c r="G2749" s="17">
        <v>4</v>
      </c>
      <c r="H2749" s="17" t="b">
        <v>0</v>
      </c>
      <c r="I2749" s="17" t="s">
        <v>8304</v>
      </c>
      <c r="K2749" s="19" t="e">
        <f t="shared" ref="K2749" si="2939">AVERAGE(#REF!)</f>
        <v>#REF!</v>
      </c>
      <c r="L2749" s="17" t="str">
        <f t="shared" si="2880"/>
        <v>publishing</v>
      </c>
      <c r="M2749" s="17" t="str">
        <f>RIGHT(I2749,LEN(I2749)-FIND("/",I2749))</f>
        <v>children's books</v>
      </c>
    </row>
    <row r="2750" spans="1:13" x14ac:dyDescent="0.3">
      <c r="A2750" s="17" t="s">
        <v>8221</v>
      </c>
      <c r="B2750" s="17" t="s">
        <v>8224</v>
      </c>
      <c r="C2750" s="17" t="s">
        <v>8246</v>
      </c>
      <c r="D2750" s="17">
        <v>1472835802</v>
      </c>
      <c r="E2750" s="17">
        <v>1470243802</v>
      </c>
      <c r="F2750" s="17" t="b">
        <v>0</v>
      </c>
      <c r="G2750" s="17">
        <v>4</v>
      </c>
      <c r="H2750" s="17" t="b">
        <v>0</v>
      </c>
      <c r="I2750" s="17" t="s">
        <v>8304</v>
      </c>
      <c r="K2750" s="19" t="e">
        <f t="shared" ref="K2750" si="2940">AVERAGE(#REF!)</f>
        <v>#REF!</v>
      </c>
      <c r="L2750" s="17" t="str">
        <f t="shared" si="2880"/>
        <v>publishing</v>
      </c>
      <c r="M2750" s="17" t="str">
        <f>RIGHT(I2750,LEN(I2750)-FIND("/",I2750))</f>
        <v>children's books</v>
      </c>
    </row>
    <row r="2751" spans="1:13" x14ac:dyDescent="0.3">
      <c r="A2751" s="17" t="s">
        <v>8221</v>
      </c>
      <c r="B2751" s="17" t="s">
        <v>8224</v>
      </c>
      <c r="C2751" s="17" t="s">
        <v>8246</v>
      </c>
      <c r="D2751" s="17">
        <v>1428171037</v>
      </c>
      <c r="E2751" s="17">
        <v>1425582637</v>
      </c>
      <c r="F2751" s="17" t="b">
        <v>0</v>
      </c>
      <c r="G2751" s="17">
        <v>2</v>
      </c>
      <c r="H2751" s="17" t="b">
        <v>0</v>
      </c>
      <c r="I2751" s="17" t="s">
        <v>8304</v>
      </c>
      <c r="K2751" s="19" t="e">
        <f t="shared" ref="K2751" si="2941">AVERAGE(#REF!)</f>
        <v>#REF!</v>
      </c>
      <c r="L2751" s="17" t="str">
        <f t="shared" si="2880"/>
        <v>publishing</v>
      </c>
      <c r="M2751" s="17" t="str">
        <f>RIGHT(I2751,LEN(I2751)-FIND("/",I2751))</f>
        <v>children's books</v>
      </c>
    </row>
    <row r="2752" spans="1:13" x14ac:dyDescent="0.3">
      <c r="A2752" s="17" t="s">
        <v>8221</v>
      </c>
      <c r="B2752" s="17" t="s">
        <v>8224</v>
      </c>
      <c r="C2752" s="17" t="s">
        <v>8246</v>
      </c>
      <c r="D2752" s="17">
        <v>1341086400</v>
      </c>
      <c r="E2752" s="17">
        <v>1340055345</v>
      </c>
      <c r="F2752" s="17" t="b">
        <v>0</v>
      </c>
      <c r="G2752" s="17">
        <v>0</v>
      </c>
      <c r="H2752" s="17" t="b">
        <v>0</v>
      </c>
      <c r="I2752" s="17" t="s">
        <v>8304</v>
      </c>
      <c r="K2752" s="19" t="e">
        <f t="shared" ref="K2752" si="2942">AVERAGE(#REF!)</f>
        <v>#REF!</v>
      </c>
      <c r="L2752" s="17" t="str">
        <f t="shared" si="2880"/>
        <v>publishing</v>
      </c>
      <c r="M2752" s="17" t="str">
        <f>RIGHT(I2752,LEN(I2752)-FIND("/",I2752))</f>
        <v>children's books</v>
      </c>
    </row>
    <row r="2753" spans="1:13" x14ac:dyDescent="0.3">
      <c r="A2753" s="17" t="s">
        <v>8221</v>
      </c>
      <c r="B2753" s="17" t="s">
        <v>8224</v>
      </c>
      <c r="C2753" s="17" t="s">
        <v>8246</v>
      </c>
      <c r="D2753" s="17">
        <v>1403039842</v>
      </c>
      <c r="E2753" s="17">
        <v>1397855842</v>
      </c>
      <c r="F2753" s="17" t="b">
        <v>0</v>
      </c>
      <c r="G2753" s="17">
        <v>0</v>
      </c>
      <c r="H2753" s="17" t="b">
        <v>0</v>
      </c>
      <c r="I2753" s="17" t="s">
        <v>8304</v>
      </c>
      <c r="K2753" s="19" t="e">
        <f t="shared" ref="K2753" si="2943">AVERAGE(#REF!)</f>
        <v>#REF!</v>
      </c>
      <c r="L2753" s="17" t="str">
        <f t="shared" si="2880"/>
        <v>publishing</v>
      </c>
      <c r="M2753" s="17" t="str">
        <f>RIGHT(I2753,LEN(I2753)-FIND("/",I2753))</f>
        <v>children's books</v>
      </c>
    </row>
    <row r="2754" spans="1:13" x14ac:dyDescent="0.3">
      <c r="A2754" s="17" t="s">
        <v>8221</v>
      </c>
      <c r="B2754" s="17" t="s">
        <v>8224</v>
      </c>
      <c r="C2754" s="17" t="s">
        <v>8246</v>
      </c>
      <c r="D2754" s="17">
        <v>1324232504</v>
      </c>
      <c r="E2754" s="17">
        <v>1320776504</v>
      </c>
      <c r="F2754" s="17" t="b">
        <v>0</v>
      </c>
      <c r="G2754" s="17">
        <v>14</v>
      </c>
      <c r="H2754" s="17" t="b">
        <v>0</v>
      </c>
      <c r="I2754" s="17" t="s">
        <v>8304</v>
      </c>
      <c r="K2754" s="19" t="e">
        <f t="shared" ref="K2754" si="2944">AVERAGE(#REF!)</f>
        <v>#REF!</v>
      </c>
      <c r="L2754" s="17" t="str">
        <f t="shared" si="2880"/>
        <v>publishing</v>
      </c>
      <c r="M2754" s="17" t="str">
        <f>RIGHT(I2754,LEN(I2754)-FIND("/",I2754))</f>
        <v>children's books</v>
      </c>
    </row>
    <row r="2755" spans="1:13" x14ac:dyDescent="0.3">
      <c r="A2755" s="17" t="s">
        <v>8221</v>
      </c>
      <c r="B2755" s="17" t="s">
        <v>8224</v>
      </c>
      <c r="C2755" s="17" t="s">
        <v>8246</v>
      </c>
      <c r="D2755" s="17">
        <v>1346017023</v>
      </c>
      <c r="E2755" s="17">
        <v>1343425023</v>
      </c>
      <c r="F2755" s="17" t="b">
        <v>0</v>
      </c>
      <c r="G2755" s="17">
        <v>8</v>
      </c>
      <c r="H2755" s="17" t="b">
        <v>0</v>
      </c>
      <c r="I2755" s="17" t="s">
        <v>8304</v>
      </c>
      <c r="K2755" s="19" t="e">
        <f t="shared" ref="K2755" si="2945">AVERAGE(#REF!)</f>
        <v>#REF!</v>
      </c>
      <c r="L2755" s="17" t="str">
        <f t="shared" ref="L2755:L2818" si="2946">LEFT(I2755,FIND("/",I2755)-1)</f>
        <v>publishing</v>
      </c>
      <c r="M2755" s="17" t="str">
        <f>RIGHT(I2755,LEN(I2755)-FIND("/",I2755))</f>
        <v>children's books</v>
      </c>
    </row>
    <row r="2756" spans="1:13" x14ac:dyDescent="0.3">
      <c r="A2756" s="17" t="s">
        <v>8221</v>
      </c>
      <c r="B2756" s="17" t="s">
        <v>8224</v>
      </c>
      <c r="C2756" s="17" t="s">
        <v>8246</v>
      </c>
      <c r="D2756" s="17">
        <v>1410448551</v>
      </c>
      <c r="E2756" s="17">
        <v>1407856551</v>
      </c>
      <c r="F2756" s="17" t="b">
        <v>0</v>
      </c>
      <c r="G2756" s="17">
        <v>0</v>
      </c>
      <c r="H2756" s="17" t="b">
        <v>0</v>
      </c>
      <c r="I2756" s="17" t="s">
        <v>8304</v>
      </c>
      <c r="K2756" s="19" t="e">
        <f t="shared" ref="K2756" si="2947">AVERAGE(#REF!)</f>
        <v>#REF!</v>
      </c>
      <c r="L2756" s="17" t="str">
        <f t="shared" si="2946"/>
        <v>publishing</v>
      </c>
      <c r="M2756" s="17" t="str">
        <f>RIGHT(I2756,LEN(I2756)-FIND("/",I2756))</f>
        <v>children's books</v>
      </c>
    </row>
    <row r="2757" spans="1:13" x14ac:dyDescent="0.3">
      <c r="A2757" s="17" t="s">
        <v>8221</v>
      </c>
      <c r="B2757" s="17" t="s">
        <v>8241</v>
      </c>
      <c r="C2757" s="17" t="s">
        <v>8249</v>
      </c>
      <c r="D2757" s="17">
        <v>1428519527</v>
      </c>
      <c r="E2757" s="17">
        <v>1425927527</v>
      </c>
      <c r="F2757" s="17" t="b">
        <v>0</v>
      </c>
      <c r="G2757" s="17">
        <v>15</v>
      </c>
      <c r="H2757" s="17" t="b">
        <v>0</v>
      </c>
      <c r="I2757" s="17" t="s">
        <v>8304</v>
      </c>
      <c r="K2757" s="19" t="e">
        <f t="shared" ref="K2757" si="2948">AVERAGE(#REF!)</f>
        <v>#REF!</v>
      </c>
      <c r="L2757" s="17" t="str">
        <f t="shared" si="2946"/>
        <v>publishing</v>
      </c>
      <c r="M2757" s="17" t="str">
        <f>RIGHT(I2757,LEN(I2757)-FIND("/",I2757))</f>
        <v>children's books</v>
      </c>
    </row>
    <row r="2758" spans="1:13" x14ac:dyDescent="0.3">
      <c r="A2758" s="17" t="s">
        <v>8221</v>
      </c>
      <c r="B2758" s="17" t="s">
        <v>8224</v>
      </c>
      <c r="C2758" s="17" t="s">
        <v>8246</v>
      </c>
      <c r="D2758" s="17">
        <v>1389476201</v>
      </c>
      <c r="E2758" s="17">
        <v>1386884201</v>
      </c>
      <c r="F2758" s="17" t="b">
        <v>0</v>
      </c>
      <c r="G2758" s="17">
        <v>33</v>
      </c>
      <c r="H2758" s="17" t="b">
        <v>0</v>
      </c>
      <c r="I2758" s="17" t="s">
        <v>8304</v>
      </c>
      <c r="K2758" s="19" t="e">
        <f t="shared" ref="K2758" si="2949">AVERAGE(#REF!)</f>
        <v>#REF!</v>
      </c>
      <c r="L2758" s="17" t="str">
        <f t="shared" si="2946"/>
        <v>publishing</v>
      </c>
      <c r="M2758" s="17" t="str">
        <f>RIGHT(I2758,LEN(I2758)-FIND("/",I2758))</f>
        <v>children's books</v>
      </c>
    </row>
    <row r="2759" spans="1:13" x14ac:dyDescent="0.3">
      <c r="A2759" s="17" t="s">
        <v>8221</v>
      </c>
      <c r="B2759" s="17" t="s">
        <v>8224</v>
      </c>
      <c r="C2759" s="17" t="s">
        <v>8246</v>
      </c>
      <c r="D2759" s="17">
        <v>1470498332</v>
      </c>
      <c r="E2759" s="17">
        <v>1469202332</v>
      </c>
      <c r="F2759" s="17" t="b">
        <v>0</v>
      </c>
      <c r="G2759" s="17">
        <v>2</v>
      </c>
      <c r="H2759" s="17" t="b">
        <v>0</v>
      </c>
      <c r="I2759" s="17" t="s">
        <v>8304</v>
      </c>
      <c r="K2759" s="19" t="e">
        <f t="shared" ref="K2759" si="2950">AVERAGE(#REF!)</f>
        <v>#REF!</v>
      </c>
      <c r="L2759" s="17" t="str">
        <f t="shared" si="2946"/>
        <v>publishing</v>
      </c>
      <c r="M2759" s="17" t="str">
        <f>RIGHT(I2759,LEN(I2759)-FIND("/",I2759))</f>
        <v>children's books</v>
      </c>
    </row>
    <row r="2760" spans="1:13" x14ac:dyDescent="0.3">
      <c r="A2760" s="17" t="s">
        <v>8221</v>
      </c>
      <c r="B2760" s="17" t="s">
        <v>8226</v>
      </c>
      <c r="C2760" s="17" t="s">
        <v>8248</v>
      </c>
      <c r="D2760" s="17">
        <v>1476095783</v>
      </c>
      <c r="E2760" s="17">
        <v>1474886183</v>
      </c>
      <c r="F2760" s="17" t="b">
        <v>0</v>
      </c>
      <c r="G2760" s="17">
        <v>6</v>
      </c>
      <c r="H2760" s="17" t="b">
        <v>0</v>
      </c>
      <c r="I2760" s="17" t="s">
        <v>8304</v>
      </c>
      <c r="K2760" s="19" t="e">
        <f t="shared" ref="K2760" si="2951">AVERAGE(#REF!)</f>
        <v>#REF!</v>
      </c>
      <c r="L2760" s="17" t="str">
        <f t="shared" si="2946"/>
        <v>publishing</v>
      </c>
      <c r="M2760" s="17" t="str">
        <f>RIGHT(I2760,LEN(I2760)-FIND("/",I2760))</f>
        <v>children's books</v>
      </c>
    </row>
    <row r="2761" spans="1:13" x14ac:dyDescent="0.3">
      <c r="A2761" s="17" t="s">
        <v>8221</v>
      </c>
      <c r="B2761" s="17" t="s">
        <v>8226</v>
      </c>
      <c r="C2761" s="17" t="s">
        <v>8248</v>
      </c>
      <c r="D2761" s="17">
        <v>1468658866</v>
      </c>
      <c r="E2761" s="17">
        <v>1464943666</v>
      </c>
      <c r="F2761" s="17" t="b">
        <v>0</v>
      </c>
      <c r="G2761" s="17">
        <v>2</v>
      </c>
      <c r="H2761" s="17" t="b">
        <v>0</v>
      </c>
      <c r="I2761" s="17" t="s">
        <v>8304</v>
      </c>
      <c r="K2761" s="19" t="e">
        <f t="shared" ref="K2761" si="2952">AVERAGE(#REF!)</f>
        <v>#REF!</v>
      </c>
      <c r="L2761" s="17" t="str">
        <f t="shared" si="2946"/>
        <v>publishing</v>
      </c>
      <c r="M2761" s="17" t="str">
        <f>RIGHT(I2761,LEN(I2761)-FIND("/",I2761))</f>
        <v>children's books</v>
      </c>
    </row>
    <row r="2762" spans="1:13" x14ac:dyDescent="0.3">
      <c r="A2762" s="17" t="s">
        <v>8221</v>
      </c>
      <c r="B2762" s="17" t="s">
        <v>8225</v>
      </c>
      <c r="C2762" s="17" t="s">
        <v>8247</v>
      </c>
      <c r="D2762" s="17">
        <v>1371726258</v>
      </c>
      <c r="E2762" s="17">
        <v>1369134258</v>
      </c>
      <c r="F2762" s="17" t="b">
        <v>0</v>
      </c>
      <c r="G2762" s="17">
        <v>0</v>
      </c>
      <c r="H2762" s="17" t="b">
        <v>0</v>
      </c>
      <c r="I2762" s="17" t="s">
        <v>8304</v>
      </c>
      <c r="K2762" s="19" t="e">
        <f t="shared" ref="K2762" si="2953">AVERAGE(#REF!)</f>
        <v>#REF!</v>
      </c>
      <c r="L2762" s="17" t="str">
        <f t="shared" si="2946"/>
        <v>publishing</v>
      </c>
      <c r="M2762" s="17" t="str">
        <f>RIGHT(I2762,LEN(I2762)-FIND("/",I2762))</f>
        <v>children's books</v>
      </c>
    </row>
    <row r="2763" spans="1:13" x14ac:dyDescent="0.3">
      <c r="A2763" s="17" t="s">
        <v>8221</v>
      </c>
      <c r="B2763" s="17" t="s">
        <v>8224</v>
      </c>
      <c r="C2763" s="17" t="s">
        <v>8246</v>
      </c>
      <c r="D2763" s="17">
        <v>1357176693</v>
      </c>
      <c r="E2763" s="17">
        <v>1354584693</v>
      </c>
      <c r="F2763" s="17" t="b">
        <v>0</v>
      </c>
      <c r="G2763" s="17">
        <v>4</v>
      </c>
      <c r="H2763" s="17" t="b">
        <v>0</v>
      </c>
      <c r="I2763" s="17" t="s">
        <v>8304</v>
      </c>
      <c r="K2763" s="19" t="e">
        <f t="shared" ref="K2763" si="2954">AVERAGE(#REF!)</f>
        <v>#REF!</v>
      </c>
      <c r="L2763" s="17" t="str">
        <f t="shared" si="2946"/>
        <v>publishing</v>
      </c>
      <c r="M2763" s="17" t="str">
        <f>RIGHT(I2763,LEN(I2763)-FIND("/",I2763))</f>
        <v>children's books</v>
      </c>
    </row>
    <row r="2764" spans="1:13" x14ac:dyDescent="0.3">
      <c r="A2764" s="17" t="s">
        <v>8221</v>
      </c>
      <c r="B2764" s="17" t="s">
        <v>8224</v>
      </c>
      <c r="C2764" s="17" t="s">
        <v>8246</v>
      </c>
      <c r="D2764" s="17">
        <v>1332114795</v>
      </c>
      <c r="E2764" s="17">
        <v>1326934395</v>
      </c>
      <c r="F2764" s="17" t="b">
        <v>0</v>
      </c>
      <c r="G2764" s="17">
        <v>1</v>
      </c>
      <c r="H2764" s="17" t="b">
        <v>0</v>
      </c>
      <c r="I2764" s="17" t="s">
        <v>8304</v>
      </c>
      <c r="K2764" s="19" t="e">
        <f t="shared" ref="K2764" si="2955">AVERAGE(#REF!)</f>
        <v>#REF!</v>
      </c>
      <c r="L2764" s="17" t="str">
        <f t="shared" si="2946"/>
        <v>publishing</v>
      </c>
      <c r="M2764" s="17" t="str">
        <f>RIGHT(I2764,LEN(I2764)-FIND("/",I2764))</f>
        <v>children's books</v>
      </c>
    </row>
    <row r="2765" spans="1:13" x14ac:dyDescent="0.3">
      <c r="A2765" s="17" t="s">
        <v>8221</v>
      </c>
      <c r="B2765" s="17" t="s">
        <v>8224</v>
      </c>
      <c r="C2765" s="17" t="s">
        <v>8246</v>
      </c>
      <c r="D2765" s="17">
        <v>1369403684</v>
      </c>
      <c r="E2765" s="17">
        <v>1365515684</v>
      </c>
      <c r="F2765" s="17" t="b">
        <v>0</v>
      </c>
      <c r="G2765" s="17">
        <v>3</v>
      </c>
      <c r="H2765" s="17" t="b">
        <v>0</v>
      </c>
      <c r="I2765" s="17" t="s">
        <v>8304</v>
      </c>
      <c r="K2765" s="19" t="e">
        <f t="shared" ref="K2765" si="2956">AVERAGE(#REF!)</f>
        <v>#REF!</v>
      </c>
      <c r="L2765" s="17" t="str">
        <f t="shared" si="2946"/>
        <v>publishing</v>
      </c>
      <c r="M2765" s="17" t="str">
        <f>RIGHT(I2765,LEN(I2765)-FIND("/",I2765))</f>
        <v>children's books</v>
      </c>
    </row>
    <row r="2766" spans="1:13" x14ac:dyDescent="0.3">
      <c r="A2766" s="17" t="s">
        <v>8221</v>
      </c>
      <c r="B2766" s="17" t="s">
        <v>8224</v>
      </c>
      <c r="C2766" s="17" t="s">
        <v>8246</v>
      </c>
      <c r="D2766" s="17">
        <v>1338404400</v>
      </c>
      <c r="E2766" s="17">
        <v>1335855631</v>
      </c>
      <c r="F2766" s="17" t="b">
        <v>0</v>
      </c>
      <c r="G2766" s="17">
        <v>4</v>
      </c>
      <c r="H2766" s="17" t="b">
        <v>0</v>
      </c>
      <c r="I2766" s="17" t="s">
        <v>8304</v>
      </c>
      <c r="K2766" s="19" t="e">
        <f t="shared" ref="K2766" si="2957">AVERAGE(#REF!)</f>
        <v>#REF!</v>
      </c>
      <c r="L2766" s="17" t="str">
        <f t="shared" si="2946"/>
        <v>publishing</v>
      </c>
      <c r="M2766" s="17" t="str">
        <f>RIGHT(I2766,LEN(I2766)-FIND("/",I2766))</f>
        <v>children's books</v>
      </c>
    </row>
    <row r="2767" spans="1:13" x14ac:dyDescent="0.3">
      <c r="A2767" s="17" t="s">
        <v>8221</v>
      </c>
      <c r="B2767" s="17" t="s">
        <v>8224</v>
      </c>
      <c r="C2767" s="17" t="s">
        <v>8246</v>
      </c>
      <c r="D2767" s="17">
        <v>1351432428</v>
      </c>
      <c r="E2767" s="17">
        <v>1350050028</v>
      </c>
      <c r="F2767" s="17" t="b">
        <v>0</v>
      </c>
      <c r="G2767" s="17">
        <v>0</v>
      </c>
      <c r="H2767" s="17" t="b">
        <v>0</v>
      </c>
      <c r="I2767" s="17" t="s">
        <v>8304</v>
      </c>
      <c r="K2767" s="19" t="e">
        <f t="shared" ref="K2767" si="2958">AVERAGE(#REF!)</f>
        <v>#REF!</v>
      </c>
      <c r="L2767" s="17" t="str">
        <f t="shared" si="2946"/>
        <v>publishing</v>
      </c>
      <c r="M2767" s="17" t="str">
        <f>RIGHT(I2767,LEN(I2767)-FIND("/",I2767))</f>
        <v>children's books</v>
      </c>
    </row>
    <row r="2768" spans="1:13" x14ac:dyDescent="0.3">
      <c r="A2768" s="17" t="s">
        <v>8221</v>
      </c>
      <c r="B2768" s="17" t="s">
        <v>8224</v>
      </c>
      <c r="C2768" s="17" t="s">
        <v>8246</v>
      </c>
      <c r="D2768" s="17">
        <v>1313078518</v>
      </c>
      <c r="E2768" s="17">
        <v>1310486518</v>
      </c>
      <c r="F2768" s="17" t="b">
        <v>0</v>
      </c>
      <c r="G2768" s="17">
        <v>4</v>
      </c>
      <c r="H2768" s="17" t="b">
        <v>0</v>
      </c>
      <c r="I2768" s="17" t="s">
        <v>8304</v>
      </c>
      <c r="K2768" s="19" t="e">
        <f t="shared" ref="K2768" si="2959">AVERAGE(#REF!)</f>
        <v>#REF!</v>
      </c>
      <c r="L2768" s="17" t="str">
        <f t="shared" si="2946"/>
        <v>publishing</v>
      </c>
      <c r="M2768" s="17" t="str">
        <f>RIGHT(I2768,LEN(I2768)-FIND("/",I2768))</f>
        <v>children's books</v>
      </c>
    </row>
    <row r="2769" spans="1:13" x14ac:dyDescent="0.3">
      <c r="A2769" s="17" t="s">
        <v>8221</v>
      </c>
      <c r="B2769" s="17" t="s">
        <v>8229</v>
      </c>
      <c r="C2769" s="17" t="s">
        <v>8251</v>
      </c>
      <c r="D2769" s="17">
        <v>1439766050</v>
      </c>
      <c r="E2769" s="17">
        <v>1434582050</v>
      </c>
      <c r="F2769" s="17" t="b">
        <v>0</v>
      </c>
      <c r="G2769" s="17">
        <v>3</v>
      </c>
      <c r="H2769" s="17" t="b">
        <v>0</v>
      </c>
      <c r="I2769" s="17" t="s">
        <v>8304</v>
      </c>
      <c r="K2769" s="19" t="e">
        <f t="shared" ref="K2769" si="2960">AVERAGE(#REF!)</f>
        <v>#REF!</v>
      </c>
      <c r="L2769" s="17" t="str">
        <f t="shared" si="2946"/>
        <v>publishing</v>
      </c>
      <c r="M2769" s="17" t="str">
        <f>RIGHT(I2769,LEN(I2769)-FIND("/",I2769))</f>
        <v>children's books</v>
      </c>
    </row>
    <row r="2770" spans="1:13" x14ac:dyDescent="0.3">
      <c r="A2770" s="17" t="s">
        <v>8221</v>
      </c>
      <c r="B2770" s="17" t="s">
        <v>8224</v>
      </c>
      <c r="C2770" s="17" t="s">
        <v>8246</v>
      </c>
      <c r="D2770" s="17">
        <v>1333028723</v>
      </c>
      <c r="E2770" s="17">
        <v>1330440323</v>
      </c>
      <c r="F2770" s="17" t="b">
        <v>0</v>
      </c>
      <c r="G2770" s="17">
        <v>34</v>
      </c>
      <c r="H2770" s="17" t="b">
        <v>0</v>
      </c>
      <c r="I2770" s="17" t="s">
        <v>8304</v>
      </c>
      <c r="K2770" s="19" t="e">
        <f t="shared" ref="K2770" si="2961">AVERAGE(#REF!)</f>
        <v>#REF!</v>
      </c>
      <c r="L2770" s="17" t="str">
        <f t="shared" si="2946"/>
        <v>publishing</v>
      </c>
      <c r="M2770" s="17" t="str">
        <f>RIGHT(I2770,LEN(I2770)-FIND("/",I2770))</f>
        <v>children's books</v>
      </c>
    </row>
    <row r="2771" spans="1:13" x14ac:dyDescent="0.3">
      <c r="A2771" s="17" t="s">
        <v>8221</v>
      </c>
      <c r="B2771" s="17" t="s">
        <v>8225</v>
      </c>
      <c r="C2771" s="17" t="s">
        <v>8247</v>
      </c>
      <c r="D2771" s="17">
        <v>1401997790</v>
      </c>
      <c r="E2771" s="17">
        <v>1397677790</v>
      </c>
      <c r="F2771" s="17" t="b">
        <v>0</v>
      </c>
      <c r="G2771" s="17">
        <v>2</v>
      </c>
      <c r="H2771" s="17" t="b">
        <v>0</v>
      </c>
      <c r="I2771" s="17" t="s">
        <v>8304</v>
      </c>
      <c r="K2771" s="19" t="e">
        <f t="shared" ref="K2771" si="2962">AVERAGE(#REF!)</f>
        <v>#REF!</v>
      </c>
      <c r="L2771" s="17" t="str">
        <f t="shared" si="2946"/>
        <v>publishing</v>
      </c>
      <c r="M2771" s="17" t="str">
        <f>RIGHT(I2771,LEN(I2771)-FIND("/",I2771))</f>
        <v>children's books</v>
      </c>
    </row>
    <row r="2772" spans="1:13" x14ac:dyDescent="0.3">
      <c r="A2772" s="17" t="s">
        <v>8221</v>
      </c>
      <c r="B2772" s="17" t="s">
        <v>8224</v>
      </c>
      <c r="C2772" s="17" t="s">
        <v>8246</v>
      </c>
      <c r="D2772" s="17">
        <v>1395158130</v>
      </c>
      <c r="E2772" s="17">
        <v>1392569730</v>
      </c>
      <c r="F2772" s="17" t="b">
        <v>0</v>
      </c>
      <c r="G2772" s="17">
        <v>33</v>
      </c>
      <c r="H2772" s="17" t="b">
        <v>0</v>
      </c>
      <c r="I2772" s="17" t="s">
        <v>8304</v>
      </c>
      <c r="K2772" s="19" t="e">
        <f t="shared" ref="K2772" si="2963">AVERAGE(#REF!)</f>
        <v>#REF!</v>
      </c>
      <c r="L2772" s="17" t="str">
        <f t="shared" si="2946"/>
        <v>publishing</v>
      </c>
      <c r="M2772" s="17" t="str">
        <f>RIGHT(I2772,LEN(I2772)-FIND("/",I2772))</f>
        <v>children's books</v>
      </c>
    </row>
    <row r="2773" spans="1:13" x14ac:dyDescent="0.3">
      <c r="A2773" s="17" t="s">
        <v>8221</v>
      </c>
      <c r="B2773" s="17" t="s">
        <v>8224</v>
      </c>
      <c r="C2773" s="17" t="s">
        <v>8246</v>
      </c>
      <c r="D2773" s="17">
        <v>1359738000</v>
      </c>
      <c r="E2773" s="17">
        <v>1355489140</v>
      </c>
      <c r="F2773" s="17" t="b">
        <v>0</v>
      </c>
      <c r="G2773" s="17">
        <v>0</v>
      </c>
      <c r="H2773" s="17" t="b">
        <v>0</v>
      </c>
      <c r="I2773" s="17" t="s">
        <v>8304</v>
      </c>
      <c r="K2773" s="19" t="e">
        <f t="shared" ref="K2773" si="2964">AVERAGE(#REF!)</f>
        <v>#REF!</v>
      </c>
      <c r="L2773" s="17" t="str">
        <f t="shared" si="2946"/>
        <v>publishing</v>
      </c>
      <c r="M2773" s="17" t="str">
        <f>RIGHT(I2773,LEN(I2773)-FIND("/",I2773))</f>
        <v>children's books</v>
      </c>
    </row>
    <row r="2774" spans="1:13" x14ac:dyDescent="0.3">
      <c r="A2774" s="17" t="s">
        <v>8221</v>
      </c>
      <c r="B2774" s="17" t="s">
        <v>8224</v>
      </c>
      <c r="C2774" s="17" t="s">
        <v>8246</v>
      </c>
      <c r="D2774" s="17">
        <v>1381006294</v>
      </c>
      <c r="E2774" s="17">
        <v>1379710294</v>
      </c>
      <c r="F2774" s="17" t="b">
        <v>0</v>
      </c>
      <c r="G2774" s="17">
        <v>0</v>
      </c>
      <c r="H2774" s="17" t="b">
        <v>0</v>
      </c>
      <c r="I2774" s="17" t="s">
        <v>8304</v>
      </c>
      <c r="K2774" s="19" t="e">
        <f t="shared" ref="K2774" si="2965">AVERAGE(#REF!)</f>
        <v>#REF!</v>
      </c>
      <c r="L2774" s="17" t="str">
        <f t="shared" si="2946"/>
        <v>publishing</v>
      </c>
      <c r="M2774" s="17" t="str">
        <f>RIGHT(I2774,LEN(I2774)-FIND("/",I2774))</f>
        <v>children's books</v>
      </c>
    </row>
    <row r="2775" spans="1:13" x14ac:dyDescent="0.3">
      <c r="A2775" s="17" t="s">
        <v>8221</v>
      </c>
      <c r="B2775" s="17" t="s">
        <v>8229</v>
      </c>
      <c r="C2775" s="17" t="s">
        <v>8251</v>
      </c>
      <c r="D2775" s="17">
        <v>1461530721</v>
      </c>
      <c r="E2775" s="17">
        <v>1460666721</v>
      </c>
      <c r="F2775" s="17" t="b">
        <v>0</v>
      </c>
      <c r="G2775" s="17">
        <v>1</v>
      </c>
      <c r="H2775" s="17" t="b">
        <v>0</v>
      </c>
      <c r="I2775" s="17" t="s">
        <v>8304</v>
      </c>
      <c r="K2775" s="19" t="e">
        <f t="shared" ref="K2775" si="2966">AVERAGE(#REF!)</f>
        <v>#REF!</v>
      </c>
      <c r="L2775" s="17" t="str">
        <f t="shared" si="2946"/>
        <v>publishing</v>
      </c>
      <c r="M2775" s="17" t="str">
        <f>RIGHT(I2775,LEN(I2775)-FIND("/",I2775))</f>
        <v>children's books</v>
      </c>
    </row>
    <row r="2776" spans="1:13" x14ac:dyDescent="0.3">
      <c r="A2776" s="17" t="s">
        <v>8221</v>
      </c>
      <c r="B2776" s="17" t="s">
        <v>8224</v>
      </c>
      <c r="C2776" s="17" t="s">
        <v>8246</v>
      </c>
      <c r="D2776" s="17">
        <v>1362711728</v>
      </c>
      <c r="E2776" s="17">
        <v>1360119728</v>
      </c>
      <c r="F2776" s="17" t="b">
        <v>0</v>
      </c>
      <c r="G2776" s="17">
        <v>13</v>
      </c>
      <c r="H2776" s="17" t="b">
        <v>0</v>
      </c>
      <c r="I2776" s="17" t="s">
        <v>8304</v>
      </c>
      <c r="K2776" s="19" t="e">
        <f t="shared" ref="K2776" si="2967">AVERAGE(#REF!)</f>
        <v>#REF!</v>
      </c>
      <c r="L2776" s="17" t="str">
        <f t="shared" si="2946"/>
        <v>publishing</v>
      </c>
      <c r="M2776" s="17" t="str">
        <f>RIGHT(I2776,LEN(I2776)-FIND("/",I2776))</f>
        <v>children's books</v>
      </c>
    </row>
    <row r="2777" spans="1:13" x14ac:dyDescent="0.3">
      <c r="A2777" s="17" t="s">
        <v>8221</v>
      </c>
      <c r="B2777" s="17" t="s">
        <v>8224</v>
      </c>
      <c r="C2777" s="17" t="s">
        <v>8246</v>
      </c>
      <c r="D2777" s="17">
        <v>1323994754</v>
      </c>
      <c r="E2777" s="17">
        <v>1321402754</v>
      </c>
      <c r="F2777" s="17" t="b">
        <v>0</v>
      </c>
      <c r="G2777" s="17">
        <v>2</v>
      </c>
      <c r="H2777" s="17" t="b">
        <v>0</v>
      </c>
      <c r="I2777" s="17" t="s">
        <v>8304</v>
      </c>
      <c r="K2777" s="19" t="e">
        <f t="shared" ref="K2777" si="2968">AVERAGE(#REF!)</f>
        <v>#REF!</v>
      </c>
      <c r="L2777" s="17" t="str">
        <f t="shared" si="2946"/>
        <v>publishing</v>
      </c>
      <c r="M2777" s="17" t="str">
        <f>RIGHT(I2777,LEN(I2777)-FIND("/",I2777))</f>
        <v>children's books</v>
      </c>
    </row>
    <row r="2778" spans="1:13" x14ac:dyDescent="0.3">
      <c r="A2778" s="17" t="s">
        <v>8221</v>
      </c>
      <c r="B2778" s="17" t="s">
        <v>8224</v>
      </c>
      <c r="C2778" s="17" t="s">
        <v>8246</v>
      </c>
      <c r="D2778" s="17">
        <v>1434092876</v>
      </c>
      <c r="E2778" s="17">
        <v>1431414476</v>
      </c>
      <c r="F2778" s="17" t="b">
        <v>0</v>
      </c>
      <c r="G2778" s="17">
        <v>36</v>
      </c>
      <c r="H2778" s="17" t="b">
        <v>0</v>
      </c>
      <c r="I2778" s="17" t="s">
        <v>8304</v>
      </c>
      <c r="K2778" s="19" t="e">
        <f t="shared" ref="K2778" si="2969">AVERAGE(#REF!)</f>
        <v>#REF!</v>
      </c>
      <c r="L2778" s="17" t="str">
        <f t="shared" si="2946"/>
        <v>publishing</v>
      </c>
      <c r="M2778" s="17" t="str">
        <f>RIGHT(I2778,LEN(I2778)-FIND("/",I2778))</f>
        <v>children's books</v>
      </c>
    </row>
    <row r="2779" spans="1:13" x14ac:dyDescent="0.3">
      <c r="A2779" s="17" t="s">
        <v>8221</v>
      </c>
      <c r="B2779" s="17" t="s">
        <v>8224</v>
      </c>
      <c r="C2779" s="17" t="s">
        <v>8246</v>
      </c>
      <c r="D2779" s="17">
        <v>1437149004</v>
      </c>
      <c r="E2779" s="17">
        <v>1434557004</v>
      </c>
      <c r="F2779" s="17" t="b">
        <v>0</v>
      </c>
      <c r="G2779" s="17">
        <v>1</v>
      </c>
      <c r="H2779" s="17" t="b">
        <v>0</v>
      </c>
      <c r="I2779" s="17" t="s">
        <v>8304</v>
      </c>
      <c r="K2779" s="19" t="e">
        <f t="shared" ref="K2779" si="2970">AVERAGE(#REF!)</f>
        <v>#REF!</v>
      </c>
      <c r="L2779" s="17" t="str">
        <f t="shared" si="2946"/>
        <v>publishing</v>
      </c>
      <c r="M2779" s="17" t="str">
        <f>RIGHT(I2779,LEN(I2779)-FIND("/",I2779))</f>
        <v>children's books</v>
      </c>
    </row>
    <row r="2780" spans="1:13" x14ac:dyDescent="0.3">
      <c r="A2780" s="17" t="s">
        <v>8221</v>
      </c>
      <c r="B2780" s="17" t="s">
        <v>8224</v>
      </c>
      <c r="C2780" s="17" t="s">
        <v>8246</v>
      </c>
      <c r="D2780" s="17">
        <v>1409009306</v>
      </c>
      <c r="E2780" s="17">
        <v>1406417306</v>
      </c>
      <c r="F2780" s="17" t="b">
        <v>0</v>
      </c>
      <c r="G2780" s="17">
        <v>15</v>
      </c>
      <c r="H2780" s="17" t="b">
        <v>0</v>
      </c>
      <c r="I2780" s="17" t="s">
        <v>8304</v>
      </c>
      <c r="K2780" s="19" t="e">
        <f t="shared" ref="K2780" si="2971">AVERAGE(#REF!)</f>
        <v>#REF!</v>
      </c>
      <c r="L2780" s="17" t="str">
        <f t="shared" si="2946"/>
        <v>publishing</v>
      </c>
      <c r="M2780" s="17" t="str">
        <f>RIGHT(I2780,LEN(I2780)-FIND("/",I2780))</f>
        <v>children's books</v>
      </c>
    </row>
    <row r="2781" spans="1:13" x14ac:dyDescent="0.3">
      <c r="A2781" s="17" t="s">
        <v>8221</v>
      </c>
      <c r="B2781" s="17" t="s">
        <v>8224</v>
      </c>
      <c r="C2781" s="17" t="s">
        <v>8246</v>
      </c>
      <c r="D2781" s="17">
        <v>1448204621</v>
      </c>
      <c r="E2781" s="17">
        <v>1445609021</v>
      </c>
      <c r="F2781" s="17" t="b">
        <v>0</v>
      </c>
      <c r="G2781" s="17">
        <v>1</v>
      </c>
      <c r="H2781" s="17" t="b">
        <v>0</v>
      </c>
      <c r="I2781" s="17" t="s">
        <v>8304</v>
      </c>
      <c r="K2781" s="19" t="e">
        <f t="shared" ref="K2781" si="2972">AVERAGE(#REF!)</f>
        <v>#REF!</v>
      </c>
      <c r="L2781" s="17" t="str">
        <f t="shared" si="2946"/>
        <v>publishing</v>
      </c>
      <c r="M2781" s="17" t="str">
        <f>RIGHT(I2781,LEN(I2781)-FIND("/",I2781))</f>
        <v>children's books</v>
      </c>
    </row>
    <row r="2782" spans="1:13" x14ac:dyDescent="0.3">
      <c r="A2782" s="17" t="s">
        <v>8221</v>
      </c>
      <c r="B2782" s="17" t="s">
        <v>8237</v>
      </c>
      <c r="C2782" s="17" t="s">
        <v>8249</v>
      </c>
      <c r="D2782" s="17">
        <v>1489142688</v>
      </c>
      <c r="E2782" s="17">
        <v>1486550688</v>
      </c>
      <c r="F2782" s="17" t="b">
        <v>0</v>
      </c>
      <c r="G2782" s="17">
        <v>0</v>
      </c>
      <c r="H2782" s="17" t="b">
        <v>0</v>
      </c>
      <c r="I2782" s="17" t="s">
        <v>8304</v>
      </c>
      <c r="K2782" s="19" t="e">
        <f t="shared" ref="K2782" si="2973">AVERAGE(#REF!)</f>
        <v>#REF!</v>
      </c>
      <c r="L2782" s="17" t="str">
        <f t="shared" si="2946"/>
        <v>publishing</v>
      </c>
      <c r="M2782" s="17" t="str">
        <f>RIGHT(I2782,LEN(I2782)-FIND("/",I2782))</f>
        <v>children's books</v>
      </c>
    </row>
    <row r="2783" spans="1:13" x14ac:dyDescent="0.3">
      <c r="A2783" s="17" t="s">
        <v>8219</v>
      </c>
      <c r="B2783" s="17" t="s">
        <v>8224</v>
      </c>
      <c r="C2783" s="17" t="s">
        <v>8246</v>
      </c>
      <c r="D2783" s="17">
        <v>1423724400</v>
      </c>
      <c r="E2783" s="17">
        <v>1421274954</v>
      </c>
      <c r="F2783" s="17" t="b">
        <v>0</v>
      </c>
      <c r="G2783" s="17">
        <v>28</v>
      </c>
      <c r="H2783" s="17" t="b">
        <v>1</v>
      </c>
      <c r="I2783" s="17" t="s">
        <v>8271</v>
      </c>
      <c r="J2783" s="18">
        <f t="shared" ref="J2783:J2842" si="2974">$D2783/$E2783</f>
        <v>1.0017234145955407</v>
      </c>
      <c r="K2783" s="19" t="e">
        <f t="shared" ref="K2783" si="2975">AVERAGE(#REF!)</f>
        <v>#REF!</v>
      </c>
      <c r="L2783" s="17" t="str">
        <f t="shared" si="2946"/>
        <v>theater</v>
      </c>
      <c r="M2783" s="17" t="str">
        <f>RIGHT(I2783,LEN(I2783)-FIND("/",I2783))</f>
        <v>plays</v>
      </c>
    </row>
    <row r="2784" spans="1:13" x14ac:dyDescent="0.3">
      <c r="A2784" s="17" t="s">
        <v>8219</v>
      </c>
      <c r="B2784" s="17" t="s">
        <v>8224</v>
      </c>
      <c r="C2784" s="17" t="s">
        <v>8246</v>
      </c>
      <c r="D2784" s="17">
        <v>1424149140</v>
      </c>
      <c r="E2784" s="17">
        <v>1421964718</v>
      </c>
      <c r="F2784" s="17" t="b">
        <v>0</v>
      </c>
      <c r="G2784" s="17">
        <v>18</v>
      </c>
      <c r="H2784" s="17" t="b">
        <v>1</v>
      </c>
      <c r="I2784" s="17" t="s">
        <v>8271</v>
      </c>
      <c r="J2784" s="18">
        <f t="shared" si="2974"/>
        <v>1.001536199859496</v>
      </c>
      <c r="K2784" s="19" t="e">
        <f t="shared" ref="K2784" si="2976">AVERAGE(#REF!)</f>
        <v>#REF!</v>
      </c>
      <c r="L2784" s="17" t="str">
        <f t="shared" si="2946"/>
        <v>theater</v>
      </c>
      <c r="M2784" s="17" t="str">
        <f>RIGHT(I2784,LEN(I2784)-FIND("/",I2784))</f>
        <v>plays</v>
      </c>
    </row>
    <row r="2785" spans="1:13" x14ac:dyDescent="0.3">
      <c r="A2785" s="17" t="s">
        <v>8219</v>
      </c>
      <c r="B2785" s="17" t="s">
        <v>8225</v>
      </c>
      <c r="C2785" s="17" t="s">
        <v>8247</v>
      </c>
      <c r="D2785" s="17">
        <v>1429793446</v>
      </c>
      <c r="E2785" s="17">
        <v>1428583846</v>
      </c>
      <c r="F2785" s="17" t="b">
        <v>0</v>
      </c>
      <c r="G2785" s="17">
        <v>61</v>
      </c>
      <c r="H2785" s="17" t="b">
        <v>1</v>
      </c>
      <c r="I2785" s="17" t="s">
        <v>8271</v>
      </c>
      <c r="J2785" s="18">
        <f t="shared" si="2974"/>
        <v>1.0008467126402043</v>
      </c>
      <c r="K2785" s="19" t="e">
        <f t="shared" ref="K2785" si="2977">AVERAGE(#REF!)</f>
        <v>#REF!</v>
      </c>
      <c r="L2785" s="17" t="str">
        <f t="shared" si="2946"/>
        <v>theater</v>
      </c>
      <c r="M2785" s="17" t="str">
        <f>RIGHT(I2785,LEN(I2785)-FIND("/",I2785))</f>
        <v>plays</v>
      </c>
    </row>
    <row r="2786" spans="1:13" x14ac:dyDescent="0.3">
      <c r="A2786" s="17" t="s">
        <v>8219</v>
      </c>
      <c r="B2786" s="17" t="s">
        <v>8224</v>
      </c>
      <c r="C2786" s="17" t="s">
        <v>8246</v>
      </c>
      <c r="D2786" s="17">
        <v>1414608843</v>
      </c>
      <c r="E2786" s="17">
        <v>1412794443</v>
      </c>
      <c r="F2786" s="17" t="b">
        <v>0</v>
      </c>
      <c r="G2786" s="17">
        <v>108</v>
      </c>
      <c r="H2786" s="17" t="b">
        <v>1</v>
      </c>
      <c r="I2786" s="17" t="s">
        <v>8271</v>
      </c>
      <c r="J2786" s="18">
        <f t="shared" si="2974"/>
        <v>1.0012842632620689</v>
      </c>
      <c r="K2786" s="19" t="e">
        <f t="shared" ref="K2786" si="2978">AVERAGE(#REF!)</f>
        <v>#REF!</v>
      </c>
      <c r="L2786" s="17" t="str">
        <f t="shared" si="2946"/>
        <v>theater</v>
      </c>
      <c r="M2786" s="17" t="str">
        <f>RIGHT(I2786,LEN(I2786)-FIND("/",I2786))</f>
        <v>plays</v>
      </c>
    </row>
    <row r="2787" spans="1:13" x14ac:dyDescent="0.3">
      <c r="A2787" s="17" t="s">
        <v>8219</v>
      </c>
      <c r="B2787" s="17" t="s">
        <v>8224</v>
      </c>
      <c r="C2787" s="17" t="s">
        <v>8246</v>
      </c>
      <c r="D2787" s="17">
        <v>1470430800</v>
      </c>
      <c r="E2787" s="17">
        <v>1467865967</v>
      </c>
      <c r="F2787" s="17" t="b">
        <v>0</v>
      </c>
      <c r="G2787" s="17">
        <v>142</v>
      </c>
      <c r="H2787" s="17" t="b">
        <v>1</v>
      </c>
      <c r="I2787" s="17" t="s">
        <v>8271</v>
      </c>
      <c r="J2787" s="18">
        <f t="shared" si="2974"/>
        <v>1.0017473209800225</v>
      </c>
      <c r="K2787" s="19" t="e">
        <f t="shared" ref="K2787" si="2979">AVERAGE(#REF!)</f>
        <v>#REF!</v>
      </c>
      <c r="L2787" s="17" t="str">
        <f t="shared" si="2946"/>
        <v>theater</v>
      </c>
      <c r="M2787" s="17" t="str">
        <f>RIGHT(I2787,LEN(I2787)-FIND("/",I2787))</f>
        <v>plays</v>
      </c>
    </row>
    <row r="2788" spans="1:13" x14ac:dyDescent="0.3">
      <c r="A2788" s="17" t="s">
        <v>8219</v>
      </c>
      <c r="B2788" s="17" t="s">
        <v>8225</v>
      </c>
      <c r="C2788" s="17" t="s">
        <v>8247</v>
      </c>
      <c r="D2788" s="17">
        <v>1404913180</v>
      </c>
      <c r="E2788" s="17">
        <v>1403703580</v>
      </c>
      <c r="F2788" s="17" t="b">
        <v>0</v>
      </c>
      <c r="G2788" s="17">
        <v>74</v>
      </c>
      <c r="H2788" s="17" t="b">
        <v>1</v>
      </c>
      <c r="I2788" s="17" t="s">
        <v>8271</v>
      </c>
      <c r="J2788" s="18">
        <f t="shared" si="2974"/>
        <v>1.0008617203925632</v>
      </c>
      <c r="K2788" s="19" t="e">
        <f t="shared" ref="K2788" si="2980">AVERAGE(#REF!)</f>
        <v>#REF!</v>
      </c>
      <c r="L2788" s="17" t="str">
        <f t="shared" si="2946"/>
        <v>theater</v>
      </c>
      <c r="M2788" s="17" t="str">
        <f>RIGHT(I2788,LEN(I2788)-FIND("/",I2788))</f>
        <v>plays</v>
      </c>
    </row>
    <row r="2789" spans="1:13" x14ac:dyDescent="0.3">
      <c r="A2789" s="17" t="s">
        <v>8219</v>
      </c>
      <c r="B2789" s="17" t="s">
        <v>8224</v>
      </c>
      <c r="C2789" s="17" t="s">
        <v>8246</v>
      </c>
      <c r="D2789" s="17">
        <v>1405658752</v>
      </c>
      <c r="E2789" s="17">
        <v>1403066752</v>
      </c>
      <c r="F2789" s="17" t="b">
        <v>0</v>
      </c>
      <c r="G2789" s="17">
        <v>38</v>
      </c>
      <c r="H2789" s="17" t="b">
        <v>1</v>
      </c>
      <c r="I2789" s="17" t="s">
        <v>8271</v>
      </c>
      <c r="J2789" s="18">
        <f t="shared" si="2974"/>
        <v>1.0018473818129503</v>
      </c>
      <c r="K2789" s="19" t="e">
        <f t="shared" ref="K2789" si="2981">AVERAGE(#REF!)</f>
        <v>#REF!</v>
      </c>
      <c r="L2789" s="17" t="str">
        <f t="shared" si="2946"/>
        <v>theater</v>
      </c>
      <c r="M2789" s="17" t="str">
        <f>RIGHT(I2789,LEN(I2789)-FIND("/",I2789))</f>
        <v>plays</v>
      </c>
    </row>
    <row r="2790" spans="1:13" x14ac:dyDescent="0.3">
      <c r="A2790" s="17" t="s">
        <v>8219</v>
      </c>
      <c r="B2790" s="17" t="s">
        <v>8224</v>
      </c>
      <c r="C2790" s="17" t="s">
        <v>8246</v>
      </c>
      <c r="D2790" s="17">
        <v>1469811043</v>
      </c>
      <c r="E2790" s="17">
        <v>1467219043</v>
      </c>
      <c r="F2790" s="17" t="b">
        <v>0</v>
      </c>
      <c r="G2790" s="17">
        <v>20</v>
      </c>
      <c r="H2790" s="17" t="b">
        <v>1</v>
      </c>
      <c r="I2790" s="17" t="s">
        <v>8271</v>
      </c>
      <c r="J2790" s="18">
        <f t="shared" si="2974"/>
        <v>1.0017666073871971</v>
      </c>
      <c r="K2790" s="19" t="e">
        <f t="shared" ref="K2790" si="2982">AVERAGE(#REF!)</f>
        <v>#REF!</v>
      </c>
      <c r="L2790" s="17" t="str">
        <f t="shared" si="2946"/>
        <v>theater</v>
      </c>
      <c r="M2790" s="17" t="str">
        <f>RIGHT(I2790,LEN(I2790)-FIND("/",I2790))</f>
        <v>plays</v>
      </c>
    </row>
    <row r="2791" spans="1:13" x14ac:dyDescent="0.3">
      <c r="A2791" s="17" t="s">
        <v>8219</v>
      </c>
      <c r="B2791" s="17" t="s">
        <v>8224</v>
      </c>
      <c r="C2791" s="17" t="s">
        <v>8246</v>
      </c>
      <c r="D2791" s="17">
        <v>1426132800</v>
      </c>
      <c r="E2791" s="17">
        <v>1424477934</v>
      </c>
      <c r="F2791" s="17" t="b">
        <v>0</v>
      </c>
      <c r="G2791" s="17">
        <v>24</v>
      </c>
      <c r="H2791" s="17" t="b">
        <v>1</v>
      </c>
      <c r="I2791" s="17" t="s">
        <v>8271</v>
      </c>
      <c r="J2791" s="18">
        <f t="shared" si="2974"/>
        <v>1.0011617350893973</v>
      </c>
      <c r="K2791" s="19" t="e">
        <f t="shared" ref="K2791" si="2983">AVERAGE(#REF!)</f>
        <v>#REF!</v>
      </c>
      <c r="L2791" s="17" t="str">
        <f t="shared" si="2946"/>
        <v>theater</v>
      </c>
      <c r="M2791" s="17" t="str">
        <f>RIGHT(I2791,LEN(I2791)-FIND("/",I2791))</f>
        <v>plays</v>
      </c>
    </row>
    <row r="2792" spans="1:13" x14ac:dyDescent="0.3">
      <c r="A2792" s="17" t="s">
        <v>8219</v>
      </c>
      <c r="B2792" s="17" t="s">
        <v>8224</v>
      </c>
      <c r="C2792" s="17" t="s">
        <v>8246</v>
      </c>
      <c r="D2792" s="17">
        <v>1423693903</v>
      </c>
      <c r="E2792" s="17">
        <v>1421101903</v>
      </c>
      <c r="F2792" s="17" t="b">
        <v>0</v>
      </c>
      <c r="G2792" s="17">
        <v>66</v>
      </c>
      <c r="H2792" s="17" t="b">
        <v>1</v>
      </c>
      <c r="I2792" s="17" t="s">
        <v>8271</v>
      </c>
      <c r="J2792" s="18">
        <f t="shared" si="2974"/>
        <v>1.0018239367595865</v>
      </c>
      <c r="K2792" s="19" t="e">
        <f t="shared" ref="K2792" si="2984">AVERAGE(#REF!)</f>
        <v>#REF!</v>
      </c>
      <c r="L2792" s="17" t="str">
        <f t="shared" si="2946"/>
        <v>theater</v>
      </c>
      <c r="M2792" s="17" t="str">
        <f>RIGHT(I2792,LEN(I2792)-FIND("/",I2792))</f>
        <v>plays</v>
      </c>
    </row>
    <row r="2793" spans="1:13" x14ac:dyDescent="0.3">
      <c r="A2793" s="17" t="s">
        <v>8219</v>
      </c>
      <c r="B2793" s="17" t="s">
        <v>8224</v>
      </c>
      <c r="C2793" s="17" t="s">
        <v>8246</v>
      </c>
      <c r="D2793" s="17">
        <v>1473393600</v>
      </c>
      <c r="E2793" s="17">
        <v>1470778559</v>
      </c>
      <c r="F2793" s="17" t="b">
        <v>0</v>
      </c>
      <c r="G2793" s="17">
        <v>28</v>
      </c>
      <c r="H2793" s="17" t="b">
        <v>1</v>
      </c>
      <c r="I2793" s="17" t="s">
        <v>8271</v>
      </c>
      <c r="J2793" s="18">
        <f t="shared" si="2974"/>
        <v>1.001777997771315</v>
      </c>
      <c r="K2793" s="19" t="e">
        <f t="shared" ref="K2793" si="2985">AVERAGE(#REF!)</f>
        <v>#REF!</v>
      </c>
      <c r="L2793" s="17" t="str">
        <f t="shared" si="2946"/>
        <v>theater</v>
      </c>
      <c r="M2793" s="17" t="str">
        <f>RIGHT(I2793,LEN(I2793)-FIND("/",I2793))</f>
        <v>plays</v>
      </c>
    </row>
    <row r="2794" spans="1:13" x14ac:dyDescent="0.3">
      <c r="A2794" s="17" t="s">
        <v>8219</v>
      </c>
      <c r="B2794" s="17" t="s">
        <v>8224</v>
      </c>
      <c r="C2794" s="17" t="s">
        <v>8246</v>
      </c>
      <c r="D2794" s="17">
        <v>1439357559</v>
      </c>
      <c r="E2794" s="17">
        <v>1435469559</v>
      </c>
      <c r="F2794" s="17" t="b">
        <v>0</v>
      </c>
      <c r="G2794" s="17">
        <v>24</v>
      </c>
      <c r="H2794" s="17" t="b">
        <v>1</v>
      </c>
      <c r="I2794" s="17" t="s">
        <v>8271</v>
      </c>
      <c r="J2794" s="18">
        <f t="shared" si="2974"/>
        <v>1.0027085213863458</v>
      </c>
      <c r="K2794" s="19" t="e">
        <f t="shared" ref="K2794" si="2986">AVERAGE(#REF!)</f>
        <v>#REF!</v>
      </c>
      <c r="L2794" s="17" t="str">
        <f t="shared" si="2946"/>
        <v>theater</v>
      </c>
      <c r="M2794" s="17" t="str">
        <f>RIGHT(I2794,LEN(I2794)-FIND("/",I2794))</f>
        <v>plays</v>
      </c>
    </row>
    <row r="2795" spans="1:13" x14ac:dyDescent="0.3">
      <c r="A2795" s="17" t="s">
        <v>8219</v>
      </c>
      <c r="B2795" s="17" t="s">
        <v>8226</v>
      </c>
      <c r="C2795" s="17" t="s">
        <v>8248</v>
      </c>
      <c r="D2795" s="17">
        <v>1437473005</v>
      </c>
      <c r="E2795" s="17">
        <v>1434881005</v>
      </c>
      <c r="F2795" s="17" t="b">
        <v>0</v>
      </c>
      <c r="G2795" s="17">
        <v>73</v>
      </c>
      <c r="H2795" s="17" t="b">
        <v>1</v>
      </c>
      <c r="I2795" s="17" t="s">
        <v>8271</v>
      </c>
      <c r="J2795" s="18">
        <f t="shared" si="2974"/>
        <v>1.0018064215715226</v>
      </c>
      <c r="K2795" s="19" t="e">
        <f t="shared" ref="K2795" si="2987">AVERAGE(#REF!)</f>
        <v>#REF!</v>
      </c>
      <c r="L2795" s="17" t="str">
        <f t="shared" si="2946"/>
        <v>theater</v>
      </c>
      <c r="M2795" s="17" t="str">
        <f>RIGHT(I2795,LEN(I2795)-FIND("/",I2795))</f>
        <v>plays</v>
      </c>
    </row>
    <row r="2796" spans="1:13" x14ac:dyDescent="0.3">
      <c r="A2796" s="17" t="s">
        <v>8219</v>
      </c>
      <c r="B2796" s="17" t="s">
        <v>8225</v>
      </c>
      <c r="C2796" s="17" t="s">
        <v>8247</v>
      </c>
      <c r="D2796" s="17">
        <v>1457031600</v>
      </c>
      <c r="E2796" s="17">
        <v>1455640559</v>
      </c>
      <c r="F2796" s="17" t="b">
        <v>0</v>
      </c>
      <c r="G2796" s="17">
        <v>3</v>
      </c>
      <c r="H2796" s="17" t="b">
        <v>1</v>
      </c>
      <c r="I2796" s="17" t="s">
        <v>8271</v>
      </c>
      <c r="J2796" s="18">
        <f t="shared" si="2974"/>
        <v>1.0009556212152784</v>
      </c>
      <c r="K2796" s="19" t="e">
        <f t="shared" ref="K2796" si="2988">AVERAGE(#REF!)</f>
        <v>#REF!</v>
      </c>
      <c r="L2796" s="17" t="str">
        <f t="shared" si="2946"/>
        <v>theater</v>
      </c>
      <c r="M2796" s="17" t="str">
        <f>RIGHT(I2796,LEN(I2796)-FIND("/",I2796))</f>
        <v>plays</v>
      </c>
    </row>
    <row r="2797" spans="1:13" x14ac:dyDescent="0.3">
      <c r="A2797" s="17" t="s">
        <v>8219</v>
      </c>
      <c r="B2797" s="17" t="s">
        <v>8224</v>
      </c>
      <c r="C2797" s="17" t="s">
        <v>8246</v>
      </c>
      <c r="D2797" s="17">
        <v>1402095600</v>
      </c>
      <c r="E2797" s="17">
        <v>1400675841</v>
      </c>
      <c r="F2797" s="17" t="b">
        <v>0</v>
      </c>
      <c r="G2797" s="17">
        <v>20</v>
      </c>
      <c r="H2797" s="17" t="b">
        <v>1</v>
      </c>
      <c r="I2797" s="17" t="s">
        <v>8271</v>
      </c>
      <c r="J2797" s="18">
        <f t="shared" si="2974"/>
        <v>1.0010136242508376</v>
      </c>
      <c r="K2797" s="19" t="e">
        <f t="shared" ref="K2797" si="2989">AVERAGE(#REF!)</f>
        <v>#REF!</v>
      </c>
      <c r="L2797" s="17" t="str">
        <f t="shared" si="2946"/>
        <v>theater</v>
      </c>
      <c r="M2797" s="17" t="str">
        <f>RIGHT(I2797,LEN(I2797)-FIND("/",I2797))</f>
        <v>plays</v>
      </c>
    </row>
    <row r="2798" spans="1:13" x14ac:dyDescent="0.3">
      <c r="A2798" s="17" t="s">
        <v>8219</v>
      </c>
      <c r="B2798" s="17" t="s">
        <v>8225</v>
      </c>
      <c r="C2798" s="17" t="s">
        <v>8247</v>
      </c>
      <c r="D2798" s="17">
        <v>1404564028</v>
      </c>
      <c r="E2798" s="17">
        <v>1401972028</v>
      </c>
      <c r="F2798" s="17" t="b">
        <v>0</v>
      </c>
      <c r="G2798" s="17">
        <v>21</v>
      </c>
      <c r="H2798" s="17" t="b">
        <v>1</v>
      </c>
      <c r="I2798" s="17" t="s">
        <v>8271</v>
      </c>
      <c r="J2798" s="18">
        <f t="shared" si="2974"/>
        <v>1.0018488243333197</v>
      </c>
      <c r="K2798" s="19" t="e">
        <f t="shared" ref="K2798" si="2990">AVERAGE(#REF!)</f>
        <v>#REF!</v>
      </c>
      <c r="L2798" s="17" t="str">
        <f t="shared" si="2946"/>
        <v>theater</v>
      </c>
      <c r="M2798" s="17" t="str">
        <f>RIGHT(I2798,LEN(I2798)-FIND("/",I2798))</f>
        <v>plays</v>
      </c>
    </row>
    <row r="2799" spans="1:13" x14ac:dyDescent="0.3">
      <c r="A2799" s="17" t="s">
        <v>8219</v>
      </c>
      <c r="B2799" s="17" t="s">
        <v>8225</v>
      </c>
      <c r="C2799" s="17" t="s">
        <v>8247</v>
      </c>
      <c r="D2799" s="17">
        <v>1404858840</v>
      </c>
      <c r="E2799" s="17">
        <v>1402266840</v>
      </c>
      <c r="F2799" s="17" t="b">
        <v>0</v>
      </c>
      <c r="G2799" s="17">
        <v>94</v>
      </c>
      <c r="H2799" s="17" t="b">
        <v>1</v>
      </c>
      <c r="I2799" s="17" t="s">
        <v>8271</v>
      </c>
      <c r="J2799" s="18">
        <f t="shared" si="2974"/>
        <v>1.0018484356372572</v>
      </c>
      <c r="K2799" s="19" t="e">
        <f t="shared" ref="K2799" si="2991">AVERAGE(#REF!)</f>
        <v>#REF!</v>
      </c>
      <c r="L2799" s="17" t="str">
        <f t="shared" si="2946"/>
        <v>theater</v>
      </c>
      <c r="M2799" s="17" t="str">
        <f>RIGHT(I2799,LEN(I2799)-FIND("/",I2799))</f>
        <v>plays</v>
      </c>
    </row>
    <row r="2800" spans="1:13" x14ac:dyDescent="0.3">
      <c r="A2800" s="17" t="s">
        <v>8219</v>
      </c>
      <c r="B2800" s="17" t="s">
        <v>8225</v>
      </c>
      <c r="C2800" s="17" t="s">
        <v>8247</v>
      </c>
      <c r="D2800" s="17">
        <v>1438358400</v>
      </c>
      <c r="E2800" s="17">
        <v>1437063121</v>
      </c>
      <c r="F2800" s="17" t="b">
        <v>0</v>
      </c>
      <c r="G2800" s="17">
        <v>139</v>
      </c>
      <c r="H2800" s="17" t="b">
        <v>1</v>
      </c>
      <c r="I2800" s="17" t="s">
        <v>8271</v>
      </c>
      <c r="J2800" s="18">
        <f t="shared" si="2974"/>
        <v>1.0009013375829301</v>
      </c>
      <c r="K2800" s="19" t="e">
        <f t="shared" ref="K2800" si="2992">AVERAGE(#REF!)</f>
        <v>#REF!</v>
      </c>
      <c r="L2800" s="17" t="str">
        <f t="shared" si="2946"/>
        <v>theater</v>
      </c>
      <c r="M2800" s="17" t="str">
        <f>RIGHT(I2800,LEN(I2800)-FIND("/",I2800))</f>
        <v>plays</v>
      </c>
    </row>
    <row r="2801" spans="1:13" x14ac:dyDescent="0.3">
      <c r="A2801" s="17" t="s">
        <v>8219</v>
      </c>
      <c r="B2801" s="17" t="s">
        <v>8225</v>
      </c>
      <c r="C2801" s="17" t="s">
        <v>8247</v>
      </c>
      <c r="D2801" s="17">
        <v>1466179200</v>
      </c>
      <c r="E2801" s="17">
        <v>1463466070</v>
      </c>
      <c r="F2801" s="17" t="b">
        <v>0</v>
      </c>
      <c r="G2801" s="17">
        <v>130</v>
      </c>
      <c r="H2801" s="17" t="b">
        <v>1</v>
      </c>
      <c r="I2801" s="17" t="s">
        <v>8271</v>
      </c>
      <c r="J2801" s="18">
        <f t="shared" si="2974"/>
        <v>1.0018539070058523</v>
      </c>
      <c r="K2801" s="19" t="e">
        <f t="shared" ref="K2801" si="2993">AVERAGE(#REF!)</f>
        <v>#REF!</v>
      </c>
      <c r="L2801" s="17" t="str">
        <f t="shared" si="2946"/>
        <v>theater</v>
      </c>
      <c r="M2801" s="17" t="str">
        <f>RIGHT(I2801,LEN(I2801)-FIND("/",I2801))</f>
        <v>plays</v>
      </c>
    </row>
    <row r="2802" spans="1:13" x14ac:dyDescent="0.3">
      <c r="A2802" s="17" t="s">
        <v>8219</v>
      </c>
      <c r="B2802" s="17" t="s">
        <v>8225</v>
      </c>
      <c r="C2802" s="17" t="s">
        <v>8247</v>
      </c>
      <c r="D2802" s="17">
        <v>1420377366</v>
      </c>
      <c r="E2802" s="17">
        <v>1415193366</v>
      </c>
      <c r="F2802" s="17" t="b">
        <v>0</v>
      </c>
      <c r="G2802" s="17">
        <v>31</v>
      </c>
      <c r="H2802" s="17" t="b">
        <v>1</v>
      </c>
      <c r="I2802" s="17" t="s">
        <v>8271</v>
      </c>
      <c r="J2802" s="18">
        <f t="shared" si="2974"/>
        <v>1.0036631036609875</v>
      </c>
      <c r="K2802" s="19" t="e">
        <f t="shared" ref="K2802" si="2994">AVERAGE(#REF!)</f>
        <v>#REF!</v>
      </c>
      <c r="L2802" s="17" t="str">
        <f t="shared" si="2946"/>
        <v>theater</v>
      </c>
      <c r="M2802" s="17" t="str">
        <f>RIGHT(I2802,LEN(I2802)-FIND("/",I2802))</f>
        <v>plays</v>
      </c>
    </row>
    <row r="2803" spans="1:13" x14ac:dyDescent="0.3">
      <c r="A2803" s="17" t="s">
        <v>8219</v>
      </c>
      <c r="B2803" s="17" t="s">
        <v>8226</v>
      </c>
      <c r="C2803" s="17" t="s">
        <v>8248</v>
      </c>
      <c r="D2803" s="17">
        <v>1412938800</v>
      </c>
      <c r="E2803" s="17">
        <v>1411019409</v>
      </c>
      <c r="F2803" s="17" t="b">
        <v>0</v>
      </c>
      <c r="G2803" s="17">
        <v>13</v>
      </c>
      <c r="H2803" s="17" t="b">
        <v>1</v>
      </c>
      <c r="I2803" s="17" t="s">
        <v>8271</v>
      </c>
      <c r="J2803" s="18">
        <f t="shared" si="2974"/>
        <v>1.0013602867457083</v>
      </c>
      <c r="K2803" s="19" t="e">
        <f t="shared" ref="K2803" si="2995">AVERAGE(#REF!)</f>
        <v>#REF!</v>
      </c>
      <c r="L2803" s="17" t="str">
        <f t="shared" si="2946"/>
        <v>theater</v>
      </c>
      <c r="M2803" s="17" t="str">
        <f>RIGHT(I2803,LEN(I2803)-FIND("/",I2803))</f>
        <v>plays</v>
      </c>
    </row>
    <row r="2804" spans="1:13" x14ac:dyDescent="0.3">
      <c r="A2804" s="17" t="s">
        <v>8219</v>
      </c>
      <c r="B2804" s="17" t="s">
        <v>8225</v>
      </c>
      <c r="C2804" s="17" t="s">
        <v>8247</v>
      </c>
      <c r="D2804" s="17">
        <v>1438875107</v>
      </c>
      <c r="E2804" s="17">
        <v>1436283107</v>
      </c>
      <c r="F2804" s="17" t="b">
        <v>0</v>
      </c>
      <c r="G2804" s="17">
        <v>90</v>
      </c>
      <c r="H2804" s="17" t="b">
        <v>1</v>
      </c>
      <c r="I2804" s="17" t="s">
        <v>8271</v>
      </c>
      <c r="J2804" s="18">
        <f t="shared" si="2974"/>
        <v>1.0018046581397271</v>
      </c>
      <c r="K2804" s="19" t="e">
        <f t="shared" ref="K2804" si="2996">AVERAGE(#REF!)</f>
        <v>#REF!</v>
      </c>
      <c r="L2804" s="17" t="str">
        <f t="shared" si="2946"/>
        <v>theater</v>
      </c>
      <c r="M2804" s="17" t="str">
        <f>RIGHT(I2804,LEN(I2804)-FIND("/",I2804))</f>
        <v>plays</v>
      </c>
    </row>
    <row r="2805" spans="1:13" x14ac:dyDescent="0.3">
      <c r="A2805" s="17" t="s">
        <v>8219</v>
      </c>
      <c r="B2805" s="17" t="s">
        <v>8224</v>
      </c>
      <c r="C2805" s="17" t="s">
        <v>8246</v>
      </c>
      <c r="D2805" s="17">
        <v>1437004800</v>
      </c>
      <c r="E2805" s="17">
        <v>1433295276</v>
      </c>
      <c r="F2805" s="17" t="b">
        <v>0</v>
      </c>
      <c r="G2805" s="17">
        <v>141</v>
      </c>
      <c r="H2805" s="17" t="b">
        <v>1</v>
      </c>
      <c r="I2805" s="17" t="s">
        <v>8271</v>
      </c>
      <c r="J2805" s="18">
        <f t="shared" si="2974"/>
        <v>1.0025881087184996</v>
      </c>
      <c r="K2805" s="19" t="e">
        <f t="shared" ref="K2805" si="2997">AVERAGE(#REF!)</f>
        <v>#REF!</v>
      </c>
      <c r="L2805" s="17" t="str">
        <f t="shared" si="2946"/>
        <v>theater</v>
      </c>
      <c r="M2805" s="17" t="str">
        <f>RIGHT(I2805,LEN(I2805)-FIND("/",I2805))</f>
        <v>plays</v>
      </c>
    </row>
    <row r="2806" spans="1:13" x14ac:dyDescent="0.3">
      <c r="A2806" s="17" t="s">
        <v>8219</v>
      </c>
      <c r="B2806" s="17" t="s">
        <v>8225</v>
      </c>
      <c r="C2806" s="17" t="s">
        <v>8247</v>
      </c>
      <c r="D2806" s="17">
        <v>1411987990</v>
      </c>
      <c r="E2806" s="17">
        <v>1409395990</v>
      </c>
      <c r="F2806" s="17" t="b">
        <v>0</v>
      </c>
      <c r="G2806" s="17">
        <v>23</v>
      </c>
      <c r="H2806" s="17" t="b">
        <v>1</v>
      </c>
      <c r="I2806" s="17" t="s">
        <v>8271</v>
      </c>
      <c r="J2806" s="18">
        <f t="shared" si="2974"/>
        <v>1.0018390856923043</v>
      </c>
      <c r="K2806" s="19" t="e">
        <f t="shared" ref="K2806" si="2998">AVERAGE(#REF!)</f>
        <v>#REF!</v>
      </c>
      <c r="L2806" s="17" t="str">
        <f t="shared" si="2946"/>
        <v>theater</v>
      </c>
      <c r="M2806" s="17" t="str">
        <f>RIGHT(I2806,LEN(I2806)-FIND("/",I2806))</f>
        <v>plays</v>
      </c>
    </row>
    <row r="2807" spans="1:13" x14ac:dyDescent="0.3">
      <c r="A2807" s="17" t="s">
        <v>8219</v>
      </c>
      <c r="B2807" s="17" t="s">
        <v>8225</v>
      </c>
      <c r="C2807" s="17" t="s">
        <v>8247</v>
      </c>
      <c r="D2807" s="17">
        <v>1440245273</v>
      </c>
      <c r="E2807" s="17">
        <v>1438085273</v>
      </c>
      <c r="F2807" s="17" t="b">
        <v>0</v>
      </c>
      <c r="G2807" s="17">
        <v>18</v>
      </c>
      <c r="H2807" s="17" t="b">
        <v>1</v>
      </c>
      <c r="I2807" s="17" t="s">
        <v>8271</v>
      </c>
      <c r="J2807" s="18">
        <f t="shared" si="2974"/>
        <v>1.0015019971628623</v>
      </c>
      <c r="K2807" s="19" t="e">
        <f t="shared" ref="K2807" si="2999">AVERAGE(#REF!)</f>
        <v>#REF!</v>
      </c>
      <c r="L2807" s="17" t="str">
        <f t="shared" si="2946"/>
        <v>theater</v>
      </c>
      <c r="M2807" s="17" t="str">
        <f>RIGHT(I2807,LEN(I2807)-FIND("/",I2807))</f>
        <v>plays</v>
      </c>
    </row>
    <row r="2808" spans="1:13" x14ac:dyDescent="0.3">
      <c r="A2808" s="17" t="s">
        <v>8219</v>
      </c>
      <c r="B2808" s="17" t="s">
        <v>8225</v>
      </c>
      <c r="C2808" s="17" t="s">
        <v>8247</v>
      </c>
      <c r="D2808" s="17">
        <v>1438772400</v>
      </c>
      <c r="E2808" s="17">
        <v>1435645490</v>
      </c>
      <c r="F2808" s="17" t="b">
        <v>0</v>
      </c>
      <c r="G2808" s="17">
        <v>76</v>
      </c>
      <c r="H2808" s="17" t="b">
        <v>1</v>
      </c>
      <c r="I2808" s="17" t="s">
        <v>8271</v>
      </c>
      <c r="J2808" s="18">
        <f t="shared" si="2974"/>
        <v>1.002178051630281</v>
      </c>
      <c r="K2808" s="19" t="e">
        <f t="shared" ref="K2808" si="3000">AVERAGE(#REF!)</f>
        <v>#REF!</v>
      </c>
      <c r="L2808" s="17" t="str">
        <f t="shared" si="2946"/>
        <v>theater</v>
      </c>
      <c r="M2808" s="17" t="str">
        <f>RIGHT(I2808,LEN(I2808)-FIND("/",I2808))</f>
        <v>plays</v>
      </c>
    </row>
    <row r="2809" spans="1:13" x14ac:dyDescent="0.3">
      <c r="A2809" s="17" t="s">
        <v>8219</v>
      </c>
      <c r="B2809" s="17" t="s">
        <v>8224</v>
      </c>
      <c r="C2809" s="17" t="s">
        <v>8246</v>
      </c>
      <c r="D2809" s="17">
        <v>1435611438</v>
      </c>
      <c r="E2809" s="17">
        <v>1433019438</v>
      </c>
      <c r="F2809" s="17" t="b">
        <v>0</v>
      </c>
      <c r="G2809" s="17">
        <v>93</v>
      </c>
      <c r="H2809" s="17" t="b">
        <v>1</v>
      </c>
      <c r="I2809" s="17" t="s">
        <v>8271</v>
      </c>
      <c r="J2809" s="18">
        <f t="shared" si="2974"/>
        <v>1.0018087682073717</v>
      </c>
      <c r="K2809" s="19" t="e">
        <f t="shared" ref="K2809" si="3001">AVERAGE(#REF!)</f>
        <v>#REF!</v>
      </c>
      <c r="L2809" s="17" t="str">
        <f t="shared" si="2946"/>
        <v>theater</v>
      </c>
      <c r="M2809" s="17" t="str">
        <f>RIGHT(I2809,LEN(I2809)-FIND("/",I2809))</f>
        <v>plays</v>
      </c>
    </row>
    <row r="2810" spans="1:13" x14ac:dyDescent="0.3">
      <c r="A2810" s="17" t="s">
        <v>8219</v>
      </c>
      <c r="B2810" s="17" t="s">
        <v>8224</v>
      </c>
      <c r="C2810" s="17" t="s">
        <v>8246</v>
      </c>
      <c r="D2810" s="17">
        <v>1440274735</v>
      </c>
      <c r="E2810" s="17">
        <v>1437682735</v>
      </c>
      <c r="F2810" s="17" t="b">
        <v>0</v>
      </c>
      <c r="G2810" s="17">
        <v>69</v>
      </c>
      <c r="H2810" s="17" t="b">
        <v>1</v>
      </c>
      <c r="I2810" s="17" t="s">
        <v>8271</v>
      </c>
      <c r="J2810" s="18">
        <f t="shared" si="2974"/>
        <v>1.0018029012499756</v>
      </c>
      <c r="K2810" s="19" t="e">
        <f t="shared" ref="K2810" si="3002">AVERAGE(#REF!)</f>
        <v>#REF!</v>
      </c>
      <c r="L2810" s="17" t="str">
        <f t="shared" si="2946"/>
        <v>theater</v>
      </c>
      <c r="M2810" s="17" t="str">
        <f>RIGHT(I2810,LEN(I2810)-FIND("/",I2810))</f>
        <v>plays</v>
      </c>
    </row>
    <row r="2811" spans="1:13" x14ac:dyDescent="0.3">
      <c r="A2811" s="17" t="s">
        <v>8219</v>
      </c>
      <c r="B2811" s="17" t="s">
        <v>8224</v>
      </c>
      <c r="C2811" s="17" t="s">
        <v>8246</v>
      </c>
      <c r="D2811" s="17">
        <v>1459348740</v>
      </c>
      <c r="E2811" s="17">
        <v>1458647725</v>
      </c>
      <c r="F2811" s="17" t="b">
        <v>0</v>
      </c>
      <c r="G2811" s="17">
        <v>21</v>
      </c>
      <c r="H2811" s="17" t="b">
        <v>1</v>
      </c>
      <c r="I2811" s="17" t="s">
        <v>8271</v>
      </c>
      <c r="J2811" s="18">
        <f t="shared" si="2974"/>
        <v>1.0004805923925189</v>
      </c>
      <c r="K2811" s="19" t="e">
        <f t="shared" ref="K2811" si="3003">AVERAGE(#REF!)</f>
        <v>#REF!</v>
      </c>
      <c r="L2811" s="17" t="str">
        <f t="shared" si="2946"/>
        <v>theater</v>
      </c>
      <c r="M2811" s="17" t="str">
        <f>RIGHT(I2811,LEN(I2811)-FIND("/",I2811))</f>
        <v>plays</v>
      </c>
    </row>
    <row r="2812" spans="1:13" x14ac:dyDescent="0.3">
      <c r="A2812" s="17" t="s">
        <v>8219</v>
      </c>
      <c r="B2812" s="17" t="s">
        <v>8224</v>
      </c>
      <c r="C2812" s="17" t="s">
        <v>8246</v>
      </c>
      <c r="D2812" s="17">
        <v>1401595140</v>
      </c>
      <c r="E2812" s="17">
        <v>1398828064</v>
      </c>
      <c r="F2812" s="17" t="b">
        <v>0</v>
      </c>
      <c r="G2812" s="17">
        <v>57</v>
      </c>
      <c r="H2812" s="17" t="b">
        <v>1</v>
      </c>
      <c r="I2812" s="17" t="s">
        <v>8271</v>
      </c>
      <c r="J2812" s="18">
        <f t="shared" si="2974"/>
        <v>1.0019781387514399</v>
      </c>
      <c r="K2812" s="19" t="e">
        <f t="shared" ref="K2812" si="3004">AVERAGE(#REF!)</f>
        <v>#REF!</v>
      </c>
      <c r="L2812" s="17" t="str">
        <f t="shared" si="2946"/>
        <v>theater</v>
      </c>
      <c r="M2812" s="17" t="str">
        <f>RIGHT(I2812,LEN(I2812)-FIND("/",I2812))</f>
        <v>plays</v>
      </c>
    </row>
    <row r="2813" spans="1:13" x14ac:dyDescent="0.3">
      <c r="A2813" s="17" t="s">
        <v>8219</v>
      </c>
      <c r="B2813" s="17" t="s">
        <v>8225</v>
      </c>
      <c r="C2813" s="17" t="s">
        <v>8247</v>
      </c>
      <c r="D2813" s="17">
        <v>1424692503</v>
      </c>
      <c r="E2813" s="17">
        <v>1422100503</v>
      </c>
      <c r="F2813" s="17" t="b">
        <v>0</v>
      </c>
      <c r="G2813" s="17">
        <v>108</v>
      </c>
      <c r="H2813" s="17" t="b">
        <v>1</v>
      </c>
      <c r="I2813" s="17" t="s">
        <v>8271</v>
      </c>
      <c r="J2813" s="18">
        <f t="shared" si="2974"/>
        <v>1.0018226559898771</v>
      </c>
      <c r="K2813" s="19" t="e">
        <f t="shared" ref="K2813" si="3005">AVERAGE(#REF!)</f>
        <v>#REF!</v>
      </c>
      <c r="L2813" s="17" t="str">
        <f t="shared" si="2946"/>
        <v>theater</v>
      </c>
      <c r="M2813" s="17" t="str">
        <f>RIGHT(I2813,LEN(I2813)-FIND("/",I2813))</f>
        <v>plays</v>
      </c>
    </row>
    <row r="2814" spans="1:13" x14ac:dyDescent="0.3">
      <c r="A2814" s="17" t="s">
        <v>8219</v>
      </c>
      <c r="B2814" s="17" t="s">
        <v>8229</v>
      </c>
      <c r="C2814" s="17" t="s">
        <v>8251</v>
      </c>
      <c r="D2814" s="17">
        <v>1428292800</v>
      </c>
      <c r="E2814" s="17">
        <v>1424368298</v>
      </c>
      <c r="F2814" s="17" t="b">
        <v>0</v>
      </c>
      <c r="G2814" s="17">
        <v>83</v>
      </c>
      <c r="H2814" s="17" t="b">
        <v>1</v>
      </c>
      <c r="I2814" s="17" t="s">
        <v>8271</v>
      </c>
      <c r="J2814" s="18">
        <f t="shared" si="2974"/>
        <v>1.0027552578960865</v>
      </c>
      <c r="K2814" s="19" t="e">
        <f t="shared" ref="K2814" si="3006">AVERAGE(#REF!)</f>
        <v>#REF!</v>
      </c>
      <c r="L2814" s="17" t="str">
        <f t="shared" si="2946"/>
        <v>theater</v>
      </c>
      <c r="M2814" s="17" t="str">
        <f>RIGHT(I2814,LEN(I2814)-FIND("/",I2814))</f>
        <v>plays</v>
      </c>
    </row>
    <row r="2815" spans="1:13" x14ac:dyDescent="0.3">
      <c r="A2815" s="17" t="s">
        <v>8219</v>
      </c>
      <c r="B2815" s="17" t="s">
        <v>8224</v>
      </c>
      <c r="C2815" s="17" t="s">
        <v>8246</v>
      </c>
      <c r="D2815" s="17">
        <v>1481737761</v>
      </c>
      <c r="E2815" s="17">
        <v>1479577761</v>
      </c>
      <c r="F2815" s="17" t="b">
        <v>0</v>
      </c>
      <c r="G2815" s="17">
        <v>96</v>
      </c>
      <c r="H2815" s="17" t="b">
        <v>1</v>
      </c>
      <c r="I2815" s="17" t="s">
        <v>8271</v>
      </c>
      <c r="J2815" s="18">
        <f t="shared" si="2974"/>
        <v>1.001459875957138</v>
      </c>
      <c r="K2815" s="19" t="e">
        <f t="shared" ref="K2815" si="3007">AVERAGE(#REF!)</f>
        <v>#REF!</v>
      </c>
      <c r="L2815" s="17" t="str">
        <f t="shared" si="2946"/>
        <v>theater</v>
      </c>
      <c r="M2815" s="17" t="str">
        <f>RIGHT(I2815,LEN(I2815)-FIND("/",I2815))</f>
        <v>plays</v>
      </c>
    </row>
    <row r="2816" spans="1:13" x14ac:dyDescent="0.3">
      <c r="A2816" s="17" t="s">
        <v>8219</v>
      </c>
      <c r="B2816" s="17" t="s">
        <v>8225</v>
      </c>
      <c r="C2816" s="17" t="s">
        <v>8247</v>
      </c>
      <c r="D2816" s="17">
        <v>1431164115</v>
      </c>
      <c r="E2816" s="17">
        <v>1428572115</v>
      </c>
      <c r="F2816" s="17" t="b">
        <v>0</v>
      </c>
      <c r="G2816" s="17">
        <v>64</v>
      </c>
      <c r="H2816" s="17" t="b">
        <v>1</v>
      </c>
      <c r="I2816" s="17" t="s">
        <v>8271</v>
      </c>
      <c r="J2816" s="18">
        <f t="shared" si="2974"/>
        <v>1.0018143991281812</v>
      </c>
      <c r="K2816" s="19" t="e">
        <f t="shared" ref="K2816" si="3008">AVERAGE(#REF!)</f>
        <v>#REF!</v>
      </c>
      <c r="L2816" s="17" t="str">
        <f t="shared" si="2946"/>
        <v>theater</v>
      </c>
      <c r="M2816" s="17" t="str">
        <f>RIGHT(I2816,LEN(I2816)-FIND("/",I2816))</f>
        <v>plays</v>
      </c>
    </row>
    <row r="2817" spans="1:13" x14ac:dyDescent="0.3">
      <c r="A2817" s="17" t="s">
        <v>8219</v>
      </c>
      <c r="B2817" s="17" t="s">
        <v>8229</v>
      </c>
      <c r="C2817" s="17" t="s">
        <v>8251</v>
      </c>
      <c r="D2817" s="17">
        <v>1470595109</v>
      </c>
      <c r="E2817" s="17">
        <v>1468003109</v>
      </c>
      <c r="F2817" s="17" t="b">
        <v>0</v>
      </c>
      <c r="G2817" s="17">
        <v>14</v>
      </c>
      <c r="H2817" s="17" t="b">
        <v>1</v>
      </c>
      <c r="I2817" s="17" t="s">
        <v>8271</v>
      </c>
      <c r="J2817" s="18">
        <f t="shared" si="2974"/>
        <v>1.0017656638355252</v>
      </c>
      <c r="K2817" s="19" t="e">
        <f t="shared" ref="K2817" si="3009">AVERAGE(#REF!)</f>
        <v>#REF!</v>
      </c>
      <c r="L2817" s="17" t="str">
        <f t="shared" si="2946"/>
        <v>theater</v>
      </c>
      <c r="M2817" s="17" t="str">
        <f>RIGHT(I2817,LEN(I2817)-FIND("/",I2817))</f>
        <v>plays</v>
      </c>
    </row>
    <row r="2818" spans="1:13" x14ac:dyDescent="0.3">
      <c r="A2818" s="17" t="s">
        <v>8219</v>
      </c>
      <c r="B2818" s="17" t="s">
        <v>8225</v>
      </c>
      <c r="C2818" s="17" t="s">
        <v>8247</v>
      </c>
      <c r="D2818" s="17">
        <v>1438531200</v>
      </c>
      <c r="E2818" s="17">
        <v>1435921992</v>
      </c>
      <c r="F2818" s="17" t="b">
        <v>0</v>
      </c>
      <c r="G2818" s="17">
        <v>169</v>
      </c>
      <c r="H2818" s="17" t="b">
        <v>1</v>
      </c>
      <c r="I2818" s="17" t="s">
        <v>8271</v>
      </c>
      <c r="J2818" s="18">
        <f t="shared" si="2974"/>
        <v>1.0018170959248043</v>
      </c>
      <c r="K2818" s="19" t="e">
        <f t="shared" ref="K2818" si="3010">AVERAGE(#REF!)</f>
        <v>#REF!</v>
      </c>
      <c r="L2818" s="17" t="str">
        <f t="shared" si="2946"/>
        <v>theater</v>
      </c>
      <c r="M2818" s="17" t="str">
        <f>RIGHT(I2818,LEN(I2818)-FIND("/",I2818))</f>
        <v>plays</v>
      </c>
    </row>
    <row r="2819" spans="1:13" x14ac:dyDescent="0.3">
      <c r="A2819" s="17" t="s">
        <v>8219</v>
      </c>
      <c r="B2819" s="17" t="s">
        <v>8225</v>
      </c>
      <c r="C2819" s="17" t="s">
        <v>8247</v>
      </c>
      <c r="D2819" s="17">
        <v>1425136462</v>
      </c>
      <c r="E2819" s="17">
        <v>1421680462</v>
      </c>
      <c r="F2819" s="17" t="b">
        <v>0</v>
      </c>
      <c r="G2819" s="17">
        <v>33</v>
      </c>
      <c r="H2819" s="17" t="b">
        <v>1</v>
      </c>
      <c r="I2819" s="17" t="s">
        <v>8271</v>
      </c>
      <c r="J2819" s="18">
        <f t="shared" si="2974"/>
        <v>1.0024309260008668</v>
      </c>
      <c r="K2819" s="19" t="e">
        <f t="shared" ref="K2819" si="3011">AVERAGE(#REF!)</f>
        <v>#REF!</v>
      </c>
      <c r="L2819" s="17" t="str">
        <f t="shared" ref="L2819:L2882" si="3012">LEFT(I2819,FIND("/",I2819)-1)</f>
        <v>theater</v>
      </c>
      <c r="M2819" s="17" t="str">
        <f>RIGHT(I2819,LEN(I2819)-FIND("/",I2819))</f>
        <v>plays</v>
      </c>
    </row>
    <row r="2820" spans="1:13" x14ac:dyDescent="0.3">
      <c r="A2820" s="17" t="s">
        <v>8219</v>
      </c>
      <c r="B2820" s="17" t="s">
        <v>8224</v>
      </c>
      <c r="C2820" s="17" t="s">
        <v>8246</v>
      </c>
      <c r="D2820" s="17">
        <v>1443018086</v>
      </c>
      <c r="E2820" s="17">
        <v>1441290086</v>
      </c>
      <c r="F2820" s="17" t="b">
        <v>0</v>
      </c>
      <c r="G2820" s="17">
        <v>102</v>
      </c>
      <c r="H2820" s="17" t="b">
        <v>1</v>
      </c>
      <c r="I2820" s="17" t="s">
        <v>8271</v>
      </c>
      <c r="J2820" s="18">
        <f t="shared" si="2974"/>
        <v>1.0011989258906204</v>
      </c>
      <c r="K2820" s="19" t="e">
        <f t="shared" ref="K2820" si="3013">AVERAGE(#REF!)</f>
        <v>#REF!</v>
      </c>
      <c r="L2820" s="17" t="str">
        <f t="shared" si="3012"/>
        <v>theater</v>
      </c>
      <c r="M2820" s="17" t="str">
        <f>RIGHT(I2820,LEN(I2820)-FIND("/",I2820))</f>
        <v>plays</v>
      </c>
    </row>
    <row r="2821" spans="1:13" x14ac:dyDescent="0.3">
      <c r="A2821" s="17" t="s">
        <v>8219</v>
      </c>
      <c r="B2821" s="17" t="s">
        <v>8225</v>
      </c>
      <c r="C2821" s="17" t="s">
        <v>8247</v>
      </c>
      <c r="D2821" s="17">
        <v>1434285409</v>
      </c>
      <c r="E2821" s="17">
        <v>1431693409</v>
      </c>
      <c r="F2821" s="17" t="b">
        <v>0</v>
      </c>
      <c r="G2821" s="17">
        <v>104</v>
      </c>
      <c r="H2821" s="17" t="b">
        <v>1</v>
      </c>
      <c r="I2821" s="17" t="s">
        <v>8271</v>
      </c>
      <c r="J2821" s="18">
        <f t="shared" si="2974"/>
        <v>1.0018104434816184</v>
      </c>
      <c r="K2821" s="19" t="e">
        <f t="shared" ref="K2821" si="3014">AVERAGE(#REF!)</f>
        <v>#REF!</v>
      </c>
      <c r="L2821" s="17" t="str">
        <f t="shared" si="3012"/>
        <v>theater</v>
      </c>
      <c r="M2821" s="17" t="str">
        <f>RIGHT(I2821,LEN(I2821)-FIND("/",I2821))</f>
        <v>plays</v>
      </c>
    </row>
    <row r="2822" spans="1:13" x14ac:dyDescent="0.3">
      <c r="A2822" s="17" t="s">
        <v>8219</v>
      </c>
      <c r="B2822" s="17" t="s">
        <v>8225</v>
      </c>
      <c r="C2822" s="17" t="s">
        <v>8247</v>
      </c>
      <c r="D2822" s="17">
        <v>1456444800</v>
      </c>
      <c r="E2822" s="17">
        <v>1454337589</v>
      </c>
      <c r="F2822" s="17" t="b">
        <v>0</v>
      </c>
      <c r="G2822" s="17">
        <v>20</v>
      </c>
      <c r="H2822" s="17" t="b">
        <v>1</v>
      </c>
      <c r="I2822" s="17" t="s">
        <v>8271</v>
      </c>
      <c r="J2822" s="18">
        <f t="shared" si="2974"/>
        <v>1.0014489146233572</v>
      </c>
      <c r="K2822" s="19" t="e">
        <f t="shared" ref="K2822" si="3015">AVERAGE(#REF!)</f>
        <v>#REF!</v>
      </c>
      <c r="L2822" s="17" t="str">
        <f t="shared" si="3012"/>
        <v>theater</v>
      </c>
      <c r="M2822" s="17" t="str">
        <f>RIGHT(I2822,LEN(I2822)-FIND("/",I2822))</f>
        <v>plays</v>
      </c>
    </row>
    <row r="2823" spans="1:13" x14ac:dyDescent="0.3">
      <c r="A2823" s="17" t="s">
        <v>8219</v>
      </c>
      <c r="B2823" s="17" t="s">
        <v>8225</v>
      </c>
      <c r="C2823" s="17" t="s">
        <v>8247</v>
      </c>
      <c r="D2823" s="17">
        <v>1411510135</v>
      </c>
      <c r="E2823" s="17">
        <v>1408918135</v>
      </c>
      <c r="F2823" s="17" t="b">
        <v>0</v>
      </c>
      <c r="G2823" s="17">
        <v>35</v>
      </c>
      <c r="H2823" s="17" t="b">
        <v>1</v>
      </c>
      <c r="I2823" s="17" t="s">
        <v>8271</v>
      </c>
      <c r="J2823" s="18">
        <f t="shared" si="2974"/>
        <v>1.0018397094448643</v>
      </c>
      <c r="K2823" s="19" t="e">
        <f t="shared" ref="K2823" si="3016">AVERAGE(#REF!)</f>
        <v>#REF!</v>
      </c>
      <c r="L2823" s="17" t="str">
        <f t="shared" si="3012"/>
        <v>theater</v>
      </c>
      <c r="M2823" s="17" t="str">
        <f>RIGHT(I2823,LEN(I2823)-FIND("/",I2823))</f>
        <v>plays</v>
      </c>
    </row>
    <row r="2824" spans="1:13" x14ac:dyDescent="0.3">
      <c r="A2824" s="17" t="s">
        <v>8219</v>
      </c>
      <c r="B2824" s="17" t="s">
        <v>8224</v>
      </c>
      <c r="C2824" s="17" t="s">
        <v>8246</v>
      </c>
      <c r="D2824" s="17">
        <v>1427469892</v>
      </c>
      <c r="E2824" s="17">
        <v>1424881492</v>
      </c>
      <c r="F2824" s="17" t="b">
        <v>0</v>
      </c>
      <c r="G2824" s="17">
        <v>94</v>
      </c>
      <c r="H2824" s="17" t="b">
        <v>1</v>
      </c>
      <c r="I2824" s="17" t="s">
        <v>8271</v>
      </c>
      <c r="J2824" s="18">
        <f t="shared" si="2974"/>
        <v>1.0018165721251435</v>
      </c>
      <c r="K2824" s="19" t="e">
        <f t="shared" ref="K2824" si="3017">AVERAGE(#REF!)</f>
        <v>#REF!</v>
      </c>
      <c r="L2824" s="17" t="str">
        <f t="shared" si="3012"/>
        <v>theater</v>
      </c>
      <c r="M2824" s="17" t="str">
        <f>RIGHT(I2824,LEN(I2824)-FIND("/",I2824))</f>
        <v>plays</v>
      </c>
    </row>
    <row r="2825" spans="1:13" x14ac:dyDescent="0.3">
      <c r="A2825" s="17" t="s">
        <v>8219</v>
      </c>
      <c r="B2825" s="17" t="s">
        <v>8225</v>
      </c>
      <c r="C2825" s="17" t="s">
        <v>8247</v>
      </c>
      <c r="D2825" s="17">
        <v>1427842740</v>
      </c>
      <c r="E2825" s="17">
        <v>1425428206</v>
      </c>
      <c r="F2825" s="17" t="b">
        <v>0</v>
      </c>
      <c r="G2825" s="17">
        <v>14</v>
      </c>
      <c r="H2825" s="17" t="b">
        <v>1</v>
      </c>
      <c r="I2825" s="17" t="s">
        <v>8271</v>
      </c>
      <c r="J2825" s="18">
        <f t="shared" si="2974"/>
        <v>1.0016939008150931</v>
      </c>
      <c r="K2825" s="19" t="e">
        <f t="shared" ref="K2825" si="3018">AVERAGE(#REF!)</f>
        <v>#REF!</v>
      </c>
      <c r="L2825" s="17" t="str">
        <f t="shared" si="3012"/>
        <v>theater</v>
      </c>
      <c r="M2825" s="17" t="str">
        <f>RIGHT(I2825,LEN(I2825)-FIND("/",I2825))</f>
        <v>plays</v>
      </c>
    </row>
    <row r="2826" spans="1:13" x14ac:dyDescent="0.3">
      <c r="A2826" s="17" t="s">
        <v>8219</v>
      </c>
      <c r="B2826" s="17" t="s">
        <v>8224</v>
      </c>
      <c r="C2826" s="17" t="s">
        <v>8246</v>
      </c>
      <c r="D2826" s="17">
        <v>1434159780</v>
      </c>
      <c r="E2826" s="17">
        <v>1431412196</v>
      </c>
      <c r="F2826" s="17" t="b">
        <v>0</v>
      </c>
      <c r="G2826" s="17">
        <v>15</v>
      </c>
      <c r="H2826" s="17" t="b">
        <v>1</v>
      </c>
      <c r="I2826" s="17" t="s">
        <v>8271</v>
      </c>
      <c r="J2826" s="18">
        <f t="shared" si="2974"/>
        <v>1.0019194918191126</v>
      </c>
      <c r="K2826" s="19" t="e">
        <f t="shared" ref="K2826" si="3019">AVERAGE(#REF!)</f>
        <v>#REF!</v>
      </c>
      <c r="L2826" s="17" t="str">
        <f t="shared" si="3012"/>
        <v>theater</v>
      </c>
      <c r="M2826" s="17" t="str">
        <f>RIGHT(I2826,LEN(I2826)-FIND("/",I2826))</f>
        <v>plays</v>
      </c>
    </row>
    <row r="2827" spans="1:13" x14ac:dyDescent="0.3">
      <c r="A2827" s="17" t="s">
        <v>8219</v>
      </c>
      <c r="B2827" s="17" t="s">
        <v>8225</v>
      </c>
      <c r="C2827" s="17" t="s">
        <v>8247</v>
      </c>
      <c r="D2827" s="17">
        <v>1449255686</v>
      </c>
      <c r="E2827" s="17">
        <v>1446663686</v>
      </c>
      <c r="F2827" s="17" t="b">
        <v>0</v>
      </c>
      <c r="G2827" s="17">
        <v>51</v>
      </c>
      <c r="H2827" s="17" t="b">
        <v>1</v>
      </c>
      <c r="I2827" s="17" t="s">
        <v>8271</v>
      </c>
      <c r="J2827" s="18">
        <f t="shared" si="2974"/>
        <v>1.0017917087607051</v>
      </c>
      <c r="K2827" s="19" t="e">
        <f t="shared" ref="K2827" si="3020">AVERAGE(#REF!)</f>
        <v>#REF!</v>
      </c>
      <c r="L2827" s="17" t="str">
        <f t="shared" si="3012"/>
        <v>theater</v>
      </c>
      <c r="M2827" s="17" t="str">
        <f>RIGHT(I2827,LEN(I2827)-FIND("/",I2827))</f>
        <v>plays</v>
      </c>
    </row>
    <row r="2828" spans="1:13" x14ac:dyDescent="0.3">
      <c r="A2828" s="17" t="s">
        <v>8219</v>
      </c>
      <c r="B2828" s="17" t="s">
        <v>8224</v>
      </c>
      <c r="C2828" s="17" t="s">
        <v>8246</v>
      </c>
      <c r="D2828" s="17">
        <v>1436511600</v>
      </c>
      <c r="E2828" s="17">
        <v>1434415812</v>
      </c>
      <c r="F2828" s="17" t="b">
        <v>0</v>
      </c>
      <c r="G2828" s="17">
        <v>19</v>
      </c>
      <c r="H2828" s="17" t="b">
        <v>1</v>
      </c>
      <c r="I2828" s="17" t="s">
        <v>8271</v>
      </c>
      <c r="J2828" s="18">
        <f t="shared" si="2974"/>
        <v>1.0014610742453249</v>
      </c>
      <c r="K2828" s="19" t="e">
        <f t="shared" ref="K2828" si="3021">AVERAGE(#REF!)</f>
        <v>#REF!</v>
      </c>
      <c r="L2828" s="17" t="str">
        <f t="shared" si="3012"/>
        <v>theater</v>
      </c>
      <c r="M2828" s="17" t="str">
        <f>RIGHT(I2828,LEN(I2828)-FIND("/",I2828))</f>
        <v>plays</v>
      </c>
    </row>
    <row r="2829" spans="1:13" x14ac:dyDescent="0.3">
      <c r="A2829" s="17" t="s">
        <v>8219</v>
      </c>
      <c r="B2829" s="17" t="s">
        <v>8224</v>
      </c>
      <c r="C2829" s="17" t="s">
        <v>8246</v>
      </c>
      <c r="D2829" s="17">
        <v>1464971400</v>
      </c>
      <c r="E2829" s="17">
        <v>1462379066</v>
      </c>
      <c r="F2829" s="17" t="b">
        <v>0</v>
      </c>
      <c r="G2829" s="17">
        <v>23</v>
      </c>
      <c r="H2829" s="17" t="b">
        <v>1</v>
      </c>
      <c r="I2829" s="17" t="s">
        <v>8271</v>
      </c>
      <c r="J2829" s="18">
        <f t="shared" si="2974"/>
        <v>1.0017726826513531</v>
      </c>
      <c r="K2829" s="19" t="e">
        <f t="shared" ref="K2829" si="3022">AVERAGE(#REF!)</f>
        <v>#REF!</v>
      </c>
      <c r="L2829" s="17" t="str">
        <f t="shared" si="3012"/>
        <v>theater</v>
      </c>
      <c r="M2829" s="17" t="str">
        <f>RIGHT(I2829,LEN(I2829)-FIND("/",I2829))</f>
        <v>plays</v>
      </c>
    </row>
    <row r="2830" spans="1:13" x14ac:dyDescent="0.3">
      <c r="A2830" s="17" t="s">
        <v>8219</v>
      </c>
      <c r="B2830" s="17" t="s">
        <v>8225</v>
      </c>
      <c r="C2830" s="17" t="s">
        <v>8247</v>
      </c>
      <c r="D2830" s="17">
        <v>1443826800</v>
      </c>
      <c r="E2830" s="17">
        <v>1441606869</v>
      </c>
      <c r="F2830" s="17" t="b">
        <v>0</v>
      </c>
      <c r="G2830" s="17">
        <v>97</v>
      </c>
      <c r="H2830" s="17" t="b">
        <v>1</v>
      </c>
      <c r="I2830" s="17" t="s">
        <v>8271</v>
      </c>
      <c r="J2830" s="18">
        <f t="shared" si="2974"/>
        <v>1.0015399004040122</v>
      </c>
      <c r="K2830" s="19" t="e">
        <f t="shared" ref="K2830" si="3023">AVERAGE(#REF!)</f>
        <v>#REF!</v>
      </c>
      <c r="L2830" s="17" t="str">
        <f t="shared" si="3012"/>
        <v>theater</v>
      </c>
      <c r="M2830" s="17" t="str">
        <f>RIGHT(I2830,LEN(I2830)-FIND("/",I2830))</f>
        <v>plays</v>
      </c>
    </row>
    <row r="2831" spans="1:13" x14ac:dyDescent="0.3">
      <c r="A2831" s="17" t="s">
        <v>8219</v>
      </c>
      <c r="B2831" s="17" t="s">
        <v>8225</v>
      </c>
      <c r="C2831" s="17" t="s">
        <v>8247</v>
      </c>
      <c r="D2831" s="17">
        <v>1464863118</v>
      </c>
      <c r="E2831" s="17">
        <v>1462443918</v>
      </c>
      <c r="F2831" s="17" t="b">
        <v>0</v>
      </c>
      <c r="G2831" s="17">
        <v>76</v>
      </c>
      <c r="H2831" s="17" t="b">
        <v>1</v>
      </c>
      <c r="I2831" s="17" t="s">
        <v>8271</v>
      </c>
      <c r="J2831" s="18">
        <f t="shared" si="2974"/>
        <v>1.0016542172798724</v>
      </c>
      <c r="K2831" s="19" t="e">
        <f t="shared" ref="K2831" si="3024">AVERAGE(#REF!)</f>
        <v>#REF!</v>
      </c>
      <c r="L2831" s="17" t="str">
        <f t="shared" si="3012"/>
        <v>theater</v>
      </c>
      <c r="M2831" s="17" t="str">
        <f>RIGHT(I2831,LEN(I2831)-FIND("/",I2831))</f>
        <v>plays</v>
      </c>
    </row>
    <row r="2832" spans="1:13" x14ac:dyDescent="0.3">
      <c r="A2832" s="17" t="s">
        <v>8219</v>
      </c>
      <c r="B2832" s="17" t="s">
        <v>8224</v>
      </c>
      <c r="C2832" s="17" t="s">
        <v>8246</v>
      </c>
      <c r="D2832" s="17">
        <v>1399867140</v>
      </c>
      <c r="E2832" s="17">
        <v>1398802148</v>
      </c>
      <c r="F2832" s="17" t="b">
        <v>0</v>
      </c>
      <c r="G2832" s="17">
        <v>11</v>
      </c>
      <c r="H2832" s="17" t="b">
        <v>1</v>
      </c>
      <c r="I2832" s="17" t="s">
        <v>8271</v>
      </c>
      <c r="J2832" s="18">
        <f t="shared" si="2974"/>
        <v>1.0007613599975684</v>
      </c>
      <c r="K2832" s="19" t="e">
        <f t="shared" ref="K2832" si="3025">AVERAGE(#REF!)</f>
        <v>#REF!</v>
      </c>
      <c r="L2832" s="17" t="str">
        <f t="shared" si="3012"/>
        <v>theater</v>
      </c>
      <c r="M2832" s="17" t="str">
        <f>RIGHT(I2832,LEN(I2832)-FIND("/",I2832))</f>
        <v>plays</v>
      </c>
    </row>
    <row r="2833" spans="1:13" x14ac:dyDescent="0.3">
      <c r="A2833" s="17" t="s">
        <v>8219</v>
      </c>
      <c r="B2833" s="17" t="s">
        <v>8224</v>
      </c>
      <c r="C2833" s="17" t="s">
        <v>8246</v>
      </c>
      <c r="D2833" s="17">
        <v>1437076070</v>
      </c>
      <c r="E2833" s="17">
        <v>1434484070</v>
      </c>
      <c r="F2833" s="17" t="b">
        <v>0</v>
      </c>
      <c r="G2833" s="17">
        <v>52</v>
      </c>
      <c r="H2833" s="17" t="b">
        <v>1</v>
      </c>
      <c r="I2833" s="17" t="s">
        <v>8271</v>
      </c>
      <c r="J2833" s="18">
        <f t="shared" si="2974"/>
        <v>1.0018069214250669</v>
      </c>
      <c r="K2833" s="19" t="e">
        <f t="shared" ref="K2833" si="3026">AVERAGE(#REF!)</f>
        <v>#REF!</v>
      </c>
      <c r="L2833" s="17" t="str">
        <f t="shared" si="3012"/>
        <v>theater</v>
      </c>
      <c r="M2833" s="17" t="str">
        <f>RIGHT(I2833,LEN(I2833)-FIND("/",I2833))</f>
        <v>plays</v>
      </c>
    </row>
    <row r="2834" spans="1:13" x14ac:dyDescent="0.3">
      <c r="A2834" s="17" t="s">
        <v>8219</v>
      </c>
      <c r="B2834" s="17" t="s">
        <v>8225</v>
      </c>
      <c r="C2834" s="17" t="s">
        <v>8247</v>
      </c>
      <c r="D2834" s="17">
        <v>1416780000</v>
      </c>
      <c r="E2834" s="17">
        <v>1414342894</v>
      </c>
      <c r="F2834" s="17" t="b">
        <v>0</v>
      </c>
      <c r="G2834" s="17">
        <v>95</v>
      </c>
      <c r="H2834" s="17" t="b">
        <v>1</v>
      </c>
      <c r="I2834" s="17" t="s">
        <v>8271</v>
      </c>
      <c r="J2834" s="18">
        <f t="shared" si="2974"/>
        <v>1.0017231365960397</v>
      </c>
      <c r="K2834" s="19" t="e">
        <f t="shared" ref="K2834" si="3027">AVERAGE(#REF!)</f>
        <v>#REF!</v>
      </c>
      <c r="L2834" s="17" t="str">
        <f t="shared" si="3012"/>
        <v>theater</v>
      </c>
      <c r="M2834" s="17" t="str">
        <f>RIGHT(I2834,LEN(I2834)-FIND("/",I2834))</f>
        <v>plays</v>
      </c>
    </row>
    <row r="2835" spans="1:13" x14ac:dyDescent="0.3">
      <c r="A2835" s="17" t="s">
        <v>8219</v>
      </c>
      <c r="B2835" s="17" t="s">
        <v>8224</v>
      </c>
      <c r="C2835" s="17" t="s">
        <v>8246</v>
      </c>
      <c r="D2835" s="17">
        <v>1444528800</v>
      </c>
      <c r="E2835" s="17">
        <v>1442804633</v>
      </c>
      <c r="F2835" s="17" t="b">
        <v>0</v>
      </c>
      <c r="G2835" s="17">
        <v>35</v>
      </c>
      <c r="H2835" s="17" t="b">
        <v>1</v>
      </c>
      <c r="I2835" s="17" t="s">
        <v>8271</v>
      </c>
      <c r="J2835" s="18">
        <f t="shared" si="2974"/>
        <v>1.0011950107177123</v>
      </c>
      <c r="K2835" s="19" t="e">
        <f t="shared" ref="K2835" si="3028">AVERAGE(#REF!)</f>
        <v>#REF!</v>
      </c>
      <c r="L2835" s="17" t="str">
        <f t="shared" si="3012"/>
        <v>theater</v>
      </c>
      <c r="M2835" s="17" t="str">
        <f>RIGHT(I2835,LEN(I2835)-FIND("/",I2835))</f>
        <v>plays</v>
      </c>
    </row>
    <row r="2836" spans="1:13" x14ac:dyDescent="0.3">
      <c r="A2836" s="17" t="s">
        <v>8219</v>
      </c>
      <c r="B2836" s="17" t="s">
        <v>8225</v>
      </c>
      <c r="C2836" s="17" t="s">
        <v>8247</v>
      </c>
      <c r="D2836" s="17">
        <v>1422658930</v>
      </c>
      <c r="E2836" s="17">
        <v>1421362930</v>
      </c>
      <c r="F2836" s="17" t="b">
        <v>0</v>
      </c>
      <c r="G2836" s="17">
        <v>21</v>
      </c>
      <c r="H2836" s="17" t="b">
        <v>1</v>
      </c>
      <c r="I2836" s="17" t="s">
        <v>8271</v>
      </c>
      <c r="J2836" s="18">
        <f t="shared" si="2974"/>
        <v>1.0009118009008438</v>
      </c>
      <c r="K2836" s="19" t="e">
        <f t="shared" ref="K2836" si="3029">AVERAGE(#REF!)</f>
        <v>#REF!</v>
      </c>
      <c r="L2836" s="17" t="str">
        <f t="shared" si="3012"/>
        <v>theater</v>
      </c>
      <c r="M2836" s="17" t="str">
        <f>RIGHT(I2836,LEN(I2836)-FIND("/",I2836))</f>
        <v>plays</v>
      </c>
    </row>
    <row r="2837" spans="1:13" x14ac:dyDescent="0.3">
      <c r="A2837" s="17" t="s">
        <v>8219</v>
      </c>
      <c r="B2837" s="17" t="s">
        <v>8225</v>
      </c>
      <c r="C2837" s="17" t="s">
        <v>8247</v>
      </c>
      <c r="D2837" s="17">
        <v>1449273600</v>
      </c>
      <c r="E2837" s="17">
        <v>1446742417</v>
      </c>
      <c r="F2837" s="17" t="b">
        <v>0</v>
      </c>
      <c r="G2837" s="17">
        <v>93</v>
      </c>
      <c r="H2837" s="17" t="b">
        <v>1</v>
      </c>
      <c r="I2837" s="17" t="s">
        <v>8271</v>
      </c>
      <c r="J2837" s="18">
        <f t="shared" si="2974"/>
        <v>1.0017495740570384</v>
      </c>
      <c r="K2837" s="19" t="e">
        <f t="shared" ref="K2837" si="3030">AVERAGE(#REF!)</f>
        <v>#REF!</v>
      </c>
      <c r="L2837" s="17" t="str">
        <f t="shared" si="3012"/>
        <v>theater</v>
      </c>
      <c r="M2837" s="17" t="str">
        <f>RIGHT(I2837,LEN(I2837)-FIND("/",I2837))</f>
        <v>plays</v>
      </c>
    </row>
    <row r="2838" spans="1:13" x14ac:dyDescent="0.3">
      <c r="A2838" s="17" t="s">
        <v>8219</v>
      </c>
      <c r="B2838" s="17" t="s">
        <v>8224</v>
      </c>
      <c r="C2838" s="17" t="s">
        <v>8246</v>
      </c>
      <c r="D2838" s="17">
        <v>1487393940</v>
      </c>
      <c r="E2838" s="17">
        <v>1484115418</v>
      </c>
      <c r="F2838" s="17" t="b">
        <v>0</v>
      </c>
      <c r="G2838" s="17">
        <v>11</v>
      </c>
      <c r="H2838" s="17" t="b">
        <v>1</v>
      </c>
      <c r="I2838" s="17" t="s">
        <v>8271</v>
      </c>
      <c r="J2838" s="18">
        <f t="shared" si="2974"/>
        <v>1.0022090748200825</v>
      </c>
      <c r="K2838" s="19" t="e">
        <f t="shared" ref="K2838" si="3031">AVERAGE(#REF!)</f>
        <v>#REF!</v>
      </c>
      <c r="L2838" s="17" t="str">
        <f t="shared" si="3012"/>
        <v>theater</v>
      </c>
      <c r="M2838" s="17" t="str">
        <f>RIGHT(I2838,LEN(I2838)-FIND("/",I2838))</f>
        <v>plays</v>
      </c>
    </row>
    <row r="2839" spans="1:13" x14ac:dyDescent="0.3">
      <c r="A2839" s="17" t="s">
        <v>8219</v>
      </c>
      <c r="B2839" s="17" t="s">
        <v>8229</v>
      </c>
      <c r="C2839" s="17" t="s">
        <v>8251</v>
      </c>
      <c r="D2839" s="17">
        <v>1449701284</v>
      </c>
      <c r="E2839" s="17">
        <v>1446241684</v>
      </c>
      <c r="F2839" s="17" t="b">
        <v>0</v>
      </c>
      <c r="G2839" s="17">
        <v>21</v>
      </c>
      <c r="H2839" s="17" t="b">
        <v>1</v>
      </c>
      <c r="I2839" s="17" t="s">
        <v>8271</v>
      </c>
      <c r="J2839" s="18">
        <f t="shared" si="2974"/>
        <v>1.0023921313002344</v>
      </c>
      <c r="K2839" s="19" t="e">
        <f t="shared" ref="K2839" si="3032">AVERAGE(#REF!)</f>
        <v>#REF!</v>
      </c>
      <c r="L2839" s="17" t="str">
        <f t="shared" si="3012"/>
        <v>theater</v>
      </c>
      <c r="M2839" s="17" t="str">
        <f>RIGHT(I2839,LEN(I2839)-FIND("/",I2839))</f>
        <v>plays</v>
      </c>
    </row>
    <row r="2840" spans="1:13" x14ac:dyDescent="0.3">
      <c r="A2840" s="17" t="s">
        <v>8219</v>
      </c>
      <c r="B2840" s="17" t="s">
        <v>8224</v>
      </c>
      <c r="C2840" s="17" t="s">
        <v>8246</v>
      </c>
      <c r="D2840" s="17">
        <v>1407967200</v>
      </c>
      <c r="E2840" s="17">
        <v>1406039696</v>
      </c>
      <c r="F2840" s="17" t="b">
        <v>0</v>
      </c>
      <c r="G2840" s="17">
        <v>54</v>
      </c>
      <c r="H2840" s="17" t="b">
        <v>1</v>
      </c>
      <c r="I2840" s="17" t="s">
        <v>8271</v>
      </c>
      <c r="J2840" s="18">
        <f t="shared" si="2974"/>
        <v>1.0013708745247261</v>
      </c>
      <c r="K2840" s="19" t="e">
        <f t="shared" ref="K2840" si="3033">AVERAGE(#REF!)</f>
        <v>#REF!</v>
      </c>
      <c r="L2840" s="17" t="str">
        <f t="shared" si="3012"/>
        <v>theater</v>
      </c>
      <c r="M2840" s="17" t="str">
        <f>RIGHT(I2840,LEN(I2840)-FIND("/",I2840))</f>
        <v>plays</v>
      </c>
    </row>
    <row r="2841" spans="1:13" x14ac:dyDescent="0.3">
      <c r="A2841" s="17" t="s">
        <v>8219</v>
      </c>
      <c r="B2841" s="17" t="s">
        <v>8224</v>
      </c>
      <c r="C2841" s="17" t="s">
        <v>8246</v>
      </c>
      <c r="D2841" s="17">
        <v>1408942740</v>
      </c>
      <c r="E2841" s="17">
        <v>1406958354</v>
      </c>
      <c r="F2841" s="17" t="b">
        <v>0</v>
      </c>
      <c r="G2841" s="17">
        <v>31</v>
      </c>
      <c r="H2841" s="17" t="b">
        <v>1</v>
      </c>
      <c r="I2841" s="17" t="s">
        <v>8271</v>
      </c>
      <c r="J2841" s="18">
        <f t="shared" si="2974"/>
        <v>1.001410408484628</v>
      </c>
      <c r="K2841" s="19" t="e">
        <f t="shared" ref="K2841" si="3034">AVERAGE(#REF!)</f>
        <v>#REF!</v>
      </c>
      <c r="L2841" s="17" t="str">
        <f t="shared" si="3012"/>
        <v>theater</v>
      </c>
      <c r="M2841" s="17" t="str">
        <f>RIGHT(I2841,LEN(I2841)-FIND("/",I2841))</f>
        <v>plays</v>
      </c>
    </row>
    <row r="2842" spans="1:13" x14ac:dyDescent="0.3">
      <c r="A2842" s="17" t="s">
        <v>8219</v>
      </c>
      <c r="B2842" s="17" t="s">
        <v>8225</v>
      </c>
      <c r="C2842" s="17" t="s">
        <v>8247</v>
      </c>
      <c r="D2842" s="17">
        <v>1426698000</v>
      </c>
      <c r="E2842" s="17">
        <v>1424825479</v>
      </c>
      <c r="F2842" s="17" t="b">
        <v>0</v>
      </c>
      <c r="G2842" s="17">
        <v>132</v>
      </c>
      <c r="H2842" s="17" t="b">
        <v>1</v>
      </c>
      <c r="I2842" s="17" t="s">
        <v>8271</v>
      </c>
      <c r="J2842" s="18">
        <f t="shared" si="2974"/>
        <v>1.001314210777108</v>
      </c>
      <c r="K2842" s="19" t="e">
        <f t="shared" ref="K2842" si="3035">AVERAGE(#REF!)</f>
        <v>#REF!</v>
      </c>
      <c r="L2842" s="17" t="str">
        <f t="shared" si="3012"/>
        <v>theater</v>
      </c>
      <c r="M2842" s="17" t="str">
        <f>RIGHT(I2842,LEN(I2842)-FIND("/",I2842))</f>
        <v>plays</v>
      </c>
    </row>
    <row r="2843" spans="1:13" x14ac:dyDescent="0.3">
      <c r="A2843" s="17" t="s">
        <v>8221</v>
      </c>
      <c r="B2843" s="17" t="s">
        <v>8225</v>
      </c>
      <c r="C2843" s="17" t="s">
        <v>8247</v>
      </c>
      <c r="D2843" s="17">
        <v>1450032297</v>
      </c>
      <c r="E2843" s="17">
        <v>1444844697</v>
      </c>
      <c r="F2843" s="17" t="b">
        <v>0</v>
      </c>
      <c r="G2843" s="17">
        <v>1</v>
      </c>
      <c r="H2843" s="17" t="b">
        <v>0</v>
      </c>
      <c r="I2843" s="17" t="s">
        <v>8271</v>
      </c>
      <c r="K2843" s="19" t="e">
        <f t="shared" ref="K2843" si="3036">AVERAGE(#REF!)</f>
        <v>#REF!</v>
      </c>
      <c r="L2843" s="17" t="str">
        <f t="shared" si="3012"/>
        <v>theater</v>
      </c>
      <c r="M2843" s="17" t="str">
        <f>RIGHT(I2843,LEN(I2843)-FIND("/",I2843))</f>
        <v>plays</v>
      </c>
    </row>
    <row r="2844" spans="1:13" x14ac:dyDescent="0.3">
      <c r="A2844" s="17" t="s">
        <v>8221</v>
      </c>
      <c r="B2844" s="17" t="s">
        <v>8225</v>
      </c>
      <c r="C2844" s="17" t="s">
        <v>8247</v>
      </c>
      <c r="D2844" s="17">
        <v>1403348400</v>
      </c>
      <c r="E2844" s="17">
        <v>1401058295</v>
      </c>
      <c r="F2844" s="17" t="b">
        <v>0</v>
      </c>
      <c r="G2844" s="17">
        <v>0</v>
      </c>
      <c r="H2844" s="17" t="b">
        <v>0</v>
      </c>
      <c r="I2844" s="17" t="s">
        <v>8271</v>
      </c>
      <c r="K2844" s="19" t="e">
        <f t="shared" ref="K2844" si="3037">AVERAGE(#REF!)</f>
        <v>#REF!</v>
      </c>
      <c r="L2844" s="17" t="str">
        <f t="shared" si="3012"/>
        <v>theater</v>
      </c>
      <c r="M2844" s="17" t="str">
        <f>RIGHT(I2844,LEN(I2844)-FIND("/",I2844))</f>
        <v>plays</v>
      </c>
    </row>
    <row r="2845" spans="1:13" x14ac:dyDescent="0.3">
      <c r="A2845" s="17" t="s">
        <v>8221</v>
      </c>
      <c r="B2845" s="17" t="s">
        <v>8224</v>
      </c>
      <c r="C2845" s="17" t="s">
        <v>8246</v>
      </c>
      <c r="D2845" s="17">
        <v>1465790400</v>
      </c>
      <c r="E2845" s="17">
        <v>1462210950</v>
      </c>
      <c r="F2845" s="17" t="b">
        <v>0</v>
      </c>
      <c r="G2845" s="17">
        <v>0</v>
      </c>
      <c r="H2845" s="17" t="b">
        <v>0</v>
      </c>
      <c r="I2845" s="17" t="s">
        <v>8271</v>
      </c>
      <c r="K2845" s="19" t="e">
        <f t="shared" ref="K2845" si="3038">AVERAGE(#REF!)</f>
        <v>#REF!</v>
      </c>
      <c r="L2845" s="17" t="str">
        <f t="shared" si="3012"/>
        <v>theater</v>
      </c>
      <c r="M2845" s="17" t="str">
        <f>RIGHT(I2845,LEN(I2845)-FIND("/",I2845))</f>
        <v>plays</v>
      </c>
    </row>
    <row r="2846" spans="1:13" x14ac:dyDescent="0.3">
      <c r="A2846" s="17" t="s">
        <v>8221</v>
      </c>
      <c r="B2846" s="17" t="s">
        <v>8239</v>
      </c>
      <c r="C2846" s="17" t="s">
        <v>8249</v>
      </c>
      <c r="D2846" s="17">
        <v>1483535180</v>
      </c>
      <c r="E2846" s="17">
        <v>1480943180</v>
      </c>
      <c r="F2846" s="17" t="b">
        <v>0</v>
      </c>
      <c r="G2846" s="17">
        <v>1</v>
      </c>
      <c r="H2846" s="17" t="b">
        <v>0</v>
      </c>
      <c r="I2846" s="17" t="s">
        <v>8271</v>
      </c>
      <c r="K2846" s="19" t="e">
        <f t="shared" ref="K2846" si="3039">AVERAGE(#REF!)</f>
        <v>#REF!</v>
      </c>
      <c r="L2846" s="17" t="str">
        <f t="shared" si="3012"/>
        <v>theater</v>
      </c>
      <c r="M2846" s="17" t="str">
        <f>RIGHT(I2846,LEN(I2846)-FIND("/",I2846))</f>
        <v>plays</v>
      </c>
    </row>
    <row r="2847" spans="1:13" x14ac:dyDescent="0.3">
      <c r="A2847" s="17" t="s">
        <v>8221</v>
      </c>
      <c r="B2847" s="17" t="s">
        <v>8224</v>
      </c>
      <c r="C2847" s="17" t="s">
        <v>8246</v>
      </c>
      <c r="D2847" s="17">
        <v>1433723033</v>
      </c>
      <c r="E2847" s="17">
        <v>1428539033</v>
      </c>
      <c r="F2847" s="17" t="b">
        <v>0</v>
      </c>
      <c r="G2847" s="17">
        <v>39</v>
      </c>
      <c r="H2847" s="17" t="b">
        <v>0</v>
      </c>
      <c r="I2847" s="17" t="s">
        <v>8271</v>
      </c>
      <c r="K2847" s="19" t="e">
        <f t="shared" ref="K2847" si="3040">AVERAGE(#REF!)</f>
        <v>#REF!</v>
      </c>
      <c r="L2847" s="17" t="str">
        <f t="shared" si="3012"/>
        <v>theater</v>
      </c>
      <c r="M2847" s="17" t="str">
        <f>RIGHT(I2847,LEN(I2847)-FIND("/",I2847))</f>
        <v>plays</v>
      </c>
    </row>
    <row r="2848" spans="1:13" x14ac:dyDescent="0.3">
      <c r="A2848" s="17" t="s">
        <v>8221</v>
      </c>
      <c r="B2848" s="17" t="s">
        <v>8224</v>
      </c>
      <c r="C2848" s="17" t="s">
        <v>8246</v>
      </c>
      <c r="D2848" s="17">
        <v>1432917394</v>
      </c>
      <c r="E2848" s="17">
        <v>1429029394</v>
      </c>
      <c r="F2848" s="17" t="b">
        <v>0</v>
      </c>
      <c r="G2848" s="17">
        <v>0</v>
      </c>
      <c r="H2848" s="17" t="b">
        <v>0</v>
      </c>
      <c r="I2848" s="17" t="s">
        <v>8271</v>
      </c>
      <c r="K2848" s="19" t="e">
        <f t="shared" ref="K2848" si="3041">AVERAGE(#REF!)</f>
        <v>#REF!</v>
      </c>
      <c r="L2848" s="17" t="str">
        <f t="shared" si="3012"/>
        <v>theater</v>
      </c>
      <c r="M2848" s="17" t="str">
        <f>RIGHT(I2848,LEN(I2848)-FIND("/",I2848))</f>
        <v>plays</v>
      </c>
    </row>
    <row r="2849" spans="1:13" x14ac:dyDescent="0.3">
      <c r="A2849" s="17" t="s">
        <v>8221</v>
      </c>
      <c r="B2849" s="17" t="s">
        <v>8224</v>
      </c>
      <c r="C2849" s="17" t="s">
        <v>8246</v>
      </c>
      <c r="D2849" s="17">
        <v>1464031265</v>
      </c>
      <c r="E2849" s="17">
        <v>1458847265</v>
      </c>
      <c r="F2849" s="17" t="b">
        <v>0</v>
      </c>
      <c r="G2849" s="17">
        <v>0</v>
      </c>
      <c r="H2849" s="17" t="b">
        <v>0</v>
      </c>
      <c r="I2849" s="17" t="s">
        <v>8271</v>
      </c>
      <c r="K2849" s="19" t="e">
        <f t="shared" ref="K2849" si="3042">AVERAGE(#REF!)</f>
        <v>#REF!</v>
      </c>
      <c r="L2849" s="17" t="str">
        <f t="shared" si="3012"/>
        <v>theater</v>
      </c>
      <c r="M2849" s="17" t="str">
        <f>RIGHT(I2849,LEN(I2849)-FIND("/",I2849))</f>
        <v>plays</v>
      </c>
    </row>
    <row r="2850" spans="1:13" x14ac:dyDescent="0.3">
      <c r="A2850" s="17" t="s">
        <v>8221</v>
      </c>
      <c r="B2850" s="17" t="s">
        <v>8224</v>
      </c>
      <c r="C2850" s="17" t="s">
        <v>8246</v>
      </c>
      <c r="D2850" s="17">
        <v>1432913659</v>
      </c>
      <c r="E2850" s="17">
        <v>1430321659</v>
      </c>
      <c r="F2850" s="17" t="b">
        <v>0</v>
      </c>
      <c r="G2850" s="17">
        <v>3</v>
      </c>
      <c r="H2850" s="17" t="b">
        <v>0</v>
      </c>
      <c r="I2850" s="17" t="s">
        <v>8271</v>
      </c>
      <c r="K2850" s="19" t="e">
        <f t="shared" ref="K2850" si="3043">AVERAGE(#REF!)</f>
        <v>#REF!</v>
      </c>
      <c r="L2850" s="17" t="str">
        <f t="shared" si="3012"/>
        <v>theater</v>
      </c>
      <c r="M2850" s="17" t="str">
        <f>RIGHT(I2850,LEN(I2850)-FIND("/",I2850))</f>
        <v>plays</v>
      </c>
    </row>
    <row r="2851" spans="1:13" x14ac:dyDescent="0.3">
      <c r="A2851" s="17" t="s">
        <v>8221</v>
      </c>
      <c r="B2851" s="17" t="s">
        <v>8225</v>
      </c>
      <c r="C2851" s="17" t="s">
        <v>8247</v>
      </c>
      <c r="D2851" s="17">
        <v>1461406600</v>
      </c>
      <c r="E2851" s="17">
        <v>1458814600</v>
      </c>
      <c r="F2851" s="17" t="b">
        <v>0</v>
      </c>
      <c r="G2851" s="17">
        <v>1</v>
      </c>
      <c r="H2851" s="17" t="b">
        <v>0</v>
      </c>
      <c r="I2851" s="17" t="s">
        <v>8271</v>
      </c>
      <c r="K2851" s="19" t="e">
        <f t="shared" ref="K2851" si="3044">AVERAGE(#REF!)</f>
        <v>#REF!</v>
      </c>
      <c r="L2851" s="17" t="str">
        <f t="shared" si="3012"/>
        <v>theater</v>
      </c>
      <c r="M2851" s="17" t="str">
        <f>RIGHT(I2851,LEN(I2851)-FIND("/",I2851))</f>
        <v>plays</v>
      </c>
    </row>
    <row r="2852" spans="1:13" x14ac:dyDescent="0.3">
      <c r="A2852" s="17" t="s">
        <v>8221</v>
      </c>
      <c r="B2852" s="17" t="s">
        <v>8224</v>
      </c>
      <c r="C2852" s="17" t="s">
        <v>8246</v>
      </c>
      <c r="D2852" s="17">
        <v>1409962211</v>
      </c>
      <c r="E2852" s="17">
        <v>1407370211</v>
      </c>
      <c r="F2852" s="17" t="b">
        <v>0</v>
      </c>
      <c r="G2852" s="17">
        <v>13</v>
      </c>
      <c r="H2852" s="17" t="b">
        <v>0</v>
      </c>
      <c r="I2852" s="17" t="s">
        <v>8271</v>
      </c>
      <c r="K2852" s="19" t="e">
        <f t="shared" ref="K2852" si="3045">AVERAGE(#REF!)</f>
        <v>#REF!</v>
      </c>
      <c r="L2852" s="17" t="str">
        <f t="shared" si="3012"/>
        <v>theater</v>
      </c>
      <c r="M2852" s="17" t="str">
        <f>RIGHT(I2852,LEN(I2852)-FIND("/",I2852))</f>
        <v>plays</v>
      </c>
    </row>
    <row r="2853" spans="1:13" x14ac:dyDescent="0.3">
      <c r="A2853" s="17" t="s">
        <v>8221</v>
      </c>
      <c r="B2853" s="17" t="s">
        <v>8241</v>
      </c>
      <c r="C2853" s="17" t="s">
        <v>8249</v>
      </c>
      <c r="D2853" s="17">
        <v>1454109420</v>
      </c>
      <c r="E2853" s="17">
        <v>1453334629</v>
      </c>
      <c r="F2853" s="17" t="b">
        <v>0</v>
      </c>
      <c r="G2853" s="17">
        <v>0</v>
      </c>
      <c r="H2853" s="17" t="b">
        <v>0</v>
      </c>
      <c r="I2853" s="17" t="s">
        <v>8271</v>
      </c>
      <c r="K2853" s="19" t="e">
        <f t="shared" ref="K2853" si="3046">AVERAGE(#REF!)</f>
        <v>#REF!</v>
      </c>
      <c r="L2853" s="17" t="str">
        <f t="shared" si="3012"/>
        <v>theater</v>
      </c>
      <c r="M2853" s="17" t="str">
        <f>RIGHT(I2853,LEN(I2853)-FIND("/",I2853))</f>
        <v>plays</v>
      </c>
    </row>
    <row r="2854" spans="1:13" x14ac:dyDescent="0.3">
      <c r="A2854" s="17" t="s">
        <v>8221</v>
      </c>
      <c r="B2854" s="17" t="s">
        <v>8224</v>
      </c>
      <c r="C2854" s="17" t="s">
        <v>8246</v>
      </c>
      <c r="D2854" s="17">
        <v>1403312703</v>
      </c>
      <c r="E2854" s="17">
        <v>1400720703</v>
      </c>
      <c r="F2854" s="17" t="b">
        <v>0</v>
      </c>
      <c r="G2854" s="17">
        <v>6</v>
      </c>
      <c r="H2854" s="17" t="b">
        <v>0</v>
      </c>
      <c r="I2854" s="17" t="s">
        <v>8271</v>
      </c>
      <c r="K2854" s="19" t="e">
        <f t="shared" ref="K2854" si="3047">AVERAGE(#REF!)</f>
        <v>#REF!</v>
      </c>
      <c r="L2854" s="17" t="str">
        <f t="shared" si="3012"/>
        <v>theater</v>
      </c>
      <c r="M2854" s="17" t="str">
        <f>RIGHT(I2854,LEN(I2854)-FIND("/",I2854))</f>
        <v>plays</v>
      </c>
    </row>
    <row r="2855" spans="1:13" x14ac:dyDescent="0.3">
      <c r="A2855" s="17" t="s">
        <v>8221</v>
      </c>
      <c r="B2855" s="17" t="s">
        <v>8229</v>
      </c>
      <c r="C2855" s="17" t="s">
        <v>8251</v>
      </c>
      <c r="D2855" s="17">
        <v>1410669297</v>
      </c>
      <c r="E2855" s="17">
        <v>1405485297</v>
      </c>
      <c r="F2855" s="17" t="b">
        <v>0</v>
      </c>
      <c r="G2855" s="17">
        <v>0</v>
      </c>
      <c r="H2855" s="17" t="b">
        <v>0</v>
      </c>
      <c r="I2855" s="17" t="s">
        <v>8271</v>
      </c>
      <c r="K2855" s="19" t="e">
        <f t="shared" ref="K2855" si="3048">AVERAGE(#REF!)</f>
        <v>#REF!</v>
      </c>
      <c r="L2855" s="17" t="str">
        <f t="shared" si="3012"/>
        <v>theater</v>
      </c>
      <c r="M2855" s="17" t="str">
        <f>RIGHT(I2855,LEN(I2855)-FIND("/",I2855))</f>
        <v>plays</v>
      </c>
    </row>
    <row r="2856" spans="1:13" x14ac:dyDescent="0.3">
      <c r="A2856" s="17" t="s">
        <v>8221</v>
      </c>
      <c r="B2856" s="17" t="s">
        <v>8225</v>
      </c>
      <c r="C2856" s="17" t="s">
        <v>8247</v>
      </c>
      <c r="D2856" s="17">
        <v>1431018719</v>
      </c>
      <c r="E2856" s="17">
        <v>1429290719</v>
      </c>
      <c r="F2856" s="17" t="b">
        <v>0</v>
      </c>
      <c r="G2856" s="17">
        <v>14</v>
      </c>
      <c r="H2856" s="17" t="b">
        <v>0</v>
      </c>
      <c r="I2856" s="17" t="s">
        <v>8271</v>
      </c>
      <c r="K2856" s="19" t="e">
        <f t="shared" ref="K2856" si="3049">AVERAGE(#REF!)</f>
        <v>#REF!</v>
      </c>
      <c r="L2856" s="17" t="str">
        <f t="shared" si="3012"/>
        <v>theater</v>
      </c>
      <c r="M2856" s="17" t="str">
        <f>RIGHT(I2856,LEN(I2856)-FIND("/",I2856))</f>
        <v>plays</v>
      </c>
    </row>
    <row r="2857" spans="1:13" x14ac:dyDescent="0.3">
      <c r="A2857" s="17" t="s">
        <v>8221</v>
      </c>
      <c r="B2857" s="17" t="s">
        <v>8224</v>
      </c>
      <c r="C2857" s="17" t="s">
        <v>8246</v>
      </c>
      <c r="D2857" s="17">
        <v>1454110440</v>
      </c>
      <c r="E2857" s="17">
        <v>1451607071</v>
      </c>
      <c r="F2857" s="17" t="b">
        <v>0</v>
      </c>
      <c r="G2857" s="17">
        <v>5</v>
      </c>
      <c r="H2857" s="17" t="b">
        <v>0</v>
      </c>
      <c r="I2857" s="17" t="s">
        <v>8271</v>
      </c>
      <c r="K2857" s="19" t="e">
        <f t="shared" ref="K2857" si="3050">AVERAGE(#REF!)</f>
        <v>#REF!</v>
      </c>
      <c r="L2857" s="17" t="str">
        <f t="shared" si="3012"/>
        <v>theater</v>
      </c>
      <c r="M2857" s="17" t="str">
        <f>RIGHT(I2857,LEN(I2857)-FIND("/",I2857))</f>
        <v>plays</v>
      </c>
    </row>
    <row r="2858" spans="1:13" x14ac:dyDescent="0.3">
      <c r="A2858" s="17" t="s">
        <v>8221</v>
      </c>
      <c r="B2858" s="17" t="s">
        <v>8224</v>
      </c>
      <c r="C2858" s="17" t="s">
        <v>8246</v>
      </c>
      <c r="D2858" s="17">
        <v>1439069640</v>
      </c>
      <c r="E2858" s="17">
        <v>1433897647</v>
      </c>
      <c r="F2858" s="17" t="b">
        <v>0</v>
      </c>
      <c r="G2858" s="17">
        <v>6</v>
      </c>
      <c r="H2858" s="17" t="b">
        <v>0</v>
      </c>
      <c r="I2858" s="17" t="s">
        <v>8271</v>
      </c>
      <c r="K2858" s="19" t="e">
        <f t="shared" ref="K2858" si="3051">AVERAGE(#REF!)</f>
        <v>#REF!</v>
      </c>
      <c r="L2858" s="17" t="str">
        <f t="shared" si="3012"/>
        <v>theater</v>
      </c>
      <c r="M2858" s="17" t="str">
        <f>RIGHT(I2858,LEN(I2858)-FIND("/",I2858))</f>
        <v>plays</v>
      </c>
    </row>
    <row r="2859" spans="1:13" x14ac:dyDescent="0.3">
      <c r="A2859" s="17" t="s">
        <v>8221</v>
      </c>
      <c r="B2859" s="17" t="s">
        <v>8238</v>
      </c>
      <c r="C2859" s="17" t="s">
        <v>8256</v>
      </c>
      <c r="D2859" s="17">
        <v>1487613600</v>
      </c>
      <c r="E2859" s="17">
        <v>1482444295</v>
      </c>
      <c r="F2859" s="17" t="b">
        <v>0</v>
      </c>
      <c r="G2859" s="17">
        <v>15</v>
      </c>
      <c r="H2859" s="17" t="b">
        <v>0</v>
      </c>
      <c r="I2859" s="17" t="s">
        <v>8271</v>
      </c>
      <c r="K2859" s="19" t="e">
        <f t="shared" ref="K2859" si="3052">AVERAGE(#REF!)</f>
        <v>#REF!</v>
      </c>
      <c r="L2859" s="17" t="str">
        <f t="shared" si="3012"/>
        <v>theater</v>
      </c>
      <c r="M2859" s="17" t="str">
        <f>RIGHT(I2859,LEN(I2859)-FIND("/",I2859))</f>
        <v>plays</v>
      </c>
    </row>
    <row r="2860" spans="1:13" x14ac:dyDescent="0.3">
      <c r="A2860" s="17" t="s">
        <v>8221</v>
      </c>
      <c r="B2860" s="17" t="s">
        <v>8233</v>
      </c>
      <c r="C2860" s="17" t="s">
        <v>8249</v>
      </c>
      <c r="D2860" s="17">
        <v>1417778880</v>
      </c>
      <c r="E2860" s="17">
        <v>1415711095</v>
      </c>
      <c r="F2860" s="17" t="b">
        <v>0</v>
      </c>
      <c r="G2860" s="17">
        <v>0</v>
      </c>
      <c r="H2860" s="17" t="b">
        <v>0</v>
      </c>
      <c r="I2860" s="17" t="s">
        <v>8271</v>
      </c>
      <c r="K2860" s="19" t="e">
        <f t="shared" ref="K2860" si="3053">AVERAGE(#REF!)</f>
        <v>#REF!</v>
      </c>
      <c r="L2860" s="17" t="str">
        <f t="shared" si="3012"/>
        <v>theater</v>
      </c>
      <c r="M2860" s="17" t="str">
        <f>RIGHT(I2860,LEN(I2860)-FIND("/",I2860))</f>
        <v>plays</v>
      </c>
    </row>
    <row r="2861" spans="1:13" x14ac:dyDescent="0.3">
      <c r="A2861" s="17" t="s">
        <v>8221</v>
      </c>
      <c r="B2861" s="17" t="s">
        <v>8226</v>
      </c>
      <c r="C2861" s="17" t="s">
        <v>8248</v>
      </c>
      <c r="D2861" s="17">
        <v>1444984904</v>
      </c>
      <c r="E2861" s="17">
        <v>1439800904</v>
      </c>
      <c r="F2861" s="17" t="b">
        <v>0</v>
      </c>
      <c r="G2861" s="17">
        <v>1</v>
      </c>
      <c r="H2861" s="17" t="b">
        <v>0</v>
      </c>
      <c r="I2861" s="17" t="s">
        <v>8271</v>
      </c>
      <c r="K2861" s="19" t="e">
        <f t="shared" ref="K2861" si="3054">AVERAGE(#REF!)</f>
        <v>#REF!</v>
      </c>
      <c r="L2861" s="17" t="str">
        <f t="shared" si="3012"/>
        <v>theater</v>
      </c>
      <c r="M2861" s="17" t="str">
        <f>RIGHT(I2861,LEN(I2861)-FIND("/",I2861))</f>
        <v>plays</v>
      </c>
    </row>
    <row r="2862" spans="1:13" x14ac:dyDescent="0.3">
      <c r="A2862" s="17" t="s">
        <v>8221</v>
      </c>
      <c r="B2862" s="17" t="s">
        <v>8224</v>
      </c>
      <c r="C2862" s="17" t="s">
        <v>8246</v>
      </c>
      <c r="D2862" s="17">
        <v>1466363576</v>
      </c>
      <c r="E2862" s="17">
        <v>1461179576</v>
      </c>
      <c r="F2862" s="17" t="b">
        <v>0</v>
      </c>
      <c r="G2862" s="17">
        <v>9</v>
      </c>
      <c r="H2862" s="17" t="b">
        <v>0</v>
      </c>
      <c r="I2862" s="17" t="s">
        <v>8271</v>
      </c>
      <c r="K2862" s="19" t="e">
        <f t="shared" ref="K2862" si="3055">AVERAGE(#REF!)</f>
        <v>#REF!</v>
      </c>
      <c r="L2862" s="17" t="str">
        <f t="shared" si="3012"/>
        <v>theater</v>
      </c>
      <c r="M2862" s="17" t="str">
        <f>RIGHT(I2862,LEN(I2862)-FIND("/",I2862))</f>
        <v>plays</v>
      </c>
    </row>
    <row r="2863" spans="1:13" x14ac:dyDescent="0.3">
      <c r="A2863" s="17" t="s">
        <v>8221</v>
      </c>
      <c r="B2863" s="17" t="s">
        <v>8226</v>
      </c>
      <c r="C2863" s="17" t="s">
        <v>8248</v>
      </c>
      <c r="D2863" s="17">
        <v>1443103848</v>
      </c>
      <c r="E2863" s="17">
        <v>1441894248</v>
      </c>
      <c r="F2863" s="17" t="b">
        <v>0</v>
      </c>
      <c r="G2863" s="17">
        <v>3</v>
      </c>
      <c r="H2863" s="17" t="b">
        <v>0</v>
      </c>
      <c r="I2863" s="17" t="s">
        <v>8271</v>
      </c>
      <c r="K2863" s="19" t="e">
        <f t="shared" ref="K2863" si="3056">AVERAGE(#REF!)</f>
        <v>#REF!</v>
      </c>
      <c r="L2863" s="17" t="str">
        <f t="shared" si="3012"/>
        <v>theater</v>
      </c>
      <c r="M2863" s="17" t="str">
        <f>RIGHT(I2863,LEN(I2863)-FIND("/",I2863))</f>
        <v>plays</v>
      </c>
    </row>
    <row r="2864" spans="1:13" x14ac:dyDescent="0.3">
      <c r="A2864" s="17" t="s">
        <v>8221</v>
      </c>
      <c r="B2864" s="17" t="s">
        <v>8224</v>
      </c>
      <c r="C2864" s="17" t="s">
        <v>8246</v>
      </c>
      <c r="D2864" s="17">
        <v>1403636229</v>
      </c>
      <c r="E2864" s="17">
        <v>1401044229</v>
      </c>
      <c r="F2864" s="17" t="b">
        <v>0</v>
      </c>
      <c r="G2864" s="17">
        <v>3</v>
      </c>
      <c r="H2864" s="17" t="b">
        <v>0</v>
      </c>
      <c r="I2864" s="17" t="s">
        <v>8271</v>
      </c>
      <c r="K2864" s="19" t="e">
        <f t="shared" ref="K2864" si="3057">AVERAGE(#REF!)</f>
        <v>#REF!</v>
      </c>
      <c r="L2864" s="17" t="str">
        <f t="shared" si="3012"/>
        <v>theater</v>
      </c>
      <c r="M2864" s="17" t="str">
        <f>RIGHT(I2864,LEN(I2864)-FIND("/",I2864))</f>
        <v>plays</v>
      </c>
    </row>
    <row r="2865" spans="1:13" x14ac:dyDescent="0.3">
      <c r="A2865" s="17" t="s">
        <v>8221</v>
      </c>
      <c r="B2865" s="17" t="s">
        <v>8224</v>
      </c>
      <c r="C2865" s="17" t="s">
        <v>8246</v>
      </c>
      <c r="D2865" s="17">
        <v>1410279123</v>
      </c>
      <c r="E2865" s="17">
        <v>1405095123</v>
      </c>
      <c r="F2865" s="17" t="b">
        <v>0</v>
      </c>
      <c r="G2865" s="17">
        <v>1</v>
      </c>
      <c r="H2865" s="17" t="b">
        <v>0</v>
      </c>
      <c r="I2865" s="17" t="s">
        <v>8271</v>
      </c>
      <c r="K2865" s="19" t="e">
        <f t="shared" ref="K2865" si="3058">AVERAGE(#REF!)</f>
        <v>#REF!</v>
      </c>
      <c r="L2865" s="17" t="str">
        <f t="shared" si="3012"/>
        <v>theater</v>
      </c>
      <c r="M2865" s="17" t="str">
        <f>RIGHT(I2865,LEN(I2865)-FIND("/",I2865))</f>
        <v>plays</v>
      </c>
    </row>
    <row r="2866" spans="1:13" x14ac:dyDescent="0.3">
      <c r="A2866" s="17" t="s">
        <v>8221</v>
      </c>
      <c r="B2866" s="17" t="s">
        <v>8225</v>
      </c>
      <c r="C2866" s="17" t="s">
        <v>8247</v>
      </c>
      <c r="D2866" s="17">
        <v>1437139080</v>
      </c>
      <c r="E2866" s="17">
        <v>1434552207</v>
      </c>
      <c r="F2866" s="17" t="b">
        <v>0</v>
      </c>
      <c r="G2866" s="17">
        <v>3</v>
      </c>
      <c r="H2866" s="17" t="b">
        <v>0</v>
      </c>
      <c r="I2866" s="17" t="s">
        <v>8271</v>
      </c>
      <c r="K2866" s="19" t="e">
        <f t="shared" ref="K2866" si="3059">AVERAGE(#REF!)</f>
        <v>#REF!</v>
      </c>
      <c r="L2866" s="17" t="str">
        <f t="shared" si="3012"/>
        <v>theater</v>
      </c>
      <c r="M2866" s="17" t="str">
        <f>RIGHT(I2866,LEN(I2866)-FIND("/",I2866))</f>
        <v>plays</v>
      </c>
    </row>
    <row r="2867" spans="1:13" x14ac:dyDescent="0.3">
      <c r="A2867" s="17" t="s">
        <v>8221</v>
      </c>
      <c r="B2867" s="17" t="s">
        <v>8224</v>
      </c>
      <c r="C2867" s="17" t="s">
        <v>8246</v>
      </c>
      <c r="D2867" s="17">
        <v>1420512259</v>
      </c>
      <c r="E2867" s="17">
        <v>1415328259</v>
      </c>
      <c r="F2867" s="17" t="b">
        <v>0</v>
      </c>
      <c r="G2867" s="17">
        <v>0</v>
      </c>
      <c r="H2867" s="17" t="b">
        <v>0</v>
      </c>
      <c r="I2867" s="17" t="s">
        <v>8271</v>
      </c>
      <c r="K2867" s="19" t="e">
        <f t="shared" ref="K2867" si="3060">AVERAGE(#REF!)</f>
        <v>#REF!</v>
      </c>
      <c r="L2867" s="17" t="str">
        <f t="shared" si="3012"/>
        <v>theater</v>
      </c>
      <c r="M2867" s="17" t="str">
        <f>RIGHT(I2867,LEN(I2867)-FIND("/",I2867))</f>
        <v>plays</v>
      </c>
    </row>
    <row r="2868" spans="1:13" x14ac:dyDescent="0.3">
      <c r="A2868" s="17" t="s">
        <v>8221</v>
      </c>
      <c r="B2868" s="17" t="s">
        <v>8224</v>
      </c>
      <c r="C2868" s="17" t="s">
        <v>8246</v>
      </c>
      <c r="D2868" s="17">
        <v>1476482400</v>
      </c>
      <c r="E2868" s="17">
        <v>1473893721</v>
      </c>
      <c r="F2868" s="17" t="b">
        <v>0</v>
      </c>
      <c r="G2868" s="17">
        <v>2</v>
      </c>
      <c r="H2868" s="17" t="b">
        <v>0</v>
      </c>
      <c r="I2868" s="17" t="s">
        <v>8271</v>
      </c>
      <c r="K2868" s="19" t="e">
        <f t="shared" ref="K2868" si="3061">AVERAGE(#REF!)</f>
        <v>#REF!</v>
      </c>
      <c r="L2868" s="17" t="str">
        <f t="shared" si="3012"/>
        <v>theater</v>
      </c>
      <c r="M2868" s="17" t="str">
        <f>RIGHT(I2868,LEN(I2868)-FIND("/",I2868))</f>
        <v>plays</v>
      </c>
    </row>
    <row r="2869" spans="1:13" x14ac:dyDescent="0.3">
      <c r="A2869" s="17" t="s">
        <v>8221</v>
      </c>
      <c r="B2869" s="17" t="s">
        <v>8224</v>
      </c>
      <c r="C2869" s="17" t="s">
        <v>8246</v>
      </c>
      <c r="D2869" s="17">
        <v>1467604800</v>
      </c>
      <c r="E2869" s="17">
        <v>1465533672</v>
      </c>
      <c r="F2869" s="17" t="b">
        <v>0</v>
      </c>
      <c r="G2869" s="17">
        <v>10</v>
      </c>
      <c r="H2869" s="17" t="b">
        <v>0</v>
      </c>
      <c r="I2869" s="17" t="s">
        <v>8271</v>
      </c>
      <c r="K2869" s="19" t="e">
        <f t="shared" ref="K2869" si="3062">AVERAGE(#REF!)</f>
        <v>#REF!</v>
      </c>
      <c r="L2869" s="17" t="str">
        <f t="shared" si="3012"/>
        <v>theater</v>
      </c>
      <c r="M2869" s="17" t="str">
        <f>RIGHT(I2869,LEN(I2869)-FIND("/",I2869))</f>
        <v>plays</v>
      </c>
    </row>
    <row r="2870" spans="1:13" x14ac:dyDescent="0.3">
      <c r="A2870" s="17" t="s">
        <v>8221</v>
      </c>
      <c r="B2870" s="17" t="s">
        <v>8224</v>
      </c>
      <c r="C2870" s="17" t="s">
        <v>8246</v>
      </c>
      <c r="D2870" s="17">
        <v>1475697054</v>
      </c>
      <c r="E2870" s="17">
        <v>1473105054</v>
      </c>
      <c r="F2870" s="17" t="b">
        <v>0</v>
      </c>
      <c r="G2870" s="17">
        <v>60</v>
      </c>
      <c r="H2870" s="17" t="b">
        <v>0</v>
      </c>
      <c r="I2870" s="17" t="s">
        <v>8271</v>
      </c>
      <c r="K2870" s="19" t="e">
        <f t="shared" ref="K2870" si="3063">AVERAGE(#REF!)</f>
        <v>#REF!</v>
      </c>
      <c r="L2870" s="17" t="str">
        <f t="shared" si="3012"/>
        <v>theater</v>
      </c>
      <c r="M2870" s="17" t="str">
        <f>RIGHT(I2870,LEN(I2870)-FIND("/",I2870))</f>
        <v>plays</v>
      </c>
    </row>
    <row r="2871" spans="1:13" x14ac:dyDescent="0.3">
      <c r="A2871" s="17" t="s">
        <v>8221</v>
      </c>
      <c r="B2871" s="17" t="s">
        <v>8224</v>
      </c>
      <c r="C2871" s="17" t="s">
        <v>8246</v>
      </c>
      <c r="D2871" s="17">
        <v>1468937681</v>
      </c>
      <c r="E2871" s="17">
        <v>1466345681</v>
      </c>
      <c r="F2871" s="17" t="b">
        <v>0</v>
      </c>
      <c r="G2871" s="17">
        <v>5</v>
      </c>
      <c r="H2871" s="17" t="b">
        <v>0</v>
      </c>
      <c r="I2871" s="17" t="s">
        <v>8271</v>
      </c>
      <c r="K2871" s="19" t="e">
        <f t="shared" ref="K2871" si="3064">AVERAGE(#REF!)</f>
        <v>#REF!</v>
      </c>
      <c r="L2871" s="17" t="str">
        <f t="shared" si="3012"/>
        <v>theater</v>
      </c>
      <c r="M2871" s="17" t="str">
        <f>RIGHT(I2871,LEN(I2871)-FIND("/",I2871))</f>
        <v>plays</v>
      </c>
    </row>
    <row r="2872" spans="1:13" x14ac:dyDescent="0.3">
      <c r="A2872" s="17" t="s">
        <v>8221</v>
      </c>
      <c r="B2872" s="17" t="s">
        <v>8224</v>
      </c>
      <c r="C2872" s="17" t="s">
        <v>8246</v>
      </c>
      <c r="D2872" s="17">
        <v>1400301165</v>
      </c>
      <c r="E2872" s="17">
        <v>1397709165</v>
      </c>
      <c r="F2872" s="17" t="b">
        <v>0</v>
      </c>
      <c r="G2872" s="17">
        <v>9</v>
      </c>
      <c r="H2872" s="17" t="b">
        <v>0</v>
      </c>
      <c r="I2872" s="17" t="s">
        <v>8271</v>
      </c>
      <c r="K2872" s="19" t="e">
        <f t="shared" ref="K2872" si="3065">AVERAGE(#REF!)</f>
        <v>#REF!</v>
      </c>
      <c r="L2872" s="17" t="str">
        <f t="shared" si="3012"/>
        <v>theater</v>
      </c>
      <c r="M2872" s="17" t="str">
        <f>RIGHT(I2872,LEN(I2872)-FIND("/",I2872))</f>
        <v>plays</v>
      </c>
    </row>
    <row r="2873" spans="1:13" x14ac:dyDescent="0.3">
      <c r="A2873" s="17" t="s">
        <v>8221</v>
      </c>
      <c r="B2873" s="17" t="s">
        <v>8224</v>
      </c>
      <c r="C2873" s="17" t="s">
        <v>8246</v>
      </c>
      <c r="D2873" s="17">
        <v>1419183813</v>
      </c>
      <c r="E2873" s="17">
        <v>1417455813</v>
      </c>
      <c r="F2873" s="17" t="b">
        <v>0</v>
      </c>
      <c r="G2873" s="17">
        <v>13</v>
      </c>
      <c r="H2873" s="17" t="b">
        <v>0</v>
      </c>
      <c r="I2873" s="17" t="s">
        <v>8271</v>
      </c>
      <c r="K2873" s="19" t="e">
        <f t="shared" ref="K2873" si="3066">AVERAGE(#REF!)</f>
        <v>#REF!</v>
      </c>
      <c r="L2873" s="17" t="str">
        <f t="shared" si="3012"/>
        <v>theater</v>
      </c>
      <c r="M2873" s="17" t="str">
        <f>RIGHT(I2873,LEN(I2873)-FIND("/",I2873))</f>
        <v>plays</v>
      </c>
    </row>
    <row r="2874" spans="1:13" x14ac:dyDescent="0.3">
      <c r="A2874" s="17" t="s">
        <v>8221</v>
      </c>
      <c r="B2874" s="17" t="s">
        <v>8224</v>
      </c>
      <c r="C2874" s="17" t="s">
        <v>8246</v>
      </c>
      <c r="D2874" s="17">
        <v>1434768438</v>
      </c>
      <c r="E2874" s="17">
        <v>1429584438</v>
      </c>
      <c r="F2874" s="17" t="b">
        <v>0</v>
      </c>
      <c r="G2874" s="17">
        <v>0</v>
      </c>
      <c r="H2874" s="17" t="b">
        <v>0</v>
      </c>
      <c r="I2874" s="17" t="s">
        <v>8271</v>
      </c>
      <c r="K2874" s="19" t="e">
        <f t="shared" ref="K2874" si="3067">AVERAGE(#REF!)</f>
        <v>#REF!</v>
      </c>
      <c r="L2874" s="17" t="str">
        <f t="shared" si="3012"/>
        <v>theater</v>
      </c>
      <c r="M2874" s="17" t="str">
        <f>RIGHT(I2874,LEN(I2874)-FIND("/",I2874))</f>
        <v>plays</v>
      </c>
    </row>
    <row r="2875" spans="1:13" x14ac:dyDescent="0.3">
      <c r="A2875" s="17" t="s">
        <v>8221</v>
      </c>
      <c r="B2875" s="17" t="s">
        <v>8224</v>
      </c>
      <c r="C2875" s="17" t="s">
        <v>8246</v>
      </c>
      <c r="D2875" s="17">
        <v>1422473831</v>
      </c>
      <c r="E2875" s="17">
        <v>1419881831</v>
      </c>
      <c r="F2875" s="17" t="b">
        <v>0</v>
      </c>
      <c r="G2875" s="17">
        <v>8</v>
      </c>
      <c r="H2875" s="17" t="b">
        <v>0</v>
      </c>
      <c r="I2875" s="17" t="s">
        <v>8271</v>
      </c>
      <c r="K2875" s="19" t="e">
        <f t="shared" ref="K2875" si="3068">AVERAGE(#REF!)</f>
        <v>#REF!</v>
      </c>
      <c r="L2875" s="17" t="str">
        <f t="shared" si="3012"/>
        <v>theater</v>
      </c>
      <c r="M2875" s="17" t="str">
        <f>RIGHT(I2875,LEN(I2875)-FIND("/",I2875))</f>
        <v>plays</v>
      </c>
    </row>
    <row r="2876" spans="1:13" x14ac:dyDescent="0.3">
      <c r="A2876" s="17" t="s">
        <v>8221</v>
      </c>
      <c r="B2876" s="17" t="s">
        <v>8224</v>
      </c>
      <c r="C2876" s="17" t="s">
        <v>8246</v>
      </c>
      <c r="D2876" s="17">
        <v>1484684186</v>
      </c>
      <c r="E2876" s="17">
        <v>1482092186</v>
      </c>
      <c r="F2876" s="17" t="b">
        <v>0</v>
      </c>
      <c r="G2876" s="17">
        <v>3</v>
      </c>
      <c r="H2876" s="17" t="b">
        <v>0</v>
      </c>
      <c r="I2876" s="17" t="s">
        <v>8271</v>
      </c>
      <c r="K2876" s="19" t="e">
        <f t="shared" ref="K2876" si="3069">AVERAGE(#REF!)</f>
        <v>#REF!</v>
      </c>
      <c r="L2876" s="17" t="str">
        <f t="shared" si="3012"/>
        <v>theater</v>
      </c>
      <c r="M2876" s="17" t="str">
        <f>RIGHT(I2876,LEN(I2876)-FIND("/",I2876))</f>
        <v>plays</v>
      </c>
    </row>
    <row r="2877" spans="1:13" x14ac:dyDescent="0.3">
      <c r="A2877" s="17" t="s">
        <v>8221</v>
      </c>
      <c r="B2877" s="17" t="s">
        <v>8224</v>
      </c>
      <c r="C2877" s="17" t="s">
        <v>8246</v>
      </c>
      <c r="D2877" s="17">
        <v>1462417493</v>
      </c>
      <c r="E2877" s="17">
        <v>1459825493</v>
      </c>
      <c r="F2877" s="17" t="b">
        <v>0</v>
      </c>
      <c r="G2877" s="17">
        <v>3</v>
      </c>
      <c r="H2877" s="17" t="b">
        <v>0</v>
      </c>
      <c r="I2877" s="17" t="s">
        <v>8271</v>
      </c>
      <c r="K2877" s="19" t="e">
        <f t="shared" ref="K2877" si="3070">AVERAGE(#REF!)</f>
        <v>#REF!</v>
      </c>
      <c r="L2877" s="17" t="str">
        <f t="shared" si="3012"/>
        <v>theater</v>
      </c>
      <c r="M2877" s="17" t="str">
        <f>RIGHT(I2877,LEN(I2877)-FIND("/",I2877))</f>
        <v>plays</v>
      </c>
    </row>
    <row r="2878" spans="1:13" x14ac:dyDescent="0.3">
      <c r="A2878" s="17" t="s">
        <v>8221</v>
      </c>
      <c r="B2878" s="17" t="s">
        <v>8224</v>
      </c>
      <c r="C2878" s="17" t="s">
        <v>8246</v>
      </c>
      <c r="D2878" s="17">
        <v>1437069079</v>
      </c>
      <c r="E2878" s="17">
        <v>1434477079</v>
      </c>
      <c r="F2878" s="17" t="b">
        <v>0</v>
      </c>
      <c r="G2878" s="17">
        <v>0</v>
      </c>
      <c r="H2878" s="17" t="b">
        <v>0</v>
      </c>
      <c r="I2878" s="17" t="s">
        <v>8271</v>
      </c>
      <c r="K2878" s="19" t="e">
        <f t="shared" ref="K2878" si="3071">AVERAGE(#REF!)</f>
        <v>#REF!</v>
      </c>
      <c r="L2878" s="17" t="str">
        <f t="shared" si="3012"/>
        <v>theater</v>
      </c>
      <c r="M2878" s="17" t="str">
        <f>RIGHT(I2878,LEN(I2878)-FIND("/",I2878))</f>
        <v>plays</v>
      </c>
    </row>
    <row r="2879" spans="1:13" x14ac:dyDescent="0.3">
      <c r="A2879" s="17" t="s">
        <v>8221</v>
      </c>
      <c r="B2879" s="17" t="s">
        <v>8224</v>
      </c>
      <c r="C2879" s="17" t="s">
        <v>8246</v>
      </c>
      <c r="D2879" s="17">
        <v>1480525200</v>
      </c>
      <c r="E2879" s="17">
        <v>1477781724</v>
      </c>
      <c r="F2879" s="17" t="b">
        <v>0</v>
      </c>
      <c r="G2879" s="17">
        <v>6</v>
      </c>
      <c r="H2879" s="17" t="b">
        <v>0</v>
      </c>
      <c r="I2879" s="17" t="s">
        <v>8271</v>
      </c>
      <c r="K2879" s="19" t="e">
        <f t="shared" ref="K2879" si="3072">AVERAGE(#REF!)</f>
        <v>#REF!</v>
      </c>
      <c r="L2879" s="17" t="str">
        <f t="shared" si="3012"/>
        <v>theater</v>
      </c>
      <c r="M2879" s="17" t="str">
        <f>RIGHT(I2879,LEN(I2879)-FIND("/",I2879))</f>
        <v>plays</v>
      </c>
    </row>
    <row r="2880" spans="1:13" x14ac:dyDescent="0.3">
      <c r="A2880" s="17" t="s">
        <v>8221</v>
      </c>
      <c r="B2880" s="17" t="s">
        <v>8225</v>
      </c>
      <c r="C2880" s="17" t="s">
        <v>8247</v>
      </c>
      <c r="D2880" s="17">
        <v>1435934795</v>
      </c>
      <c r="E2880" s="17">
        <v>1430750795</v>
      </c>
      <c r="F2880" s="17" t="b">
        <v>0</v>
      </c>
      <c r="G2880" s="17">
        <v>4</v>
      </c>
      <c r="H2880" s="17" t="b">
        <v>0</v>
      </c>
      <c r="I2880" s="17" t="s">
        <v>8271</v>
      </c>
      <c r="K2880" s="19" t="e">
        <f t="shared" ref="K2880" si="3073">AVERAGE(#REF!)</f>
        <v>#REF!</v>
      </c>
      <c r="L2880" s="17" t="str">
        <f t="shared" si="3012"/>
        <v>theater</v>
      </c>
      <c r="M2880" s="17" t="str">
        <f>RIGHT(I2880,LEN(I2880)-FIND("/",I2880))</f>
        <v>plays</v>
      </c>
    </row>
    <row r="2881" spans="1:13" x14ac:dyDescent="0.3">
      <c r="A2881" s="17" t="s">
        <v>8221</v>
      </c>
      <c r="B2881" s="17" t="s">
        <v>8224</v>
      </c>
      <c r="C2881" s="17" t="s">
        <v>8246</v>
      </c>
      <c r="D2881" s="17">
        <v>1453310661</v>
      </c>
      <c r="E2881" s="17">
        <v>1450718661</v>
      </c>
      <c r="F2881" s="17" t="b">
        <v>0</v>
      </c>
      <c r="G2881" s="17">
        <v>1</v>
      </c>
      <c r="H2881" s="17" t="b">
        <v>0</v>
      </c>
      <c r="I2881" s="17" t="s">
        <v>8271</v>
      </c>
      <c r="K2881" s="19" t="e">
        <f t="shared" ref="K2881" si="3074">AVERAGE(#REF!)</f>
        <v>#REF!</v>
      </c>
      <c r="L2881" s="17" t="str">
        <f t="shared" si="3012"/>
        <v>theater</v>
      </c>
      <c r="M2881" s="17" t="str">
        <f>RIGHT(I2881,LEN(I2881)-FIND("/",I2881))</f>
        <v>plays</v>
      </c>
    </row>
    <row r="2882" spans="1:13" x14ac:dyDescent="0.3">
      <c r="A2882" s="17" t="s">
        <v>8221</v>
      </c>
      <c r="B2882" s="17" t="s">
        <v>8224</v>
      </c>
      <c r="C2882" s="17" t="s">
        <v>8246</v>
      </c>
      <c r="D2882" s="17">
        <v>1440090300</v>
      </c>
      <c r="E2882" s="17">
        <v>1436305452</v>
      </c>
      <c r="F2882" s="17" t="b">
        <v>0</v>
      </c>
      <c r="G2882" s="17">
        <v>29</v>
      </c>
      <c r="H2882" s="17" t="b">
        <v>0</v>
      </c>
      <c r="I2882" s="17" t="s">
        <v>8271</v>
      </c>
      <c r="K2882" s="19" t="e">
        <f t="shared" ref="K2882" si="3075">AVERAGE(#REF!)</f>
        <v>#REF!</v>
      </c>
      <c r="L2882" s="17" t="str">
        <f t="shared" si="3012"/>
        <v>theater</v>
      </c>
      <c r="M2882" s="17" t="str">
        <f>RIGHT(I2882,LEN(I2882)-FIND("/",I2882))</f>
        <v>plays</v>
      </c>
    </row>
    <row r="2883" spans="1:13" x14ac:dyDescent="0.3">
      <c r="A2883" s="17" t="s">
        <v>8221</v>
      </c>
      <c r="B2883" s="17" t="s">
        <v>8224</v>
      </c>
      <c r="C2883" s="17" t="s">
        <v>8246</v>
      </c>
      <c r="D2883" s="17">
        <v>1417620036</v>
      </c>
      <c r="E2883" s="17">
        <v>1412432436</v>
      </c>
      <c r="F2883" s="17" t="b">
        <v>0</v>
      </c>
      <c r="G2883" s="17">
        <v>0</v>
      </c>
      <c r="H2883" s="17" t="b">
        <v>0</v>
      </c>
      <c r="I2883" s="17" t="s">
        <v>8271</v>
      </c>
      <c r="K2883" s="19" t="e">
        <f t="shared" ref="K2883" si="3076">AVERAGE(#REF!)</f>
        <v>#REF!</v>
      </c>
      <c r="L2883" s="17" t="str">
        <f t="shared" ref="L2883:L2946" si="3077">LEFT(I2883,FIND("/",I2883)-1)</f>
        <v>theater</v>
      </c>
      <c r="M2883" s="17" t="str">
        <f>RIGHT(I2883,LEN(I2883)-FIND("/",I2883))</f>
        <v>plays</v>
      </c>
    </row>
    <row r="2884" spans="1:13" x14ac:dyDescent="0.3">
      <c r="A2884" s="17" t="s">
        <v>8221</v>
      </c>
      <c r="B2884" s="17" t="s">
        <v>8224</v>
      </c>
      <c r="C2884" s="17" t="s">
        <v>8246</v>
      </c>
      <c r="D2884" s="17">
        <v>1462112318</v>
      </c>
      <c r="E2884" s="17">
        <v>1459520318</v>
      </c>
      <c r="F2884" s="17" t="b">
        <v>0</v>
      </c>
      <c r="G2884" s="17">
        <v>4</v>
      </c>
      <c r="H2884" s="17" t="b">
        <v>0</v>
      </c>
      <c r="I2884" s="17" t="s">
        <v>8271</v>
      </c>
      <c r="K2884" s="19" t="e">
        <f t="shared" ref="K2884" si="3078">AVERAGE(#REF!)</f>
        <v>#REF!</v>
      </c>
      <c r="L2884" s="17" t="str">
        <f t="shared" si="3077"/>
        <v>theater</v>
      </c>
      <c r="M2884" s="17" t="str">
        <f>RIGHT(I2884,LEN(I2884)-FIND("/",I2884))</f>
        <v>plays</v>
      </c>
    </row>
    <row r="2885" spans="1:13" x14ac:dyDescent="0.3">
      <c r="A2885" s="17" t="s">
        <v>8221</v>
      </c>
      <c r="B2885" s="17" t="s">
        <v>8224</v>
      </c>
      <c r="C2885" s="17" t="s">
        <v>8246</v>
      </c>
      <c r="D2885" s="17">
        <v>1454734740</v>
      </c>
      <c r="E2885" s="17">
        <v>1451684437</v>
      </c>
      <c r="F2885" s="17" t="b">
        <v>0</v>
      </c>
      <c r="G2885" s="17">
        <v>5</v>
      </c>
      <c r="H2885" s="17" t="b">
        <v>0</v>
      </c>
      <c r="I2885" s="17" t="s">
        <v>8271</v>
      </c>
      <c r="K2885" s="19" t="e">
        <f t="shared" ref="K2885" si="3079">AVERAGE(#REF!)</f>
        <v>#REF!</v>
      </c>
      <c r="L2885" s="17" t="str">
        <f t="shared" si="3077"/>
        <v>theater</v>
      </c>
      <c r="M2885" s="17" t="str">
        <f>RIGHT(I2885,LEN(I2885)-FIND("/",I2885))</f>
        <v>plays</v>
      </c>
    </row>
    <row r="2886" spans="1:13" x14ac:dyDescent="0.3">
      <c r="A2886" s="17" t="s">
        <v>8221</v>
      </c>
      <c r="B2886" s="17" t="s">
        <v>8224</v>
      </c>
      <c r="C2886" s="17" t="s">
        <v>8246</v>
      </c>
      <c r="D2886" s="17">
        <v>1417800435</v>
      </c>
      <c r="E2886" s="17">
        <v>1415208435</v>
      </c>
      <c r="F2886" s="17" t="b">
        <v>0</v>
      </c>
      <c r="G2886" s="17">
        <v>4</v>
      </c>
      <c r="H2886" s="17" t="b">
        <v>0</v>
      </c>
      <c r="I2886" s="17" t="s">
        <v>8271</v>
      </c>
      <c r="K2886" s="19" t="e">
        <f t="shared" ref="K2886" si="3080">AVERAGE(#REF!)</f>
        <v>#REF!</v>
      </c>
      <c r="L2886" s="17" t="str">
        <f t="shared" si="3077"/>
        <v>theater</v>
      </c>
      <c r="M2886" s="17" t="str">
        <f>RIGHT(I2886,LEN(I2886)-FIND("/",I2886))</f>
        <v>plays</v>
      </c>
    </row>
    <row r="2887" spans="1:13" x14ac:dyDescent="0.3">
      <c r="A2887" s="17" t="s">
        <v>8221</v>
      </c>
      <c r="B2887" s="17" t="s">
        <v>8224</v>
      </c>
      <c r="C2887" s="17" t="s">
        <v>8246</v>
      </c>
      <c r="D2887" s="17">
        <v>1426294201</v>
      </c>
      <c r="E2887" s="17">
        <v>1423705801</v>
      </c>
      <c r="F2887" s="17" t="b">
        <v>0</v>
      </c>
      <c r="G2887" s="17">
        <v>5</v>
      </c>
      <c r="H2887" s="17" t="b">
        <v>0</v>
      </c>
      <c r="I2887" s="17" t="s">
        <v>8271</v>
      </c>
      <c r="K2887" s="19" t="e">
        <f t="shared" ref="K2887" si="3081">AVERAGE(#REF!)</f>
        <v>#REF!</v>
      </c>
      <c r="L2887" s="17" t="str">
        <f t="shared" si="3077"/>
        <v>theater</v>
      </c>
      <c r="M2887" s="17" t="str">
        <f>RIGHT(I2887,LEN(I2887)-FIND("/",I2887))</f>
        <v>plays</v>
      </c>
    </row>
    <row r="2888" spans="1:13" x14ac:dyDescent="0.3">
      <c r="A2888" s="17" t="s">
        <v>8221</v>
      </c>
      <c r="B2888" s="17" t="s">
        <v>8224</v>
      </c>
      <c r="C2888" s="17" t="s">
        <v>8246</v>
      </c>
      <c r="D2888" s="17">
        <v>1442635140</v>
      </c>
      <c r="E2888" s="17">
        <v>1442243484</v>
      </c>
      <c r="F2888" s="17" t="b">
        <v>0</v>
      </c>
      <c r="G2888" s="17">
        <v>1</v>
      </c>
      <c r="H2888" s="17" t="b">
        <v>0</v>
      </c>
      <c r="I2888" s="17" t="s">
        <v>8271</v>
      </c>
      <c r="K2888" s="19" t="e">
        <f t="shared" ref="K2888" si="3082">AVERAGE(#REF!)</f>
        <v>#REF!</v>
      </c>
      <c r="L2888" s="17" t="str">
        <f t="shared" si="3077"/>
        <v>theater</v>
      </c>
      <c r="M2888" s="17" t="str">
        <f>RIGHT(I2888,LEN(I2888)-FIND("/",I2888))</f>
        <v>plays</v>
      </c>
    </row>
    <row r="2889" spans="1:13" x14ac:dyDescent="0.3">
      <c r="A2889" s="17" t="s">
        <v>8221</v>
      </c>
      <c r="B2889" s="17" t="s">
        <v>8224</v>
      </c>
      <c r="C2889" s="17" t="s">
        <v>8246</v>
      </c>
      <c r="D2889" s="17">
        <v>1420971324</v>
      </c>
      <c r="E2889" s="17">
        <v>1418379324</v>
      </c>
      <c r="F2889" s="17" t="b">
        <v>0</v>
      </c>
      <c r="G2889" s="17">
        <v>1</v>
      </c>
      <c r="H2889" s="17" t="b">
        <v>0</v>
      </c>
      <c r="I2889" s="17" t="s">
        <v>8271</v>
      </c>
      <c r="K2889" s="19" t="e">
        <f t="shared" ref="K2889" si="3083">AVERAGE(#REF!)</f>
        <v>#REF!</v>
      </c>
      <c r="L2889" s="17" t="str">
        <f t="shared" si="3077"/>
        <v>theater</v>
      </c>
      <c r="M2889" s="17" t="str">
        <f>RIGHT(I2889,LEN(I2889)-FIND("/",I2889))</f>
        <v>plays</v>
      </c>
    </row>
    <row r="2890" spans="1:13" x14ac:dyDescent="0.3">
      <c r="A2890" s="17" t="s">
        <v>8221</v>
      </c>
      <c r="B2890" s="17" t="s">
        <v>8224</v>
      </c>
      <c r="C2890" s="17" t="s">
        <v>8246</v>
      </c>
      <c r="D2890" s="17">
        <v>1413608340</v>
      </c>
      <c r="E2890" s="17">
        <v>1412945440</v>
      </c>
      <c r="F2890" s="17" t="b">
        <v>0</v>
      </c>
      <c r="G2890" s="17">
        <v>0</v>
      </c>
      <c r="H2890" s="17" t="b">
        <v>0</v>
      </c>
      <c r="I2890" s="17" t="s">
        <v>8271</v>
      </c>
      <c r="K2890" s="19" t="e">
        <f t="shared" ref="K2890" si="3084">AVERAGE(#REF!)</f>
        <v>#REF!</v>
      </c>
      <c r="L2890" s="17" t="str">
        <f t="shared" si="3077"/>
        <v>theater</v>
      </c>
      <c r="M2890" s="17" t="str">
        <f>RIGHT(I2890,LEN(I2890)-FIND("/",I2890))</f>
        <v>plays</v>
      </c>
    </row>
    <row r="2891" spans="1:13" x14ac:dyDescent="0.3">
      <c r="A2891" s="17" t="s">
        <v>8221</v>
      </c>
      <c r="B2891" s="17" t="s">
        <v>8224</v>
      </c>
      <c r="C2891" s="17" t="s">
        <v>8246</v>
      </c>
      <c r="D2891" s="17">
        <v>1409344985</v>
      </c>
      <c r="E2891" s="17">
        <v>1406752985</v>
      </c>
      <c r="F2891" s="17" t="b">
        <v>0</v>
      </c>
      <c r="G2891" s="17">
        <v>14</v>
      </c>
      <c r="H2891" s="17" t="b">
        <v>0</v>
      </c>
      <c r="I2891" s="17" t="s">
        <v>8271</v>
      </c>
      <c r="K2891" s="19" t="e">
        <f t="shared" ref="K2891" si="3085">AVERAGE(#REF!)</f>
        <v>#REF!</v>
      </c>
      <c r="L2891" s="17" t="str">
        <f t="shared" si="3077"/>
        <v>theater</v>
      </c>
      <c r="M2891" s="17" t="str">
        <f>RIGHT(I2891,LEN(I2891)-FIND("/",I2891))</f>
        <v>plays</v>
      </c>
    </row>
    <row r="2892" spans="1:13" x14ac:dyDescent="0.3">
      <c r="A2892" s="17" t="s">
        <v>8221</v>
      </c>
      <c r="B2892" s="17" t="s">
        <v>8224</v>
      </c>
      <c r="C2892" s="17" t="s">
        <v>8246</v>
      </c>
      <c r="D2892" s="17">
        <v>1407553200</v>
      </c>
      <c r="E2892" s="17">
        <v>1405100992</v>
      </c>
      <c r="F2892" s="17" t="b">
        <v>0</v>
      </c>
      <c r="G2892" s="17">
        <v>3</v>
      </c>
      <c r="H2892" s="17" t="b">
        <v>0</v>
      </c>
      <c r="I2892" s="17" t="s">
        <v>8271</v>
      </c>
      <c r="K2892" s="19" t="e">
        <f t="shared" ref="K2892" si="3086">AVERAGE(#REF!)</f>
        <v>#REF!</v>
      </c>
      <c r="L2892" s="17" t="str">
        <f t="shared" si="3077"/>
        <v>theater</v>
      </c>
      <c r="M2892" s="17" t="str">
        <f>RIGHT(I2892,LEN(I2892)-FIND("/",I2892))</f>
        <v>plays</v>
      </c>
    </row>
    <row r="2893" spans="1:13" x14ac:dyDescent="0.3">
      <c r="A2893" s="17" t="s">
        <v>8221</v>
      </c>
      <c r="B2893" s="17" t="s">
        <v>8224</v>
      </c>
      <c r="C2893" s="17" t="s">
        <v>8246</v>
      </c>
      <c r="D2893" s="17">
        <v>1460751128</v>
      </c>
      <c r="E2893" s="17">
        <v>1455570728</v>
      </c>
      <c r="F2893" s="17" t="b">
        <v>0</v>
      </c>
      <c r="G2893" s="17">
        <v>10</v>
      </c>
      <c r="H2893" s="17" t="b">
        <v>0</v>
      </c>
      <c r="I2893" s="17" t="s">
        <v>8271</v>
      </c>
      <c r="K2893" s="19" t="e">
        <f t="shared" ref="K2893" si="3087">AVERAGE(#REF!)</f>
        <v>#REF!</v>
      </c>
      <c r="L2893" s="17" t="str">
        <f t="shared" si="3077"/>
        <v>theater</v>
      </c>
      <c r="M2893" s="17" t="str">
        <f>RIGHT(I2893,LEN(I2893)-FIND("/",I2893))</f>
        <v>plays</v>
      </c>
    </row>
    <row r="2894" spans="1:13" x14ac:dyDescent="0.3">
      <c r="A2894" s="17" t="s">
        <v>8221</v>
      </c>
      <c r="B2894" s="17" t="s">
        <v>8224</v>
      </c>
      <c r="C2894" s="17" t="s">
        <v>8246</v>
      </c>
      <c r="D2894" s="17">
        <v>1409000400</v>
      </c>
      <c r="E2894" s="17">
        <v>1408381704</v>
      </c>
      <c r="F2894" s="17" t="b">
        <v>0</v>
      </c>
      <c r="G2894" s="17">
        <v>17</v>
      </c>
      <c r="H2894" s="17" t="b">
        <v>0</v>
      </c>
      <c r="I2894" s="17" t="s">
        <v>8271</v>
      </c>
      <c r="K2894" s="19" t="e">
        <f t="shared" ref="K2894" si="3088">AVERAGE(#REF!)</f>
        <v>#REF!</v>
      </c>
      <c r="L2894" s="17" t="str">
        <f t="shared" si="3077"/>
        <v>theater</v>
      </c>
      <c r="M2894" s="17" t="str">
        <f>RIGHT(I2894,LEN(I2894)-FIND("/",I2894))</f>
        <v>plays</v>
      </c>
    </row>
    <row r="2895" spans="1:13" x14ac:dyDescent="0.3">
      <c r="A2895" s="17" t="s">
        <v>8221</v>
      </c>
      <c r="B2895" s="17" t="s">
        <v>8224</v>
      </c>
      <c r="C2895" s="17" t="s">
        <v>8246</v>
      </c>
      <c r="D2895" s="17">
        <v>1420768800</v>
      </c>
      <c r="E2895" s="17">
        <v>1415644395</v>
      </c>
      <c r="F2895" s="17" t="b">
        <v>0</v>
      </c>
      <c r="G2895" s="17">
        <v>2</v>
      </c>
      <c r="H2895" s="17" t="b">
        <v>0</v>
      </c>
      <c r="I2895" s="17" t="s">
        <v>8271</v>
      </c>
      <c r="K2895" s="19" t="e">
        <f t="shared" ref="K2895" si="3089">AVERAGE(#REF!)</f>
        <v>#REF!</v>
      </c>
      <c r="L2895" s="17" t="str">
        <f t="shared" si="3077"/>
        <v>theater</v>
      </c>
      <c r="M2895" s="17" t="str">
        <f>RIGHT(I2895,LEN(I2895)-FIND("/",I2895))</f>
        <v>plays</v>
      </c>
    </row>
    <row r="2896" spans="1:13" x14ac:dyDescent="0.3">
      <c r="A2896" s="17" t="s">
        <v>8221</v>
      </c>
      <c r="B2896" s="17" t="s">
        <v>8224</v>
      </c>
      <c r="C2896" s="17" t="s">
        <v>8246</v>
      </c>
      <c r="D2896" s="17">
        <v>1428100815</v>
      </c>
      <c r="E2896" s="17">
        <v>1422920415</v>
      </c>
      <c r="F2896" s="17" t="b">
        <v>0</v>
      </c>
      <c r="G2896" s="17">
        <v>0</v>
      </c>
      <c r="H2896" s="17" t="b">
        <v>0</v>
      </c>
      <c r="I2896" s="17" t="s">
        <v>8271</v>
      </c>
      <c r="K2896" s="19" t="e">
        <f t="shared" ref="K2896" si="3090">AVERAGE(#REF!)</f>
        <v>#REF!</v>
      </c>
      <c r="L2896" s="17" t="str">
        <f t="shared" si="3077"/>
        <v>theater</v>
      </c>
      <c r="M2896" s="17" t="str">
        <f>RIGHT(I2896,LEN(I2896)-FIND("/",I2896))</f>
        <v>plays</v>
      </c>
    </row>
    <row r="2897" spans="1:13" x14ac:dyDescent="0.3">
      <c r="A2897" s="17" t="s">
        <v>8221</v>
      </c>
      <c r="B2897" s="17" t="s">
        <v>8224</v>
      </c>
      <c r="C2897" s="17" t="s">
        <v>8246</v>
      </c>
      <c r="D2897" s="17">
        <v>1403470800</v>
      </c>
      <c r="E2897" s="17">
        <v>1403356792</v>
      </c>
      <c r="F2897" s="17" t="b">
        <v>0</v>
      </c>
      <c r="G2897" s="17">
        <v>4</v>
      </c>
      <c r="H2897" s="17" t="b">
        <v>0</v>
      </c>
      <c r="I2897" s="17" t="s">
        <v>8271</v>
      </c>
      <c r="K2897" s="19" t="e">
        <f t="shared" ref="K2897" si="3091">AVERAGE(#REF!)</f>
        <v>#REF!</v>
      </c>
      <c r="L2897" s="17" t="str">
        <f t="shared" si="3077"/>
        <v>theater</v>
      </c>
      <c r="M2897" s="17" t="str">
        <f>RIGHT(I2897,LEN(I2897)-FIND("/",I2897))</f>
        <v>plays</v>
      </c>
    </row>
    <row r="2898" spans="1:13" x14ac:dyDescent="0.3">
      <c r="A2898" s="17" t="s">
        <v>8221</v>
      </c>
      <c r="B2898" s="17" t="s">
        <v>8224</v>
      </c>
      <c r="C2898" s="17" t="s">
        <v>8246</v>
      </c>
      <c r="D2898" s="17">
        <v>1481522400</v>
      </c>
      <c r="E2898" s="17">
        <v>1480283321</v>
      </c>
      <c r="F2898" s="17" t="b">
        <v>0</v>
      </c>
      <c r="G2898" s="17">
        <v>12</v>
      </c>
      <c r="H2898" s="17" t="b">
        <v>0</v>
      </c>
      <c r="I2898" s="17" t="s">
        <v>8271</v>
      </c>
      <c r="K2898" s="19" t="e">
        <f t="shared" ref="K2898" si="3092">AVERAGE(#REF!)</f>
        <v>#REF!</v>
      </c>
      <c r="L2898" s="17" t="str">
        <f t="shared" si="3077"/>
        <v>theater</v>
      </c>
      <c r="M2898" s="17" t="str">
        <f>RIGHT(I2898,LEN(I2898)-FIND("/",I2898))</f>
        <v>plays</v>
      </c>
    </row>
    <row r="2899" spans="1:13" x14ac:dyDescent="0.3">
      <c r="A2899" s="17" t="s">
        <v>8221</v>
      </c>
      <c r="B2899" s="17" t="s">
        <v>8224</v>
      </c>
      <c r="C2899" s="17" t="s">
        <v>8246</v>
      </c>
      <c r="D2899" s="17">
        <v>1444577345</v>
      </c>
      <c r="E2899" s="17">
        <v>1441985458</v>
      </c>
      <c r="F2899" s="17" t="b">
        <v>0</v>
      </c>
      <c r="G2899" s="17">
        <v>3</v>
      </c>
      <c r="H2899" s="17" t="b">
        <v>0</v>
      </c>
      <c r="I2899" s="17" t="s">
        <v>8271</v>
      </c>
      <c r="K2899" s="19" t="e">
        <f t="shared" ref="K2899" si="3093">AVERAGE(#REF!)</f>
        <v>#REF!</v>
      </c>
      <c r="L2899" s="17" t="str">
        <f t="shared" si="3077"/>
        <v>theater</v>
      </c>
      <c r="M2899" s="17" t="str">
        <f>RIGHT(I2899,LEN(I2899)-FIND("/",I2899))</f>
        <v>plays</v>
      </c>
    </row>
    <row r="2900" spans="1:13" x14ac:dyDescent="0.3">
      <c r="A2900" s="17" t="s">
        <v>8221</v>
      </c>
      <c r="B2900" s="17" t="s">
        <v>8224</v>
      </c>
      <c r="C2900" s="17" t="s">
        <v>8246</v>
      </c>
      <c r="D2900" s="17">
        <v>1446307053</v>
      </c>
      <c r="E2900" s="17">
        <v>1443715053</v>
      </c>
      <c r="F2900" s="17" t="b">
        <v>0</v>
      </c>
      <c r="G2900" s="17">
        <v>12</v>
      </c>
      <c r="H2900" s="17" t="b">
        <v>0</v>
      </c>
      <c r="I2900" s="17" t="s">
        <v>8271</v>
      </c>
      <c r="K2900" s="19" t="e">
        <f t="shared" ref="K2900" si="3094">AVERAGE(#REF!)</f>
        <v>#REF!</v>
      </c>
      <c r="L2900" s="17" t="str">
        <f t="shared" si="3077"/>
        <v>theater</v>
      </c>
      <c r="M2900" s="17" t="str">
        <f>RIGHT(I2900,LEN(I2900)-FIND("/",I2900))</f>
        <v>plays</v>
      </c>
    </row>
    <row r="2901" spans="1:13" x14ac:dyDescent="0.3">
      <c r="A2901" s="17" t="s">
        <v>8221</v>
      </c>
      <c r="B2901" s="17" t="s">
        <v>8224</v>
      </c>
      <c r="C2901" s="17" t="s">
        <v>8246</v>
      </c>
      <c r="D2901" s="17">
        <v>1469325158</v>
      </c>
      <c r="E2901" s="17">
        <v>1464141158</v>
      </c>
      <c r="F2901" s="17" t="b">
        <v>0</v>
      </c>
      <c r="G2901" s="17">
        <v>0</v>
      </c>
      <c r="H2901" s="17" t="b">
        <v>0</v>
      </c>
      <c r="I2901" s="17" t="s">
        <v>8271</v>
      </c>
      <c r="K2901" s="19" t="e">
        <f t="shared" ref="K2901" si="3095">AVERAGE(#REF!)</f>
        <v>#REF!</v>
      </c>
      <c r="L2901" s="17" t="str">
        <f t="shared" si="3077"/>
        <v>theater</v>
      </c>
      <c r="M2901" s="17" t="str">
        <f>RIGHT(I2901,LEN(I2901)-FIND("/",I2901))</f>
        <v>plays</v>
      </c>
    </row>
    <row r="2902" spans="1:13" x14ac:dyDescent="0.3">
      <c r="A2902" s="17" t="s">
        <v>8221</v>
      </c>
      <c r="B2902" s="17" t="s">
        <v>8224</v>
      </c>
      <c r="C2902" s="17" t="s">
        <v>8246</v>
      </c>
      <c r="D2902" s="17">
        <v>1407562632</v>
      </c>
      <c r="E2902" s="17">
        <v>1404970632</v>
      </c>
      <c r="F2902" s="17" t="b">
        <v>0</v>
      </c>
      <c r="G2902" s="17">
        <v>7</v>
      </c>
      <c r="H2902" s="17" t="b">
        <v>0</v>
      </c>
      <c r="I2902" s="17" t="s">
        <v>8271</v>
      </c>
      <c r="K2902" s="19" t="e">
        <f t="shared" ref="K2902" si="3096">AVERAGE(#REF!)</f>
        <v>#REF!</v>
      </c>
      <c r="L2902" s="17" t="str">
        <f t="shared" si="3077"/>
        <v>theater</v>
      </c>
      <c r="M2902" s="17" t="str">
        <f>RIGHT(I2902,LEN(I2902)-FIND("/",I2902))</f>
        <v>plays</v>
      </c>
    </row>
    <row r="2903" spans="1:13" x14ac:dyDescent="0.3">
      <c r="A2903" s="17" t="s">
        <v>8221</v>
      </c>
      <c r="B2903" s="17" t="s">
        <v>8224</v>
      </c>
      <c r="C2903" s="17" t="s">
        <v>8246</v>
      </c>
      <c r="D2903" s="17">
        <v>1423345339</v>
      </c>
      <c r="E2903" s="17">
        <v>1418161339</v>
      </c>
      <c r="F2903" s="17" t="b">
        <v>0</v>
      </c>
      <c r="G2903" s="17">
        <v>2</v>
      </c>
      <c r="H2903" s="17" t="b">
        <v>0</v>
      </c>
      <c r="I2903" s="17" t="s">
        <v>8271</v>
      </c>
      <c r="K2903" s="19" t="e">
        <f t="shared" ref="K2903" si="3097">AVERAGE(#REF!)</f>
        <v>#REF!</v>
      </c>
      <c r="L2903" s="17" t="str">
        <f t="shared" si="3077"/>
        <v>theater</v>
      </c>
      <c r="M2903" s="17" t="str">
        <f>RIGHT(I2903,LEN(I2903)-FIND("/",I2903))</f>
        <v>plays</v>
      </c>
    </row>
    <row r="2904" spans="1:13" x14ac:dyDescent="0.3">
      <c r="A2904" s="17" t="s">
        <v>8221</v>
      </c>
      <c r="B2904" s="17" t="s">
        <v>8224</v>
      </c>
      <c r="C2904" s="17" t="s">
        <v>8246</v>
      </c>
      <c r="D2904" s="17">
        <v>1440412396</v>
      </c>
      <c r="E2904" s="17">
        <v>1437820396</v>
      </c>
      <c r="F2904" s="17" t="b">
        <v>0</v>
      </c>
      <c r="G2904" s="17">
        <v>1</v>
      </c>
      <c r="H2904" s="17" t="b">
        <v>0</v>
      </c>
      <c r="I2904" s="17" t="s">
        <v>8271</v>
      </c>
      <c r="K2904" s="19" t="e">
        <f t="shared" ref="K2904" si="3098">AVERAGE(#REF!)</f>
        <v>#REF!</v>
      </c>
      <c r="L2904" s="17" t="str">
        <f t="shared" si="3077"/>
        <v>theater</v>
      </c>
      <c r="M2904" s="17" t="str">
        <f>RIGHT(I2904,LEN(I2904)-FIND("/",I2904))</f>
        <v>plays</v>
      </c>
    </row>
    <row r="2905" spans="1:13" x14ac:dyDescent="0.3">
      <c r="A2905" s="17" t="s">
        <v>8221</v>
      </c>
      <c r="B2905" s="17" t="s">
        <v>8224</v>
      </c>
      <c r="C2905" s="17" t="s">
        <v>8246</v>
      </c>
      <c r="D2905" s="17">
        <v>1441771218</v>
      </c>
      <c r="E2905" s="17">
        <v>1436587218</v>
      </c>
      <c r="F2905" s="17" t="b">
        <v>0</v>
      </c>
      <c r="G2905" s="17">
        <v>4</v>
      </c>
      <c r="H2905" s="17" t="b">
        <v>0</v>
      </c>
      <c r="I2905" s="17" t="s">
        <v>8271</v>
      </c>
      <c r="K2905" s="19" t="e">
        <f t="shared" ref="K2905" si="3099">AVERAGE(#REF!)</f>
        <v>#REF!</v>
      </c>
      <c r="L2905" s="17" t="str">
        <f t="shared" si="3077"/>
        <v>theater</v>
      </c>
      <c r="M2905" s="17" t="str">
        <f>RIGHT(I2905,LEN(I2905)-FIND("/",I2905))</f>
        <v>plays</v>
      </c>
    </row>
    <row r="2906" spans="1:13" x14ac:dyDescent="0.3">
      <c r="A2906" s="17" t="s">
        <v>8221</v>
      </c>
      <c r="B2906" s="17" t="s">
        <v>8225</v>
      </c>
      <c r="C2906" s="17" t="s">
        <v>8247</v>
      </c>
      <c r="D2906" s="17">
        <v>1415534400</v>
      </c>
      <c r="E2906" s="17">
        <v>1414538031</v>
      </c>
      <c r="F2906" s="17" t="b">
        <v>0</v>
      </c>
      <c r="G2906" s="17">
        <v>4</v>
      </c>
      <c r="H2906" s="17" t="b">
        <v>0</v>
      </c>
      <c r="I2906" s="17" t="s">
        <v>8271</v>
      </c>
      <c r="K2906" s="19" t="e">
        <f t="shared" ref="K2906" si="3100">AVERAGE(#REF!)</f>
        <v>#REF!</v>
      </c>
      <c r="L2906" s="17" t="str">
        <f t="shared" si="3077"/>
        <v>theater</v>
      </c>
      <c r="M2906" s="17" t="str">
        <f>RIGHT(I2906,LEN(I2906)-FIND("/",I2906))</f>
        <v>plays</v>
      </c>
    </row>
    <row r="2907" spans="1:13" x14ac:dyDescent="0.3">
      <c r="A2907" s="17" t="s">
        <v>8221</v>
      </c>
      <c r="B2907" s="17" t="s">
        <v>8224</v>
      </c>
      <c r="C2907" s="17" t="s">
        <v>8246</v>
      </c>
      <c r="D2907" s="17">
        <v>1473211313</v>
      </c>
      <c r="E2907" s="17">
        <v>1472001713</v>
      </c>
      <c r="F2907" s="17" t="b">
        <v>0</v>
      </c>
      <c r="G2907" s="17">
        <v>17</v>
      </c>
      <c r="H2907" s="17" t="b">
        <v>0</v>
      </c>
      <c r="I2907" s="17" t="s">
        <v>8271</v>
      </c>
      <c r="K2907" s="19" t="e">
        <f t="shared" ref="K2907" si="3101">AVERAGE(#REF!)</f>
        <v>#REF!</v>
      </c>
      <c r="L2907" s="17" t="str">
        <f t="shared" si="3077"/>
        <v>theater</v>
      </c>
      <c r="M2907" s="17" t="str">
        <f>RIGHT(I2907,LEN(I2907)-FIND("/",I2907))</f>
        <v>plays</v>
      </c>
    </row>
    <row r="2908" spans="1:13" x14ac:dyDescent="0.3">
      <c r="A2908" s="17" t="s">
        <v>8221</v>
      </c>
      <c r="B2908" s="17" t="s">
        <v>8224</v>
      </c>
      <c r="C2908" s="17" t="s">
        <v>8246</v>
      </c>
      <c r="D2908" s="17">
        <v>1438390800</v>
      </c>
      <c r="E2908" s="17">
        <v>1436888066</v>
      </c>
      <c r="F2908" s="17" t="b">
        <v>0</v>
      </c>
      <c r="G2908" s="17">
        <v>7</v>
      </c>
      <c r="H2908" s="17" t="b">
        <v>0</v>
      </c>
      <c r="I2908" s="17" t="s">
        <v>8271</v>
      </c>
      <c r="K2908" s="19" t="e">
        <f t="shared" ref="K2908" si="3102">AVERAGE(#REF!)</f>
        <v>#REF!</v>
      </c>
      <c r="L2908" s="17" t="str">
        <f t="shared" si="3077"/>
        <v>theater</v>
      </c>
      <c r="M2908" s="17" t="str">
        <f>RIGHT(I2908,LEN(I2908)-FIND("/",I2908))</f>
        <v>plays</v>
      </c>
    </row>
    <row r="2909" spans="1:13" x14ac:dyDescent="0.3">
      <c r="A2909" s="17" t="s">
        <v>8221</v>
      </c>
      <c r="B2909" s="17" t="s">
        <v>8224</v>
      </c>
      <c r="C2909" s="17" t="s">
        <v>8246</v>
      </c>
      <c r="D2909" s="17">
        <v>1463259837</v>
      </c>
      <c r="E2909" s="17">
        <v>1458075837</v>
      </c>
      <c r="F2909" s="17" t="b">
        <v>0</v>
      </c>
      <c r="G2909" s="17">
        <v>2</v>
      </c>
      <c r="H2909" s="17" t="b">
        <v>0</v>
      </c>
      <c r="I2909" s="17" t="s">
        <v>8271</v>
      </c>
      <c r="K2909" s="19" t="e">
        <f t="shared" ref="K2909" si="3103">AVERAGE(#REF!)</f>
        <v>#REF!</v>
      </c>
      <c r="L2909" s="17" t="str">
        <f t="shared" si="3077"/>
        <v>theater</v>
      </c>
      <c r="M2909" s="17" t="str">
        <f>RIGHT(I2909,LEN(I2909)-FIND("/",I2909))</f>
        <v>plays</v>
      </c>
    </row>
    <row r="2910" spans="1:13" x14ac:dyDescent="0.3">
      <c r="A2910" s="17" t="s">
        <v>8221</v>
      </c>
      <c r="B2910" s="17" t="s">
        <v>8224</v>
      </c>
      <c r="C2910" s="17" t="s">
        <v>8246</v>
      </c>
      <c r="D2910" s="17">
        <v>1465407219</v>
      </c>
      <c r="E2910" s="17">
        <v>1462815219</v>
      </c>
      <c r="F2910" s="17" t="b">
        <v>0</v>
      </c>
      <c r="G2910" s="17">
        <v>5</v>
      </c>
      <c r="H2910" s="17" t="b">
        <v>0</v>
      </c>
      <c r="I2910" s="17" t="s">
        <v>8271</v>
      </c>
      <c r="K2910" s="19" t="e">
        <f t="shared" ref="K2910" si="3104">AVERAGE(#REF!)</f>
        <v>#REF!</v>
      </c>
      <c r="L2910" s="17" t="str">
        <f t="shared" si="3077"/>
        <v>theater</v>
      </c>
      <c r="M2910" s="17" t="str">
        <f>RIGHT(I2910,LEN(I2910)-FIND("/",I2910))</f>
        <v>plays</v>
      </c>
    </row>
    <row r="2911" spans="1:13" x14ac:dyDescent="0.3">
      <c r="A2911" s="17" t="s">
        <v>8221</v>
      </c>
      <c r="B2911" s="17" t="s">
        <v>8224</v>
      </c>
      <c r="C2911" s="17" t="s">
        <v>8246</v>
      </c>
      <c r="D2911" s="17">
        <v>1416944760</v>
      </c>
      <c r="E2911" s="17">
        <v>1413527001</v>
      </c>
      <c r="F2911" s="17" t="b">
        <v>0</v>
      </c>
      <c r="G2911" s="17">
        <v>1</v>
      </c>
      <c r="H2911" s="17" t="b">
        <v>0</v>
      </c>
      <c r="I2911" s="17" t="s">
        <v>8271</v>
      </c>
      <c r="K2911" s="19" t="e">
        <f t="shared" ref="K2911" si="3105">AVERAGE(#REF!)</f>
        <v>#REF!</v>
      </c>
      <c r="L2911" s="17" t="str">
        <f t="shared" si="3077"/>
        <v>theater</v>
      </c>
      <c r="M2911" s="17" t="str">
        <f>RIGHT(I2911,LEN(I2911)-FIND("/",I2911))</f>
        <v>plays</v>
      </c>
    </row>
    <row r="2912" spans="1:13" x14ac:dyDescent="0.3">
      <c r="A2912" s="17" t="s">
        <v>8221</v>
      </c>
      <c r="B2912" s="17" t="s">
        <v>8225</v>
      </c>
      <c r="C2912" s="17" t="s">
        <v>8247</v>
      </c>
      <c r="D2912" s="17">
        <v>1434139887</v>
      </c>
      <c r="E2912" s="17">
        <v>1428955887</v>
      </c>
      <c r="F2912" s="17" t="b">
        <v>0</v>
      </c>
      <c r="G2912" s="17">
        <v>1</v>
      </c>
      <c r="H2912" s="17" t="b">
        <v>0</v>
      </c>
      <c r="I2912" s="17" t="s">
        <v>8271</v>
      </c>
      <c r="K2912" s="19" t="e">
        <f t="shared" ref="K2912" si="3106">AVERAGE(#REF!)</f>
        <v>#REF!</v>
      </c>
      <c r="L2912" s="17" t="str">
        <f t="shared" si="3077"/>
        <v>theater</v>
      </c>
      <c r="M2912" s="17" t="str">
        <f>RIGHT(I2912,LEN(I2912)-FIND("/",I2912))</f>
        <v>plays</v>
      </c>
    </row>
    <row r="2913" spans="1:13" x14ac:dyDescent="0.3">
      <c r="A2913" s="17" t="s">
        <v>8221</v>
      </c>
      <c r="B2913" s="17" t="s">
        <v>8224</v>
      </c>
      <c r="C2913" s="17" t="s">
        <v>8246</v>
      </c>
      <c r="D2913" s="17">
        <v>1435429626</v>
      </c>
      <c r="E2913" s="17">
        <v>1431973626</v>
      </c>
      <c r="F2913" s="17" t="b">
        <v>0</v>
      </c>
      <c r="G2913" s="17">
        <v>14</v>
      </c>
      <c r="H2913" s="17" t="b">
        <v>0</v>
      </c>
      <c r="I2913" s="17" t="s">
        <v>8271</v>
      </c>
      <c r="K2913" s="19" t="e">
        <f t="shared" ref="K2913" si="3107">AVERAGE(#REF!)</f>
        <v>#REF!</v>
      </c>
      <c r="L2913" s="17" t="str">
        <f t="shared" si="3077"/>
        <v>theater</v>
      </c>
      <c r="M2913" s="17" t="str">
        <f>RIGHT(I2913,LEN(I2913)-FIND("/",I2913))</f>
        <v>plays</v>
      </c>
    </row>
    <row r="2914" spans="1:13" x14ac:dyDescent="0.3">
      <c r="A2914" s="17" t="s">
        <v>8221</v>
      </c>
      <c r="B2914" s="17" t="s">
        <v>8224</v>
      </c>
      <c r="C2914" s="17" t="s">
        <v>8246</v>
      </c>
      <c r="D2914" s="17">
        <v>1452827374</v>
      </c>
      <c r="E2914" s="17">
        <v>1450235374</v>
      </c>
      <c r="F2914" s="17" t="b">
        <v>0</v>
      </c>
      <c r="G2914" s="17">
        <v>26</v>
      </c>
      <c r="H2914" s="17" t="b">
        <v>0</v>
      </c>
      <c r="I2914" s="17" t="s">
        <v>8271</v>
      </c>
      <c r="K2914" s="19" t="e">
        <f t="shared" ref="K2914" si="3108">AVERAGE(#REF!)</f>
        <v>#REF!</v>
      </c>
      <c r="L2914" s="17" t="str">
        <f t="shared" si="3077"/>
        <v>theater</v>
      </c>
      <c r="M2914" s="17" t="str">
        <f>RIGHT(I2914,LEN(I2914)-FIND("/",I2914))</f>
        <v>plays</v>
      </c>
    </row>
    <row r="2915" spans="1:13" x14ac:dyDescent="0.3">
      <c r="A2915" s="17" t="s">
        <v>8221</v>
      </c>
      <c r="B2915" s="17" t="s">
        <v>8224</v>
      </c>
      <c r="C2915" s="17" t="s">
        <v>8246</v>
      </c>
      <c r="D2915" s="17">
        <v>1410041339</v>
      </c>
      <c r="E2915" s="17">
        <v>1404857339</v>
      </c>
      <c r="F2915" s="17" t="b">
        <v>0</v>
      </c>
      <c r="G2915" s="17">
        <v>2</v>
      </c>
      <c r="H2915" s="17" t="b">
        <v>0</v>
      </c>
      <c r="I2915" s="17" t="s">
        <v>8271</v>
      </c>
      <c r="K2915" s="19" t="e">
        <f t="shared" ref="K2915" si="3109">AVERAGE(#REF!)</f>
        <v>#REF!</v>
      </c>
      <c r="L2915" s="17" t="str">
        <f t="shared" si="3077"/>
        <v>theater</v>
      </c>
      <c r="M2915" s="17" t="str">
        <f>RIGHT(I2915,LEN(I2915)-FIND("/",I2915))</f>
        <v>plays</v>
      </c>
    </row>
    <row r="2916" spans="1:13" x14ac:dyDescent="0.3">
      <c r="A2916" s="17" t="s">
        <v>8221</v>
      </c>
      <c r="B2916" s="17" t="s">
        <v>8225</v>
      </c>
      <c r="C2916" s="17" t="s">
        <v>8247</v>
      </c>
      <c r="D2916" s="17">
        <v>1426365994</v>
      </c>
      <c r="E2916" s="17">
        <v>1421185594</v>
      </c>
      <c r="F2916" s="17" t="b">
        <v>0</v>
      </c>
      <c r="G2916" s="17">
        <v>1</v>
      </c>
      <c r="H2916" s="17" t="b">
        <v>0</v>
      </c>
      <c r="I2916" s="17" t="s">
        <v>8271</v>
      </c>
      <c r="K2916" s="19" t="e">
        <f t="shared" ref="K2916" si="3110">AVERAGE(#REF!)</f>
        <v>#REF!</v>
      </c>
      <c r="L2916" s="17" t="str">
        <f t="shared" si="3077"/>
        <v>theater</v>
      </c>
      <c r="M2916" s="17" t="str">
        <f>RIGHT(I2916,LEN(I2916)-FIND("/",I2916))</f>
        <v>plays</v>
      </c>
    </row>
    <row r="2917" spans="1:13" x14ac:dyDescent="0.3">
      <c r="A2917" s="17" t="s">
        <v>8221</v>
      </c>
      <c r="B2917" s="17" t="s">
        <v>8225</v>
      </c>
      <c r="C2917" s="17" t="s">
        <v>8247</v>
      </c>
      <c r="D2917" s="17">
        <v>1458117190</v>
      </c>
      <c r="E2917" s="17">
        <v>1455528790</v>
      </c>
      <c r="F2917" s="17" t="b">
        <v>0</v>
      </c>
      <c r="G2917" s="17">
        <v>3</v>
      </c>
      <c r="H2917" s="17" t="b">
        <v>0</v>
      </c>
      <c r="I2917" s="17" t="s">
        <v>8271</v>
      </c>
      <c r="K2917" s="19" t="e">
        <f t="shared" ref="K2917" si="3111">AVERAGE(#REF!)</f>
        <v>#REF!</v>
      </c>
      <c r="L2917" s="17" t="str">
        <f t="shared" si="3077"/>
        <v>theater</v>
      </c>
      <c r="M2917" s="17" t="str">
        <f>RIGHT(I2917,LEN(I2917)-FIND("/",I2917))</f>
        <v>plays</v>
      </c>
    </row>
    <row r="2918" spans="1:13" x14ac:dyDescent="0.3">
      <c r="A2918" s="17" t="s">
        <v>8221</v>
      </c>
      <c r="B2918" s="17" t="s">
        <v>8225</v>
      </c>
      <c r="C2918" s="17" t="s">
        <v>8247</v>
      </c>
      <c r="D2918" s="17">
        <v>1400498789</v>
      </c>
      <c r="E2918" s="17">
        <v>1398511589</v>
      </c>
      <c r="F2918" s="17" t="b">
        <v>0</v>
      </c>
      <c r="G2918" s="17">
        <v>7</v>
      </c>
      <c r="H2918" s="17" t="b">
        <v>0</v>
      </c>
      <c r="I2918" s="17" t="s">
        <v>8271</v>
      </c>
      <c r="K2918" s="19" t="e">
        <f t="shared" ref="K2918" si="3112">AVERAGE(#REF!)</f>
        <v>#REF!</v>
      </c>
      <c r="L2918" s="17" t="str">
        <f t="shared" si="3077"/>
        <v>theater</v>
      </c>
      <c r="M2918" s="17" t="str">
        <f>RIGHT(I2918,LEN(I2918)-FIND("/",I2918))</f>
        <v>plays</v>
      </c>
    </row>
    <row r="2919" spans="1:13" x14ac:dyDescent="0.3">
      <c r="A2919" s="17" t="s">
        <v>8221</v>
      </c>
      <c r="B2919" s="17" t="s">
        <v>8224</v>
      </c>
      <c r="C2919" s="17" t="s">
        <v>8246</v>
      </c>
      <c r="D2919" s="17">
        <v>1442381847</v>
      </c>
      <c r="E2919" s="17">
        <v>1440826647</v>
      </c>
      <c r="F2919" s="17" t="b">
        <v>0</v>
      </c>
      <c r="G2919" s="17">
        <v>9</v>
      </c>
      <c r="H2919" s="17" t="b">
        <v>0</v>
      </c>
      <c r="I2919" s="17" t="s">
        <v>8271</v>
      </c>
      <c r="K2919" s="19" t="e">
        <f t="shared" ref="K2919" si="3113">AVERAGE(#REF!)</f>
        <v>#REF!</v>
      </c>
      <c r="L2919" s="17" t="str">
        <f t="shared" si="3077"/>
        <v>theater</v>
      </c>
      <c r="M2919" s="17" t="str">
        <f>RIGHT(I2919,LEN(I2919)-FIND("/",I2919))</f>
        <v>plays</v>
      </c>
    </row>
    <row r="2920" spans="1:13" x14ac:dyDescent="0.3">
      <c r="A2920" s="17" t="s">
        <v>8221</v>
      </c>
      <c r="B2920" s="17" t="s">
        <v>8224</v>
      </c>
      <c r="C2920" s="17" t="s">
        <v>8246</v>
      </c>
      <c r="D2920" s="17">
        <v>1446131207</v>
      </c>
      <c r="E2920" s="17">
        <v>1443712007</v>
      </c>
      <c r="F2920" s="17" t="b">
        <v>0</v>
      </c>
      <c r="G2920" s="17">
        <v>20</v>
      </c>
      <c r="H2920" s="17" t="b">
        <v>0</v>
      </c>
      <c r="I2920" s="17" t="s">
        <v>8271</v>
      </c>
      <c r="K2920" s="19" t="e">
        <f t="shared" ref="K2920" si="3114">AVERAGE(#REF!)</f>
        <v>#REF!</v>
      </c>
      <c r="L2920" s="17" t="str">
        <f t="shared" si="3077"/>
        <v>theater</v>
      </c>
      <c r="M2920" s="17" t="str">
        <f>RIGHT(I2920,LEN(I2920)-FIND("/",I2920))</f>
        <v>plays</v>
      </c>
    </row>
    <row r="2921" spans="1:13" x14ac:dyDescent="0.3">
      <c r="A2921" s="17" t="s">
        <v>8221</v>
      </c>
      <c r="B2921" s="17" t="s">
        <v>8224</v>
      </c>
      <c r="C2921" s="17" t="s">
        <v>8246</v>
      </c>
      <c r="D2921" s="17">
        <v>1407250329</v>
      </c>
      <c r="E2921" s="17">
        <v>1404658329</v>
      </c>
      <c r="F2921" s="17" t="b">
        <v>0</v>
      </c>
      <c r="G2921" s="17">
        <v>6</v>
      </c>
      <c r="H2921" s="17" t="b">
        <v>0</v>
      </c>
      <c r="I2921" s="17" t="s">
        <v>8271</v>
      </c>
      <c r="K2921" s="19" t="e">
        <f t="shared" ref="K2921" si="3115">AVERAGE(#REF!)</f>
        <v>#REF!</v>
      </c>
      <c r="L2921" s="17" t="str">
        <f t="shared" si="3077"/>
        <v>theater</v>
      </c>
      <c r="M2921" s="17" t="str">
        <f>RIGHT(I2921,LEN(I2921)-FIND("/",I2921))</f>
        <v>plays</v>
      </c>
    </row>
    <row r="2922" spans="1:13" x14ac:dyDescent="0.3">
      <c r="A2922" s="17" t="s">
        <v>8221</v>
      </c>
      <c r="B2922" s="17" t="s">
        <v>8229</v>
      </c>
      <c r="C2922" s="17" t="s">
        <v>8251</v>
      </c>
      <c r="D2922" s="17">
        <v>1427306470</v>
      </c>
      <c r="E2922" s="17">
        <v>1424718070</v>
      </c>
      <c r="F2922" s="17" t="b">
        <v>0</v>
      </c>
      <c r="G2922" s="17">
        <v>13</v>
      </c>
      <c r="H2922" s="17" t="b">
        <v>0</v>
      </c>
      <c r="I2922" s="17" t="s">
        <v>8271</v>
      </c>
      <c r="K2922" s="19" t="e">
        <f t="shared" ref="K2922" si="3116">AVERAGE(#REF!)</f>
        <v>#REF!</v>
      </c>
      <c r="L2922" s="17" t="str">
        <f t="shared" si="3077"/>
        <v>theater</v>
      </c>
      <c r="M2922" s="17" t="str">
        <f>RIGHT(I2922,LEN(I2922)-FIND("/",I2922))</f>
        <v>plays</v>
      </c>
    </row>
    <row r="2923" spans="1:13" x14ac:dyDescent="0.3">
      <c r="A2923" s="17" t="s">
        <v>8219</v>
      </c>
      <c r="B2923" s="17" t="s">
        <v>8224</v>
      </c>
      <c r="C2923" s="17" t="s">
        <v>8246</v>
      </c>
      <c r="D2923" s="17">
        <v>1411679804</v>
      </c>
      <c r="E2923" s="17">
        <v>1409087804</v>
      </c>
      <c r="F2923" s="17" t="b">
        <v>0</v>
      </c>
      <c r="G2923" s="17">
        <v>3</v>
      </c>
      <c r="H2923" s="17" t="b">
        <v>1</v>
      </c>
      <c r="I2923" s="17" t="s">
        <v>8305</v>
      </c>
      <c r="J2923" s="18">
        <f t="shared" ref="J2923:J2942" si="3117">$D2923/$E2923</f>
        <v>1.001839487924487</v>
      </c>
      <c r="K2923" s="19" t="e">
        <f t="shared" ref="K2923" si="3118">AVERAGE(#REF!)</f>
        <v>#REF!</v>
      </c>
      <c r="L2923" s="17" t="str">
        <f t="shared" si="3077"/>
        <v>theater</v>
      </c>
      <c r="M2923" s="17" t="str">
        <f>RIGHT(I2923,LEN(I2923)-FIND("/",I2923))</f>
        <v>musical</v>
      </c>
    </row>
    <row r="2924" spans="1:13" x14ac:dyDescent="0.3">
      <c r="A2924" s="17" t="s">
        <v>8219</v>
      </c>
      <c r="B2924" s="17" t="s">
        <v>8225</v>
      </c>
      <c r="C2924" s="17" t="s">
        <v>8247</v>
      </c>
      <c r="D2924" s="17">
        <v>1431982727</v>
      </c>
      <c r="E2924" s="17">
        <v>1428094727</v>
      </c>
      <c r="F2924" s="17" t="b">
        <v>0</v>
      </c>
      <c r="G2924" s="17">
        <v>6</v>
      </c>
      <c r="H2924" s="17" t="b">
        <v>1</v>
      </c>
      <c r="I2924" s="17" t="s">
        <v>8305</v>
      </c>
      <c r="J2924" s="18">
        <f t="shared" si="3117"/>
        <v>1.0027225084768483</v>
      </c>
      <c r="K2924" s="19" t="e">
        <f t="shared" ref="K2924" si="3119">AVERAGE(#REF!)</f>
        <v>#REF!</v>
      </c>
      <c r="L2924" s="17" t="str">
        <f t="shared" si="3077"/>
        <v>theater</v>
      </c>
      <c r="M2924" s="17" t="str">
        <f>RIGHT(I2924,LEN(I2924)-FIND("/",I2924))</f>
        <v>musical</v>
      </c>
    </row>
    <row r="2925" spans="1:13" x14ac:dyDescent="0.3">
      <c r="A2925" s="17" t="s">
        <v>8219</v>
      </c>
      <c r="B2925" s="17" t="s">
        <v>8224</v>
      </c>
      <c r="C2925" s="17" t="s">
        <v>8246</v>
      </c>
      <c r="D2925" s="17">
        <v>1422068400</v>
      </c>
      <c r="E2925" s="17">
        <v>1420774779</v>
      </c>
      <c r="F2925" s="17" t="b">
        <v>0</v>
      </c>
      <c r="G2925" s="17">
        <v>10</v>
      </c>
      <c r="H2925" s="17" t="b">
        <v>1</v>
      </c>
      <c r="I2925" s="17" t="s">
        <v>8305</v>
      </c>
      <c r="J2925" s="18">
        <f t="shared" si="3117"/>
        <v>1.0009105039159765</v>
      </c>
      <c r="K2925" s="19" t="e">
        <f t="shared" ref="K2925" si="3120">AVERAGE(#REF!)</f>
        <v>#REF!</v>
      </c>
      <c r="L2925" s="17" t="str">
        <f t="shared" si="3077"/>
        <v>theater</v>
      </c>
      <c r="M2925" s="17" t="str">
        <f>RIGHT(I2925,LEN(I2925)-FIND("/",I2925))</f>
        <v>musical</v>
      </c>
    </row>
    <row r="2926" spans="1:13" x14ac:dyDescent="0.3">
      <c r="A2926" s="17" t="s">
        <v>8219</v>
      </c>
      <c r="B2926" s="17" t="s">
        <v>8224</v>
      </c>
      <c r="C2926" s="17" t="s">
        <v>8246</v>
      </c>
      <c r="D2926" s="17">
        <v>1431143940</v>
      </c>
      <c r="E2926" s="17">
        <v>1428585710</v>
      </c>
      <c r="F2926" s="17" t="b">
        <v>0</v>
      </c>
      <c r="G2926" s="17">
        <v>147</v>
      </c>
      <c r="H2926" s="17" t="b">
        <v>1</v>
      </c>
      <c r="I2926" s="17" t="s">
        <v>8305</v>
      </c>
      <c r="J2926" s="18">
        <f t="shared" si="3117"/>
        <v>1.0017907430979414</v>
      </c>
      <c r="K2926" s="19" t="e">
        <f t="shared" ref="K2926" si="3121">AVERAGE(#REF!)</f>
        <v>#REF!</v>
      </c>
      <c r="L2926" s="17" t="str">
        <f t="shared" si="3077"/>
        <v>theater</v>
      </c>
      <c r="M2926" s="17" t="str">
        <f>RIGHT(I2926,LEN(I2926)-FIND("/",I2926))</f>
        <v>musical</v>
      </c>
    </row>
    <row r="2927" spans="1:13" x14ac:dyDescent="0.3">
      <c r="A2927" s="17" t="s">
        <v>8219</v>
      </c>
      <c r="B2927" s="17" t="s">
        <v>8224</v>
      </c>
      <c r="C2927" s="17" t="s">
        <v>8246</v>
      </c>
      <c r="D2927" s="17">
        <v>1410444068</v>
      </c>
      <c r="E2927" s="17">
        <v>1407852068</v>
      </c>
      <c r="F2927" s="17" t="b">
        <v>0</v>
      </c>
      <c r="G2927" s="17">
        <v>199</v>
      </c>
      <c r="H2927" s="17" t="b">
        <v>1</v>
      </c>
      <c r="I2927" s="17" t="s">
        <v>8305</v>
      </c>
      <c r="J2927" s="18">
        <f t="shared" si="3117"/>
        <v>1.0018411025269738</v>
      </c>
      <c r="K2927" s="19" t="e">
        <f t="shared" ref="K2927" si="3122">AVERAGE(#REF!)</f>
        <v>#REF!</v>
      </c>
      <c r="L2927" s="17" t="str">
        <f t="shared" si="3077"/>
        <v>theater</v>
      </c>
      <c r="M2927" s="17" t="str">
        <f>RIGHT(I2927,LEN(I2927)-FIND("/",I2927))</f>
        <v>musical</v>
      </c>
    </row>
    <row r="2928" spans="1:13" x14ac:dyDescent="0.3">
      <c r="A2928" s="17" t="s">
        <v>8219</v>
      </c>
      <c r="B2928" s="17" t="s">
        <v>8224</v>
      </c>
      <c r="C2928" s="17" t="s">
        <v>8246</v>
      </c>
      <c r="D2928" s="17">
        <v>1424715779</v>
      </c>
      <c r="E2928" s="17">
        <v>1423506179</v>
      </c>
      <c r="F2928" s="17" t="b">
        <v>0</v>
      </c>
      <c r="G2928" s="17">
        <v>50</v>
      </c>
      <c r="H2928" s="17" t="b">
        <v>1</v>
      </c>
      <c r="I2928" s="17" t="s">
        <v>8305</v>
      </c>
      <c r="J2928" s="18">
        <f t="shared" si="3117"/>
        <v>1.0008497328763615</v>
      </c>
      <c r="K2928" s="19" t="e">
        <f t="shared" ref="K2928" si="3123">AVERAGE(#REF!)</f>
        <v>#REF!</v>
      </c>
      <c r="L2928" s="17" t="str">
        <f t="shared" si="3077"/>
        <v>theater</v>
      </c>
      <c r="M2928" s="17" t="str">
        <f>RIGHT(I2928,LEN(I2928)-FIND("/",I2928))</f>
        <v>musical</v>
      </c>
    </row>
    <row r="2929" spans="1:13" x14ac:dyDescent="0.3">
      <c r="A2929" s="17" t="s">
        <v>8219</v>
      </c>
      <c r="B2929" s="17" t="s">
        <v>8224</v>
      </c>
      <c r="C2929" s="17" t="s">
        <v>8246</v>
      </c>
      <c r="D2929" s="17">
        <v>1405400400</v>
      </c>
      <c r="E2929" s="17">
        <v>1402934629</v>
      </c>
      <c r="F2929" s="17" t="b">
        <v>0</v>
      </c>
      <c r="G2929" s="17">
        <v>21</v>
      </c>
      <c r="H2929" s="17" t="b">
        <v>1</v>
      </c>
      <c r="I2929" s="17" t="s">
        <v>8305</v>
      </c>
      <c r="J2929" s="18">
        <f t="shared" si="3117"/>
        <v>1.0017575808231047</v>
      </c>
      <c r="K2929" s="19" t="e">
        <f t="shared" ref="K2929" si="3124">AVERAGE(#REF!)</f>
        <v>#REF!</v>
      </c>
      <c r="L2929" s="17" t="str">
        <f t="shared" si="3077"/>
        <v>theater</v>
      </c>
      <c r="M2929" s="17" t="str">
        <f>RIGHT(I2929,LEN(I2929)-FIND("/",I2929))</f>
        <v>musical</v>
      </c>
    </row>
    <row r="2930" spans="1:13" x14ac:dyDescent="0.3">
      <c r="A2930" s="17" t="s">
        <v>8219</v>
      </c>
      <c r="B2930" s="17" t="s">
        <v>8224</v>
      </c>
      <c r="C2930" s="17" t="s">
        <v>8246</v>
      </c>
      <c r="D2930" s="17">
        <v>1457135846</v>
      </c>
      <c r="E2930" s="17">
        <v>1454543846</v>
      </c>
      <c r="F2930" s="17" t="b">
        <v>0</v>
      </c>
      <c r="G2930" s="17">
        <v>24</v>
      </c>
      <c r="H2930" s="17" t="b">
        <v>1</v>
      </c>
      <c r="I2930" s="17" t="s">
        <v>8305</v>
      </c>
      <c r="J2930" s="18">
        <f t="shared" si="3117"/>
        <v>1.0017820019706714</v>
      </c>
      <c r="K2930" s="19" t="e">
        <f t="shared" ref="K2930" si="3125">AVERAGE(#REF!)</f>
        <v>#REF!</v>
      </c>
      <c r="L2930" s="17" t="str">
        <f t="shared" si="3077"/>
        <v>theater</v>
      </c>
      <c r="M2930" s="17" t="str">
        <f>RIGHT(I2930,LEN(I2930)-FIND("/",I2930))</f>
        <v>musical</v>
      </c>
    </row>
    <row r="2931" spans="1:13" x14ac:dyDescent="0.3">
      <c r="A2931" s="17" t="s">
        <v>8219</v>
      </c>
      <c r="B2931" s="17" t="s">
        <v>8224</v>
      </c>
      <c r="C2931" s="17" t="s">
        <v>8246</v>
      </c>
      <c r="D2931" s="17">
        <v>1401024758</v>
      </c>
      <c r="E2931" s="17">
        <v>1398432758</v>
      </c>
      <c r="F2931" s="17" t="b">
        <v>0</v>
      </c>
      <c r="G2931" s="17">
        <v>32</v>
      </c>
      <c r="H2931" s="17" t="b">
        <v>1</v>
      </c>
      <c r="I2931" s="17" t="s">
        <v>8305</v>
      </c>
      <c r="J2931" s="18">
        <f t="shared" si="3117"/>
        <v>1.0018535034917997</v>
      </c>
      <c r="K2931" s="19" t="e">
        <f t="shared" ref="K2931" si="3126">AVERAGE(#REF!)</f>
        <v>#REF!</v>
      </c>
      <c r="L2931" s="17" t="str">
        <f t="shared" si="3077"/>
        <v>theater</v>
      </c>
      <c r="M2931" s="17" t="str">
        <f>RIGHT(I2931,LEN(I2931)-FIND("/",I2931))</f>
        <v>musical</v>
      </c>
    </row>
    <row r="2932" spans="1:13" x14ac:dyDescent="0.3">
      <c r="A2932" s="17" t="s">
        <v>8219</v>
      </c>
      <c r="B2932" s="17" t="s">
        <v>8225</v>
      </c>
      <c r="C2932" s="17" t="s">
        <v>8247</v>
      </c>
      <c r="D2932" s="17">
        <v>1431007264</v>
      </c>
      <c r="E2932" s="17">
        <v>1428415264</v>
      </c>
      <c r="F2932" s="17" t="b">
        <v>0</v>
      </c>
      <c r="G2932" s="17">
        <v>62</v>
      </c>
      <c r="H2932" s="17" t="b">
        <v>1</v>
      </c>
      <c r="I2932" s="17" t="s">
        <v>8305</v>
      </c>
      <c r="J2932" s="18">
        <f t="shared" si="3117"/>
        <v>1.001814598363183</v>
      </c>
      <c r="K2932" s="19" t="e">
        <f t="shared" ref="K2932" si="3127">AVERAGE(#REF!)</f>
        <v>#REF!</v>
      </c>
      <c r="L2932" s="17" t="str">
        <f t="shared" si="3077"/>
        <v>theater</v>
      </c>
      <c r="M2932" s="17" t="str">
        <f>RIGHT(I2932,LEN(I2932)-FIND("/",I2932))</f>
        <v>musical</v>
      </c>
    </row>
    <row r="2933" spans="1:13" x14ac:dyDescent="0.3">
      <c r="A2933" s="17" t="s">
        <v>8219</v>
      </c>
      <c r="B2933" s="17" t="s">
        <v>8229</v>
      </c>
      <c r="C2933" s="17" t="s">
        <v>8251</v>
      </c>
      <c r="D2933" s="17">
        <v>1410761280</v>
      </c>
      <c r="E2933" s="17">
        <v>1408604363</v>
      </c>
      <c r="F2933" s="17" t="b">
        <v>0</v>
      </c>
      <c r="G2933" s="17">
        <v>9</v>
      </c>
      <c r="H2933" s="17" t="b">
        <v>1</v>
      </c>
      <c r="I2933" s="17" t="s">
        <v>8305</v>
      </c>
      <c r="J2933" s="18">
        <f t="shared" si="3117"/>
        <v>1.0015312440147539</v>
      </c>
      <c r="K2933" s="19" t="e">
        <f t="shared" ref="K2933" si="3128">AVERAGE(#REF!)</f>
        <v>#REF!</v>
      </c>
      <c r="L2933" s="17" t="str">
        <f t="shared" si="3077"/>
        <v>theater</v>
      </c>
      <c r="M2933" s="17" t="str">
        <f>RIGHT(I2933,LEN(I2933)-FIND("/",I2933))</f>
        <v>musical</v>
      </c>
    </row>
    <row r="2934" spans="1:13" x14ac:dyDescent="0.3">
      <c r="A2934" s="17" t="s">
        <v>8219</v>
      </c>
      <c r="B2934" s="17" t="s">
        <v>8226</v>
      </c>
      <c r="C2934" s="17" t="s">
        <v>8248</v>
      </c>
      <c r="D2934" s="17">
        <v>1424516400</v>
      </c>
      <c r="E2934" s="17">
        <v>1421812637</v>
      </c>
      <c r="F2934" s="17" t="b">
        <v>0</v>
      </c>
      <c r="G2934" s="17">
        <v>38</v>
      </c>
      <c r="H2934" s="17" t="b">
        <v>1</v>
      </c>
      <c r="I2934" s="17" t="s">
        <v>8305</v>
      </c>
      <c r="J2934" s="18">
        <f t="shared" si="3117"/>
        <v>1.0019016310093465</v>
      </c>
      <c r="K2934" s="19" t="e">
        <f t="shared" ref="K2934" si="3129">AVERAGE(#REF!)</f>
        <v>#REF!</v>
      </c>
      <c r="L2934" s="17" t="str">
        <f t="shared" si="3077"/>
        <v>theater</v>
      </c>
      <c r="M2934" s="17" t="str">
        <f>RIGHT(I2934,LEN(I2934)-FIND("/",I2934))</f>
        <v>musical</v>
      </c>
    </row>
    <row r="2935" spans="1:13" x14ac:dyDescent="0.3">
      <c r="A2935" s="17" t="s">
        <v>8219</v>
      </c>
      <c r="B2935" s="17" t="s">
        <v>8224</v>
      </c>
      <c r="C2935" s="17" t="s">
        <v>8246</v>
      </c>
      <c r="D2935" s="17">
        <v>1465081053</v>
      </c>
      <c r="E2935" s="17">
        <v>1462489053</v>
      </c>
      <c r="F2935" s="17" t="b">
        <v>0</v>
      </c>
      <c r="G2935" s="17">
        <v>54</v>
      </c>
      <c r="H2935" s="17" t="b">
        <v>1</v>
      </c>
      <c r="I2935" s="17" t="s">
        <v>8305</v>
      </c>
      <c r="J2935" s="18">
        <f t="shared" si="3117"/>
        <v>1.0017723209583573</v>
      </c>
      <c r="K2935" s="19" t="e">
        <f t="shared" ref="K2935" si="3130">AVERAGE(#REF!)</f>
        <v>#REF!</v>
      </c>
      <c r="L2935" s="17" t="str">
        <f t="shared" si="3077"/>
        <v>theater</v>
      </c>
      <c r="M2935" s="17" t="str">
        <f>RIGHT(I2935,LEN(I2935)-FIND("/",I2935))</f>
        <v>musical</v>
      </c>
    </row>
    <row r="2936" spans="1:13" x14ac:dyDescent="0.3">
      <c r="A2936" s="17" t="s">
        <v>8219</v>
      </c>
      <c r="B2936" s="17" t="s">
        <v>8229</v>
      </c>
      <c r="C2936" s="17" t="s">
        <v>8251</v>
      </c>
      <c r="D2936" s="17">
        <v>1402845364</v>
      </c>
      <c r="E2936" s="17">
        <v>1400253364</v>
      </c>
      <c r="F2936" s="17" t="b">
        <v>0</v>
      </c>
      <c r="G2936" s="17">
        <v>37</v>
      </c>
      <c r="H2936" s="17" t="b">
        <v>1</v>
      </c>
      <c r="I2936" s="17" t="s">
        <v>8305</v>
      </c>
      <c r="J2936" s="18">
        <f t="shared" si="3117"/>
        <v>1.0018510935710918</v>
      </c>
      <c r="K2936" s="19" t="e">
        <f t="shared" ref="K2936" si="3131">AVERAGE(#REF!)</f>
        <v>#REF!</v>
      </c>
      <c r="L2936" s="17" t="str">
        <f t="shared" si="3077"/>
        <v>theater</v>
      </c>
      <c r="M2936" s="17" t="str">
        <f>RIGHT(I2936,LEN(I2936)-FIND("/",I2936))</f>
        <v>musical</v>
      </c>
    </row>
    <row r="2937" spans="1:13" x14ac:dyDescent="0.3">
      <c r="A2937" s="17" t="s">
        <v>8219</v>
      </c>
      <c r="B2937" s="17" t="s">
        <v>8224</v>
      </c>
      <c r="C2937" s="17" t="s">
        <v>8246</v>
      </c>
      <c r="D2937" s="17">
        <v>1472490000</v>
      </c>
      <c r="E2937" s="17">
        <v>1467468008</v>
      </c>
      <c r="F2937" s="17" t="b">
        <v>0</v>
      </c>
      <c r="G2937" s="17">
        <v>39</v>
      </c>
      <c r="H2937" s="17" t="b">
        <v>1</v>
      </c>
      <c r="I2937" s="17" t="s">
        <v>8305</v>
      </c>
      <c r="J2937" s="18">
        <f t="shared" si="3117"/>
        <v>1.0034222156616854</v>
      </c>
      <c r="K2937" s="19" t="e">
        <f t="shared" ref="K2937" si="3132">AVERAGE(#REF!)</f>
        <v>#REF!</v>
      </c>
      <c r="L2937" s="17" t="str">
        <f t="shared" si="3077"/>
        <v>theater</v>
      </c>
      <c r="M2937" s="17" t="str">
        <f>RIGHT(I2937,LEN(I2937)-FIND("/",I2937))</f>
        <v>musical</v>
      </c>
    </row>
    <row r="2938" spans="1:13" x14ac:dyDescent="0.3">
      <c r="A2938" s="17" t="s">
        <v>8219</v>
      </c>
      <c r="B2938" s="17" t="s">
        <v>8224</v>
      </c>
      <c r="C2938" s="17" t="s">
        <v>8246</v>
      </c>
      <c r="D2938" s="17">
        <v>1413176340</v>
      </c>
      <c r="E2938" s="17">
        <v>1412091423</v>
      </c>
      <c r="F2938" s="17" t="b">
        <v>0</v>
      </c>
      <c r="G2938" s="17">
        <v>34</v>
      </c>
      <c r="H2938" s="17" t="b">
        <v>1</v>
      </c>
      <c r="I2938" s="17" t="s">
        <v>8305</v>
      </c>
      <c r="J2938" s="18">
        <f t="shared" si="3117"/>
        <v>1.0007683050702871</v>
      </c>
      <c r="K2938" s="19" t="e">
        <f t="shared" ref="K2938" si="3133">AVERAGE(#REF!)</f>
        <v>#REF!</v>
      </c>
      <c r="L2938" s="17" t="str">
        <f t="shared" si="3077"/>
        <v>theater</v>
      </c>
      <c r="M2938" s="17" t="str">
        <f>RIGHT(I2938,LEN(I2938)-FIND("/",I2938))</f>
        <v>musical</v>
      </c>
    </row>
    <row r="2939" spans="1:13" x14ac:dyDescent="0.3">
      <c r="A2939" s="17" t="s">
        <v>8219</v>
      </c>
      <c r="B2939" s="17" t="s">
        <v>8225</v>
      </c>
      <c r="C2939" s="17" t="s">
        <v>8247</v>
      </c>
      <c r="D2939" s="17">
        <v>1405249113</v>
      </c>
      <c r="E2939" s="17">
        <v>1402657113</v>
      </c>
      <c r="F2939" s="17" t="b">
        <v>0</v>
      </c>
      <c r="G2939" s="17">
        <v>55</v>
      </c>
      <c r="H2939" s="17" t="b">
        <v>1</v>
      </c>
      <c r="I2939" s="17" t="s">
        <v>8305</v>
      </c>
      <c r="J2939" s="18">
        <f t="shared" si="3117"/>
        <v>1.0018479213315763</v>
      </c>
      <c r="K2939" s="19" t="e">
        <f t="shared" ref="K2939" si="3134">AVERAGE(#REF!)</f>
        <v>#REF!</v>
      </c>
      <c r="L2939" s="17" t="str">
        <f t="shared" si="3077"/>
        <v>theater</v>
      </c>
      <c r="M2939" s="17" t="str">
        <f>RIGHT(I2939,LEN(I2939)-FIND("/",I2939))</f>
        <v>musical</v>
      </c>
    </row>
    <row r="2940" spans="1:13" x14ac:dyDescent="0.3">
      <c r="A2940" s="17" t="s">
        <v>8219</v>
      </c>
      <c r="B2940" s="17" t="s">
        <v>8224</v>
      </c>
      <c r="C2940" s="17" t="s">
        <v>8246</v>
      </c>
      <c r="D2940" s="17">
        <v>1422636814</v>
      </c>
      <c r="E2940" s="17">
        <v>1420044814</v>
      </c>
      <c r="F2940" s="17" t="b">
        <v>0</v>
      </c>
      <c r="G2940" s="17">
        <v>32</v>
      </c>
      <c r="H2940" s="17" t="b">
        <v>1</v>
      </c>
      <c r="I2940" s="17" t="s">
        <v>8305</v>
      </c>
      <c r="J2940" s="18">
        <f t="shared" si="3117"/>
        <v>1.0018252945079238</v>
      </c>
      <c r="K2940" s="19" t="e">
        <f t="shared" ref="K2940" si="3135">AVERAGE(#REF!)</f>
        <v>#REF!</v>
      </c>
      <c r="L2940" s="17" t="str">
        <f t="shared" si="3077"/>
        <v>theater</v>
      </c>
      <c r="M2940" s="17" t="str">
        <f>RIGHT(I2940,LEN(I2940)-FIND("/",I2940))</f>
        <v>musical</v>
      </c>
    </row>
    <row r="2941" spans="1:13" x14ac:dyDescent="0.3">
      <c r="A2941" s="17" t="s">
        <v>8219</v>
      </c>
      <c r="B2941" s="17" t="s">
        <v>8224</v>
      </c>
      <c r="C2941" s="17" t="s">
        <v>8246</v>
      </c>
      <c r="D2941" s="17">
        <v>1409187600</v>
      </c>
      <c r="E2941" s="17">
        <v>1406316312</v>
      </c>
      <c r="F2941" s="17" t="b">
        <v>0</v>
      </c>
      <c r="G2941" s="17">
        <v>25</v>
      </c>
      <c r="H2941" s="17" t="b">
        <v>1</v>
      </c>
      <c r="I2941" s="17" t="s">
        <v>8305</v>
      </c>
      <c r="J2941" s="18">
        <f t="shared" si="3117"/>
        <v>1.0020417085228264</v>
      </c>
      <c r="K2941" s="19" t="e">
        <f t="shared" ref="K2941" si="3136">AVERAGE(#REF!)</f>
        <v>#REF!</v>
      </c>
      <c r="L2941" s="17" t="str">
        <f t="shared" si="3077"/>
        <v>theater</v>
      </c>
      <c r="M2941" s="17" t="str">
        <f>RIGHT(I2941,LEN(I2941)-FIND("/",I2941))</f>
        <v>musical</v>
      </c>
    </row>
    <row r="2942" spans="1:13" x14ac:dyDescent="0.3">
      <c r="A2942" s="17" t="s">
        <v>8219</v>
      </c>
      <c r="B2942" s="17" t="s">
        <v>8224</v>
      </c>
      <c r="C2942" s="17" t="s">
        <v>8246</v>
      </c>
      <c r="D2942" s="17">
        <v>1421606018</v>
      </c>
      <c r="E2942" s="17">
        <v>1418150018</v>
      </c>
      <c r="F2942" s="17" t="b">
        <v>0</v>
      </c>
      <c r="G2942" s="17">
        <v>33</v>
      </c>
      <c r="H2942" s="17" t="b">
        <v>1</v>
      </c>
      <c r="I2942" s="17" t="s">
        <v>8305</v>
      </c>
      <c r="J2942" s="18">
        <f t="shared" si="3117"/>
        <v>1.0024369777217745</v>
      </c>
      <c r="K2942" s="19" t="e">
        <f t="shared" ref="K2942" si="3137">AVERAGE(#REF!)</f>
        <v>#REF!</v>
      </c>
      <c r="L2942" s="17" t="str">
        <f t="shared" si="3077"/>
        <v>theater</v>
      </c>
      <c r="M2942" s="17" t="str">
        <f>RIGHT(I2942,LEN(I2942)-FIND("/",I2942))</f>
        <v>musical</v>
      </c>
    </row>
    <row r="2943" spans="1:13" x14ac:dyDescent="0.3">
      <c r="A2943" s="17" t="s">
        <v>8221</v>
      </c>
      <c r="B2943" s="17" t="s">
        <v>8224</v>
      </c>
      <c r="C2943" s="17" t="s">
        <v>8246</v>
      </c>
      <c r="D2943" s="17">
        <v>1425250955</v>
      </c>
      <c r="E2943" s="17">
        <v>1422658955</v>
      </c>
      <c r="F2943" s="17" t="b">
        <v>0</v>
      </c>
      <c r="G2943" s="17">
        <v>1</v>
      </c>
      <c r="H2943" s="17" t="b">
        <v>0</v>
      </c>
      <c r="I2943" s="17" t="s">
        <v>8303</v>
      </c>
      <c r="K2943" s="19" t="e">
        <f t="shared" ref="K2943" si="3138">AVERAGE(#REF!)</f>
        <v>#REF!</v>
      </c>
      <c r="L2943" s="17" t="str">
        <f t="shared" si="3077"/>
        <v>theater</v>
      </c>
      <c r="M2943" s="17" t="str">
        <f>RIGHT(I2943,LEN(I2943)-FIND("/",I2943))</f>
        <v>spaces</v>
      </c>
    </row>
    <row r="2944" spans="1:13" x14ac:dyDescent="0.3">
      <c r="A2944" s="17" t="s">
        <v>8221</v>
      </c>
      <c r="B2944" s="17" t="s">
        <v>8229</v>
      </c>
      <c r="C2944" s="17" t="s">
        <v>8251</v>
      </c>
      <c r="D2944" s="17">
        <v>1450297080</v>
      </c>
      <c r="E2944" s="17">
        <v>1448565459</v>
      </c>
      <c r="F2944" s="17" t="b">
        <v>0</v>
      </c>
      <c r="G2944" s="17">
        <v>202</v>
      </c>
      <c r="H2944" s="17" t="b">
        <v>0</v>
      </c>
      <c r="I2944" s="17" t="s">
        <v>8303</v>
      </c>
      <c r="K2944" s="19" t="e">
        <f t="shared" ref="K2944" si="3139">AVERAGE(#REF!)</f>
        <v>#REF!</v>
      </c>
      <c r="L2944" s="17" t="str">
        <f t="shared" si="3077"/>
        <v>theater</v>
      </c>
      <c r="M2944" s="17" t="str">
        <f>RIGHT(I2944,LEN(I2944)-FIND("/",I2944))</f>
        <v>spaces</v>
      </c>
    </row>
    <row r="2945" spans="1:13" x14ac:dyDescent="0.3">
      <c r="A2945" s="17" t="s">
        <v>8221</v>
      </c>
      <c r="B2945" s="17" t="s">
        <v>8224</v>
      </c>
      <c r="C2945" s="17" t="s">
        <v>8246</v>
      </c>
      <c r="D2945" s="17">
        <v>1428894380</v>
      </c>
      <c r="E2945" s="17">
        <v>1426302380</v>
      </c>
      <c r="F2945" s="17" t="b">
        <v>0</v>
      </c>
      <c r="G2945" s="17">
        <v>0</v>
      </c>
      <c r="H2945" s="17" t="b">
        <v>0</v>
      </c>
      <c r="I2945" s="17" t="s">
        <v>8303</v>
      </c>
      <c r="K2945" s="19" t="e">
        <f t="shared" ref="K2945" si="3140">AVERAGE(#REF!)</f>
        <v>#REF!</v>
      </c>
      <c r="L2945" s="17" t="str">
        <f t="shared" si="3077"/>
        <v>theater</v>
      </c>
      <c r="M2945" s="17" t="str">
        <f>RIGHT(I2945,LEN(I2945)-FIND("/",I2945))</f>
        <v>spaces</v>
      </c>
    </row>
    <row r="2946" spans="1:13" x14ac:dyDescent="0.3">
      <c r="A2946" s="17" t="s">
        <v>8221</v>
      </c>
      <c r="B2946" s="17" t="s">
        <v>8224</v>
      </c>
      <c r="C2946" s="17" t="s">
        <v>8246</v>
      </c>
      <c r="D2946" s="17">
        <v>1433714198</v>
      </c>
      <c r="E2946" s="17">
        <v>1431122198</v>
      </c>
      <c r="F2946" s="17" t="b">
        <v>0</v>
      </c>
      <c r="G2946" s="17">
        <v>1</v>
      </c>
      <c r="H2946" s="17" t="b">
        <v>0</v>
      </c>
      <c r="I2946" s="17" t="s">
        <v>8303</v>
      </c>
      <c r="K2946" s="19" t="e">
        <f t="shared" ref="K2946" si="3141">AVERAGE(#REF!)</f>
        <v>#REF!</v>
      </c>
      <c r="L2946" s="17" t="str">
        <f t="shared" si="3077"/>
        <v>theater</v>
      </c>
      <c r="M2946" s="17" t="str">
        <f>RIGHT(I2946,LEN(I2946)-FIND("/",I2946))</f>
        <v>spaces</v>
      </c>
    </row>
    <row r="2947" spans="1:13" x14ac:dyDescent="0.3">
      <c r="A2947" s="17" t="s">
        <v>8221</v>
      </c>
      <c r="B2947" s="17" t="s">
        <v>8224</v>
      </c>
      <c r="C2947" s="17" t="s">
        <v>8246</v>
      </c>
      <c r="D2947" s="17">
        <v>1432437660</v>
      </c>
      <c r="E2947" s="17">
        <v>1429845660</v>
      </c>
      <c r="F2947" s="17" t="b">
        <v>0</v>
      </c>
      <c r="G2947" s="17">
        <v>0</v>
      </c>
      <c r="H2947" s="17" t="b">
        <v>0</v>
      </c>
      <c r="I2947" s="17" t="s">
        <v>8303</v>
      </c>
      <c r="K2947" s="19" t="e">
        <f t="shared" ref="K2947" si="3142">AVERAGE(#REF!)</f>
        <v>#REF!</v>
      </c>
      <c r="L2947" s="17" t="str">
        <f t="shared" ref="L2947:L3010" si="3143">LEFT(I2947,FIND("/",I2947)-1)</f>
        <v>theater</v>
      </c>
      <c r="M2947" s="17" t="str">
        <f>RIGHT(I2947,LEN(I2947)-FIND("/",I2947))</f>
        <v>spaces</v>
      </c>
    </row>
    <row r="2948" spans="1:13" x14ac:dyDescent="0.3">
      <c r="A2948" s="17" t="s">
        <v>8221</v>
      </c>
      <c r="B2948" s="17" t="s">
        <v>8225</v>
      </c>
      <c r="C2948" s="17" t="s">
        <v>8247</v>
      </c>
      <c r="D2948" s="17">
        <v>1471265092</v>
      </c>
      <c r="E2948" s="17">
        <v>1468673092</v>
      </c>
      <c r="F2948" s="17" t="b">
        <v>0</v>
      </c>
      <c r="G2948" s="17">
        <v>2</v>
      </c>
      <c r="H2948" s="17" t="b">
        <v>0</v>
      </c>
      <c r="I2948" s="17" t="s">
        <v>8303</v>
      </c>
      <c r="K2948" s="19" t="e">
        <f t="shared" ref="K2948" si="3144">AVERAGE(#REF!)</f>
        <v>#REF!</v>
      </c>
      <c r="L2948" s="17" t="str">
        <f t="shared" si="3143"/>
        <v>theater</v>
      </c>
      <c r="M2948" s="17" t="str">
        <f>RIGHT(I2948,LEN(I2948)-FIND("/",I2948))</f>
        <v>spaces</v>
      </c>
    </row>
    <row r="2949" spans="1:13" x14ac:dyDescent="0.3">
      <c r="A2949" s="17" t="s">
        <v>8221</v>
      </c>
      <c r="B2949" s="17" t="s">
        <v>8224</v>
      </c>
      <c r="C2949" s="17" t="s">
        <v>8246</v>
      </c>
      <c r="D2949" s="17">
        <v>1480007460</v>
      </c>
      <c r="E2949" s="17">
        <v>1475760567</v>
      </c>
      <c r="F2949" s="17" t="b">
        <v>0</v>
      </c>
      <c r="G2949" s="17">
        <v>13</v>
      </c>
      <c r="H2949" s="17" t="b">
        <v>0</v>
      </c>
      <c r="I2949" s="17" t="s">
        <v>8303</v>
      </c>
      <c r="K2949" s="19" t="e">
        <f t="shared" ref="K2949" si="3145">AVERAGE(#REF!)</f>
        <v>#REF!</v>
      </c>
      <c r="L2949" s="17" t="str">
        <f t="shared" si="3143"/>
        <v>theater</v>
      </c>
      <c r="M2949" s="17" t="str">
        <f>RIGHT(I2949,LEN(I2949)-FIND("/",I2949))</f>
        <v>spaces</v>
      </c>
    </row>
    <row r="2950" spans="1:13" x14ac:dyDescent="0.3">
      <c r="A2950" s="17" t="s">
        <v>8221</v>
      </c>
      <c r="B2950" s="17" t="s">
        <v>8224</v>
      </c>
      <c r="C2950" s="17" t="s">
        <v>8246</v>
      </c>
      <c r="D2950" s="17">
        <v>1433259293</v>
      </c>
      <c r="E2950" s="17">
        <v>1428075293</v>
      </c>
      <c r="F2950" s="17" t="b">
        <v>0</v>
      </c>
      <c r="G2950" s="17">
        <v>9</v>
      </c>
      <c r="H2950" s="17" t="b">
        <v>0</v>
      </c>
      <c r="I2950" s="17" t="s">
        <v>8303</v>
      </c>
      <c r="K2950" s="19" t="e">
        <f t="shared" ref="K2950" si="3146">AVERAGE(#REF!)</f>
        <v>#REF!</v>
      </c>
      <c r="L2950" s="17" t="str">
        <f t="shared" si="3143"/>
        <v>theater</v>
      </c>
      <c r="M2950" s="17" t="str">
        <f>RIGHT(I2950,LEN(I2950)-FIND("/",I2950))</f>
        <v>spaces</v>
      </c>
    </row>
    <row r="2951" spans="1:13" x14ac:dyDescent="0.3">
      <c r="A2951" s="17" t="s">
        <v>8221</v>
      </c>
      <c r="B2951" s="17" t="s">
        <v>8224</v>
      </c>
      <c r="C2951" s="17" t="s">
        <v>8246</v>
      </c>
      <c r="D2951" s="17">
        <v>1447965917</v>
      </c>
      <c r="E2951" s="17">
        <v>1445370317</v>
      </c>
      <c r="F2951" s="17" t="b">
        <v>0</v>
      </c>
      <c r="G2951" s="17">
        <v>2</v>
      </c>
      <c r="H2951" s="17" t="b">
        <v>0</v>
      </c>
      <c r="I2951" s="17" t="s">
        <v>8303</v>
      </c>
      <c r="K2951" s="19" t="e">
        <f t="shared" ref="K2951" si="3147">AVERAGE(#REF!)</f>
        <v>#REF!</v>
      </c>
      <c r="L2951" s="17" t="str">
        <f t="shared" si="3143"/>
        <v>theater</v>
      </c>
      <c r="M2951" s="17" t="str">
        <f>RIGHT(I2951,LEN(I2951)-FIND("/",I2951))</f>
        <v>spaces</v>
      </c>
    </row>
    <row r="2952" spans="1:13" x14ac:dyDescent="0.3">
      <c r="A2952" s="17" t="s">
        <v>8221</v>
      </c>
      <c r="B2952" s="17" t="s">
        <v>8224</v>
      </c>
      <c r="C2952" s="17" t="s">
        <v>8246</v>
      </c>
      <c r="D2952" s="17">
        <v>1453538752</v>
      </c>
      <c r="E2952" s="17">
        <v>1450946752</v>
      </c>
      <c r="F2952" s="17" t="b">
        <v>0</v>
      </c>
      <c r="G2952" s="17">
        <v>0</v>
      </c>
      <c r="H2952" s="17" t="b">
        <v>0</v>
      </c>
      <c r="I2952" s="17" t="s">
        <v>8303</v>
      </c>
      <c r="K2952" s="19" t="e">
        <f t="shared" ref="K2952" si="3148">AVERAGE(#REF!)</f>
        <v>#REF!</v>
      </c>
      <c r="L2952" s="17" t="str">
        <f t="shared" si="3143"/>
        <v>theater</v>
      </c>
      <c r="M2952" s="17" t="str">
        <f>RIGHT(I2952,LEN(I2952)-FIND("/",I2952))</f>
        <v>spaces</v>
      </c>
    </row>
    <row r="2953" spans="1:13" x14ac:dyDescent="0.3">
      <c r="A2953" s="17" t="s">
        <v>8220</v>
      </c>
      <c r="B2953" s="17" t="s">
        <v>8224</v>
      </c>
      <c r="C2953" s="17" t="s">
        <v>8246</v>
      </c>
      <c r="D2953" s="17">
        <v>1412536573</v>
      </c>
      <c r="E2953" s="17">
        <v>1408648573</v>
      </c>
      <c r="F2953" s="17" t="b">
        <v>0</v>
      </c>
      <c r="G2953" s="17">
        <v>58</v>
      </c>
      <c r="H2953" s="17" t="b">
        <v>0</v>
      </c>
      <c r="I2953" s="17" t="s">
        <v>8303</v>
      </c>
      <c r="K2953" s="19" t="e">
        <f t="shared" ref="K2953" si="3149">AVERAGE(#REF!)</f>
        <v>#REF!</v>
      </c>
      <c r="L2953" s="17" t="str">
        <f t="shared" si="3143"/>
        <v>theater</v>
      </c>
      <c r="M2953" s="17" t="str">
        <f>RIGHT(I2953,LEN(I2953)-FIND("/",I2953))</f>
        <v>spaces</v>
      </c>
    </row>
    <row r="2954" spans="1:13" x14ac:dyDescent="0.3">
      <c r="A2954" s="17" t="s">
        <v>8220</v>
      </c>
      <c r="B2954" s="17" t="s">
        <v>8224</v>
      </c>
      <c r="C2954" s="17" t="s">
        <v>8246</v>
      </c>
      <c r="D2954" s="17">
        <v>1476676800</v>
      </c>
      <c r="E2954" s="17">
        <v>1473957239</v>
      </c>
      <c r="F2954" s="17" t="b">
        <v>0</v>
      </c>
      <c r="G2954" s="17">
        <v>8</v>
      </c>
      <c r="H2954" s="17" t="b">
        <v>0</v>
      </c>
      <c r="I2954" s="17" t="s">
        <v>8303</v>
      </c>
      <c r="K2954" s="19" t="e">
        <f t="shared" ref="K2954" si="3150">AVERAGE(#REF!)</f>
        <v>#REF!</v>
      </c>
      <c r="L2954" s="17" t="str">
        <f t="shared" si="3143"/>
        <v>theater</v>
      </c>
      <c r="M2954" s="17" t="str">
        <f>RIGHT(I2954,LEN(I2954)-FIND("/",I2954))</f>
        <v>spaces</v>
      </c>
    </row>
    <row r="2955" spans="1:13" x14ac:dyDescent="0.3">
      <c r="A2955" s="17" t="s">
        <v>8220</v>
      </c>
      <c r="B2955" s="17" t="s">
        <v>8224</v>
      </c>
      <c r="C2955" s="17" t="s">
        <v>8246</v>
      </c>
      <c r="D2955" s="17">
        <v>1444330821</v>
      </c>
      <c r="E2955" s="17">
        <v>1441738821</v>
      </c>
      <c r="F2955" s="17" t="b">
        <v>0</v>
      </c>
      <c r="G2955" s="17">
        <v>3</v>
      </c>
      <c r="H2955" s="17" t="b">
        <v>0</v>
      </c>
      <c r="I2955" s="17" t="s">
        <v>8303</v>
      </c>
      <c r="K2955" s="19" t="e">
        <f t="shared" ref="K2955" si="3151">AVERAGE(#REF!)</f>
        <v>#REF!</v>
      </c>
      <c r="L2955" s="17" t="str">
        <f t="shared" si="3143"/>
        <v>theater</v>
      </c>
      <c r="M2955" s="17" t="str">
        <f>RIGHT(I2955,LEN(I2955)-FIND("/",I2955))</f>
        <v>spaces</v>
      </c>
    </row>
    <row r="2956" spans="1:13" x14ac:dyDescent="0.3">
      <c r="A2956" s="17" t="s">
        <v>8220</v>
      </c>
      <c r="B2956" s="17" t="s">
        <v>8224</v>
      </c>
      <c r="C2956" s="17" t="s">
        <v>8246</v>
      </c>
      <c r="D2956" s="17">
        <v>1489669203</v>
      </c>
      <c r="E2956" s="17">
        <v>1487944803</v>
      </c>
      <c r="F2956" s="17" t="b">
        <v>0</v>
      </c>
      <c r="G2956" s="17">
        <v>0</v>
      </c>
      <c r="H2956" s="17" t="b">
        <v>0</v>
      </c>
      <c r="I2956" s="17" t="s">
        <v>8303</v>
      </c>
      <c r="K2956" s="19" t="e">
        <f t="shared" ref="K2956" si="3152">AVERAGE(#REF!)</f>
        <v>#REF!</v>
      </c>
      <c r="L2956" s="17" t="str">
        <f t="shared" si="3143"/>
        <v>theater</v>
      </c>
      <c r="M2956" s="17" t="str">
        <f>RIGHT(I2956,LEN(I2956)-FIND("/",I2956))</f>
        <v>spaces</v>
      </c>
    </row>
    <row r="2957" spans="1:13" x14ac:dyDescent="0.3">
      <c r="A2957" s="17" t="s">
        <v>8220</v>
      </c>
      <c r="B2957" s="17" t="s">
        <v>8224</v>
      </c>
      <c r="C2957" s="17" t="s">
        <v>8246</v>
      </c>
      <c r="D2957" s="17">
        <v>1434476849</v>
      </c>
      <c r="E2957" s="17">
        <v>1431884849</v>
      </c>
      <c r="F2957" s="17" t="b">
        <v>0</v>
      </c>
      <c r="G2957" s="17">
        <v>11</v>
      </c>
      <c r="H2957" s="17" t="b">
        <v>0</v>
      </c>
      <c r="I2957" s="17" t="s">
        <v>8303</v>
      </c>
      <c r="K2957" s="19" t="e">
        <f t="shared" ref="K2957" si="3153">AVERAGE(#REF!)</f>
        <v>#REF!</v>
      </c>
      <c r="L2957" s="17" t="str">
        <f t="shared" si="3143"/>
        <v>theater</v>
      </c>
      <c r="M2957" s="17" t="str">
        <f>RIGHT(I2957,LEN(I2957)-FIND("/",I2957))</f>
        <v>spaces</v>
      </c>
    </row>
    <row r="2958" spans="1:13" x14ac:dyDescent="0.3">
      <c r="A2958" s="17" t="s">
        <v>8220</v>
      </c>
      <c r="B2958" s="17" t="s">
        <v>8224</v>
      </c>
      <c r="C2958" s="17" t="s">
        <v>8246</v>
      </c>
      <c r="D2958" s="17">
        <v>1462402850</v>
      </c>
      <c r="E2958" s="17">
        <v>1459810850</v>
      </c>
      <c r="F2958" s="17" t="b">
        <v>0</v>
      </c>
      <c r="G2958" s="17">
        <v>20</v>
      </c>
      <c r="H2958" s="17" t="b">
        <v>0</v>
      </c>
      <c r="I2958" s="17" t="s">
        <v>8303</v>
      </c>
      <c r="K2958" s="19" t="e">
        <f t="shared" ref="K2958" si="3154">AVERAGE(#REF!)</f>
        <v>#REF!</v>
      </c>
      <c r="L2958" s="17" t="str">
        <f t="shared" si="3143"/>
        <v>theater</v>
      </c>
      <c r="M2958" s="17" t="str">
        <f>RIGHT(I2958,LEN(I2958)-FIND("/",I2958))</f>
        <v>spaces</v>
      </c>
    </row>
    <row r="2959" spans="1:13" x14ac:dyDescent="0.3">
      <c r="A2959" s="17" t="s">
        <v>8220</v>
      </c>
      <c r="B2959" s="17" t="s">
        <v>8224</v>
      </c>
      <c r="C2959" s="17" t="s">
        <v>8246</v>
      </c>
      <c r="D2959" s="17">
        <v>1427498172</v>
      </c>
      <c r="E2959" s="17">
        <v>1422317772</v>
      </c>
      <c r="F2959" s="17" t="b">
        <v>0</v>
      </c>
      <c r="G2959" s="17">
        <v>3</v>
      </c>
      <c r="H2959" s="17" t="b">
        <v>0</v>
      </c>
      <c r="I2959" s="17" t="s">
        <v>8303</v>
      </c>
      <c r="K2959" s="19" t="e">
        <f t="shared" ref="K2959" si="3155">AVERAGE(#REF!)</f>
        <v>#REF!</v>
      </c>
      <c r="L2959" s="17" t="str">
        <f t="shared" si="3143"/>
        <v>theater</v>
      </c>
      <c r="M2959" s="17" t="str">
        <f>RIGHT(I2959,LEN(I2959)-FIND("/",I2959))</f>
        <v>spaces</v>
      </c>
    </row>
    <row r="2960" spans="1:13" x14ac:dyDescent="0.3">
      <c r="A2960" s="17" t="s">
        <v>8220</v>
      </c>
      <c r="B2960" s="17" t="s">
        <v>8224</v>
      </c>
      <c r="C2960" s="17" t="s">
        <v>8246</v>
      </c>
      <c r="D2960" s="17">
        <v>1462729317</v>
      </c>
      <c r="E2960" s="17">
        <v>1457548917</v>
      </c>
      <c r="F2960" s="17" t="b">
        <v>0</v>
      </c>
      <c r="G2960" s="17">
        <v>0</v>
      </c>
      <c r="H2960" s="17" t="b">
        <v>0</v>
      </c>
      <c r="I2960" s="17" t="s">
        <v>8303</v>
      </c>
      <c r="K2960" s="19" t="e">
        <f t="shared" ref="K2960" si="3156">AVERAGE(#REF!)</f>
        <v>#REF!</v>
      </c>
      <c r="L2960" s="17" t="str">
        <f t="shared" si="3143"/>
        <v>theater</v>
      </c>
      <c r="M2960" s="17" t="str">
        <f>RIGHT(I2960,LEN(I2960)-FIND("/",I2960))</f>
        <v>spaces</v>
      </c>
    </row>
    <row r="2961" spans="1:13" x14ac:dyDescent="0.3">
      <c r="A2961" s="17" t="s">
        <v>8220</v>
      </c>
      <c r="B2961" s="17" t="s">
        <v>8225</v>
      </c>
      <c r="C2961" s="17" t="s">
        <v>8247</v>
      </c>
      <c r="D2961" s="17">
        <v>1465258325</v>
      </c>
      <c r="E2961" s="17">
        <v>1462666325</v>
      </c>
      <c r="F2961" s="17" t="b">
        <v>0</v>
      </c>
      <c r="G2961" s="17">
        <v>0</v>
      </c>
      <c r="H2961" s="17" t="b">
        <v>0</v>
      </c>
      <c r="I2961" s="17" t="s">
        <v>8303</v>
      </c>
      <c r="K2961" s="19" t="e">
        <f t="shared" ref="K2961" si="3157">AVERAGE(#REF!)</f>
        <v>#REF!</v>
      </c>
      <c r="L2961" s="17" t="str">
        <f t="shared" si="3143"/>
        <v>theater</v>
      </c>
      <c r="M2961" s="17" t="str">
        <f>RIGHT(I2961,LEN(I2961)-FIND("/",I2961))</f>
        <v>spaces</v>
      </c>
    </row>
    <row r="2962" spans="1:13" x14ac:dyDescent="0.3">
      <c r="A2962" s="17" t="s">
        <v>8220</v>
      </c>
      <c r="B2962" s="17" t="s">
        <v>8224</v>
      </c>
      <c r="C2962" s="17" t="s">
        <v>8246</v>
      </c>
      <c r="D2962" s="17">
        <v>1410459023</v>
      </c>
      <c r="E2962" s="17">
        <v>1407867023</v>
      </c>
      <c r="F2962" s="17" t="b">
        <v>0</v>
      </c>
      <c r="G2962" s="17">
        <v>0</v>
      </c>
      <c r="H2962" s="17" t="b">
        <v>0</v>
      </c>
      <c r="I2962" s="17" t="s">
        <v>8303</v>
      </c>
      <c r="K2962" s="19" t="e">
        <f t="shared" ref="K2962" si="3158">AVERAGE(#REF!)</f>
        <v>#REF!</v>
      </c>
      <c r="L2962" s="17" t="str">
        <f t="shared" si="3143"/>
        <v>theater</v>
      </c>
      <c r="M2962" s="17" t="str">
        <f>RIGHT(I2962,LEN(I2962)-FIND("/",I2962))</f>
        <v>spaces</v>
      </c>
    </row>
    <row r="2963" spans="1:13" x14ac:dyDescent="0.3">
      <c r="A2963" s="17" t="s">
        <v>8219</v>
      </c>
      <c r="B2963" s="17" t="s">
        <v>8224</v>
      </c>
      <c r="C2963" s="17" t="s">
        <v>8246</v>
      </c>
      <c r="D2963" s="17">
        <v>1427342400</v>
      </c>
      <c r="E2963" s="17">
        <v>1424927159</v>
      </c>
      <c r="F2963" s="17" t="b">
        <v>0</v>
      </c>
      <c r="G2963" s="17">
        <v>108</v>
      </c>
      <c r="H2963" s="17" t="b">
        <v>1</v>
      </c>
      <c r="I2963" s="17" t="s">
        <v>8271</v>
      </c>
      <c r="J2963" s="18">
        <f t="shared" ref="J2963:J3026" si="3159">$D2963/$E2963</f>
        <v>1.0016949926069869</v>
      </c>
      <c r="K2963" s="19" t="e">
        <f t="shared" ref="K2963" si="3160">AVERAGE(#REF!)</f>
        <v>#REF!</v>
      </c>
      <c r="L2963" s="17" t="str">
        <f t="shared" si="3143"/>
        <v>theater</v>
      </c>
      <c r="M2963" s="17" t="str">
        <f>RIGHT(I2963,LEN(I2963)-FIND("/",I2963))</f>
        <v>plays</v>
      </c>
    </row>
    <row r="2964" spans="1:13" x14ac:dyDescent="0.3">
      <c r="A2964" s="17" t="s">
        <v>8219</v>
      </c>
      <c r="B2964" s="17" t="s">
        <v>8224</v>
      </c>
      <c r="C2964" s="17" t="s">
        <v>8246</v>
      </c>
      <c r="D2964" s="17">
        <v>1425193140</v>
      </c>
      <c r="E2964" s="17">
        <v>1422769906</v>
      </c>
      <c r="F2964" s="17" t="b">
        <v>0</v>
      </c>
      <c r="G2964" s="17">
        <v>20</v>
      </c>
      <c r="H2964" s="17" t="b">
        <v>1</v>
      </c>
      <c r="I2964" s="17" t="s">
        <v>8271</v>
      </c>
      <c r="J2964" s="18">
        <f t="shared" si="3159"/>
        <v>1.0017031805281942</v>
      </c>
      <c r="K2964" s="19" t="e">
        <f t="shared" ref="K2964" si="3161">AVERAGE(#REF!)</f>
        <v>#REF!</v>
      </c>
      <c r="L2964" s="17" t="str">
        <f t="shared" si="3143"/>
        <v>theater</v>
      </c>
      <c r="M2964" s="17" t="str">
        <f>RIGHT(I2964,LEN(I2964)-FIND("/",I2964))</f>
        <v>plays</v>
      </c>
    </row>
    <row r="2965" spans="1:13" x14ac:dyDescent="0.3">
      <c r="A2965" s="17" t="s">
        <v>8219</v>
      </c>
      <c r="B2965" s="17" t="s">
        <v>8224</v>
      </c>
      <c r="C2965" s="17" t="s">
        <v>8246</v>
      </c>
      <c r="D2965" s="17">
        <v>1435835824</v>
      </c>
      <c r="E2965" s="17">
        <v>1433243824</v>
      </c>
      <c r="F2965" s="17" t="b">
        <v>0</v>
      </c>
      <c r="G2965" s="17">
        <v>98</v>
      </c>
      <c r="H2965" s="17" t="b">
        <v>1</v>
      </c>
      <c r="I2965" s="17" t="s">
        <v>8271</v>
      </c>
      <c r="J2965" s="18">
        <f t="shared" si="3159"/>
        <v>1.0018084850299693</v>
      </c>
      <c r="K2965" s="19" t="e">
        <f t="shared" ref="K2965" si="3162">AVERAGE(#REF!)</f>
        <v>#REF!</v>
      </c>
      <c r="L2965" s="17" t="str">
        <f t="shared" si="3143"/>
        <v>theater</v>
      </c>
      <c r="M2965" s="17" t="str">
        <f>RIGHT(I2965,LEN(I2965)-FIND("/",I2965))</f>
        <v>plays</v>
      </c>
    </row>
    <row r="2966" spans="1:13" x14ac:dyDescent="0.3">
      <c r="A2966" s="17" t="s">
        <v>8219</v>
      </c>
      <c r="B2966" s="17" t="s">
        <v>8224</v>
      </c>
      <c r="C2966" s="17" t="s">
        <v>8246</v>
      </c>
      <c r="D2966" s="17">
        <v>1407360720</v>
      </c>
      <c r="E2966" s="17">
        <v>1404769819</v>
      </c>
      <c r="F2966" s="17" t="b">
        <v>0</v>
      </c>
      <c r="G2966" s="17">
        <v>196</v>
      </c>
      <c r="H2966" s="17" t="b">
        <v>1</v>
      </c>
      <c r="I2966" s="17" t="s">
        <v>8271</v>
      </c>
      <c r="J2966" s="18">
        <f t="shared" si="3159"/>
        <v>1.0018443598125166</v>
      </c>
      <c r="K2966" s="19" t="e">
        <f t="shared" ref="K2966" si="3163">AVERAGE(#REF!)</f>
        <v>#REF!</v>
      </c>
      <c r="L2966" s="17" t="str">
        <f t="shared" si="3143"/>
        <v>theater</v>
      </c>
      <c r="M2966" s="17" t="str">
        <f>RIGHT(I2966,LEN(I2966)-FIND("/",I2966))</f>
        <v>plays</v>
      </c>
    </row>
    <row r="2967" spans="1:13" x14ac:dyDescent="0.3">
      <c r="A2967" s="17" t="s">
        <v>8219</v>
      </c>
      <c r="B2967" s="17" t="s">
        <v>8224</v>
      </c>
      <c r="C2967" s="17" t="s">
        <v>8246</v>
      </c>
      <c r="D2967" s="17">
        <v>1436290233</v>
      </c>
      <c r="E2967" s="17">
        <v>1433698233</v>
      </c>
      <c r="F2967" s="17" t="b">
        <v>0</v>
      </c>
      <c r="G2967" s="17">
        <v>39</v>
      </c>
      <c r="H2967" s="17" t="b">
        <v>1</v>
      </c>
      <c r="I2967" s="17" t="s">
        <v>8271</v>
      </c>
      <c r="J2967" s="18">
        <f t="shared" si="3159"/>
        <v>1.0018079118327265</v>
      </c>
      <c r="K2967" s="19" t="e">
        <f t="shared" ref="K2967" si="3164">AVERAGE(#REF!)</f>
        <v>#REF!</v>
      </c>
      <c r="L2967" s="17" t="str">
        <f t="shared" si="3143"/>
        <v>theater</v>
      </c>
      <c r="M2967" s="17" t="str">
        <f>RIGHT(I2967,LEN(I2967)-FIND("/",I2967))</f>
        <v>plays</v>
      </c>
    </row>
    <row r="2968" spans="1:13" x14ac:dyDescent="0.3">
      <c r="A2968" s="17" t="s">
        <v>8219</v>
      </c>
      <c r="B2968" s="17" t="s">
        <v>8224</v>
      </c>
      <c r="C2968" s="17" t="s">
        <v>8246</v>
      </c>
      <c r="D2968" s="17">
        <v>1442425412</v>
      </c>
      <c r="E2968" s="17">
        <v>1439833412</v>
      </c>
      <c r="F2968" s="17" t="b">
        <v>0</v>
      </c>
      <c r="G2968" s="17">
        <v>128</v>
      </c>
      <c r="H2968" s="17" t="b">
        <v>1</v>
      </c>
      <c r="I2968" s="17" t="s">
        <v>8271</v>
      </c>
      <c r="J2968" s="18">
        <f t="shared" si="3159"/>
        <v>1.0018002082590927</v>
      </c>
      <c r="K2968" s="19" t="e">
        <f t="shared" ref="K2968" si="3165">AVERAGE(#REF!)</f>
        <v>#REF!</v>
      </c>
      <c r="L2968" s="17" t="str">
        <f t="shared" si="3143"/>
        <v>theater</v>
      </c>
      <c r="M2968" s="17" t="str">
        <f>RIGHT(I2968,LEN(I2968)-FIND("/",I2968))</f>
        <v>plays</v>
      </c>
    </row>
    <row r="2969" spans="1:13" x14ac:dyDescent="0.3">
      <c r="A2969" s="17" t="s">
        <v>8219</v>
      </c>
      <c r="B2969" s="17" t="s">
        <v>8224</v>
      </c>
      <c r="C2969" s="17" t="s">
        <v>8246</v>
      </c>
      <c r="D2969" s="17">
        <v>1425872692</v>
      </c>
      <c r="E2969" s="17">
        <v>1423284292</v>
      </c>
      <c r="F2969" s="17" t="b">
        <v>0</v>
      </c>
      <c r="G2969" s="17">
        <v>71</v>
      </c>
      <c r="H2969" s="17" t="b">
        <v>1</v>
      </c>
      <c r="I2969" s="17" t="s">
        <v>8271</v>
      </c>
      <c r="J2969" s="18">
        <f t="shared" si="3159"/>
        <v>1.0018186106700881</v>
      </c>
      <c r="K2969" s="19" t="e">
        <f t="shared" ref="K2969" si="3166">AVERAGE(#REF!)</f>
        <v>#REF!</v>
      </c>
      <c r="L2969" s="17" t="str">
        <f t="shared" si="3143"/>
        <v>theater</v>
      </c>
      <c r="M2969" s="17" t="str">
        <f>RIGHT(I2969,LEN(I2969)-FIND("/",I2969))</f>
        <v>plays</v>
      </c>
    </row>
    <row r="2970" spans="1:13" x14ac:dyDescent="0.3">
      <c r="A2970" s="17" t="s">
        <v>8219</v>
      </c>
      <c r="B2970" s="17" t="s">
        <v>8224</v>
      </c>
      <c r="C2970" s="17" t="s">
        <v>8246</v>
      </c>
      <c r="D2970" s="17">
        <v>1471406340</v>
      </c>
      <c r="E2970" s="17">
        <v>1470227660</v>
      </c>
      <c r="F2970" s="17" t="b">
        <v>0</v>
      </c>
      <c r="G2970" s="17">
        <v>47</v>
      </c>
      <c r="H2970" s="17" t="b">
        <v>1</v>
      </c>
      <c r="I2970" s="17" t="s">
        <v>8271</v>
      </c>
      <c r="J2970" s="18">
        <f t="shared" si="3159"/>
        <v>1.0008016989695323</v>
      </c>
      <c r="K2970" s="19" t="e">
        <f t="shared" ref="K2970" si="3167">AVERAGE(#REF!)</f>
        <v>#REF!</v>
      </c>
      <c r="L2970" s="17" t="str">
        <f t="shared" si="3143"/>
        <v>theater</v>
      </c>
      <c r="M2970" s="17" t="str">
        <f>RIGHT(I2970,LEN(I2970)-FIND("/",I2970))</f>
        <v>plays</v>
      </c>
    </row>
    <row r="2971" spans="1:13" x14ac:dyDescent="0.3">
      <c r="A2971" s="17" t="s">
        <v>8219</v>
      </c>
      <c r="B2971" s="17" t="s">
        <v>8229</v>
      </c>
      <c r="C2971" s="17" t="s">
        <v>8251</v>
      </c>
      <c r="D2971" s="17">
        <v>1430693460</v>
      </c>
      <c r="E2971" s="17">
        <v>1428087153</v>
      </c>
      <c r="F2971" s="17" t="b">
        <v>0</v>
      </c>
      <c r="G2971" s="17">
        <v>17</v>
      </c>
      <c r="H2971" s="17" t="b">
        <v>1</v>
      </c>
      <c r="I2971" s="17" t="s">
        <v>8271</v>
      </c>
      <c r="J2971" s="18">
        <f t="shared" si="3159"/>
        <v>1.0018250335734236</v>
      </c>
      <c r="K2971" s="19" t="e">
        <f t="shared" ref="K2971" si="3168">AVERAGE(#REF!)</f>
        <v>#REF!</v>
      </c>
      <c r="L2971" s="17" t="str">
        <f t="shared" si="3143"/>
        <v>theater</v>
      </c>
      <c r="M2971" s="17" t="str">
        <f>RIGHT(I2971,LEN(I2971)-FIND("/",I2971))</f>
        <v>plays</v>
      </c>
    </row>
    <row r="2972" spans="1:13" x14ac:dyDescent="0.3">
      <c r="A2972" s="17" t="s">
        <v>8219</v>
      </c>
      <c r="B2972" s="17" t="s">
        <v>8224</v>
      </c>
      <c r="C2972" s="17" t="s">
        <v>8246</v>
      </c>
      <c r="D2972" s="17">
        <v>1405699451</v>
      </c>
      <c r="E2972" s="17">
        <v>1403107451</v>
      </c>
      <c r="F2972" s="17" t="b">
        <v>0</v>
      </c>
      <c r="G2972" s="17">
        <v>91</v>
      </c>
      <c r="H2972" s="17" t="b">
        <v>1</v>
      </c>
      <c r="I2972" s="17" t="s">
        <v>8271</v>
      </c>
      <c r="J2972" s="18">
        <f t="shared" si="3159"/>
        <v>1.0018473282271807</v>
      </c>
      <c r="K2972" s="19" t="e">
        <f t="shared" ref="K2972" si="3169">AVERAGE(#REF!)</f>
        <v>#REF!</v>
      </c>
      <c r="L2972" s="17" t="str">
        <f t="shared" si="3143"/>
        <v>theater</v>
      </c>
      <c r="M2972" s="17" t="str">
        <f>RIGHT(I2972,LEN(I2972)-FIND("/",I2972))</f>
        <v>plays</v>
      </c>
    </row>
    <row r="2973" spans="1:13" x14ac:dyDescent="0.3">
      <c r="A2973" s="17" t="s">
        <v>8219</v>
      </c>
      <c r="B2973" s="17" t="s">
        <v>8224</v>
      </c>
      <c r="C2973" s="17" t="s">
        <v>8246</v>
      </c>
      <c r="D2973" s="17">
        <v>1409500078</v>
      </c>
      <c r="E2973" s="17">
        <v>1406908078</v>
      </c>
      <c r="F2973" s="17" t="b">
        <v>0</v>
      </c>
      <c r="G2973" s="17">
        <v>43</v>
      </c>
      <c r="H2973" s="17" t="b">
        <v>1</v>
      </c>
      <c r="I2973" s="17" t="s">
        <v>8271</v>
      </c>
      <c r="J2973" s="18">
        <f t="shared" si="3159"/>
        <v>1.0018423378474623</v>
      </c>
      <c r="K2973" s="19" t="e">
        <f t="shared" ref="K2973" si="3170">AVERAGE(#REF!)</f>
        <v>#REF!</v>
      </c>
      <c r="L2973" s="17" t="str">
        <f t="shared" si="3143"/>
        <v>theater</v>
      </c>
      <c r="M2973" s="17" t="str">
        <f>RIGHT(I2973,LEN(I2973)-FIND("/",I2973))</f>
        <v>plays</v>
      </c>
    </row>
    <row r="2974" spans="1:13" x14ac:dyDescent="0.3">
      <c r="A2974" s="17" t="s">
        <v>8219</v>
      </c>
      <c r="B2974" s="17" t="s">
        <v>8224</v>
      </c>
      <c r="C2974" s="17" t="s">
        <v>8246</v>
      </c>
      <c r="D2974" s="17">
        <v>1480899600</v>
      </c>
      <c r="E2974" s="17">
        <v>1479609520</v>
      </c>
      <c r="F2974" s="17" t="b">
        <v>0</v>
      </c>
      <c r="G2974" s="17">
        <v>17</v>
      </c>
      <c r="H2974" s="17" t="b">
        <v>1</v>
      </c>
      <c r="I2974" s="17" t="s">
        <v>8271</v>
      </c>
      <c r="J2974" s="18">
        <f t="shared" si="3159"/>
        <v>1.0008719057173949</v>
      </c>
      <c r="K2974" s="19" t="e">
        <f t="shared" ref="K2974" si="3171">AVERAGE(#REF!)</f>
        <v>#REF!</v>
      </c>
      <c r="L2974" s="17" t="str">
        <f t="shared" si="3143"/>
        <v>theater</v>
      </c>
      <c r="M2974" s="17" t="str">
        <f>RIGHT(I2974,LEN(I2974)-FIND("/",I2974))</f>
        <v>plays</v>
      </c>
    </row>
    <row r="2975" spans="1:13" x14ac:dyDescent="0.3">
      <c r="A2975" s="17" t="s">
        <v>8219</v>
      </c>
      <c r="B2975" s="17" t="s">
        <v>8224</v>
      </c>
      <c r="C2975" s="17" t="s">
        <v>8246</v>
      </c>
      <c r="D2975" s="17">
        <v>1451620800</v>
      </c>
      <c r="E2975" s="17">
        <v>1449171508</v>
      </c>
      <c r="F2975" s="17" t="b">
        <v>0</v>
      </c>
      <c r="G2975" s="17">
        <v>33</v>
      </c>
      <c r="H2975" s="17" t="b">
        <v>1</v>
      </c>
      <c r="I2975" s="17" t="s">
        <v>8271</v>
      </c>
      <c r="J2975" s="18">
        <f t="shared" si="3159"/>
        <v>1.0016901325940228</v>
      </c>
      <c r="K2975" s="19" t="e">
        <f t="shared" ref="K2975" si="3172">AVERAGE(#REF!)</f>
        <v>#REF!</v>
      </c>
      <c r="L2975" s="17" t="str">
        <f t="shared" si="3143"/>
        <v>theater</v>
      </c>
      <c r="M2975" s="17" t="str">
        <f>RIGHT(I2975,LEN(I2975)-FIND("/",I2975))</f>
        <v>plays</v>
      </c>
    </row>
    <row r="2976" spans="1:13" x14ac:dyDescent="0.3">
      <c r="A2976" s="17" t="s">
        <v>8219</v>
      </c>
      <c r="B2976" s="17" t="s">
        <v>8224</v>
      </c>
      <c r="C2976" s="17" t="s">
        <v>8246</v>
      </c>
      <c r="D2976" s="17">
        <v>1411695300</v>
      </c>
      <c r="E2976" s="17">
        <v>1409275671</v>
      </c>
      <c r="F2976" s="17" t="b">
        <v>0</v>
      </c>
      <c r="G2976" s="17">
        <v>87</v>
      </c>
      <c r="H2976" s="17" t="b">
        <v>1</v>
      </c>
      <c r="I2976" s="17" t="s">
        <v>8271</v>
      </c>
      <c r="J2976" s="18">
        <f t="shared" si="3159"/>
        <v>1.0017169309382052</v>
      </c>
      <c r="K2976" s="19" t="e">
        <f t="shared" ref="K2976" si="3173">AVERAGE(#REF!)</f>
        <v>#REF!</v>
      </c>
      <c r="L2976" s="17" t="str">
        <f t="shared" si="3143"/>
        <v>theater</v>
      </c>
      <c r="M2976" s="17" t="str">
        <f>RIGHT(I2976,LEN(I2976)-FIND("/",I2976))</f>
        <v>plays</v>
      </c>
    </row>
    <row r="2977" spans="1:13" x14ac:dyDescent="0.3">
      <c r="A2977" s="17" t="s">
        <v>8219</v>
      </c>
      <c r="B2977" s="17" t="s">
        <v>8224</v>
      </c>
      <c r="C2977" s="17" t="s">
        <v>8246</v>
      </c>
      <c r="D2977" s="17">
        <v>1417057200</v>
      </c>
      <c r="E2977" s="17">
        <v>1414599886</v>
      </c>
      <c r="F2977" s="17" t="b">
        <v>0</v>
      </c>
      <c r="G2977" s="17">
        <v>113</v>
      </c>
      <c r="H2977" s="17" t="b">
        <v>1</v>
      </c>
      <c r="I2977" s="17" t="s">
        <v>8271</v>
      </c>
      <c r="J2977" s="18">
        <f t="shared" si="3159"/>
        <v>1.0017371088633045</v>
      </c>
      <c r="K2977" s="19" t="e">
        <f t="shared" ref="K2977" si="3174">AVERAGE(#REF!)</f>
        <v>#REF!</v>
      </c>
      <c r="L2977" s="17" t="str">
        <f t="shared" si="3143"/>
        <v>theater</v>
      </c>
      <c r="M2977" s="17" t="str">
        <f>RIGHT(I2977,LEN(I2977)-FIND("/",I2977))</f>
        <v>plays</v>
      </c>
    </row>
    <row r="2978" spans="1:13" x14ac:dyDescent="0.3">
      <c r="A2978" s="17" t="s">
        <v>8219</v>
      </c>
      <c r="B2978" s="17" t="s">
        <v>8225</v>
      </c>
      <c r="C2978" s="17" t="s">
        <v>8247</v>
      </c>
      <c r="D2978" s="17">
        <v>1457870400</v>
      </c>
      <c r="E2978" s="17">
        <v>1456421530</v>
      </c>
      <c r="F2978" s="17" t="b">
        <v>0</v>
      </c>
      <c r="G2978" s="17">
        <v>14</v>
      </c>
      <c r="H2978" s="17" t="b">
        <v>1</v>
      </c>
      <c r="I2978" s="17" t="s">
        <v>8271</v>
      </c>
      <c r="J2978" s="18">
        <f t="shared" si="3159"/>
        <v>1.000994815010734</v>
      </c>
      <c r="K2978" s="19" t="e">
        <f t="shared" ref="K2978" si="3175">AVERAGE(#REF!)</f>
        <v>#REF!</v>
      </c>
      <c r="L2978" s="17" t="str">
        <f t="shared" si="3143"/>
        <v>theater</v>
      </c>
      <c r="M2978" s="17" t="str">
        <f>RIGHT(I2978,LEN(I2978)-FIND("/",I2978))</f>
        <v>plays</v>
      </c>
    </row>
    <row r="2979" spans="1:13" x14ac:dyDescent="0.3">
      <c r="A2979" s="17" t="s">
        <v>8219</v>
      </c>
      <c r="B2979" s="17" t="s">
        <v>8224</v>
      </c>
      <c r="C2979" s="17" t="s">
        <v>8246</v>
      </c>
      <c r="D2979" s="17">
        <v>1427076840</v>
      </c>
      <c r="E2979" s="17">
        <v>1421960934</v>
      </c>
      <c r="F2979" s="17" t="b">
        <v>0</v>
      </c>
      <c r="G2979" s="17">
        <v>30</v>
      </c>
      <c r="H2979" s="17" t="b">
        <v>1</v>
      </c>
      <c r="I2979" s="17" t="s">
        <v>8271</v>
      </c>
      <c r="J2979" s="18">
        <f t="shared" si="3159"/>
        <v>1.003597782384646</v>
      </c>
      <c r="K2979" s="19" t="e">
        <f t="shared" ref="K2979" si="3176">AVERAGE(#REF!)</f>
        <v>#REF!</v>
      </c>
      <c r="L2979" s="17" t="str">
        <f t="shared" si="3143"/>
        <v>theater</v>
      </c>
      <c r="M2979" s="17" t="str">
        <f>RIGHT(I2979,LEN(I2979)-FIND("/",I2979))</f>
        <v>plays</v>
      </c>
    </row>
    <row r="2980" spans="1:13" x14ac:dyDescent="0.3">
      <c r="A2980" s="17" t="s">
        <v>8219</v>
      </c>
      <c r="B2980" s="17" t="s">
        <v>8224</v>
      </c>
      <c r="C2980" s="17" t="s">
        <v>8246</v>
      </c>
      <c r="D2980" s="17">
        <v>1413784740</v>
      </c>
      <c r="E2980" s="17">
        <v>1412954547</v>
      </c>
      <c r="F2980" s="17" t="b">
        <v>0</v>
      </c>
      <c r="G2980" s="17">
        <v>16</v>
      </c>
      <c r="H2980" s="17" t="b">
        <v>1</v>
      </c>
      <c r="I2980" s="17" t="s">
        <v>8271</v>
      </c>
      <c r="J2980" s="18">
        <f t="shared" si="3159"/>
        <v>1.0005875581785435</v>
      </c>
      <c r="K2980" s="19" t="e">
        <f t="shared" ref="K2980" si="3177">AVERAGE(#REF!)</f>
        <v>#REF!</v>
      </c>
      <c r="L2980" s="17" t="str">
        <f t="shared" si="3143"/>
        <v>theater</v>
      </c>
      <c r="M2980" s="17" t="str">
        <f>RIGHT(I2980,LEN(I2980)-FIND("/",I2980))</f>
        <v>plays</v>
      </c>
    </row>
    <row r="2981" spans="1:13" x14ac:dyDescent="0.3">
      <c r="A2981" s="17" t="s">
        <v>8219</v>
      </c>
      <c r="B2981" s="17" t="s">
        <v>8224</v>
      </c>
      <c r="C2981" s="17" t="s">
        <v>8246</v>
      </c>
      <c r="D2981" s="17">
        <v>1420524000</v>
      </c>
      <c r="E2981" s="17">
        <v>1419104823</v>
      </c>
      <c r="F2981" s="17" t="b">
        <v>0</v>
      </c>
      <c r="G2981" s="17">
        <v>46</v>
      </c>
      <c r="H2981" s="17" t="b">
        <v>1</v>
      </c>
      <c r="I2981" s="17" t="s">
        <v>8271</v>
      </c>
      <c r="J2981" s="18">
        <f t="shared" si="3159"/>
        <v>1.0010000508609362</v>
      </c>
      <c r="K2981" s="19" t="e">
        <f t="shared" ref="K2981" si="3178">AVERAGE(#REF!)</f>
        <v>#REF!</v>
      </c>
      <c r="L2981" s="17" t="str">
        <f t="shared" si="3143"/>
        <v>theater</v>
      </c>
      <c r="M2981" s="17" t="str">
        <f>RIGHT(I2981,LEN(I2981)-FIND("/",I2981))</f>
        <v>plays</v>
      </c>
    </row>
    <row r="2982" spans="1:13" x14ac:dyDescent="0.3">
      <c r="A2982" s="17" t="s">
        <v>8219</v>
      </c>
      <c r="B2982" s="17" t="s">
        <v>8224</v>
      </c>
      <c r="C2982" s="17" t="s">
        <v>8246</v>
      </c>
      <c r="D2982" s="17">
        <v>1440381600</v>
      </c>
      <c r="E2982" s="17">
        <v>1438639130</v>
      </c>
      <c r="F2982" s="17" t="b">
        <v>0</v>
      </c>
      <c r="G2982" s="17">
        <v>24</v>
      </c>
      <c r="H2982" s="17" t="b">
        <v>1</v>
      </c>
      <c r="I2982" s="17" t="s">
        <v>8271</v>
      </c>
      <c r="J2982" s="18">
        <f t="shared" si="3159"/>
        <v>1.0012111932476075</v>
      </c>
      <c r="K2982" s="19" t="e">
        <f t="shared" ref="K2982" si="3179">AVERAGE(#REF!)</f>
        <v>#REF!</v>
      </c>
      <c r="L2982" s="17" t="str">
        <f t="shared" si="3143"/>
        <v>theater</v>
      </c>
      <c r="M2982" s="17" t="str">
        <f>RIGHT(I2982,LEN(I2982)-FIND("/",I2982))</f>
        <v>plays</v>
      </c>
    </row>
    <row r="2983" spans="1:13" x14ac:dyDescent="0.3">
      <c r="A2983" s="17" t="s">
        <v>8219</v>
      </c>
      <c r="B2983" s="17" t="s">
        <v>8241</v>
      </c>
      <c r="C2983" s="17" t="s">
        <v>8249</v>
      </c>
      <c r="D2983" s="17">
        <v>1443014756</v>
      </c>
      <c r="E2983" s="17">
        <v>1439126756</v>
      </c>
      <c r="F2983" s="17" t="b">
        <v>1</v>
      </c>
      <c r="G2983" s="17">
        <v>97</v>
      </c>
      <c r="H2983" s="17" t="b">
        <v>1</v>
      </c>
      <c r="I2983" s="17" t="s">
        <v>8303</v>
      </c>
      <c r="J2983" s="18">
        <f t="shared" si="3159"/>
        <v>1.0027016383260128</v>
      </c>
      <c r="K2983" s="19" t="e">
        <f t="shared" ref="K2983" si="3180">AVERAGE(#REF!)</f>
        <v>#REF!</v>
      </c>
      <c r="L2983" s="17" t="str">
        <f t="shared" si="3143"/>
        <v>theater</v>
      </c>
      <c r="M2983" s="17" t="str">
        <f>RIGHT(I2983,LEN(I2983)-FIND("/",I2983))</f>
        <v>spaces</v>
      </c>
    </row>
    <row r="2984" spans="1:13" x14ac:dyDescent="0.3">
      <c r="A2984" s="17" t="s">
        <v>8219</v>
      </c>
      <c r="B2984" s="17" t="s">
        <v>8225</v>
      </c>
      <c r="C2984" s="17" t="s">
        <v>8247</v>
      </c>
      <c r="D2984" s="17">
        <v>1455208143</v>
      </c>
      <c r="E2984" s="17">
        <v>1452616143</v>
      </c>
      <c r="F2984" s="17" t="b">
        <v>1</v>
      </c>
      <c r="G2984" s="17">
        <v>59</v>
      </c>
      <c r="H2984" s="17" t="b">
        <v>1</v>
      </c>
      <c r="I2984" s="17" t="s">
        <v>8303</v>
      </c>
      <c r="J2984" s="18">
        <f t="shared" si="3159"/>
        <v>1.0017843667871176</v>
      </c>
      <c r="K2984" s="19" t="e">
        <f t="shared" ref="K2984" si="3181">AVERAGE(#REF!)</f>
        <v>#REF!</v>
      </c>
      <c r="L2984" s="17" t="str">
        <f t="shared" si="3143"/>
        <v>theater</v>
      </c>
      <c r="M2984" s="17" t="str">
        <f>RIGHT(I2984,LEN(I2984)-FIND("/",I2984))</f>
        <v>spaces</v>
      </c>
    </row>
    <row r="2985" spans="1:13" x14ac:dyDescent="0.3">
      <c r="A2985" s="17" t="s">
        <v>8219</v>
      </c>
      <c r="B2985" s="17" t="s">
        <v>8224</v>
      </c>
      <c r="C2985" s="17" t="s">
        <v>8246</v>
      </c>
      <c r="D2985" s="17">
        <v>1415722236</v>
      </c>
      <c r="E2985" s="17">
        <v>1410534636</v>
      </c>
      <c r="F2985" s="17" t="b">
        <v>1</v>
      </c>
      <c r="G2985" s="17">
        <v>1095</v>
      </c>
      <c r="H2985" s="17" t="b">
        <v>1</v>
      </c>
      <c r="I2985" s="17" t="s">
        <v>8303</v>
      </c>
      <c r="J2985" s="18">
        <f t="shared" si="3159"/>
        <v>1.0036777544255922</v>
      </c>
      <c r="K2985" s="19" t="e">
        <f t="shared" ref="K2985" si="3182">AVERAGE(#REF!)</f>
        <v>#REF!</v>
      </c>
      <c r="L2985" s="17" t="str">
        <f t="shared" si="3143"/>
        <v>theater</v>
      </c>
      <c r="M2985" s="17" t="str">
        <f>RIGHT(I2985,LEN(I2985)-FIND("/",I2985))</f>
        <v>spaces</v>
      </c>
    </row>
    <row r="2986" spans="1:13" x14ac:dyDescent="0.3">
      <c r="A2986" s="17" t="s">
        <v>8219</v>
      </c>
      <c r="B2986" s="17" t="s">
        <v>8224</v>
      </c>
      <c r="C2986" s="17" t="s">
        <v>8246</v>
      </c>
      <c r="D2986" s="17">
        <v>1472020881</v>
      </c>
      <c r="E2986" s="17">
        <v>1469428881</v>
      </c>
      <c r="F2986" s="17" t="b">
        <v>1</v>
      </c>
      <c r="G2986" s="17">
        <v>218</v>
      </c>
      <c r="H2986" s="17" t="b">
        <v>1</v>
      </c>
      <c r="I2986" s="17" t="s">
        <v>8303</v>
      </c>
      <c r="J2986" s="18">
        <f t="shared" si="3159"/>
        <v>1.0017639506297413</v>
      </c>
      <c r="K2986" s="19" t="e">
        <f t="shared" ref="K2986" si="3183">AVERAGE(#REF!)</f>
        <v>#REF!</v>
      </c>
      <c r="L2986" s="17" t="str">
        <f t="shared" si="3143"/>
        <v>theater</v>
      </c>
      <c r="M2986" s="17" t="str">
        <f>RIGHT(I2986,LEN(I2986)-FIND("/",I2986))</f>
        <v>spaces</v>
      </c>
    </row>
    <row r="2987" spans="1:13" x14ac:dyDescent="0.3">
      <c r="A2987" s="17" t="s">
        <v>8219</v>
      </c>
      <c r="B2987" s="17" t="s">
        <v>8228</v>
      </c>
      <c r="C2987" s="17" t="s">
        <v>8250</v>
      </c>
      <c r="D2987" s="17">
        <v>1477886400</v>
      </c>
      <c r="E2987" s="17">
        <v>1476228128</v>
      </c>
      <c r="F2987" s="17" t="b">
        <v>0</v>
      </c>
      <c r="G2987" s="17">
        <v>111</v>
      </c>
      <c r="H2987" s="17" t="b">
        <v>1</v>
      </c>
      <c r="I2987" s="17" t="s">
        <v>8303</v>
      </c>
      <c r="J2987" s="18">
        <f t="shared" si="3159"/>
        <v>1.0011233168969937</v>
      </c>
      <c r="K2987" s="19" t="e">
        <f t="shared" ref="K2987" si="3184">AVERAGE(#REF!)</f>
        <v>#REF!</v>
      </c>
      <c r="L2987" s="17" t="str">
        <f t="shared" si="3143"/>
        <v>theater</v>
      </c>
      <c r="M2987" s="17" t="str">
        <f>RIGHT(I2987,LEN(I2987)-FIND("/",I2987))</f>
        <v>spaces</v>
      </c>
    </row>
    <row r="2988" spans="1:13" x14ac:dyDescent="0.3">
      <c r="A2988" s="17" t="s">
        <v>8219</v>
      </c>
      <c r="B2988" s="17" t="s">
        <v>8225</v>
      </c>
      <c r="C2988" s="17" t="s">
        <v>8247</v>
      </c>
      <c r="D2988" s="17">
        <v>1462100406</v>
      </c>
      <c r="E2988" s="17">
        <v>1456920006</v>
      </c>
      <c r="F2988" s="17" t="b">
        <v>0</v>
      </c>
      <c r="G2988" s="17">
        <v>56</v>
      </c>
      <c r="H2988" s="17" t="b">
        <v>1</v>
      </c>
      <c r="I2988" s="17" t="s">
        <v>8303</v>
      </c>
      <c r="J2988" s="18">
        <f t="shared" si="3159"/>
        <v>1.0035557202719887</v>
      </c>
      <c r="K2988" s="19" t="e">
        <f t="shared" ref="K2988" si="3185">AVERAGE(#REF!)</f>
        <v>#REF!</v>
      </c>
      <c r="L2988" s="17" t="str">
        <f t="shared" si="3143"/>
        <v>theater</v>
      </c>
      <c r="M2988" s="17" t="str">
        <f>RIGHT(I2988,LEN(I2988)-FIND("/",I2988))</f>
        <v>spaces</v>
      </c>
    </row>
    <row r="2989" spans="1:13" x14ac:dyDescent="0.3">
      <c r="A2989" s="17" t="s">
        <v>8219</v>
      </c>
      <c r="B2989" s="17" t="s">
        <v>8224</v>
      </c>
      <c r="C2989" s="17" t="s">
        <v>8246</v>
      </c>
      <c r="D2989" s="17">
        <v>1476316800</v>
      </c>
      <c r="E2989" s="17">
        <v>1473837751</v>
      </c>
      <c r="F2989" s="17" t="b">
        <v>0</v>
      </c>
      <c r="G2989" s="17">
        <v>265</v>
      </c>
      <c r="H2989" s="17" t="b">
        <v>1</v>
      </c>
      <c r="I2989" s="17" t="s">
        <v>8303</v>
      </c>
      <c r="J2989" s="18">
        <f t="shared" si="3159"/>
        <v>1.0016820365731016</v>
      </c>
      <c r="K2989" s="19" t="e">
        <f t="shared" ref="K2989" si="3186">AVERAGE(#REF!)</f>
        <v>#REF!</v>
      </c>
      <c r="L2989" s="17" t="str">
        <f t="shared" si="3143"/>
        <v>theater</v>
      </c>
      <c r="M2989" s="17" t="str">
        <f>RIGHT(I2989,LEN(I2989)-FIND("/",I2989))</f>
        <v>spaces</v>
      </c>
    </row>
    <row r="2990" spans="1:13" x14ac:dyDescent="0.3">
      <c r="A2990" s="17" t="s">
        <v>8219</v>
      </c>
      <c r="B2990" s="17" t="s">
        <v>8225</v>
      </c>
      <c r="C2990" s="17" t="s">
        <v>8247</v>
      </c>
      <c r="D2990" s="17">
        <v>1466412081</v>
      </c>
      <c r="E2990" s="17">
        <v>1463820081</v>
      </c>
      <c r="F2990" s="17" t="b">
        <v>0</v>
      </c>
      <c r="G2990" s="17">
        <v>28</v>
      </c>
      <c r="H2990" s="17" t="b">
        <v>1</v>
      </c>
      <c r="I2990" s="17" t="s">
        <v>8303</v>
      </c>
      <c r="J2990" s="18">
        <f t="shared" si="3159"/>
        <v>1.0017707094154831</v>
      </c>
      <c r="K2990" s="19" t="e">
        <f t="shared" ref="K2990" si="3187">AVERAGE(#REF!)</f>
        <v>#REF!</v>
      </c>
      <c r="L2990" s="17" t="str">
        <f t="shared" si="3143"/>
        <v>theater</v>
      </c>
      <c r="M2990" s="17" t="str">
        <f>RIGHT(I2990,LEN(I2990)-FIND("/",I2990))</f>
        <v>spaces</v>
      </c>
    </row>
    <row r="2991" spans="1:13" x14ac:dyDescent="0.3">
      <c r="A2991" s="17" t="s">
        <v>8219</v>
      </c>
      <c r="B2991" s="17" t="s">
        <v>8224</v>
      </c>
      <c r="C2991" s="17" t="s">
        <v>8246</v>
      </c>
      <c r="D2991" s="17">
        <v>1450673940</v>
      </c>
      <c r="E2991" s="17">
        <v>1448756962</v>
      </c>
      <c r="F2991" s="17" t="b">
        <v>0</v>
      </c>
      <c r="G2991" s="17">
        <v>364</v>
      </c>
      <c r="H2991" s="17" t="b">
        <v>1</v>
      </c>
      <c r="I2991" s="17" t="s">
        <v>8303</v>
      </c>
      <c r="J2991" s="18">
        <f t="shared" si="3159"/>
        <v>1.0013231881193887</v>
      </c>
      <c r="K2991" s="19" t="e">
        <f t="shared" ref="K2991" si="3188">AVERAGE(#REF!)</f>
        <v>#REF!</v>
      </c>
      <c r="L2991" s="17" t="str">
        <f t="shared" si="3143"/>
        <v>theater</v>
      </c>
      <c r="M2991" s="17" t="str">
        <f>RIGHT(I2991,LEN(I2991)-FIND("/",I2991))</f>
        <v>spaces</v>
      </c>
    </row>
    <row r="2992" spans="1:13" x14ac:dyDescent="0.3">
      <c r="A2992" s="17" t="s">
        <v>8219</v>
      </c>
      <c r="B2992" s="17" t="s">
        <v>8224</v>
      </c>
      <c r="C2992" s="17" t="s">
        <v>8246</v>
      </c>
      <c r="D2992" s="17">
        <v>1452174420</v>
      </c>
      <c r="E2992" s="17">
        <v>1449150420</v>
      </c>
      <c r="F2992" s="17" t="b">
        <v>0</v>
      </c>
      <c r="G2992" s="17">
        <v>27</v>
      </c>
      <c r="H2992" s="17" t="b">
        <v>1</v>
      </c>
      <c r="I2992" s="17" t="s">
        <v>8303</v>
      </c>
      <c r="J2992" s="18">
        <f t="shared" si="3159"/>
        <v>1.002086739898264</v>
      </c>
      <c r="K2992" s="19" t="e">
        <f t="shared" ref="K2992" si="3189">AVERAGE(#REF!)</f>
        <v>#REF!</v>
      </c>
      <c r="L2992" s="17" t="str">
        <f t="shared" si="3143"/>
        <v>theater</v>
      </c>
      <c r="M2992" s="17" t="str">
        <f>RIGHT(I2992,LEN(I2992)-FIND("/",I2992))</f>
        <v>spaces</v>
      </c>
    </row>
    <row r="2993" spans="1:13" x14ac:dyDescent="0.3">
      <c r="A2993" s="17" t="s">
        <v>8219</v>
      </c>
      <c r="B2993" s="17" t="s">
        <v>8224</v>
      </c>
      <c r="C2993" s="17" t="s">
        <v>8246</v>
      </c>
      <c r="D2993" s="17">
        <v>1485547530</v>
      </c>
      <c r="E2993" s="17">
        <v>1483646730</v>
      </c>
      <c r="F2993" s="17" t="b">
        <v>0</v>
      </c>
      <c r="G2993" s="17">
        <v>93</v>
      </c>
      <c r="H2993" s="17" t="b">
        <v>1</v>
      </c>
      <c r="I2993" s="17" t="s">
        <v>8303</v>
      </c>
      <c r="J2993" s="18">
        <f t="shared" si="3159"/>
        <v>1.0012811675189013</v>
      </c>
      <c r="K2993" s="19" t="e">
        <f t="shared" ref="K2993" si="3190">AVERAGE(#REF!)</f>
        <v>#REF!</v>
      </c>
      <c r="L2993" s="17" t="str">
        <f t="shared" si="3143"/>
        <v>theater</v>
      </c>
      <c r="M2993" s="17" t="str">
        <f>RIGHT(I2993,LEN(I2993)-FIND("/",I2993))</f>
        <v>spaces</v>
      </c>
    </row>
    <row r="2994" spans="1:13" x14ac:dyDescent="0.3">
      <c r="A2994" s="17" t="s">
        <v>8219</v>
      </c>
      <c r="B2994" s="17" t="s">
        <v>8224</v>
      </c>
      <c r="C2994" s="17" t="s">
        <v>8246</v>
      </c>
      <c r="D2994" s="17">
        <v>1476037510</v>
      </c>
      <c r="E2994" s="17">
        <v>1473445510</v>
      </c>
      <c r="F2994" s="17" t="b">
        <v>0</v>
      </c>
      <c r="G2994" s="17">
        <v>64</v>
      </c>
      <c r="H2994" s="17" t="b">
        <v>1</v>
      </c>
      <c r="I2994" s="17" t="s">
        <v>8303</v>
      </c>
      <c r="J2994" s="18">
        <f t="shared" si="3159"/>
        <v>1.0017591420805239</v>
      </c>
      <c r="K2994" s="19" t="e">
        <f t="shared" ref="K2994" si="3191">AVERAGE(#REF!)</f>
        <v>#REF!</v>
      </c>
      <c r="L2994" s="17" t="str">
        <f t="shared" si="3143"/>
        <v>theater</v>
      </c>
      <c r="M2994" s="17" t="str">
        <f>RIGHT(I2994,LEN(I2994)-FIND("/",I2994))</f>
        <v>spaces</v>
      </c>
    </row>
    <row r="2995" spans="1:13" x14ac:dyDescent="0.3">
      <c r="A2995" s="17" t="s">
        <v>8219</v>
      </c>
      <c r="B2995" s="17" t="s">
        <v>8224</v>
      </c>
      <c r="C2995" s="17" t="s">
        <v>8246</v>
      </c>
      <c r="D2995" s="17">
        <v>1455998867</v>
      </c>
      <c r="E2995" s="17">
        <v>1453406867</v>
      </c>
      <c r="F2995" s="17" t="b">
        <v>0</v>
      </c>
      <c r="G2995" s="17">
        <v>22</v>
      </c>
      <c r="H2995" s="17" t="b">
        <v>1</v>
      </c>
      <c r="I2995" s="17" t="s">
        <v>8303</v>
      </c>
      <c r="J2995" s="18">
        <f t="shared" si="3159"/>
        <v>1.0017833960048299</v>
      </c>
      <c r="K2995" s="19" t="e">
        <f t="shared" ref="K2995" si="3192">AVERAGE(#REF!)</f>
        <v>#REF!</v>
      </c>
      <c r="L2995" s="17" t="str">
        <f t="shared" si="3143"/>
        <v>theater</v>
      </c>
      <c r="M2995" s="17" t="str">
        <f>RIGHT(I2995,LEN(I2995)-FIND("/",I2995))</f>
        <v>spaces</v>
      </c>
    </row>
    <row r="2996" spans="1:13" x14ac:dyDescent="0.3">
      <c r="A2996" s="17" t="s">
        <v>8219</v>
      </c>
      <c r="B2996" s="17" t="s">
        <v>8225</v>
      </c>
      <c r="C2996" s="17" t="s">
        <v>8247</v>
      </c>
      <c r="D2996" s="17">
        <v>1412335772</v>
      </c>
      <c r="E2996" s="17">
        <v>1409743772</v>
      </c>
      <c r="F2996" s="17" t="b">
        <v>0</v>
      </c>
      <c r="G2996" s="17">
        <v>59</v>
      </c>
      <c r="H2996" s="17" t="b">
        <v>1</v>
      </c>
      <c r="I2996" s="17" t="s">
        <v>8303</v>
      </c>
      <c r="J2996" s="18">
        <f t="shared" si="3159"/>
        <v>1.0018386319921972</v>
      </c>
      <c r="K2996" s="19" t="e">
        <f t="shared" ref="K2996" si="3193">AVERAGE(#REF!)</f>
        <v>#REF!</v>
      </c>
      <c r="L2996" s="17" t="str">
        <f t="shared" si="3143"/>
        <v>theater</v>
      </c>
      <c r="M2996" s="17" t="str">
        <f>RIGHT(I2996,LEN(I2996)-FIND("/",I2996))</f>
        <v>spaces</v>
      </c>
    </row>
    <row r="2997" spans="1:13" x14ac:dyDescent="0.3">
      <c r="A2997" s="17" t="s">
        <v>8219</v>
      </c>
      <c r="B2997" s="17" t="s">
        <v>8224</v>
      </c>
      <c r="C2997" s="17" t="s">
        <v>8246</v>
      </c>
      <c r="D2997" s="17">
        <v>1484841471</v>
      </c>
      <c r="E2997" s="17">
        <v>1482249471</v>
      </c>
      <c r="F2997" s="17" t="b">
        <v>0</v>
      </c>
      <c r="G2997" s="17">
        <v>249</v>
      </c>
      <c r="H2997" s="17" t="b">
        <v>1</v>
      </c>
      <c r="I2997" s="17" t="s">
        <v>8303</v>
      </c>
      <c r="J2997" s="18">
        <f t="shared" si="3159"/>
        <v>1.0017486934896669</v>
      </c>
      <c r="K2997" s="19" t="e">
        <f t="shared" ref="K2997" si="3194">AVERAGE(#REF!)</f>
        <v>#REF!</v>
      </c>
      <c r="L2997" s="17" t="str">
        <f t="shared" si="3143"/>
        <v>theater</v>
      </c>
      <c r="M2997" s="17" t="str">
        <f>RIGHT(I2997,LEN(I2997)-FIND("/",I2997))</f>
        <v>spaces</v>
      </c>
    </row>
    <row r="2998" spans="1:13" x14ac:dyDescent="0.3">
      <c r="A2998" s="17" t="s">
        <v>8219</v>
      </c>
      <c r="B2998" s="17" t="s">
        <v>8224</v>
      </c>
      <c r="C2998" s="17" t="s">
        <v>8246</v>
      </c>
      <c r="D2998" s="17">
        <v>1432677240</v>
      </c>
      <c r="E2998" s="17">
        <v>1427493240</v>
      </c>
      <c r="F2998" s="17" t="b">
        <v>0</v>
      </c>
      <c r="G2998" s="17">
        <v>392</v>
      </c>
      <c r="H2998" s="17" t="b">
        <v>1</v>
      </c>
      <c r="I2998" s="17" t="s">
        <v>8303</v>
      </c>
      <c r="J2998" s="18">
        <f t="shared" si="3159"/>
        <v>1.0036315408400813</v>
      </c>
      <c r="K2998" s="19" t="e">
        <f t="shared" ref="K2998" si="3195">AVERAGE(#REF!)</f>
        <v>#REF!</v>
      </c>
      <c r="L2998" s="17" t="str">
        <f t="shared" si="3143"/>
        <v>theater</v>
      </c>
      <c r="M2998" s="17" t="str">
        <f>RIGHT(I2998,LEN(I2998)-FIND("/",I2998))</f>
        <v>spaces</v>
      </c>
    </row>
    <row r="2999" spans="1:13" x14ac:dyDescent="0.3">
      <c r="A2999" s="17" t="s">
        <v>8219</v>
      </c>
      <c r="B2999" s="17" t="s">
        <v>8224</v>
      </c>
      <c r="C2999" s="17" t="s">
        <v>8246</v>
      </c>
      <c r="D2999" s="17">
        <v>1488171540</v>
      </c>
      <c r="E2999" s="17">
        <v>1486661793</v>
      </c>
      <c r="F2999" s="17" t="b">
        <v>0</v>
      </c>
      <c r="G2999" s="17">
        <v>115</v>
      </c>
      <c r="H2999" s="17" t="b">
        <v>1</v>
      </c>
      <c r="I2999" s="17" t="s">
        <v>8303</v>
      </c>
      <c r="J2999" s="18">
        <f t="shared" si="3159"/>
        <v>1.001015528217049</v>
      </c>
      <c r="K2999" s="19" t="e">
        <f t="shared" ref="K2999" si="3196">AVERAGE(#REF!)</f>
        <v>#REF!</v>
      </c>
      <c r="L2999" s="17" t="str">
        <f t="shared" si="3143"/>
        <v>theater</v>
      </c>
      <c r="M2999" s="17" t="str">
        <f>RIGHT(I2999,LEN(I2999)-FIND("/",I2999))</f>
        <v>spaces</v>
      </c>
    </row>
    <row r="3000" spans="1:13" x14ac:dyDescent="0.3">
      <c r="A3000" s="17" t="s">
        <v>8219</v>
      </c>
      <c r="B3000" s="17" t="s">
        <v>8224</v>
      </c>
      <c r="C3000" s="17" t="s">
        <v>8246</v>
      </c>
      <c r="D3000" s="17">
        <v>1402892700</v>
      </c>
      <c r="E3000" s="17">
        <v>1400474329</v>
      </c>
      <c r="F3000" s="17" t="b">
        <v>0</v>
      </c>
      <c r="G3000" s="17">
        <v>433</v>
      </c>
      <c r="H3000" s="17" t="b">
        <v>1</v>
      </c>
      <c r="I3000" s="17" t="s">
        <v>8303</v>
      </c>
      <c r="J3000" s="18">
        <f t="shared" si="3159"/>
        <v>1.0017268227984777</v>
      </c>
      <c r="K3000" s="19" t="e">
        <f t="shared" ref="K3000" si="3197">AVERAGE(#REF!)</f>
        <v>#REF!</v>
      </c>
      <c r="L3000" s="17" t="str">
        <f t="shared" si="3143"/>
        <v>theater</v>
      </c>
      <c r="M3000" s="17" t="str">
        <f>RIGHT(I3000,LEN(I3000)-FIND("/",I3000))</f>
        <v>spaces</v>
      </c>
    </row>
    <row r="3001" spans="1:13" x14ac:dyDescent="0.3">
      <c r="A3001" s="17" t="s">
        <v>8219</v>
      </c>
      <c r="B3001" s="17" t="s">
        <v>8224</v>
      </c>
      <c r="C3001" s="17" t="s">
        <v>8246</v>
      </c>
      <c r="D3001" s="17">
        <v>1488333600</v>
      </c>
      <c r="E3001" s="17">
        <v>1487094360</v>
      </c>
      <c r="F3001" s="17" t="b">
        <v>0</v>
      </c>
      <c r="G3001" s="17">
        <v>20</v>
      </c>
      <c r="H3001" s="17" t="b">
        <v>1</v>
      </c>
      <c r="I3001" s="17" t="s">
        <v>8303</v>
      </c>
      <c r="J3001" s="18">
        <f t="shared" si="3159"/>
        <v>1.0008333297693361</v>
      </c>
      <c r="K3001" s="19" t="e">
        <f t="shared" ref="K3001" si="3198">AVERAGE(#REF!)</f>
        <v>#REF!</v>
      </c>
      <c r="L3001" s="17" t="str">
        <f t="shared" si="3143"/>
        <v>theater</v>
      </c>
      <c r="M3001" s="17" t="str">
        <f>RIGHT(I3001,LEN(I3001)-FIND("/",I3001))</f>
        <v>spaces</v>
      </c>
    </row>
    <row r="3002" spans="1:13" x14ac:dyDescent="0.3">
      <c r="A3002" s="17" t="s">
        <v>8219</v>
      </c>
      <c r="B3002" s="17" t="s">
        <v>8224</v>
      </c>
      <c r="C3002" s="17" t="s">
        <v>8246</v>
      </c>
      <c r="D3002" s="17">
        <v>1485885600</v>
      </c>
      <c r="E3002" s="17">
        <v>1484682670</v>
      </c>
      <c r="F3002" s="17" t="b">
        <v>0</v>
      </c>
      <c r="G3002" s="17">
        <v>8</v>
      </c>
      <c r="H3002" s="17" t="b">
        <v>1</v>
      </c>
      <c r="I3002" s="17" t="s">
        <v>8303</v>
      </c>
      <c r="J3002" s="18">
        <f t="shared" si="3159"/>
        <v>1.0008102270096546</v>
      </c>
      <c r="K3002" s="19" t="e">
        <f t="shared" ref="K3002" si="3199">AVERAGE(#REF!)</f>
        <v>#REF!</v>
      </c>
      <c r="L3002" s="17" t="str">
        <f t="shared" si="3143"/>
        <v>theater</v>
      </c>
      <c r="M3002" s="17" t="str">
        <f>RIGHT(I3002,LEN(I3002)-FIND("/",I3002))</f>
        <v>spaces</v>
      </c>
    </row>
    <row r="3003" spans="1:13" x14ac:dyDescent="0.3">
      <c r="A3003" s="17" t="s">
        <v>8219</v>
      </c>
      <c r="B3003" s="17" t="s">
        <v>8224</v>
      </c>
      <c r="C3003" s="17" t="s">
        <v>8246</v>
      </c>
      <c r="D3003" s="17">
        <v>1468445382</v>
      </c>
      <c r="E3003" s="17">
        <v>1465853382</v>
      </c>
      <c r="F3003" s="17" t="b">
        <v>0</v>
      </c>
      <c r="G3003" s="17">
        <v>175</v>
      </c>
      <c r="H3003" s="17" t="b">
        <v>1</v>
      </c>
      <c r="I3003" s="17" t="s">
        <v>8303</v>
      </c>
      <c r="J3003" s="18">
        <f t="shared" si="3159"/>
        <v>1.0017682532453986</v>
      </c>
      <c r="K3003" s="19" t="e">
        <f t="shared" ref="K3003" si="3200">AVERAGE(#REF!)</f>
        <v>#REF!</v>
      </c>
      <c r="L3003" s="17" t="str">
        <f t="shared" si="3143"/>
        <v>theater</v>
      </c>
      <c r="M3003" s="17" t="str">
        <f>RIGHT(I3003,LEN(I3003)-FIND("/",I3003))</f>
        <v>spaces</v>
      </c>
    </row>
    <row r="3004" spans="1:13" x14ac:dyDescent="0.3">
      <c r="A3004" s="17" t="s">
        <v>8219</v>
      </c>
      <c r="B3004" s="17" t="s">
        <v>8224</v>
      </c>
      <c r="C3004" s="17" t="s">
        <v>8246</v>
      </c>
      <c r="D3004" s="17">
        <v>1356552252</v>
      </c>
      <c r="E3004" s="17">
        <v>1353960252</v>
      </c>
      <c r="F3004" s="17" t="b">
        <v>0</v>
      </c>
      <c r="G3004" s="17">
        <v>104</v>
      </c>
      <c r="H3004" s="17" t="b">
        <v>1</v>
      </c>
      <c r="I3004" s="17" t="s">
        <v>8303</v>
      </c>
      <c r="J3004" s="18">
        <f t="shared" si="3159"/>
        <v>1.0019143841159084</v>
      </c>
      <c r="K3004" s="19" t="e">
        <f t="shared" ref="K3004" si="3201">AVERAGE(#REF!)</f>
        <v>#REF!</v>
      </c>
      <c r="L3004" s="17" t="str">
        <f t="shared" si="3143"/>
        <v>theater</v>
      </c>
      <c r="M3004" s="17" t="str">
        <f>RIGHT(I3004,LEN(I3004)-FIND("/",I3004))</f>
        <v>spaces</v>
      </c>
    </row>
    <row r="3005" spans="1:13" x14ac:dyDescent="0.3">
      <c r="A3005" s="17" t="s">
        <v>8219</v>
      </c>
      <c r="B3005" s="17" t="s">
        <v>8224</v>
      </c>
      <c r="C3005" s="17" t="s">
        <v>8246</v>
      </c>
      <c r="D3005" s="17">
        <v>1456811940</v>
      </c>
      <c r="E3005" s="17">
        <v>1454098976</v>
      </c>
      <c r="F3005" s="17" t="b">
        <v>0</v>
      </c>
      <c r="G3005" s="17">
        <v>17</v>
      </c>
      <c r="H3005" s="17" t="b">
        <v>1</v>
      </c>
      <c r="I3005" s="17" t="s">
        <v>8303</v>
      </c>
      <c r="J3005" s="18">
        <f t="shared" si="3159"/>
        <v>1.0018657354449578</v>
      </c>
      <c r="K3005" s="19" t="e">
        <f t="shared" ref="K3005" si="3202">AVERAGE(#REF!)</f>
        <v>#REF!</v>
      </c>
      <c r="L3005" s="17" t="str">
        <f t="shared" si="3143"/>
        <v>theater</v>
      </c>
      <c r="M3005" s="17" t="str">
        <f>RIGHT(I3005,LEN(I3005)-FIND("/",I3005))</f>
        <v>spaces</v>
      </c>
    </row>
    <row r="3006" spans="1:13" x14ac:dyDescent="0.3">
      <c r="A3006" s="17" t="s">
        <v>8219</v>
      </c>
      <c r="B3006" s="17" t="s">
        <v>8224</v>
      </c>
      <c r="C3006" s="17" t="s">
        <v>8246</v>
      </c>
      <c r="D3006" s="17">
        <v>1416089324</v>
      </c>
      <c r="E3006" s="17">
        <v>1413493724</v>
      </c>
      <c r="F3006" s="17" t="b">
        <v>0</v>
      </c>
      <c r="G3006" s="17">
        <v>277</v>
      </c>
      <c r="H3006" s="17" t="b">
        <v>1</v>
      </c>
      <c r="I3006" s="17" t="s">
        <v>8303</v>
      </c>
      <c r="J3006" s="18">
        <f t="shared" si="3159"/>
        <v>1.0018363010432441</v>
      </c>
      <c r="K3006" s="19" t="e">
        <f t="shared" ref="K3006" si="3203">AVERAGE(#REF!)</f>
        <v>#REF!</v>
      </c>
      <c r="L3006" s="17" t="str">
        <f t="shared" si="3143"/>
        <v>theater</v>
      </c>
      <c r="M3006" s="17" t="str">
        <f>RIGHT(I3006,LEN(I3006)-FIND("/",I3006))</f>
        <v>spaces</v>
      </c>
    </row>
    <row r="3007" spans="1:13" x14ac:dyDescent="0.3">
      <c r="A3007" s="17" t="s">
        <v>8219</v>
      </c>
      <c r="B3007" s="17" t="s">
        <v>8224</v>
      </c>
      <c r="C3007" s="17" t="s">
        <v>8246</v>
      </c>
      <c r="D3007" s="17">
        <v>1412611905</v>
      </c>
      <c r="E3007" s="17">
        <v>1410019905</v>
      </c>
      <c r="F3007" s="17" t="b">
        <v>0</v>
      </c>
      <c r="G3007" s="17">
        <v>118</v>
      </c>
      <c r="H3007" s="17" t="b">
        <v>1</v>
      </c>
      <c r="I3007" s="17" t="s">
        <v>8303</v>
      </c>
      <c r="J3007" s="18">
        <f t="shared" si="3159"/>
        <v>1.0018382719214165</v>
      </c>
      <c r="K3007" s="19" t="e">
        <f t="shared" ref="K3007" si="3204">AVERAGE(#REF!)</f>
        <v>#REF!</v>
      </c>
      <c r="L3007" s="17" t="str">
        <f t="shared" si="3143"/>
        <v>theater</v>
      </c>
      <c r="M3007" s="17" t="str">
        <f>RIGHT(I3007,LEN(I3007)-FIND("/",I3007))</f>
        <v>spaces</v>
      </c>
    </row>
    <row r="3008" spans="1:13" x14ac:dyDescent="0.3">
      <c r="A3008" s="17" t="s">
        <v>8219</v>
      </c>
      <c r="B3008" s="17" t="s">
        <v>8229</v>
      </c>
      <c r="C3008" s="17" t="s">
        <v>8251</v>
      </c>
      <c r="D3008" s="17">
        <v>1418580591</v>
      </c>
      <c r="E3008" s="17">
        <v>1415988591</v>
      </c>
      <c r="F3008" s="17" t="b">
        <v>0</v>
      </c>
      <c r="G3008" s="17">
        <v>97</v>
      </c>
      <c r="H3008" s="17" t="b">
        <v>1</v>
      </c>
      <c r="I3008" s="17" t="s">
        <v>8303</v>
      </c>
      <c r="J3008" s="18">
        <f t="shared" si="3159"/>
        <v>1.0018305232234741</v>
      </c>
      <c r="K3008" s="19" t="e">
        <f t="shared" ref="K3008" si="3205">AVERAGE(#REF!)</f>
        <v>#REF!</v>
      </c>
      <c r="L3008" s="17" t="str">
        <f t="shared" si="3143"/>
        <v>theater</v>
      </c>
      <c r="M3008" s="17" t="str">
        <f>RIGHT(I3008,LEN(I3008)-FIND("/",I3008))</f>
        <v>spaces</v>
      </c>
    </row>
    <row r="3009" spans="1:13" x14ac:dyDescent="0.3">
      <c r="A3009" s="17" t="s">
        <v>8219</v>
      </c>
      <c r="B3009" s="17" t="s">
        <v>8224</v>
      </c>
      <c r="C3009" s="17" t="s">
        <v>8246</v>
      </c>
      <c r="D3009" s="17">
        <v>1429938683</v>
      </c>
      <c r="E3009" s="17">
        <v>1428124283</v>
      </c>
      <c r="F3009" s="17" t="b">
        <v>0</v>
      </c>
      <c r="G3009" s="17">
        <v>20</v>
      </c>
      <c r="H3009" s="17" t="b">
        <v>1</v>
      </c>
      <c r="I3009" s="17" t="s">
        <v>8303</v>
      </c>
      <c r="J3009" s="18">
        <f t="shared" si="3159"/>
        <v>1.0012704776619221</v>
      </c>
      <c r="K3009" s="19" t="e">
        <f t="shared" ref="K3009" si="3206">AVERAGE(#REF!)</f>
        <v>#REF!</v>
      </c>
      <c r="L3009" s="17" t="str">
        <f t="shared" si="3143"/>
        <v>theater</v>
      </c>
      <c r="M3009" s="17" t="str">
        <f>RIGHT(I3009,LEN(I3009)-FIND("/",I3009))</f>
        <v>spaces</v>
      </c>
    </row>
    <row r="3010" spans="1:13" x14ac:dyDescent="0.3">
      <c r="A3010" s="17" t="s">
        <v>8219</v>
      </c>
      <c r="B3010" s="17" t="s">
        <v>8224</v>
      </c>
      <c r="C3010" s="17" t="s">
        <v>8246</v>
      </c>
      <c r="D3010" s="17">
        <v>1453352719</v>
      </c>
      <c r="E3010" s="17">
        <v>1450760719</v>
      </c>
      <c r="F3010" s="17" t="b">
        <v>0</v>
      </c>
      <c r="G3010" s="17">
        <v>26</v>
      </c>
      <c r="H3010" s="17" t="b">
        <v>1</v>
      </c>
      <c r="I3010" s="17" t="s">
        <v>8303</v>
      </c>
      <c r="J3010" s="18">
        <f t="shared" si="3159"/>
        <v>1.0017866488705227</v>
      </c>
      <c r="K3010" s="19" t="e">
        <f t="shared" ref="K3010" si="3207">AVERAGE(#REF!)</f>
        <v>#REF!</v>
      </c>
      <c r="L3010" s="17" t="str">
        <f t="shared" si="3143"/>
        <v>theater</v>
      </c>
      <c r="M3010" s="17" t="str">
        <f>RIGHT(I3010,LEN(I3010)-FIND("/",I3010))</f>
        <v>spaces</v>
      </c>
    </row>
    <row r="3011" spans="1:13" x14ac:dyDescent="0.3">
      <c r="A3011" s="17" t="s">
        <v>8219</v>
      </c>
      <c r="B3011" s="17" t="s">
        <v>8224</v>
      </c>
      <c r="C3011" s="17" t="s">
        <v>8246</v>
      </c>
      <c r="D3011" s="17">
        <v>1417012840</v>
      </c>
      <c r="E3011" s="17">
        <v>1414417240</v>
      </c>
      <c r="F3011" s="17" t="b">
        <v>0</v>
      </c>
      <c r="G3011" s="17">
        <v>128</v>
      </c>
      <c r="H3011" s="17" t="b">
        <v>1</v>
      </c>
      <c r="I3011" s="17" t="s">
        <v>8303</v>
      </c>
      <c r="J3011" s="18">
        <f t="shared" si="3159"/>
        <v>1.0018351020664877</v>
      </c>
      <c r="K3011" s="19" t="e">
        <f t="shared" ref="K3011" si="3208">AVERAGE(#REF!)</f>
        <v>#REF!</v>
      </c>
      <c r="L3011" s="17" t="str">
        <f t="shared" ref="L3011:L3074" si="3209">LEFT(I3011,FIND("/",I3011)-1)</f>
        <v>theater</v>
      </c>
      <c r="M3011" s="17" t="str">
        <f>RIGHT(I3011,LEN(I3011)-FIND("/",I3011))</f>
        <v>spaces</v>
      </c>
    </row>
    <row r="3012" spans="1:13" x14ac:dyDescent="0.3">
      <c r="A3012" s="17" t="s">
        <v>8219</v>
      </c>
      <c r="B3012" s="17" t="s">
        <v>8224</v>
      </c>
      <c r="C3012" s="17" t="s">
        <v>8246</v>
      </c>
      <c r="D3012" s="17">
        <v>1424548719</v>
      </c>
      <c r="E3012" s="17">
        <v>1419364719</v>
      </c>
      <c r="F3012" s="17" t="b">
        <v>0</v>
      </c>
      <c r="G3012" s="17">
        <v>15</v>
      </c>
      <c r="H3012" s="17" t="b">
        <v>1</v>
      </c>
      <c r="I3012" s="17" t="s">
        <v>8303</v>
      </c>
      <c r="J3012" s="18">
        <f t="shared" si="3159"/>
        <v>1.0036523382120224</v>
      </c>
      <c r="K3012" s="19" t="e">
        <f t="shared" ref="K3012" si="3210">AVERAGE(#REF!)</f>
        <v>#REF!</v>
      </c>
      <c r="L3012" s="17" t="str">
        <f t="shared" si="3209"/>
        <v>theater</v>
      </c>
      <c r="M3012" s="17" t="str">
        <f>RIGHT(I3012,LEN(I3012)-FIND("/",I3012))</f>
        <v>spaces</v>
      </c>
    </row>
    <row r="3013" spans="1:13" x14ac:dyDescent="0.3">
      <c r="A3013" s="17" t="s">
        <v>8219</v>
      </c>
      <c r="B3013" s="17" t="s">
        <v>8227</v>
      </c>
      <c r="C3013" s="17" t="s">
        <v>8249</v>
      </c>
      <c r="D3013" s="17">
        <v>1450911540</v>
      </c>
      <c r="E3013" s="17">
        <v>1448536516</v>
      </c>
      <c r="F3013" s="17" t="b">
        <v>0</v>
      </c>
      <c r="G3013" s="17">
        <v>25</v>
      </c>
      <c r="H3013" s="17" t="b">
        <v>1</v>
      </c>
      <c r="I3013" s="17" t="s">
        <v>8303</v>
      </c>
      <c r="J3013" s="18">
        <f t="shared" si="3159"/>
        <v>1.0016396024358145</v>
      </c>
      <c r="K3013" s="19" t="e">
        <f t="shared" ref="K3013" si="3211">AVERAGE(#REF!)</f>
        <v>#REF!</v>
      </c>
      <c r="L3013" s="17" t="str">
        <f t="shared" si="3209"/>
        <v>theater</v>
      </c>
      <c r="M3013" s="17" t="str">
        <f>RIGHT(I3013,LEN(I3013)-FIND("/",I3013))</f>
        <v>spaces</v>
      </c>
    </row>
    <row r="3014" spans="1:13" x14ac:dyDescent="0.3">
      <c r="A3014" s="17" t="s">
        <v>8219</v>
      </c>
      <c r="B3014" s="17" t="s">
        <v>8224</v>
      </c>
      <c r="C3014" s="17" t="s">
        <v>8246</v>
      </c>
      <c r="D3014" s="17">
        <v>1423587130</v>
      </c>
      <c r="E3014" s="17">
        <v>1421772730</v>
      </c>
      <c r="F3014" s="17" t="b">
        <v>0</v>
      </c>
      <c r="G3014" s="17">
        <v>55</v>
      </c>
      <c r="H3014" s="17" t="b">
        <v>1</v>
      </c>
      <c r="I3014" s="17" t="s">
        <v>8303</v>
      </c>
      <c r="J3014" s="18">
        <f t="shared" si="3159"/>
        <v>1.0012761533272621</v>
      </c>
      <c r="K3014" s="19" t="e">
        <f t="shared" ref="K3014" si="3212">AVERAGE(#REF!)</f>
        <v>#REF!</v>
      </c>
      <c r="L3014" s="17" t="str">
        <f t="shared" si="3209"/>
        <v>theater</v>
      </c>
      <c r="M3014" s="17" t="str">
        <f>RIGHT(I3014,LEN(I3014)-FIND("/",I3014))</f>
        <v>spaces</v>
      </c>
    </row>
    <row r="3015" spans="1:13" x14ac:dyDescent="0.3">
      <c r="A3015" s="17" t="s">
        <v>8219</v>
      </c>
      <c r="B3015" s="17" t="s">
        <v>8224</v>
      </c>
      <c r="C3015" s="17" t="s">
        <v>8246</v>
      </c>
      <c r="D3015" s="17">
        <v>1434917049</v>
      </c>
      <c r="E3015" s="17">
        <v>1432325049</v>
      </c>
      <c r="F3015" s="17" t="b">
        <v>0</v>
      </c>
      <c r="G3015" s="17">
        <v>107</v>
      </c>
      <c r="H3015" s="17" t="b">
        <v>1</v>
      </c>
      <c r="I3015" s="17" t="s">
        <v>8303</v>
      </c>
      <c r="J3015" s="18">
        <f t="shared" si="3159"/>
        <v>1.0018096450954408</v>
      </c>
      <c r="K3015" s="19" t="e">
        <f t="shared" ref="K3015" si="3213">AVERAGE(#REF!)</f>
        <v>#REF!</v>
      </c>
      <c r="L3015" s="17" t="str">
        <f t="shared" si="3209"/>
        <v>theater</v>
      </c>
      <c r="M3015" s="17" t="str">
        <f>RIGHT(I3015,LEN(I3015)-FIND("/",I3015))</f>
        <v>spaces</v>
      </c>
    </row>
    <row r="3016" spans="1:13" x14ac:dyDescent="0.3">
      <c r="A3016" s="17" t="s">
        <v>8219</v>
      </c>
      <c r="B3016" s="17" t="s">
        <v>8224</v>
      </c>
      <c r="C3016" s="17" t="s">
        <v>8246</v>
      </c>
      <c r="D3016" s="17">
        <v>1415163600</v>
      </c>
      <c r="E3016" s="17">
        <v>1412737080</v>
      </c>
      <c r="F3016" s="17" t="b">
        <v>0</v>
      </c>
      <c r="G3016" s="17">
        <v>557</v>
      </c>
      <c r="H3016" s="17" t="b">
        <v>1</v>
      </c>
      <c r="I3016" s="17" t="s">
        <v>8303</v>
      </c>
      <c r="J3016" s="18">
        <f t="shared" si="3159"/>
        <v>1.0017176019758751</v>
      </c>
      <c r="K3016" s="19" t="e">
        <f t="shared" ref="K3016" si="3214">AVERAGE(#REF!)</f>
        <v>#REF!</v>
      </c>
      <c r="L3016" s="17" t="str">
        <f t="shared" si="3209"/>
        <v>theater</v>
      </c>
      <c r="M3016" s="17" t="str">
        <f>RIGHT(I3016,LEN(I3016)-FIND("/",I3016))</f>
        <v>spaces</v>
      </c>
    </row>
    <row r="3017" spans="1:13" x14ac:dyDescent="0.3">
      <c r="A3017" s="17" t="s">
        <v>8219</v>
      </c>
      <c r="B3017" s="17" t="s">
        <v>8224</v>
      </c>
      <c r="C3017" s="17" t="s">
        <v>8246</v>
      </c>
      <c r="D3017" s="17">
        <v>1402459200</v>
      </c>
      <c r="E3017" s="17">
        <v>1401125238</v>
      </c>
      <c r="F3017" s="17" t="b">
        <v>0</v>
      </c>
      <c r="G3017" s="17">
        <v>40</v>
      </c>
      <c r="H3017" s="17" t="b">
        <v>1</v>
      </c>
      <c r="I3017" s="17" t="s">
        <v>8303</v>
      </c>
      <c r="J3017" s="18">
        <f t="shared" si="3159"/>
        <v>1.0009520647860888</v>
      </c>
      <c r="K3017" s="19" t="e">
        <f t="shared" ref="K3017" si="3215">AVERAGE(#REF!)</f>
        <v>#REF!</v>
      </c>
      <c r="L3017" s="17" t="str">
        <f t="shared" si="3209"/>
        <v>theater</v>
      </c>
      <c r="M3017" s="17" t="str">
        <f>RIGHT(I3017,LEN(I3017)-FIND("/",I3017))</f>
        <v>spaces</v>
      </c>
    </row>
    <row r="3018" spans="1:13" x14ac:dyDescent="0.3">
      <c r="A3018" s="17" t="s">
        <v>8219</v>
      </c>
      <c r="B3018" s="17" t="s">
        <v>8224</v>
      </c>
      <c r="C3018" s="17" t="s">
        <v>8246</v>
      </c>
      <c r="D3018" s="17">
        <v>1405688952</v>
      </c>
      <c r="E3018" s="17">
        <v>1400504952</v>
      </c>
      <c r="F3018" s="17" t="b">
        <v>0</v>
      </c>
      <c r="G3018" s="17">
        <v>36</v>
      </c>
      <c r="H3018" s="17" t="b">
        <v>1</v>
      </c>
      <c r="I3018" s="17" t="s">
        <v>8303</v>
      </c>
      <c r="J3018" s="18">
        <f t="shared" si="3159"/>
        <v>1.003701522077874</v>
      </c>
      <c r="K3018" s="19" t="e">
        <f t="shared" ref="K3018" si="3216">AVERAGE(#REF!)</f>
        <v>#REF!</v>
      </c>
      <c r="L3018" s="17" t="str">
        <f t="shared" si="3209"/>
        <v>theater</v>
      </c>
      <c r="M3018" s="17" t="str">
        <f>RIGHT(I3018,LEN(I3018)-FIND("/",I3018))</f>
        <v>spaces</v>
      </c>
    </row>
    <row r="3019" spans="1:13" x14ac:dyDescent="0.3">
      <c r="A3019" s="17" t="s">
        <v>8219</v>
      </c>
      <c r="B3019" s="17" t="s">
        <v>8224</v>
      </c>
      <c r="C3019" s="17" t="s">
        <v>8246</v>
      </c>
      <c r="D3019" s="17">
        <v>1408566243</v>
      </c>
      <c r="E3019" s="17">
        <v>1405974243</v>
      </c>
      <c r="F3019" s="17" t="b">
        <v>0</v>
      </c>
      <c r="G3019" s="17">
        <v>159</v>
      </c>
      <c r="H3019" s="17" t="b">
        <v>1</v>
      </c>
      <c r="I3019" s="17" t="s">
        <v>8303</v>
      </c>
      <c r="J3019" s="18">
        <f t="shared" si="3159"/>
        <v>1.0018435615111052</v>
      </c>
      <c r="K3019" s="19" t="e">
        <f t="shared" ref="K3019" si="3217">AVERAGE(#REF!)</f>
        <v>#REF!</v>
      </c>
      <c r="L3019" s="17" t="str">
        <f t="shared" si="3209"/>
        <v>theater</v>
      </c>
      <c r="M3019" s="17" t="str">
        <f>RIGHT(I3019,LEN(I3019)-FIND("/",I3019))</f>
        <v>spaces</v>
      </c>
    </row>
    <row r="3020" spans="1:13" x14ac:dyDescent="0.3">
      <c r="A3020" s="17" t="s">
        <v>8219</v>
      </c>
      <c r="B3020" s="17" t="s">
        <v>8230</v>
      </c>
      <c r="C3020" s="17" t="s">
        <v>8249</v>
      </c>
      <c r="D3020" s="17">
        <v>1437429600</v>
      </c>
      <c r="E3020" s="17">
        <v>1433747376</v>
      </c>
      <c r="F3020" s="17" t="b">
        <v>0</v>
      </c>
      <c r="G3020" s="17">
        <v>41</v>
      </c>
      <c r="H3020" s="17" t="b">
        <v>1</v>
      </c>
      <c r="I3020" s="17" t="s">
        <v>8303</v>
      </c>
      <c r="J3020" s="18">
        <f t="shared" si="3159"/>
        <v>1.0025682516052954</v>
      </c>
      <c r="K3020" s="19" t="e">
        <f t="shared" ref="K3020" si="3218">AVERAGE(#REF!)</f>
        <v>#REF!</v>
      </c>
      <c r="L3020" s="17" t="str">
        <f t="shared" si="3209"/>
        <v>theater</v>
      </c>
      <c r="M3020" s="17" t="str">
        <f>RIGHT(I3020,LEN(I3020)-FIND("/",I3020))</f>
        <v>spaces</v>
      </c>
    </row>
    <row r="3021" spans="1:13" x14ac:dyDescent="0.3">
      <c r="A3021" s="17" t="s">
        <v>8219</v>
      </c>
      <c r="B3021" s="17" t="s">
        <v>8224</v>
      </c>
      <c r="C3021" s="17" t="s">
        <v>8246</v>
      </c>
      <c r="D3021" s="17">
        <v>1401159600</v>
      </c>
      <c r="E3021" s="17">
        <v>1398801620</v>
      </c>
      <c r="F3021" s="17" t="b">
        <v>0</v>
      </c>
      <c r="G3021" s="17">
        <v>226</v>
      </c>
      <c r="H3021" s="17" t="b">
        <v>1</v>
      </c>
      <c r="I3021" s="17" t="s">
        <v>8303</v>
      </c>
      <c r="J3021" s="18">
        <f t="shared" si="3159"/>
        <v>1.0016857143759956</v>
      </c>
      <c r="K3021" s="19" t="e">
        <f t="shared" ref="K3021" si="3219">AVERAGE(#REF!)</f>
        <v>#REF!</v>
      </c>
      <c r="L3021" s="17" t="str">
        <f t="shared" si="3209"/>
        <v>theater</v>
      </c>
      <c r="M3021" s="17" t="str">
        <f>RIGHT(I3021,LEN(I3021)-FIND("/",I3021))</f>
        <v>spaces</v>
      </c>
    </row>
    <row r="3022" spans="1:13" x14ac:dyDescent="0.3">
      <c r="A3022" s="17" t="s">
        <v>8219</v>
      </c>
      <c r="B3022" s="17" t="s">
        <v>8224</v>
      </c>
      <c r="C3022" s="17" t="s">
        <v>8246</v>
      </c>
      <c r="D3022" s="17">
        <v>1439583533</v>
      </c>
      <c r="E3022" s="17">
        <v>1434399533</v>
      </c>
      <c r="F3022" s="17" t="b">
        <v>0</v>
      </c>
      <c r="G3022" s="17">
        <v>30</v>
      </c>
      <c r="H3022" s="17" t="b">
        <v>1</v>
      </c>
      <c r="I3022" s="17" t="s">
        <v>8303</v>
      </c>
      <c r="J3022" s="18">
        <f t="shared" si="3159"/>
        <v>1.0036140558336337</v>
      </c>
      <c r="K3022" s="19" t="e">
        <f t="shared" ref="K3022" si="3220">AVERAGE(#REF!)</f>
        <v>#REF!</v>
      </c>
      <c r="L3022" s="17" t="str">
        <f t="shared" si="3209"/>
        <v>theater</v>
      </c>
      <c r="M3022" s="17" t="str">
        <f>RIGHT(I3022,LEN(I3022)-FIND("/",I3022))</f>
        <v>spaces</v>
      </c>
    </row>
    <row r="3023" spans="1:13" x14ac:dyDescent="0.3">
      <c r="A3023" s="17" t="s">
        <v>8219</v>
      </c>
      <c r="B3023" s="17" t="s">
        <v>8224</v>
      </c>
      <c r="C3023" s="17" t="s">
        <v>8246</v>
      </c>
      <c r="D3023" s="17">
        <v>1479794340</v>
      </c>
      <c r="E3023" s="17">
        <v>1476715869</v>
      </c>
      <c r="F3023" s="17" t="b">
        <v>0</v>
      </c>
      <c r="G3023" s="17">
        <v>103</v>
      </c>
      <c r="H3023" s="17" t="b">
        <v>1</v>
      </c>
      <c r="I3023" s="17" t="s">
        <v>8303</v>
      </c>
      <c r="J3023" s="18">
        <f t="shared" si="3159"/>
        <v>1.0020846738798064</v>
      </c>
      <c r="K3023" s="19" t="e">
        <f t="shared" ref="K3023" si="3221">AVERAGE(#REF!)</f>
        <v>#REF!</v>
      </c>
      <c r="L3023" s="17" t="str">
        <f t="shared" si="3209"/>
        <v>theater</v>
      </c>
      <c r="M3023" s="17" t="str">
        <f>RIGHT(I3023,LEN(I3023)-FIND("/",I3023))</f>
        <v>spaces</v>
      </c>
    </row>
    <row r="3024" spans="1:13" x14ac:dyDescent="0.3">
      <c r="A3024" s="17" t="s">
        <v>8219</v>
      </c>
      <c r="B3024" s="17" t="s">
        <v>8224</v>
      </c>
      <c r="C3024" s="17" t="s">
        <v>8246</v>
      </c>
      <c r="D3024" s="17">
        <v>1472338409</v>
      </c>
      <c r="E3024" s="17">
        <v>1468450409</v>
      </c>
      <c r="F3024" s="17" t="b">
        <v>0</v>
      </c>
      <c r="G3024" s="17">
        <v>62</v>
      </c>
      <c r="H3024" s="17" t="b">
        <v>1</v>
      </c>
      <c r="I3024" s="17" t="s">
        <v>8303</v>
      </c>
      <c r="J3024" s="18">
        <f t="shared" si="3159"/>
        <v>1.0026476890034357</v>
      </c>
      <c r="K3024" s="19" t="e">
        <f t="shared" ref="K3024" si="3222">AVERAGE(#REF!)</f>
        <v>#REF!</v>
      </c>
      <c r="L3024" s="17" t="str">
        <f t="shared" si="3209"/>
        <v>theater</v>
      </c>
      <c r="M3024" s="17" t="str">
        <f>RIGHT(I3024,LEN(I3024)-FIND("/",I3024))</f>
        <v>spaces</v>
      </c>
    </row>
    <row r="3025" spans="1:13" x14ac:dyDescent="0.3">
      <c r="A3025" s="17" t="s">
        <v>8219</v>
      </c>
      <c r="B3025" s="17" t="s">
        <v>8225</v>
      </c>
      <c r="C3025" s="17" t="s">
        <v>8247</v>
      </c>
      <c r="D3025" s="17">
        <v>1434039186</v>
      </c>
      <c r="E3025" s="17">
        <v>1430151186</v>
      </c>
      <c r="F3025" s="17" t="b">
        <v>0</v>
      </c>
      <c r="G3025" s="17">
        <v>6</v>
      </c>
      <c r="H3025" s="17" t="b">
        <v>1</v>
      </c>
      <c r="I3025" s="17" t="s">
        <v>8303</v>
      </c>
      <c r="J3025" s="18">
        <f t="shared" si="3159"/>
        <v>1.0027185936969882</v>
      </c>
      <c r="K3025" s="19" t="e">
        <f t="shared" ref="K3025" si="3223">AVERAGE(#REF!)</f>
        <v>#REF!</v>
      </c>
      <c r="L3025" s="17" t="str">
        <f t="shared" si="3209"/>
        <v>theater</v>
      </c>
      <c r="M3025" s="17" t="str">
        <f>RIGHT(I3025,LEN(I3025)-FIND("/",I3025))</f>
        <v>spaces</v>
      </c>
    </row>
    <row r="3026" spans="1:13" x14ac:dyDescent="0.3">
      <c r="A3026" s="17" t="s">
        <v>8219</v>
      </c>
      <c r="B3026" s="17" t="s">
        <v>8224</v>
      </c>
      <c r="C3026" s="17" t="s">
        <v>8246</v>
      </c>
      <c r="D3026" s="17">
        <v>1349567475</v>
      </c>
      <c r="E3026" s="17">
        <v>1346975475</v>
      </c>
      <c r="F3026" s="17" t="b">
        <v>0</v>
      </c>
      <c r="G3026" s="17">
        <v>182</v>
      </c>
      <c r="H3026" s="17" t="b">
        <v>1</v>
      </c>
      <c r="I3026" s="17" t="s">
        <v>8303</v>
      </c>
      <c r="J3026" s="18">
        <f t="shared" si="3159"/>
        <v>1.0019243112054435</v>
      </c>
      <c r="K3026" s="19" t="e">
        <f t="shared" ref="K3026" si="3224">AVERAGE(#REF!)</f>
        <v>#REF!</v>
      </c>
      <c r="L3026" s="17" t="str">
        <f t="shared" si="3209"/>
        <v>theater</v>
      </c>
      <c r="M3026" s="17" t="str">
        <f>RIGHT(I3026,LEN(I3026)-FIND("/",I3026))</f>
        <v>spaces</v>
      </c>
    </row>
    <row r="3027" spans="1:13" x14ac:dyDescent="0.3">
      <c r="A3027" s="17" t="s">
        <v>8219</v>
      </c>
      <c r="B3027" s="17" t="s">
        <v>8225</v>
      </c>
      <c r="C3027" s="17" t="s">
        <v>8247</v>
      </c>
      <c r="D3027" s="17">
        <v>1401465600</v>
      </c>
      <c r="E3027" s="17">
        <v>1399032813</v>
      </c>
      <c r="F3027" s="17" t="b">
        <v>0</v>
      </c>
      <c r="G3027" s="17">
        <v>145</v>
      </c>
      <c r="H3027" s="17" t="b">
        <v>1</v>
      </c>
      <c r="I3027" s="17" t="s">
        <v>8303</v>
      </c>
      <c r="J3027" s="18">
        <f t="shared" ref="J3027:J3052" si="3225">$D3027/$E3027</f>
        <v>1.0017389063197046</v>
      </c>
      <c r="K3027" s="19" t="e">
        <f t="shared" ref="K3027" si="3226">AVERAGE(#REF!)</f>
        <v>#REF!</v>
      </c>
      <c r="L3027" s="17" t="str">
        <f t="shared" si="3209"/>
        <v>theater</v>
      </c>
      <c r="M3027" s="17" t="str">
        <f>RIGHT(I3027,LEN(I3027)-FIND("/",I3027))</f>
        <v>spaces</v>
      </c>
    </row>
    <row r="3028" spans="1:13" x14ac:dyDescent="0.3">
      <c r="A3028" s="17" t="s">
        <v>8219</v>
      </c>
      <c r="B3028" s="17" t="s">
        <v>8225</v>
      </c>
      <c r="C3028" s="17" t="s">
        <v>8247</v>
      </c>
      <c r="D3028" s="17">
        <v>1488538892</v>
      </c>
      <c r="E3028" s="17">
        <v>1487329292</v>
      </c>
      <c r="F3028" s="17" t="b">
        <v>0</v>
      </c>
      <c r="G3028" s="17">
        <v>25</v>
      </c>
      <c r="H3028" s="17" t="b">
        <v>1</v>
      </c>
      <c r="I3028" s="17" t="s">
        <v>8303</v>
      </c>
      <c r="J3028" s="18">
        <f t="shared" si="3225"/>
        <v>1.0008132698027976</v>
      </c>
      <c r="K3028" s="19" t="e">
        <f t="shared" ref="K3028" si="3227">AVERAGE(#REF!)</f>
        <v>#REF!</v>
      </c>
      <c r="L3028" s="17" t="str">
        <f t="shared" si="3209"/>
        <v>theater</v>
      </c>
      <c r="M3028" s="17" t="str">
        <f>RIGHT(I3028,LEN(I3028)-FIND("/",I3028))</f>
        <v>spaces</v>
      </c>
    </row>
    <row r="3029" spans="1:13" x14ac:dyDescent="0.3">
      <c r="A3029" s="17" t="s">
        <v>8219</v>
      </c>
      <c r="B3029" s="17" t="s">
        <v>8224</v>
      </c>
      <c r="C3029" s="17" t="s">
        <v>8246</v>
      </c>
      <c r="D3029" s="17">
        <v>1426866851</v>
      </c>
      <c r="E3029" s="17">
        <v>1424278451</v>
      </c>
      <c r="F3029" s="17" t="b">
        <v>0</v>
      </c>
      <c r="G3029" s="17">
        <v>320</v>
      </c>
      <c r="H3029" s="17" t="b">
        <v>1</v>
      </c>
      <c r="I3029" s="17" t="s">
        <v>8303</v>
      </c>
      <c r="J3029" s="18">
        <f t="shared" si="3225"/>
        <v>1.0018173412636993</v>
      </c>
      <c r="K3029" s="19" t="e">
        <f t="shared" ref="K3029" si="3228">AVERAGE(#REF!)</f>
        <v>#REF!</v>
      </c>
      <c r="L3029" s="17" t="str">
        <f t="shared" si="3209"/>
        <v>theater</v>
      </c>
      <c r="M3029" s="17" t="str">
        <f>RIGHT(I3029,LEN(I3029)-FIND("/",I3029))</f>
        <v>spaces</v>
      </c>
    </row>
    <row r="3030" spans="1:13" x14ac:dyDescent="0.3">
      <c r="A3030" s="17" t="s">
        <v>8219</v>
      </c>
      <c r="B3030" s="17" t="s">
        <v>8224</v>
      </c>
      <c r="C3030" s="17" t="s">
        <v>8246</v>
      </c>
      <c r="D3030" s="17">
        <v>1471242025</v>
      </c>
      <c r="E3030" s="17">
        <v>1468650025</v>
      </c>
      <c r="F3030" s="17" t="b">
        <v>0</v>
      </c>
      <c r="G3030" s="17">
        <v>99</v>
      </c>
      <c r="H3030" s="17" t="b">
        <v>1</v>
      </c>
      <c r="I3030" s="17" t="s">
        <v>8303</v>
      </c>
      <c r="J3030" s="18">
        <f t="shared" si="3225"/>
        <v>1.0017648860898634</v>
      </c>
      <c r="K3030" s="19" t="e">
        <f t="shared" ref="K3030" si="3229">AVERAGE(#REF!)</f>
        <v>#REF!</v>
      </c>
      <c r="L3030" s="17" t="str">
        <f t="shared" si="3209"/>
        <v>theater</v>
      </c>
      <c r="M3030" s="17" t="str">
        <f>RIGHT(I3030,LEN(I3030)-FIND("/",I3030))</f>
        <v>spaces</v>
      </c>
    </row>
    <row r="3031" spans="1:13" x14ac:dyDescent="0.3">
      <c r="A3031" s="17" t="s">
        <v>8219</v>
      </c>
      <c r="B3031" s="17" t="s">
        <v>8224</v>
      </c>
      <c r="C3031" s="17" t="s">
        <v>8246</v>
      </c>
      <c r="D3031" s="17">
        <v>1416285300</v>
      </c>
      <c r="E3031" s="17">
        <v>1413824447</v>
      </c>
      <c r="F3031" s="17" t="b">
        <v>0</v>
      </c>
      <c r="G3031" s="17">
        <v>348</v>
      </c>
      <c r="H3031" s="17" t="b">
        <v>1</v>
      </c>
      <c r="I3031" s="17" t="s">
        <v>8303</v>
      </c>
      <c r="J3031" s="18">
        <f t="shared" si="3225"/>
        <v>1.0017405647534401</v>
      </c>
      <c r="K3031" s="19" t="e">
        <f t="shared" ref="K3031" si="3230">AVERAGE(#REF!)</f>
        <v>#REF!</v>
      </c>
      <c r="L3031" s="17" t="str">
        <f t="shared" si="3209"/>
        <v>theater</v>
      </c>
      <c r="M3031" s="17" t="str">
        <f>RIGHT(I3031,LEN(I3031)-FIND("/",I3031))</f>
        <v>spaces</v>
      </c>
    </row>
    <row r="3032" spans="1:13" x14ac:dyDescent="0.3">
      <c r="A3032" s="17" t="s">
        <v>8219</v>
      </c>
      <c r="B3032" s="17" t="s">
        <v>8224</v>
      </c>
      <c r="C3032" s="17" t="s">
        <v>8246</v>
      </c>
      <c r="D3032" s="17">
        <v>1442426171</v>
      </c>
      <c r="E3032" s="17">
        <v>1439834171</v>
      </c>
      <c r="F3032" s="17" t="b">
        <v>0</v>
      </c>
      <c r="G3032" s="17">
        <v>41</v>
      </c>
      <c r="H3032" s="17" t="b">
        <v>1</v>
      </c>
      <c r="I3032" s="17" t="s">
        <v>8303</v>
      </c>
      <c r="J3032" s="18">
        <f t="shared" si="3225"/>
        <v>1.0018002073101235</v>
      </c>
      <c r="K3032" s="19" t="e">
        <f t="shared" ref="K3032" si="3231">AVERAGE(#REF!)</f>
        <v>#REF!</v>
      </c>
      <c r="L3032" s="17" t="str">
        <f t="shared" si="3209"/>
        <v>theater</v>
      </c>
      <c r="M3032" s="17" t="str">
        <f>RIGHT(I3032,LEN(I3032)-FIND("/",I3032))</f>
        <v>spaces</v>
      </c>
    </row>
    <row r="3033" spans="1:13" x14ac:dyDescent="0.3">
      <c r="A3033" s="17" t="s">
        <v>8219</v>
      </c>
      <c r="B3033" s="17" t="s">
        <v>8224</v>
      </c>
      <c r="C3033" s="17" t="s">
        <v>8246</v>
      </c>
      <c r="D3033" s="17">
        <v>1476479447</v>
      </c>
      <c r="E3033" s="17">
        <v>1471295447</v>
      </c>
      <c r="F3033" s="17" t="b">
        <v>0</v>
      </c>
      <c r="G3033" s="17">
        <v>29</v>
      </c>
      <c r="H3033" s="17" t="b">
        <v>1</v>
      </c>
      <c r="I3033" s="17" t="s">
        <v>8303</v>
      </c>
      <c r="J3033" s="18">
        <f t="shared" si="3225"/>
        <v>1.0035234255706902</v>
      </c>
      <c r="K3033" s="19" t="e">
        <f t="shared" ref="K3033" si="3232">AVERAGE(#REF!)</f>
        <v>#REF!</v>
      </c>
      <c r="L3033" s="17" t="str">
        <f t="shared" si="3209"/>
        <v>theater</v>
      </c>
      <c r="M3033" s="17" t="str">
        <f>RIGHT(I3033,LEN(I3033)-FIND("/",I3033))</f>
        <v>spaces</v>
      </c>
    </row>
    <row r="3034" spans="1:13" x14ac:dyDescent="0.3">
      <c r="A3034" s="17" t="s">
        <v>8219</v>
      </c>
      <c r="B3034" s="17" t="s">
        <v>8224</v>
      </c>
      <c r="C3034" s="17" t="s">
        <v>8246</v>
      </c>
      <c r="D3034" s="17">
        <v>1441933459</v>
      </c>
      <c r="E3034" s="17">
        <v>1439341459</v>
      </c>
      <c r="F3034" s="17" t="b">
        <v>0</v>
      </c>
      <c r="G3034" s="17">
        <v>25</v>
      </c>
      <c r="H3034" s="17" t="b">
        <v>1</v>
      </c>
      <c r="I3034" s="17" t="s">
        <v>8303</v>
      </c>
      <c r="J3034" s="18">
        <f t="shared" si="3225"/>
        <v>1.0018008235528773</v>
      </c>
      <c r="K3034" s="19" t="e">
        <f t="shared" ref="K3034" si="3233">AVERAGE(#REF!)</f>
        <v>#REF!</v>
      </c>
      <c r="L3034" s="17" t="str">
        <f t="shared" si="3209"/>
        <v>theater</v>
      </c>
      <c r="M3034" s="17" t="str">
        <f>RIGHT(I3034,LEN(I3034)-FIND("/",I3034))</f>
        <v>spaces</v>
      </c>
    </row>
    <row r="3035" spans="1:13" x14ac:dyDescent="0.3">
      <c r="A3035" s="17" t="s">
        <v>8219</v>
      </c>
      <c r="B3035" s="17" t="s">
        <v>8224</v>
      </c>
      <c r="C3035" s="17" t="s">
        <v>8246</v>
      </c>
      <c r="D3035" s="17">
        <v>1471487925</v>
      </c>
      <c r="E3035" s="17">
        <v>1468895925</v>
      </c>
      <c r="F3035" s="17" t="b">
        <v>0</v>
      </c>
      <c r="G3035" s="17">
        <v>23</v>
      </c>
      <c r="H3035" s="17" t="b">
        <v>1</v>
      </c>
      <c r="I3035" s="17" t="s">
        <v>8303</v>
      </c>
      <c r="J3035" s="18">
        <f t="shared" si="3225"/>
        <v>1.001764590639735</v>
      </c>
      <c r="K3035" s="19" t="e">
        <f t="shared" ref="K3035" si="3234">AVERAGE(#REF!)</f>
        <v>#REF!</v>
      </c>
      <c r="L3035" s="17" t="str">
        <f t="shared" si="3209"/>
        <v>theater</v>
      </c>
      <c r="M3035" s="17" t="str">
        <f>RIGHT(I3035,LEN(I3035)-FIND("/",I3035))</f>
        <v>spaces</v>
      </c>
    </row>
    <row r="3036" spans="1:13" x14ac:dyDescent="0.3">
      <c r="A3036" s="17" t="s">
        <v>8219</v>
      </c>
      <c r="B3036" s="17" t="s">
        <v>8224</v>
      </c>
      <c r="C3036" s="17" t="s">
        <v>8246</v>
      </c>
      <c r="D3036" s="17">
        <v>1477972740</v>
      </c>
      <c r="E3036" s="17">
        <v>1475326255</v>
      </c>
      <c r="F3036" s="17" t="b">
        <v>0</v>
      </c>
      <c r="G3036" s="17">
        <v>1260</v>
      </c>
      <c r="H3036" s="17" t="b">
        <v>1</v>
      </c>
      <c r="I3036" s="17" t="s">
        <v>8303</v>
      </c>
      <c r="J3036" s="18">
        <f t="shared" si="3225"/>
        <v>1.001793830341615</v>
      </c>
      <c r="K3036" s="19" t="e">
        <f t="shared" ref="K3036" si="3235">AVERAGE(#REF!)</f>
        <v>#REF!</v>
      </c>
      <c r="L3036" s="17" t="str">
        <f t="shared" si="3209"/>
        <v>theater</v>
      </c>
      <c r="M3036" s="17" t="str">
        <f>RIGHT(I3036,LEN(I3036)-FIND("/",I3036))</f>
        <v>spaces</v>
      </c>
    </row>
    <row r="3037" spans="1:13" x14ac:dyDescent="0.3">
      <c r="A3037" s="17" t="s">
        <v>8219</v>
      </c>
      <c r="B3037" s="17" t="s">
        <v>8224</v>
      </c>
      <c r="C3037" s="17" t="s">
        <v>8246</v>
      </c>
      <c r="D3037" s="17">
        <v>1367674009</v>
      </c>
      <c r="E3037" s="17">
        <v>1365082009</v>
      </c>
      <c r="F3037" s="17" t="b">
        <v>0</v>
      </c>
      <c r="G3037" s="17">
        <v>307</v>
      </c>
      <c r="H3037" s="17" t="b">
        <v>1</v>
      </c>
      <c r="I3037" s="17" t="s">
        <v>8303</v>
      </c>
      <c r="J3037" s="18">
        <f t="shared" si="3225"/>
        <v>1.0018987870200551</v>
      </c>
      <c r="K3037" s="19" t="e">
        <f t="shared" ref="K3037" si="3236">AVERAGE(#REF!)</f>
        <v>#REF!</v>
      </c>
      <c r="L3037" s="17" t="str">
        <f t="shared" si="3209"/>
        <v>theater</v>
      </c>
      <c r="M3037" s="17" t="str">
        <f>RIGHT(I3037,LEN(I3037)-FIND("/",I3037))</f>
        <v>spaces</v>
      </c>
    </row>
    <row r="3038" spans="1:13" x14ac:dyDescent="0.3">
      <c r="A3038" s="17" t="s">
        <v>8219</v>
      </c>
      <c r="B3038" s="17" t="s">
        <v>8224</v>
      </c>
      <c r="C3038" s="17" t="s">
        <v>8246</v>
      </c>
      <c r="D3038" s="17">
        <v>1376654340</v>
      </c>
      <c r="E3038" s="17">
        <v>1373568644</v>
      </c>
      <c r="F3038" s="17" t="b">
        <v>0</v>
      </c>
      <c r="G3038" s="17">
        <v>329</v>
      </c>
      <c r="H3038" s="17" t="b">
        <v>1</v>
      </c>
      <c r="I3038" s="17" t="s">
        <v>8303</v>
      </c>
      <c r="J3038" s="18">
        <f t="shared" si="3225"/>
        <v>1.0022464811012386</v>
      </c>
      <c r="K3038" s="19" t="e">
        <f t="shared" ref="K3038" si="3237">AVERAGE(#REF!)</f>
        <v>#REF!</v>
      </c>
      <c r="L3038" s="17" t="str">
        <f t="shared" si="3209"/>
        <v>theater</v>
      </c>
      <c r="M3038" s="17" t="str">
        <f>RIGHT(I3038,LEN(I3038)-FIND("/",I3038))</f>
        <v>spaces</v>
      </c>
    </row>
    <row r="3039" spans="1:13" x14ac:dyDescent="0.3">
      <c r="A3039" s="17" t="s">
        <v>8219</v>
      </c>
      <c r="B3039" s="17" t="s">
        <v>8224</v>
      </c>
      <c r="C3039" s="17" t="s">
        <v>8246</v>
      </c>
      <c r="D3039" s="17">
        <v>1285995540</v>
      </c>
      <c r="E3039" s="17">
        <v>1279574773</v>
      </c>
      <c r="F3039" s="17" t="b">
        <v>0</v>
      </c>
      <c r="G3039" s="17">
        <v>32</v>
      </c>
      <c r="H3039" s="17" t="b">
        <v>1</v>
      </c>
      <c r="I3039" s="17" t="s">
        <v>8303</v>
      </c>
      <c r="J3039" s="18">
        <f t="shared" si="3225"/>
        <v>1.0050178912053309</v>
      </c>
      <c r="K3039" s="19" t="e">
        <f t="shared" ref="K3039" si="3238">AVERAGE(#REF!)</f>
        <v>#REF!</v>
      </c>
      <c r="L3039" s="17" t="str">
        <f t="shared" si="3209"/>
        <v>theater</v>
      </c>
      <c r="M3039" s="17" t="str">
        <f>RIGHT(I3039,LEN(I3039)-FIND("/",I3039))</f>
        <v>spaces</v>
      </c>
    </row>
    <row r="3040" spans="1:13" x14ac:dyDescent="0.3">
      <c r="A3040" s="17" t="s">
        <v>8219</v>
      </c>
      <c r="B3040" s="17" t="s">
        <v>8224</v>
      </c>
      <c r="C3040" s="17" t="s">
        <v>8246</v>
      </c>
      <c r="D3040" s="17">
        <v>1457071397</v>
      </c>
      <c r="E3040" s="17">
        <v>1451887397</v>
      </c>
      <c r="F3040" s="17" t="b">
        <v>0</v>
      </c>
      <c r="G3040" s="17">
        <v>27</v>
      </c>
      <c r="H3040" s="17" t="b">
        <v>1</v>
      </c>
      <c r="I3040" s="17" t="s">
        <v>8303</v>
      </c>
      <c r="J3040" s="18">
        <f t="shared" si="3225"/>
        <v>1.0035705248290685</v>
      </c>
      <c r="K3040" s="19" t="e">
        <f t="shared" ref="K3040" si="3239">AVERAGE(#REF!)</f>
        <v>#REF!</v>
      </c>
      <c r="L3040" s="17" t="str">
        <f t="shared" si="3209"/>
        <v>theater</v>
      </c>
      <c r="M3040" s="17" t="str">
        <f>RIGHT(I3040,LEN(I3040)-FIND("/",I3040))</f>
        <v>spaces</v>
      </c>
    </row>
    <row r="3041" spans="1:13" x14ac:dyDescent="0.3">
      <c r="A3041" s="17" t="s">
        <v>8219</v>
      </c>
      <c r="B3041" s="17" t="s">
        <v>8224</v>
      </c>
      <c r="C3041" s="17" t="s">
        <v>8246</v>
      </c>
      <c r="D3041" s="17">
        <v>1388303940</v>
      </c>
      <c r="E3041" s="17">
        <v>1386011038</v>
      </c>
      <c r="F3041" s="17" t="b">
        <v>0</v>
      </c>
      <c r="G3041" s="17">
        <v>236</v>
      </c>
      <c r="H3041" s="17" t="b">
        <v>1</v>
      </c>
      <c r="I3041" s="17" t="s">
        <v>8303</v>
      </c>
      <c r="J3041" s="18">
        <f t="shared" si="3225"/>
        <v>1.0016543172724719</v>
      </c>
      <c r="K3041" s="19" t="e">
        <f t="shared" ref="K3041" si="3240">AVERAGE(#REF!)</f>
        <v>#REF!</v>
      </c>
      <c r="L3041" s="17" t="str">
        <f t="shared" si="3209"/>
        <v>theater</v>
      </c>
      <c r="M3041" s="17" t="str">
        <f>RIGHT(I3041,LEN(I3041)-FIND("/",I3041))</f>
        <v>spaces</v>
      </c>
    </row>
    <row r="3042" spans="1:13" x14ac:dyDescent="0.3">
      <c r="A3042" s="17" t="s">
        <v>8219</v>
      </c>
      <c r="B3042" s="17" t="s">
        <v>8224</v>
      </c>
      <c r="C3042" s="17" t="s">
        <v>8246</v>
      </c>
      <c r="D3042" s="17">
        <v>1435359600</v>
      </c>
      <c r="E3042" s="17">
        <v>1434999621</v>
      </c>
      <c r="F3042" s="17" t="b">
        <v>0</v>
      </c>
      <c r="G3042" s="17">
        <v>42</v>
      </c>
      <c r="H3042" s="17" t="b">
        <v>1</v>
      </c>
      <c r="I3042" s="17" t="s">
        <v>8303</v>
      </c>
      <c r="J3042" s="18">
        <f t="shared" si="3225"/>
        <v>1.0002508565122472</v>
      </c>
      <c r="K3042" s="19" t="e">
        <f t="shared" ref="K3042" si="3241">AVERAGE(#REF!)</f>
        <v>#REF!</v>
      </c>
      <c r="L3042" s="17" t="str">
        <f t="shared" si="3209"/>
        <v>theater</v>
      </c>
      <c r="M3042" s="17" t="str">
        <f>RIGHT(I3042,LEN(I3042)-FIND("/",I3042))</f>
        <v>spaces</v>
      </c>
    </row>
    <row r="3043" spans="1:13" x14ac:dyDescent="0.3">
      <c r="A3043" s="17" t="s">
        <v>8219</v>
      </c>
      <c r="B3043" s="17" t="s">
        <v>8224</v>
      </c>
      <c r="C3043" s="17" t="s">
        <v>8246</v>
      </c>
      <c r="D3043" s="17">
        <v>1453323048</v>
      </c>
      <c r="E3043" s="17">
        <v>1450731048</v>
      </c>
      <c r="F3043" s="17" t="b">
        <v>0</v>
      </c>
      <c r="G3043" s="17">
        <v>95</v>
      </c>
      <c r="H3043" s="17" t="b">
        <v>1</v>
      </c>
      <c r="I3043" s="17" t="s">
        <v>8303</v>
      </c>
      <c r="J3043" s="18">
        <f t="shared" si="3225"/>
        <v>1.0017866854118642</v>
      </c>
      <c r="K3043" s="19" t="e">
        <f t="shared" ref="K3043" si="3242">AVERAGE(#REF!)</f>
        <v>#REF!</v>
      </c>
      <c r="L3043" s="17" t="str">
        <f t="shared" si="3209"/>
        <v>theater</v>
      </c>
      <c r="M3043" s="17" t="str">
        <f>RIGHT(I3043,LEN(I3043)-FIND("/",I3043))</f>
        <v>spaces</v>
      </c>
    </row>
    <row r="3044" spans="1:13" x14ac:dyDescent="0.3">
      <c r="A3044" s="17" t="s">
        <v>8219</v>
      </c>
      <c r="B3044" s="17" t="s">
        <v>8225</v>
      </c>
      <c r="C3044" s="17" t="s">
        <v>8247</v>
      </c>
      <c r="D3044" s="17">
        <v>1444149047</v>
      </c>
      <c r="E3044" s="17">
        <v>1441557047</v>
      </c>
      <c r="F3044" s="17" t="b">
        <v>0</v>
      </c>
      <c r="G3044" s="17">
        <v>37</v>
      </c>
      <c r="H3044" s="17" t="b">
        <v>1</v>
      </c>
      <c r="I3044" s="17" t="s">
        <v>8303</v>
      </c>
      <c r="J3044" s="18">
        <f t="shared" si="3225"/>
        <v>1.0017980557934867</v>
      </c>
      <c r="K3044" s="19" t="e">
        <f t="shared" ref="K3044" si="3243">AVERAGE(#REF!)</f>
        <v>#REF!</v>
      </c>
      <c r="L3044" s="17" t="str">
        <f t="shared" si="3209"/>
        <v>theater</v>
      </c>
      <c r="M3044" s="17" t="str">
        <f>RIGHT(I3044,LEN(I3044)-FIND("/",I3044))</f>
        <v>spaces</v>
      </c>
    </row>
    <row r="3045" spans="1:13" x14ac:dyDescent="0.3">
      <c r="A3045" s="17" t="s">
        <v>8219</v>
      </c>
      <c r="B3045" s="17" t="s">
        <v>8229</v>
      </c>
      <c r="C3045" s="17" t="s">
        <v>8251</v>
      </c>
      <c r="D3045" s="17">
        <v>1429152600</v>
      </c>
      <c r="E3045" s="17">
        <v>1426815699</v>
      </c>
      <c r="F3045" s="17" t="b">
        <v>0</v>
      </c>
      <c r="G3045" s="17">
        <v>128</v>
      </c>
      <c r="H3045" s="17" t="b">
        <v>1</v>
      </c>
      <c r="I3045" s="17" t="s">
        <v>8303</v>
      </c>
      <c r="J3045" s="18">
        <f t="shared" si="3225"/>
        <v>1.001637843627343</v>
      </c>
      <c r="K3045" s="19" t="e">
        <f t="shared" ref="K3045" si="3244">AVERAGE(#REF!)</f>
        <v>#REF!</v>
      </c>
      <c r="L3045" s="17" t="str">
        <f t="shared" si="3209"/>
        <v>theater</v>
      </c>
      <c r="M3045" s="17" t="str">
        <f>RIGHT(I3045,LEN(I3045)-FIND("/",I3045))</f>
        <v>spaces</v>
      </c>
    </row>
    <row r="3046" spans="1:13" x14ac:dyDescent="0.3">
      <c r="A3046" s="17" t="s">
        <v>8219</v>
      </c>
      <c r="B3046" s="17" t="s">
        <v>8224</v>
      </c>
      <c r="C3046" s="17" t="s">
        <v>8246</v>
      </c>
      <c r="D3046" s="17">
        <v>1454433998</v>
      </c>
      <c r="E3046" s="17">
        <v>1453137998</v>
      </c>
      <c r="F3046" s="17" t="b">
        <v>0</v>
      </c>
      <c r="G3046" s="17">
        <v>156</v>
      </c>
      <c r="H3046" s="17" t="b">
        <v>1</v>
      </c>
      <c r="I3046" s="17" t="s">
        <v>8303</v>
      </c>
      <c r="J3046" s="18">
        <f t="shared" si="3225"/>
        <v>1.0008918629901522</v>
      </c>
      <c r="K3046" s="19" t="e">
        <f t="shared" ref="K3046" si="3245">AVERAGE(#REF!)</f>
        <v>#REF!</v>
      </c>
      <c r="L3046" s="17" t="str">
        <f t="shared" si="3209"/>
        <v>theater</v>
      </c>
      <c r="M3046" s="17" t="str">
        <f>RIGHT(I3046,LEN(I3046)-FIND("/",I3046))</f>
        <v>spaces</v>
      </c>
    </row>
    <row r="3047" spans="1:13" x14ac:dyDescent="0.3">
      <c r="A3047" s="17" t="s">
        <v>8219</v>
      </c>
      <c r="B3047" s="17" t="s">
        <v>8224</v>
      </c>
      <c r="C3047" s="17" t="s">
        <v>8246</v>
      </c>
      <c r="D3047" s="17">
        <v>1408679055</v>
      </c>
      <c r="E3047" s="17">
        <v>1406087055</v>
      </c>
      <c r="F3047" s="17" t="b">
        <v>0</v>
      </c>
      <c r="G3047" s="17">
        <v>64</v>
      </c>
      <c r="H3047" s="17" t="b">
        <v>1</v>
      </c>
      <c r="I3047" s="17" t="s">
        <v>8303</v>
      </c>
      <c r="J3047" s="18">
        <f t="shared" si="3225"/>
        <v>1.0018434136000207</v>
      </c>
      <c r="K3047" s="19" t="e">
        <f t="shared" ref="K3047" si="3246">AVERAGE(#REF!)</f>
        <v>#REF!</v>
      </c>
      <c r="L3047" s="17" t="str">
        <f t="shared" si="3209"/>
        <v>theater</v>
      </c>
      <c r="M3047" s="17" t="str">
        <f>RIGHT(I3047,LEN(I3047)-FIND("/",I3047))</f>
        <v>spaces</v>
      </c>
    </row>
    <row r="3048" spans="1:13" x14ac:dyDescent="0.3">
      <c r="A3048" s="17" t="s">
        <v>8219</v>
      </c>
      <c r="B3048" s="17" t="s">
        <v>8224</v>
      </c>
      <c r="C3048" s="17" t="s">
        <v>8246</v>
      </c>
      <c r="D3048" s="17">
        <v>1410324720</v>
      </c>
      <c r="E3048" s="17">
        <v>1407784586</v>
      </c>
      <c r="F3048" s="17" t="b">
        <v>0</v>
      </c>
      <c r="G3048" s="17">
        <v>58</v>
      </c>
      <c r="H3048" s="17" t="b">
        <v>1</v>
      </c>
      <c r="I3048" s="17" t="s">
        <v>8303</v>
      </c>
      <c r="J3048" s="18">
        <f t="shared" si="3225"/>
        <v>1.0018043484956867</v>
      </c>
      <c r="K3048" s="19" t="e">
        <f t="shared" ref="K3048" si="3247">AVERAGE(#REF!)</f>
        <v>#REF!</v>
      </c>
      <c r="L3048" s="17" t="str">
        <f t="shared" si="3209"/>
        <v>theater</v>
      </c>
      <c r="M3048" s="17" t="str">
        <f>RIGHT(I3048,LEN(I3048)-FIND("/",I3048))</f>
        <v>spaces</v>
      </c>
    </row>
    <row r="3049" spans="1:13" x14ac:dyDescent="0.3">
      <c r="A3049" s="17" t="s">
        <v>8219</v>
      </c>
      <c r="B3049" s="17" t="s">
        <v>8224</v>
      </c>
      <c r="C3049" s="17" t="s">
        <v>8246</v>
      </c>
      <c r="D3049" s="17">
        <v>1461762960</v>
      </c>
      <c r="E3049" s="17">
        <v>1457999054</v>
      </c>
      <c r="F3049" s="17" t="b">
        <v>0</v>
      </c>
      <c r="G3049" s="17">
        <v>20</v>
      </c>
      <c r="H3049" s="17" t="b">
        <v>1</v>
      </c>
      <c r="I3049" s="17" t="s">
        <v>8303</v>
      </c>
      <c r="J3049" s="18">
        <f t="shared" si="3225"/>
        <v>1.0025815558588147</v>
      </c>
      <c r="K3049" s="19" t="e">
        <f t="shared" ref="K3049" si="3248">AVERAGE(#REF!)</f>
        <v>#REF!</v>
      </c>
      <c r="L3049" s="17" t="str">
        <f t="shared" si="3209"/>
        <v>theater</v>
      </c>
      <c r="M3049" s="17" t="str">
        <f>RIGHT(I3049,LEN(I3049)-FIND("/",I3049))</f>
        <v>spaces</v>
      </c>
    </row>
    <row r="3050" spans="1:13" x14ac:dyDescent="0.3">
      <c r="A3050" s="17" t="s">
        <v>8219</v>
      </c>
      <c r="B3050" s="17" t="s">
        <v>8224</v>
      </c>
      <c r="C3050" s="17" t="s">
        <v>8246</v>
      </c>
      <c r="D3050" s="17">
        <v>1420060920</v>
      </c>
      <c r="E3050" s="17">
        <v>1417556262</v>
      </c>
      <c r="F3050" s="17" t="b">
        <v>0</v>
      </c>
      <c r="G3050" s="17">
        <v>47</v>
      </c>
      <c r="H3050" s="17" t="b">
        <v>1</v>
      </c>
      <c r="I3050" s="17" t="s">
        <v>8303</v>
      </c>
      <c r="J3050" s="18">
        <f t="shared" si="3225"/>
        <v>1.0017668843679377</v>
      </c>
      <c r="K3050" s="19" t="e">
        <f t="shared" ref="K3050" si="3249">AVERAGE(#REF!)</f>
        <v>#REF!</v>
      </c>
      <c r="L3050" s="17" t="str">
        <f t="shared" si="3209"/>
        <v>theater</v>
      </c>
      <c r="M3050" s="17" t="str">
        <f>RIGHT(I3050,LEN(I3050)-FIND("/",I3050))</f>
        <v>spaces</v>
      </c>
    </row>
    <row r="3051" spans="1:13" x14ac:dyDescent="0.3">
      <c r="A3051" s="17" t="s">
        <v>8219</v>
      </c>
      <c r="B3051" s="17" t="s">
        <v>8224</v>
      </c>
      <c r="C3051" s="17" t="s">
        <v>8246</v>
      </c>
      <c r="D3051" s="17">
        <v>1434241255</v>
      </c>
      <c r="E3051" s="17">
        <v>1431649255</v>
      </c>
      <c r="F3051" s="17" t="b">
        <v>0</v>
      </c>
      <c r="G3051" s="17">
        <v>54</v>
      </c>
      <c r="H3051" s="17" t="b">
        <v>1</v>
      </c>
      <c r="I3051" s="17" t="s">
        <v>8303</v>
      </c>
      <c r="J3051" s="18">
        <f t="shared" si="3225"/>
        <v>1.0018104993181447</v>
      </c>
      <c r="K3051" s="19" t="e">
        <f t="shared" ref="K3051" si="3250">AVERAGE(#REF!)</f>
        <v>#REF!</v>
      </c>
      <c r="L3051" s="17" t="str">
        <f t="shared" si="3209"/>
        <v>theater</v>
      </c>
      <c r="M3051" s="17" t="str">
        <f>RIGHT(I3051,LEN(I3051)-FIND("/",I3051))</f>
        <v>spaces</v>
      </c>
    </row>
    <row r="3052" spans="1:13" x14ac:dyDescent="0.3">
      <c r="A3052" s="17" t="s">
        <v>8219</v>
      </c>
      <c r="B3052" s="17" t="s">
        <v>8224</v>
      </c>
      <c r="C3052" s="17" t="s">
        <v>8246</v>
      </c>
      <c r="D3052" s="17">
        <v>1462420960</v>
      </c>
      <c r="E3052" s="17">
        <v>1459828960</v>
      </c>
      <c r="F3052" s="17" t="b">
        <v>0</v>
      </c>
      <c r="G3052" s="17">
        <v>9</v>
      </c>
      <c r="H3052" s="17" t="b">
        <v>1</v>
      </c>
      <c r="I3052" s="17" t="s">
        <v>8303</v>
      </c>
      <c r="J3052" s="18">
        <f t="shared" si="3225"/>
        <v>1.0017755504727075</v>
      </c>
      <c r="K3052" s="19" t="e">
        <f t="shared" ref="K3052" si="3251">AVERAGE(#REF!)</f>
        <v>#REF!</v>
      </c>
      <c r="L3052" s="17" t="str">
        <f t="shared" si="3209"/>
        <v>theater</v>
      </c>
      <c r="M3052" s="17" t="str">
        <f>RIGHT(I3052,LEN(I3052)-FIND("/",I3052))</f>
        <v>spaces</v>
      </c>
    </row>
    <row r="3053" spans="1:13" x14ac:dyDescent="0.3">
      <c r="A3053" s="17" t="s">
        <v>8221</v>
      </c>
      <c r="B3053" s="17" t="s">
        <v>8225</v>
      </c>
      <c r="C3053" s="17" t="s">
        <v>8247</v>
      </c>
      <c r="D3053" s="17">
        <v>1486547945</v>
      </c>
      <c r="E3053" s="17">
        <v>1483955945</v>
      </c>
      <c r="F3053" s="17" t="b">
        <v>1</v>
      </c>
      <c r="G3053" s="17">
        <v>35</v>
      </c>
      <c r="H3053" s="17" t="b">
        <v>0</v>
      </c>
      <c r="I3053" s="17" t="s">
        <v>8303</v>
      </c>
      <c r="K3053" s="19" t="e">
        <f t="shared" ref="K3053" si="3252">AVERAGE(#REF!)</f>
        <v>#REF!</v>
      </c>
      <c r="L3053" s="17" t="str">
        <f t="shared" si="3209"/>
        <v>theater</v>
      </c>
      <c r="M3053" s="17" t="str">
        <f>RIGHT(I3053,LEN(I3053)-FIND("/",I3053))</f>
        <v>spaces</v>
      </c>
    </row>
    <row r="3054" spans="1:13" x14ac:dyDescent="0.3">
      <c r="A3054" s="17" t="s">
        <v>8221</v>
      </c>
      <c r="B3054" s="17" t="s">
        <v>8224</v>
      </c>
      <c r="C3054" s="17" t="s">
        <v>8246</v>
      </c>
      <c r="D3054" s="17">
        <v>1432828740</v>
      </c>
      <c r="E3054" s="17">
        <v>1430237094</v>
      </c>
      <c r="F3054" s="17" t="b">
        <v>0</v>
      </c>
      <c r="G3054" s="17">
        <v>2</v>
      </c>
      <c r="H3054" s="17" t="b">
        <v>0</v>
      </c>
      <c r="I3054" s="17" t="s">
        <v>8303</v>
      </c>
      <c r="K3054" s="19" t="e">
        <f t="shared" ref="K3054" si="3253">AVERAGE(#REF!)</f>
        <v>#REF!</v>
      </c>
      <c r="L3054" s="17" t="str">
        <f t="shared" si="3209"/>
        <v>theater</v>
      </c>
      <c r="M3054" s="17" t="str">
        <f>RIGHT(I3054,LEN(I3054)-FIND("/",I3054))</f>
        <v>spaces</v>
      </c>
    </row>
    <row r="3055" spans="1:13" x14ac:dyDescent="0.3">
      <c r="A3055" s="17" t="s">
        <v>8221</v>
      </c>
      <c r="B3055" s="17" t="s">
        <v>8224</v>
      </c>
      <c r="C3055" s="17" t="s">
        <v>8246</v>
      </c>
      <c r="D3055" s="17">
        <v>1412222340</v>
      </c>
      <c r="E3055" s="17">
        <v>1407781013</v>
      </c>
      <c r="F3055" s="17" t="b">
        <v>0</v>
      </c>
      <c r="G3055" s="17">
        <v>3</v>
      </c>
      <c r="H3055" s="17" t="b">
        <v>0</v>
      </c>
      <c r="I3055" s="17" t="s">
        <v>8303</v>
      </c>
      <c r="K3055" s="19" t="e">
        <f t="shared" ref="K3055" si="3254">AVERAGE(#REF!)</f>
        <v>#REF!</v>
      </c>
      <c r="L3055" s="17" t="str">
        <f t="shared" si="3209"/>
        <v>theater</v>
      </c>
      <c r="M3055" s="17" t="str">
        <f>RIGHT(I3055,LEN(I3055)-FIND("/",I3055))</f>
        <v>spaces</v>
      </c>
    </row>
    <row r="3056" spans="1:13" x14ac:dyDescent="0.3">
      <c r="A3056" s="17" t="s">
        <v>8221</v>
      </c>
      <c r="B3056" s="17" t="s">
        <v>8224</v>
      </c>
      <c r="C3056" s="17" t="s">
        <v>8246</v>
      </c>
      <c r="D3056" s="17">
        <v>1425258240</v>
      </c>
      <c r="E3056" s="17">
        <v>1422043154</v>
      </c>
      <c r="F3056" s="17" t="b">
        <v>0</v>
      </c>
      <c r="G3056" s="17">
        <v>0</v>
      </c>
      <c r="H3056" s="17" t="b">
        <v>0</v>
      </c>
      <c r="I3056" s="17" t="s">
        <v>8303</v>
      </c>
      <c r="K3056" s="19" t="e">
        <f t="shared" ref="K3056" si="3255">AVERAGE(#REF!)</f>
        <v>#REF!</v>
      </c>
      <c r="L3056" s="17" t="str">
        <f t="shared" si="3209"/>
        <v>theater</v>
      </c>
      <c r="M3056" s="17" t="str">
        <f>RIGHT(I3056,LEN(I3056)-FIND("/",I3056))</f>
        <v>spaces</v>
      </c>
    </row>
    <row r="3057" spans="1:13" x14ac:dyDescent="0.3">
      <c r="A3057" s="17" t="s">
        <v>8221</v>
      </c>
      <c r="B3057" s="17" t="s">
        <v>8224</v>
      </c>
      <c r="C3057" s="17" t="s">
        <v>8246</v>
      </c>
      <c r="D3057" s="17">
        <v>1420844390</v>
      </c>
      <c r="E3057" s="17">
        <v>1415660390</v>
      </c>
      <c r="F3057" s="17" t="b">
        <v>0</v>
      </c>
      <c r="G3057" s="17">
        <v>1</v>
      </c>
      <c r="H3057" s="17" t="b">
        <v>0</v>
      </c>
      <c r="I3057" s="17" t="s">
        <v>8303</v>
      </c>
      <c r="K3057" s="19" t="e">
        <f t="shared" ref="K3057" si="3256">AVERAGE(#REF!)</f>
        <v>#REF!</v>
      </c>
      <c r="L3057" s="17" t="str">
        <f t="shared" si="3209"/>
        <v>theater</v>
      </c>
      <c r="M3057" s="17" t="str">
        <f>RIGHT(I3057,LEN(I3057)-FIND("/",I3057))</f>
        <v>spaces</v>
      </c>
    </row>
    <row r="3058" spans="1:13" x14ac:dyDescent="0.3">
      <c r="A3058" s="17" t="s">
        <v>8221</v>
      </c>
      <c r="B3058" s="17" t="s">
        <v>8224</v>
      </c>
      <c r="C3058" s="17" t="s">
        <v>8246</v>
      </c>
      <c r="D3058" s="17">
        <v>1412003784</v>
      </c>
      <c r="E3058" s="17">
        <v>1406819784</v>
      </c>
      <c r="F3058" s="17" t="b">
        <v>0</v>
      </c>
      <c r="G3058" s="17">
        <v>0</v>
      </c>
      <c r="H3058" s="17" t="b">
        <v>0</v>
      </c>
      <c r="I3058" s="17" t="s">
        <v>8303</v>
      </c>
      <c r="K3058" s="19" t="e">
        <f t="shared" ref="K3058" si="3257">AVERAGE(#REF!)</f>
        <v>#REF!</v>
      </c>
      <c r="L3058" s="17" t="str">
        <f t="shared" si="3209"/>
        <v>theater</v>
      </c>
      <c r="M3058" s="17" t="str">
        <f>RIGHT(I3058,LEN(I3058)-FIND("/",I3058))</f>
        <v>spaces</v>
      </c>
    </row>
    <row r="3059" spans="1:13" x14ac:dyDescent="0.3">
      <c r="A3059" s="17" t="s">
        <v>8221</v>
      </c>
      <c r="B3059" s="17" t="s">
        <v>8225</v>
      </c>
      <c r="C3059" s="17" t="s">
        <v>8247</v>
      </c>
      <c r="D3059" s="17">
        <v>1459694211</v>
      </c>
      <c r="E3059" s="17">
        <v>1457105811</v>
      </c>
      <c r="F3059" s="17" t="b">
        <v>0</v>
      </c>
      <c r="G3059" s="17">
        <v>0</v>
      </c>
      <c r="H3059" s="17" t="b">
        <v>0</v>
      </c>
      <c r="I3059" s="17" t="s">
        <v>8303</v>
      </c>
      <c r="K3059" s="19" t="e">
        <f t="shared" ref="K3059" si="3258">AVERAGE(#REF!)</f>
        <v>#REF!</v>
      </c>
      <c r="L3059" s="17" t="str">
        <f t="shared" si="3209"/>
        <v>theater</v>
      </c>
      <c r="M3059" s="17" t="str">
        <f>RIGHT(I3059,LEN(I3059)-FIND("/",I3059))</f>
        <v>spaces</v>
      </c>
    </row>
    <row r="3060" spans="1:13" x14ac:dyDescent="0.3">
      <c r="A3060" s="17" t="s">
        <v>8221</v>
      </c>
      <c r="B3060" s="17" t="s">
        <v>8237</v>
      </c>
      <c r="C3060" s="17" t="s">
        <v>8249</v>
      </c>
      <c r="D3060" s="17">
        <v>1463734740</v>
      </c>
      <c r="E3060" s="17">
        <v>1459414740</v>
      </c>
      <c r="F3060" s="17" t="b">
        <v>0</v>
      </c>
      <c r="G3060" s="17">
        <v>3</v>
      </c>
      <c r="H3060" s="17" t="b">
        <v>0</v>
      </c>
      <c r="I3060" s="17" t="s">
        <v>8303</v>
      </c>
      <c r="K3060" s="19" t="e">
        <f t="shared" ref="K3060" si="3259">AVERAGE(#REF!)</f>
        <v>#REF!</v>
      </c>
      <c r="L3060" s="17" t="str">
        <f t="shared" si="3209"/>
        <v>theater</v>
      </c>
      <c r="M3060" s="17" t="str">
        <f>RIGHT(I3060,LEN(I3060)-FIND("/",I3060))</f>
        <v>spaces</v>
      </c>
    </row>
    <row r="3061" spans="1:13" x14ac:dyDescent="0.3">
      <c r="A3061" s="17" t="s">
        <v>8221</v>
      </c>
      <c r="B3061" s="17" t="s">
        <v>8224</v>
      </c>
      <c r="C3061" s="17" t="s">
        <v>8246</v>
      </c>
      <c r="D3061" s="17">
        <v>1407536846</v>
      </c>
      <c r="E3061" s="17">
        <v>1404944846</v>
      </c>
      <c r="F3061" s="17" t="b">
        <v>0</v>
      </c>
      <c r="G3061" s="17">
        <v>11</v>
      </c>
      <c r="H3061" s="17" t="b">
        <v>0</v>
      </c>
      <c r="I3061" s="17" t="s">
        <v>8303</v>
      </c>
      <c r="K3061" s="19" t="e">
        <f t="shared" ref="K3061" si="3260">AVERAGE(#REF!)</f>
        <v>#REF!</v>
      </c>
      <c r="L3061" s="17" t="str">
        <f t="shared" si="3209"/>
        <v>theater</v>
      </c>
      <c r="M3061" s="17" t="str">
        <f>RIGHT(I3061,LEN(I3061)-FIND("/",I3061))</f>
        <v>spaces</v>
      </c>
    </row>
    <row r="3062" spans="1:13" x14ac:dyDescent="0.3">
      <c r="A3062" s="17" t="s">
        <v>8221</v>
      </c>
      <c r="B3062" s="17" t="s">
        <v>8224</v>
      </c>
      <c r="C3062" s="17" t="s">
        <v>8246</v>
      </c>
      <c r="D3062" s="17">
        <v>1443422134</v>
      </c>
      <c r="E3062" s="17">
        <v>1440830134</v>
      </c>
      <c r="F3062" s="17" t="b">
        <v>0</v>
      </c>
      <c r="G3062" s="17">
        <v>6</v>
      </c>
      <c r="H3062" s="17" t="b">
        <v>0</v>
      </c>
      <c r="I3062" s="17" t="s">
        <v>8303</v>
      </c>
      <c r="K3062" s="19" t="e">
        <f t="shared" ref="K3062" si="3261">AVERAGE(#REF!)</f>
        <v>#REF!</v>
      </c>
      <c r="L3062" s="17" t="str">
        <f t="shared" si="3209"/>
        <v>theater</v>
      </c>
      <c r="M3062" s="17" t="str">
        <f>RIGHT(I3062,LEN(I3062)-FIND("/",I3062))</f>
        <v>spaces</v>
      </c>
    </row>
    <row r="3063" spans="1:13" x14ac:dyDescent="0.3">
      <c r="A3063" s="17" t="s">
        <v>8221</v>
      </c>
      <c r="B3063" s="17" t="s">
        <v>8224</v>
      </c>
      <c r="C3063" s="17" t="s">
        <v>8246</v>
      </c>
      <c r="D3063" s="17">
        <v>1407955748</v>
      </c>
      <c r="E3063" s="17">
        <v>1405363748</v>
      </c>
      <c r="F3063" s="17" t="b">
        <v>0</v>
      </c>
      <c r="G3063" s="17">
        <v>0</v>
      </c>
      <c r="H3063" s="17" t="b">
        <v>0</v>
      </c>
      <c r="I3063" s="17" t="s">
        <v>8303</v>
      </c>
      <c r="K3063" s="19" t="e">
        <f t="shared" ref="K3063" si="3262">AVERAGE(#REF!)</f>
        <v>#REF!</v>
      </c>
      <c r="L3063" s="17" t="str">
        <f t="shared" si="3209"/>
        <v>theater</v>
      </c>
      <c r="M3063" s="17" t="str">
        <f>RIGHT(I3063,LEN(I3063)-FIND("/",I3063))</f>
        <v>spaces</v>
      </c>
    </row>
    <row r="3064" spans="1:13" x14ac:dyDescent="0.3">
      <c r="A3064" s="17" t="s">
        <v>8221</v>
      </c>
      <c r="B3064" s="17" t="s">
        <v>8224</v>
      </c>
      <c r="C3064" s="17" t="s">
        <v>8246</v>
      </c>
      <c r="D3064" s="17">
        <v>1443636000</v>
      </c>
      <c r="E3064" s="17">
        <v>1441111892</v>
      </c>
      <c r="F3064" s="17" t="b">
        <v>0</v>
      </c>
      <c r="G3064" s="17">
        <v>67</v>
      </c>
      <c r="H3064" s="17" t="b">
        <v>0</v>
      </c>
      <c r="I3064" s="17" t="s">
        <v>8303</v>
      </c>
      <c r="K3064" s="19" t="e">
        <f t="shared" ref="K3064" si="3263">AVERAGE(#REF!)</f>
        <v>#REF!</v>
      </c>
      <c r="L3064" s="17" t="str">
        <f t="shared" si="3209"/>
        <v>theater</v>
      </c>
      <c r="M3064" s="17" t="str">
        <f>RIGHT(I3064,LEN(I3064)-FIND("/",I3064))</f>
        <v>spaces</v>
      </c>
    </row>
    <row r="3065" spans="1:13" x14ac:dyDescent="0.3">
      <c r="A3065" s="17" t="s">
        <v>8221</v>
      </c>
      <c r="B3065" s="17" t="s">
        <v>8224</v>
      </c>
      <c r="C3065" s="17" t="s">
        <v>8246</v>
      </c>
      <c r="D3065" s="17">
        <v>1477174138</v>
      </c>
      <c r="E3065" s="17">
        <v>1474150138</v>
      </c>
      <c r="F3065" s="17" t="b">
        <v>0</v>
      </c>
      <c r="G3065" s="17">
        <v>23</v>
      </c>
      <c r="H3065" s="17" t="b">
        <v>0</v>
      </c>
      <c r="I3065" s="17" t="s">
        <v>8303</v>
      </c>
      <c r="K3065" s="19" t="e">
        <f t="shared" ref="K3065" si="3264">AVERAGE(#REF!)</f>
        <v>#REF!</v>
      </c>
      <c r="L3065" s="17" t="str">
        <f t="shared" si="3209"/>
        <v>theater</v>
      </c>
      <c r="M3065" s="17" t="str">
        <f>RIGHT(I3065,LEN(I3065)-FIND("/",I3065))</f>
        <v>spaces</v>
      </c>
    </row>
    <row r="3066" spans="1:13" x14ac:dyDescent="0.3">
      <c r="A3066" s="17" t="s">
        <v>8221</v>
      </c>
      <c r="B3066" s="17" t="s">
        <v>8224</v>
      </c>
      <c r="C3066" s="17" t="s">
        <v>8246</v>
      </c>
      <c r="D3066" s="17">
        <v>1448175540</v>
      </c>
      <c r="E3066" s="17">
        <v>1445483246</v>
      </c>
      <c r="F3066" s="17" t="b">
        <v>0</v>
      </c>
      <c r="G3066" s="17">
        <v>72</v>
      </c>
      <c r="H3066" s="17" t="b">
        <v>0</v>
      </c>
      <c r="I3066" s="17" t="s">
        <v>8303</v>
      </c>
      <c r="K3066" s="19" t="e">
        <f t="shared" ref="K3066" si="3265">AVERAGE(#REF!)</f>
        <v>#REF!</v>
      </c>
      <c r="L3066" s="17" t="str">
        <f t="shared" si="3209"/>
        <v>theater</v>
      </c>
      <c r="M3066" s="17" t="str">
        <f>RIGHT(I3066,LEN(I3066)-FIND("/",I3066))</f>
        <v>spaces</v>
      </c>
    </row>
    <row r="3067" spans="1:13" x14ac:dyDescent="0.3">
      <c r="A3067" s="17" t="s">
        <v>8221</v>
      </c>
      <c r="B3067" s="17" t="s">
        <v>8224</v>
      </c>
      <c r="C3067" s="17" t="s">
        <v>8246</v>
      </c>
      <c r="D3067" s="17">
        <v>1406683172</v>
      </c>
      <c r="E3067" s="17">
        <v>1404523172</v>
      </c>
      <c r="F3067" s="17" t="b">
        <v>0</v>
      </c>
      <c r="G3067" s="17">
        <v>2</v>
      </c>
      <c r="H3067" s="17" t="b">
        <v>0</v>
      </c>
      <c r="I3067" s="17" t="s">
        <v>8303</v>
      </c>
      <c r="K3067" s="19" t="e">
        <f t="shared" ref="K3067" si="3266">AVERAGE(#REF!)</f>
        <v>#REF!</v>
      </c>
      <c r="L3067" s="17" t="str">
        <f t="shared" si="3209"/>
        <v>theater</v>
      </c>
      <c r="M3067" s="17" t="str">
        <f>RIGHT(I3067,LEN(I3067)-FIND("/",I3067))</f>
        <v>spaces</v>
      </c>
    </row>
    <row r="3068" spans="1:13" x14ac:dyDescent="0.3">
      <c r="A3068" s="17" t="s">
        <v>8221</v>
      </c>
      <c r="B3068" s="17" t="s">
        <v>8226</v>
      </c>
      <c r="C3068" s="17" t="s">
        <v>8248</v>
      </c>
      <c r="D3068" s="17">
        <v>1468128537</v>
      </c>
      <c r="E3068" s="17">
        <v>1465536537</v>
      </c>
      <c r="F3068" s="17" t="b">
        <v>0</v>
      </c>
      <c r="G3068" s="17">
        <v>15</v>
      </c>
      <c r="H3068" s="17" t="b">
        <v>0</v>
      </c>
      <c r="I3068" s="17" t="s">
        <v>8303</v>
      </c>
      <c r="K3068" s="19" t="e">
        <f t="shared" ref="K3068" si="3267">AVERAGE(#REF!)</f>
        <v>#REF!</v>
      </c>
      <c r="L3068" s="17" t="str">
        <f t="shared" si="3209"/>
        <v>theater</v>
      </c>
      <c r="M3068" s="17" t="str">
        <f>RIGHT(I3068,LEN(I3068)-FIND("/",I3068))</f>
        <v>spaces</v>
      </c>
    </row>
    <row r="3069" spans="1:13" x14ac:dyDescent="0.3">
      <c r="A3069" s="17" t="s">
        <v>8221</v>
      </c>
      <c r="B3069" s="17" t="s">
        <v>8228</v>
      </c>
      <c r="C3069" s="17" t="s">
        <v>8250</v>
      </c>
      <c r="D3069" s="17">
        <v>1441837879</v>
      </c>
      <c r="E3069" s="17">
        <v>1439245879</v>
      </c>
      <c r="F3069" s="17" t="b">
        <v>0</v>
      </c>
      <c r="G3069" s="17">
        <v>1</v>
      </c>
      <c r="H3069" s="17" t="b">
        <v>0</v>
      </c>
      <c r="I3069" s="17" t="s">
        <v>8303</v>
      </c>
      <c r="K3069" s="19" t="e">
        <f t="shared" ref="K3069" si="3268">AVERAGE(#REF!)</f>
        <v>#REF!</v>
      </c>
      <c r="L3069" s="17" t="str">
        <f t="shared" si="3209"/>
        <v>theater</v>
      </c>
      <c r="M3069" s="17" t="str">
        <f>RIGHT(I3069,LEN(I3069)-FIND("/",I3069))</f>
        <v>spaces</v>
      </c>
    </row>
    <row r="3070" spans="1:13" x14ac:dyDescent="0.3">
      <c r="A3070" s="17" t="s">
        <v>8221</v>
      </c>
      <c r="B3070" s="17" t="s">
        <v>8224</v>
      </c>
      <c r="C3070" s="17" t="s">
        <v>8246</v>
      </c>
      <c r="D3070" s="17">
        <v>1445013352</v>
      </c>
      <c r="E3070" s="17">
        <v>1442421352</v>
      </c>
      <c r="F3070" s="17" t="b">
        <v>0</v>
      </c>
      <c r="G3070" s="17">
        <v>2</v>
      </c>
      <c r="H3070" s="17" t="b">
        <v>0</v>
      </c>
      <c r="I3070" s="17" t="s">
        <v>8303</v>
      </c>
      <c r="K3070" s="19" t="e">
        <f t="shared" ref="K3070" si="3269">AVERAGE(#REF!)</f>
        <v>#REF!</v>
      </c>
      <c r="L3070" s="17" t="str">
        <f t="shared" si="3209"/>
        <v>theater</v>
      </c>
      <c r="M3070" s="17" t="str">
        <f>RIGHT(I3070,LEN(I3070)-FIND("/",I3070))</f>
        <v>spaces</v>
      </c>
    </row>
    <row r="3071" spans="1:13" x14ac:dyDescent="0.3">
      <c r="A3071" s="17" t="s">
        <v>8221</v>
      </c>
      <c r="B3071" s="17" t="s">
        <v>8224</v>
      </c>
      <c r="C3071" s="17" t="s">
        <v>8246</v>
      </c>
      <c r="D3071" s="17">
        <v>1418587234</v>
      </c>
      <c r="E3071" s="17">
        <v>1415995234</v>
      </c>
      <c r="F3071" s="17" t="b">
        <v>0</v>
      </c>
      <c r="G3071" s="17">
        <v>7</v>
      </c>
      <c r="H3071" s="17" t="b">
        <v>0</v>
      </c>
      <c r="I3071" s="17" t="s">
        <v>8303</v>
      </c>
      <c r="K3071" s="19" t="e">
        <f t="shared" ref="K3071" si="3270">AVERAGE(#REF!)</f>
        <v>#REF!</v>
      </c>
      <c r="L3071" s="17" t="str">
        <f t="shared" si="3209"/>
        <v>theater</v>
      </c>
      <c r="M3071" s="17" t="str">
        <f>RIGHT(I3071,LEN(I3071)-FIND("/",I3071))</f>
        <v>spaces</v>
      </c>
    </row>
    <row r="3072" spans="1:13" x14ac:dyDescent="0.3">
      <c r="A3072" s="17" t="s">
        <v>8221</v>
      </c>
      <c r="B3072" s="17" t="s">
        <v>8225</v>
      </c>
      <c r="C3072" s="17" t="s">
        <v>8247</v>
      </c>
      <c r="D3072" s="17">
        <v>1481132169</v>
      </c>
      <c r="E3072" s="17">
        <v>1479317769</v>
      </c>
      <c r="F3072" s="17" t="b">
        <v>0</v>
      </c>
      <c r="G3072" s="17">
        <v>16</v>
      </c>
      <c r="H3072" s="17" t="b">
        <v>0</v>
      </c>
      <c r="I3072" s="17" t="s">
        <v>8303</v>
      </c>
      <c r="K3072" s="19" t="e">
        <f t="shared" ref="K3072" si="3271">AVERAGE(#REF!)</f>
        <v>#REF!</v>
      </c>
      <c r="L3072" s="17" t="str">
        <f t="shared" si="3209"/>
        <v>theater</v>
      </c>
      <c r="M3072" s="17" t="str">
        <f>RIGHT(I3072,LEN(I3072)-FIND("/",I3072))</f>
        <v>spaces</v>
      </c>
    </row>
    <row r="3073" spans="1:13" x14ac:dyDescent="0.3">
      <c r="A3073" s="17" t="s">
        <v>8221</v>
      </c>
      <c r="B3073" s="17" t="s">
        <v>8224</v>
      </c>
      <c r="C3073" s="17" t="s">
        <v>8246</v>
      </c>
      <c r="D3073" s="17">
        <v>1429595940</v>
      </c>
      <c r="E3073" s="17">
        <v>1428082481</v>
      </c>
      <c r="F3073" s="17" t="b">
        <v>0</v>
      </c>
      <c r="G3073" s="17">
        <v>117</v>
      </c>
      <c r="H3073" s="17" t="b">
        <v>0</v>
      </c>
      <c r="I3073" s="17" t="s">
        <v>8303</v>
      </c>
      <c r="K3073" s="19" t="e">
        <f t="shared" ref="K3073" si="3272">AVERAGE(#REF!)</f>
        <v>#REF!</v>
      </c>
      <c r="L3073" s="17" t="str">
        <f t="shared" si="3209"/>
        <v>theater</v>
      </c>
      <c r="M3073" s="17" t="str">
        <f>RIGHT(I3073,LEN(I3073)-FIND("/",I3073))</f>
        <v>spaces</v>
      </c>
    </row>
    <row r="3074" spans="1:13" x14ac:dyDescent="0.3">
      <c r="A3074" s="17" t="s">
        <v>8221</v>
      </c>
      <c r="B3074" s="17" t="s">
        <v>8224</v>
      </c>
      <c r="C3074" s="17" t="s">
        <v>8246</v>
      </c>
      <c r="D3074" s="17">
        <v>1477791960</v>
      </c>
      <c r="E3074" s="17">
        <v>1476549262</v>
      </c>
      <c r="F3074" s="17" t="b">
        <v>0</v>
      </c>
      <c r="G3074" s="17">
        <v>2</v>
      </c>
      <c r="H3074" s="17" t="b">
        <v>0</v>
      </c>
      <c r="I3074" s="17" t="s">
        <v>8303</v>
      </c>
      <c r="K3074" s="19" t="e">
        <f t="shared" ref="K3074" si="3273">AVERAGE(#REF!)</f>
        <v>#REF!</v>
      </c>
      <c r="L3074" s="17" t="str">
        <f t="shared" si="3209"/>
        <v>theater</v>
      </c>
      <c r="M3074" s="17" t="str">
        <f>RIGHT(I3074,LEN(I3074)-FIND("/",I3074))</f>
        <v>spaces</v>
      </c>
    </row>
    <row r="3075" spans="1:13" x14ac:dyDescent="0.3">
      <c r="A3075" s="17" t="s">
        <v>8221</v>
      </c>
      <c r="B3075" s="17" t="s">
        <v>8224</v>
      </c>
      <c r="C3075" s="17" t="s">
        <v>8246</v>
      </c>
      <c r="D3075" s="17">
        <v>1434309540</v>
      </c>
      <c r="E3075" s="17">
        <v>1429287900</v>
      </c>
      <c r="F3075" s="17" t="b">
        <v>0</v>
      </c>
      <c r="G3075" s="17">
        <v>7</v>
      </c>
      <c r="H3075" s="17" t="b">
        <v>0</v>
      </c>
      <c r="I3075" s="17" t="s">
        <v>8303</v>
      </c>
      <c r="K3075" s="19" t="e">
        <f t="shared" ref="K3075" si="3274">AVERAGE(#REF!)</f>
        <v>#REF!</v>
      </c>
      <c r="L3075" s="17" t="str">
        <f t="shared" ref="L3075:L3138" si="3275">LEFT(I3075,FIND("/",I3075)-1)</f>
        <v>theater</v>
      </c>
      <c r="M3075" s="17" t="str">
        <f>RIGHT(I3075,LEN(I3075)-FIND("/",I3075))</f>
        <v>spaces</v>
      </c>
    </row>
    <row r="3076" spans="1:13" x14ac:dyDescent="0.3">
      <c r="A3076" s="17" t="s">
        <v>8221</v>
      </c>
      <c r="B3076" s="17" t="s">
        <v>8230</v>
      </c>
      <c r="C3076" s="17" t="s">
        <v>8249</v>
      </c>
      <c r="D3076" s="17">
        <v>1457617359</v>
      </c>
      <c r="E3076" s="17">
        <v>1455025359</v>
      </c>
      <c r="F3076" s="17" t="b">
        <v>0</v>
      </c>
      <c r="G3076" s="17">
        <v>3</v>
      </c>
      <c r="H3076" s="17" t="b">
        <v>0</v>
      </c>
      <c r="I3076" s="17" t="s">
        <v>8303</v>
      </c>
      <c r="K3076" s="19" t="e">
        <f t="shared" ref="K3076" si="3276">AVERAGE(#REF!)</f>
        <v>#REF!</v>
      </c>
      <c r="L3076" s="17" t="str">
        <f t="shared" si="3275"/>
        <v>theater</v>
      </c>
      <c r="M3076" s="17" t="str">
        <f>RIGHT(I3076,LEN(I3076)-FIND("/",I3076))</f>
        <v>spaces</v>
      </c>
    </row>
    <row r="3077" spans="1:13" x14ac:dyDescent="0.3">
      <c r="A3077" s="17" t="s">
        <v>8221</v>
      </c>
      <c r="B3077" s="17" t="s">
        <v>8224</v>
      </c>
      <c r="C3077" s="17" t="s">
        <v>8246</v>
      </c>
      <c r="D3077" s="17">
        <v>1471573640</v>
      </c>
      <c r="E3077" s="17">
        <v>1467253640</v>
      </c>
      <c r="F3077" s="17" t="b">
        <v>0</v>
      </c>
      <c r="G3077" s="17">
        <v>20</v>
      </c>
      <c r="H3077" s="17" t="b">
        <v>0</v>
      </c>
      <c r="I3077" s="17" t="s">
        <v>8303</v>
      </c>
      <c r="K3077" s="19" t="e">
        <f t="shared" ref="K3077" si="3277">AVERAGE(#REF!)</f>
        <v>#REF!</v>
      </c>
      <c r="L3077" s="17" t="str">
        <f t="shared" si="3275"/>
        <v>theater</v>
      </c>
      <c r="M3077" s="17" t="str">
        <f>RIGHT(I3077,LEN(I3077)-FIND("/",I3077))</f>
        <v>spaces</v>
      </c>
    </row>
    <row r="3078" spans="1:13" x14ac:dyDescent="0.3">
      <c r="A3078" s="17" t="s">
        <v>8221</v>
      </c>
      <c r="B3078" s="17" t="s">
        <v>8224</v>
      </c>
      <c r="C3078" s="17" t="s">
        <v>8246</v>
      </c>
      <c r="D3078" s="17">
        <v>1444405123</v>
      </c>
      <c r="E3078" s="17">
        <v>1439221123</v>
      </c>
      <c r="F3078" s="17" t="b">
        <v>0</v>
      </c>
      <c r="G3078" s="17">
        <v>50</v>
      </c>
      <c r="H3078" s="17" t="b">
        <v>0</v>
      </c>
      <c r="I3078" s="17" t="s">
        <v>8303</v>
      </c>
      <c r="K3078" s="19" t="e">
        <f t="shared" ref="K3078" si="3278">AVERAGE(#REF!)</f>
        <v>#REF!</v>
      </c>
      <c r="L3078" s="17" t="str">
        <f t="shared" si="3275"/>
        <v>theater</v>
      </c>
      <c r="M3078" s="17" t="str">
        <f>RIGHT(I3078,LEN(I3078)-FIND("/",I3078))</f>
        <v>spaces</v>
      </c>
    </row>
    <row r="3079" spans="1:13" x14ac:dyDescent="0.3">
      <c r="A3079" s="17" t="s">
        <v>8221</v>
      </c>
      <c r="B3079" s="17" t="s">
        <v>8229</v>
      </c>
      <c r="C3079" s="17" t="s">
        <v>8251</v>
      </c>
      <c r="D3079" s="17">
        <v>1488495478</v>
      </c>
      <c r="E3079" s="17">
        <v>1485903478</v>
      </c>
      <c r="F3079" s="17" t="b">
        <v>0</v>
      </c>
      <c r="G3079" s="17">
        <v>2</v>
      </c>
      <c r="H3079" s="17" t="b">
        <v>0</v>
      </c>
      <c r="I3079" s="17" t="s">
        <v>8303</v>
      </c>
      <c r="K3079" s="19" t="e">
        <f t="shared" ref="K3079" si="3279">AVERAGE(#REF!)</f>
        <v>#REF!</v>
      </c>
      <c r="L3079" s="17" t="str">
        <f t="shared" si="3275"/>
        <v>theater</v>
      </c>
      <c r="M3079" s="17" t="str">
        <f>RIGHT(I3079,LEN(I3079)-FIND("/",I3079))</f>
        <v>spaces</v>
      </c>
    </row>
    <row r="3080" spans="1:13" x14ac:dyDescent="0.3">
      <c r="A3080" s="17" t="s">
        <v>8221</v>
      </c>
      <c r="B3080" s="17" t="s">
        <v>8224</v>
      </c>
      <c r="C3080" s="17" t="s">
        <v>8246</v>
      </c>
      <c r="D3080" s="17">
        <v>1424920795</v>
      </c>
      <c r="E3080" s="17">
        <v>1422328795</v>
      </c>
      <c r="F3080" s="17" t="b">
        <v>0</v>
      </c>
      <c r="G3080" s="17">
        <v>3</v>
      </c>
      <c r="H3080" s="17" t="b">
        <v>0</v>
      </c>
      <c r="I3080" s="17" t="s">
        <v>8303</v>
      </c>
      <c r="K3080" s="19" t="e">
        <f t="shared" ref="K3080" si="3280">AVERAGE(#REF!)</f>
        <v>#REF!</v>
      </c>
      <c r="L3080" s="17" t="str">
        <f t="shared" si="3275"/>
        <v>theater</v>
      </c>
      <c r="M3080" s="17" t="str">
        <f>RIGHT(I3080,LEN(I3080)-FIND("/",I3080))</f>
        <v>spaces</v>
      </c>
    </row>
    <row r="3081" spans="1:13" x14ac:dyDescent="0.3">
      <c r="A3081" s="17" t="s">
        <v>8221</v>
      </c>
      <c r="B3081" s="17" t="s">
        <v>8224</v>
      </c>
      <c r="C3081" s="17" t="s">
        <v>8246</v>
      </c>
      <c r="D3081" s="17">
        <v>1427040435</v>
      </c>
      <c r="E3081" s="17">
        <v>1424452035</v>
      </c>
      <c r="F3081" s="17" t="b">
        <v>0</v>
      </c>
      <c r="G3081" s="17">
        <v>27</v>
      </c>
      <c r="H3081" s="17" t="b">
        <v>0</v>
      </c>
      <c r="I3081" s="17" t="s">
        <v>8303</v>
      </c>
      <c r="K3081" s="19" t="e">
        <f t="shared" ref="K3081" si="3281">AVERAGE(#REF!)</f>
        <v>#REF!</v>
      </c>
      <c r="L3081" s="17" t="str">
        <f t="shared" si="3275"/>
        <v>theater</v>
      </c>
      <c r="M3081" s="17" t="str">
        <f>RIGHT(I3081,LEN(I3081)-FIND("/",I3081))</f>
        <v>spaces</v>
      </c>
    </row>
    <row r="3082" spans="1:13" x14ac:dyDescent="0.3">
      <c r="A3082" s="17" t="s">
        <v>8221</v>
      </c>
      <c r="B3082" s="17" t="s">
        <v>8224</v>
      </c>
      <c r="C3082" s="17" t="s">
        <v>8246</v>
      </c>
      <c r="D3082" s="17">
        <v>1419644444</v>
      </c>
      <c r="E3082" s="17">
        <v>1414456844</v>
      </c>
      <c r="F3082" s="17" t="b">
        <v>0</v>
      </c>
      <c r="G3082" s="17">
        <v>7</v>
      </c>
      <c r="H3082" s="17" t="b">
        <v>0</v>
      </c>
      <c r="I3082" s="17" t="s">
        <v>8303</v>
      </c>
      <c r="K3082" s="19" t="e">
        <f t="shared" ref="K3082" si="3282">AVERAGE(#REF!)</f>
        <v>#REF!</v>
      </c>
      <c r="L3082" s="17" t="str">
        <f t="shared" si="3275"/>
        <v>theater</v>
      </c>
      <c r="M3082" s="17" t="str">
        <f>RIGHT(I3082,LEN(I3082)-FIND("/",I3082))</f>
        <v>spaces</v>
      </c>
    </row>
    <row r="3083" spans="1:13" x14ac:dyDescent="0.3">
      <c r="A3083" s="17" t="s">
        <v>8221</v>
      </c>
      <c r="B3083" s="17" t="s">
        <v>8224</v>
      </c>
      <c r="C3083" s="17" t="s">
        <v>8246</v>
      </c>
      <c r="D3083" s="17">
        <v>1442722891</v>
      </c>
      <c r="E3083" s="17">
        <v>1440130891</v>
      </c>
      <c r="F3083" s="17" t="b">
        <v>0</v>
      </c>
      <c r="G3083" s="17">
        <v>5</v>
      </c>
      <c r="H3083" s="17" t="b">
        <v>0</v>
      </c>
      <c r="I3083" s="17" t="s">
        <v>8303</v>
      </c>
      <c r="K3083" s="19" t="e">
        <f t="shared" ref="K3083" si="3283">AVERAGE(#REF!)</f>
        <v>#REF!</v>
      </c>
      <c r="L3083" s="17" t="str">
        <f t="shared" si="3275"/>
        <v>theater</v>
      </c>
      <c r="M3083" s="17" t="str">
        <f>RIGHT(I3083,LEN(I3083)-FIND("/",I3083))</f>
        <v>spaces</v>
      </c>
    </row>
    <row r="3084" spans="1:13" x14ac:dyDescent="0.3">
      <c r="A3084" s="17" t="s">
        <v>8221</v>
      </c>
      <c r="B3084" s="17" t="s">
        <v>8224</v>
      </c>
      <c r="C3084" s="17" t="s">
        <v>8246</v>
      </c>
      <c r="D3084" s="17">
        <v>1447628946</v>
      </c>
      <c r="E3084" s="17">
        <v>1445033346</v>
      </c>
      <c r="F3084" s="17" t="b">
        <v>0</v>
      </c>
      <c r="G3084" s="17">
        <v>0</v>
      </c>
      <c r="H3084" s="17" t="b">
        <v>0</v>
      </c>
      <c r="I3084" s="17" t="s">
        <v>8303</v>
      </c>
      <c r="K3084" s="19" t="e">
        <f t="shared" ref="K3084" si="3284">AVERAGE(#REF!)</f>
        <v>#REF!</v>
      </c>
      <c r="L3084" s="17" t="str">
        <f t="shared" si="3275"/>
        <v>theater</v>
      </c>
      <c r="M3084" s="17" t="str">
        <f>RIGHT(I3084,LEN(I3084)-FIND("/",I3084))</f>
        <v>spaces</v>
      </c>
    </row>
    <row r="3085" spans="1:13" x14ac:dyDescent="0.3">
      <c r="A3085" s="17" t="s">
        <v>8221</v>
      </c>
      <c r="B3085" s="17" t="s">
        <v>8224</v>
      </c>
      <c r="C3085" s="17" t="s">
        <v>8246</v>
      </c>
      <c r="D3085" s="17">
        <v>1409547600</v>
      </c>
      <c r="E3085" s="17">
        <v>1406986278</v>
      </c>
      <c r="F3085" s="17" t="b">
        <v>0</v>
      </c>
      <c r="G3085" s="17">
        <v>3</v>
      </c>
      <c r="H3085" s="17" t="b">
        <v>0</v>
      </c>
      <c r="I3085" s="17" t="s">
        <v>8303</v>
      </c>
      <c r="K3085" s="19" t="e">
        <f t="shared" ref="K3085" si="3285">AVERAGE(#REF!)</f>
        <v>#REF!</v>
      </c>
      <c r="L3085" s="17" t="str">
        <f t="shared" si="3275"/>
        <v>theater</v>
      </c>
      <c r="M3085" s="17" t="str">
        <f>RIGHT(I3085,LEN(I3085)-FIND("/",I3085))</f>
        <v>spaces</v>
      </c>
    </row>
    <row r="3086" spans="1:13" x14ac:dyDescent="0.3">
      <c r="A3086" s="17" t="s">
        <v>8221</v>
      </c>
      <c r="B3086" s="17" t="s">
        <v>8224</v>
      </c>
      <c r="C3086" s="17" t="s">
        <v>8246</v>
      </c>
      <c r="D3086" s="17">
        <v>1430851680</v>
      </c>
      <c r="E3086" s="17">
        <v>1428340931</v>
      </c>
      <c r="F3086" s="17" t="b">
        <v>0</v>
      </c>
      <c r="G3086" s="17">
        <v>6</v>
      </c>
      <c r="H3086" s="17" t="b">
        <v>0</v>
      </c>
      <c r="I3086" s="17" t="s">
        <v>8303</v>
      </c>
      <c r="K3086" s="19" t="e">
        <f t="shared" ref="K3086" si="3286">AVERAGE(#REF!)</f>
        <v>#REF!</v>
      </c>
      <c r="L3086" s="17" t="str">
        <f t="shared" si="3275"/>
        <v>theater</v>
      </c>
      <c r="M3086" s="17" t="str">
        <f>RIGHT(I3086,LEN(I3086)-FIND("/",I3086))</f>
        <v>spaces</v>
      </c>
    </row>
    <row r="3087" spans="1:13" x14ac:dyDescent="0.3">
      <c r="A3087" s="17" t="s">
        <v>8221</v>
      </c>
      <c r="B3087" s="17" t="s">
        <v>8224</v>
      </c>
      <c r="C3087" s="17" t="s">
        <v>8246</v>
      </c>
      <c r="D3087" s="17">
        <v>1443561159</v>
      </c>
      <c r="E3087" s="17">
        <v>1440969159</v>
      </c>
      <c r="F3087" s="17" t="b">
        <v>0</v>
      </c>
      <c r="G3087" s="17">
        <v>9</v>
      </c>
      <c r="H3087" s="17" t="b">
        <v>0</v>
      </c>
      <c r="I3087" s="17" t="s">
        <v>8303</v>
      </c>
      <c r="K3087" s="19" t="e">
        <f t="shared" ref="K3087" si="3287">AVERAGE(#REF!)</f>
        <v>#REF!</v>
      </c>
      <c r="L3087" s="17" t="str">
        <f t="shared" si="3275"/>
        <v>theater</v>
      </c>
      <c r="M3087" s="17" t="str">
        <f>RIGHT(I3087,LEN(I3087)-FIND("/",I3087))</f>
        <v>spaces</v>
      </c>
    </row>
    <row r="3088" spans="1:13" x14ac:dyDescent="0.3">
      <c r="A3088" s="17" t="s">
        <v>8221</v>
      </c>
      <c r="B3088" s="17" t="s">
        <v>8237</v>
      </c>
      <c r="C3088" s="17" t="s">
        <v>8249</v>
      </c>
      <c r="D3088" s="17">
        <v>1439827559</v>
      </c>
      <c r="E3088" s="17">
        <v>1434643559</v>
      </c>
      <c r="F3088" s="17" t="b">
        <v>0</v>
      </c>
      <c r="G3088" s="17">
        <v>3</v>
      </c>
      <c r="H3088" s="17" t="b">
        <v>0</v>
      </c>
      <c r="I3088" s="17" t="s">
        <v>8303</v>
      </c>
      <c r="K3088" s="19" t="e">
        <f t="shared" ref="K3088" si="3288">AVERAGE(#REF!)</f>
        <v>#REF!</v>
      </c>
      <c r="L3088" s="17" t="str">
        <f t="shared" si="3275"/>
        <v>theater</v>
      </c>
      <c r="M3088" s="17" t="str">
        <f>RIGHT(I3088,LEN(I3088)-FIND("/",I3088))</f>
        <v>spaces</v>
      </c>
    </row>
    <row r="3089" spans="1:13" x14ac:dyDescent="0.3">
      <c r="A3089" s="17" t="s">
        <v>8221</v>
      </c>
      <c r="B3089" s="17" t="s">
        <v>8224</v>
      </c>
      <c r="C3089" s="17" t="s">
        <v>8246</v>
      </c>
      <c r="D3089" s="17">
        <v>1482294990</v>
      </c>
      <c r="E3089" s="17">
        <v>1477107390</v>
      </c>
      <c r="F3089" s="17" t="b">
        <v>0</v>
      </c>
      <c r="G3089" s="17">
        <v>2</v>
      </c>
      <c r="H3089" s="17" t="b">
        <v>0</v>
      </c>
      <c r="I3089" s="17" t="s">
        <v>8303</v>
      </c>
      <c r="K3089" s="19" t="e">
        <f t="shared" ref="K3089" si="3289">AVERAGE(#REF!)</f>
        <v>#REF!</v>
      </c>
      <c r="L3089" s="17" t="str">
        <f t="shared" si="3275"/>
        <v>theater</v>
      </c>
      <c r="M3089" s="17" t="str">
        <f>RIGHT(I3089,LEN(I3089)-FIND("/",I3089))</f>
        <v>spaces</v>
      </c>
    </row>
    <row r="3090" spans="1:13" x14ac:dyDescent="0.3">
      <c r="A3090" s="17" t="s">
        <v>8221</v>
      </c>
      <c r="B3090" s="17" t="s">
        <v>8224</v>
      </c>
      <c r="C3090" s="17" t="s">
        <v>8246</v>
      </c>
      <c r="D3090" s="17">
        <v>1420724460</v>
      </c>
      <c r="E3090" s="17">
        <v>1418046247</v>
      </c>
      <c r="F3090" s="17" t="b">
        <v>0</v>
      </c>
      <c r="G3090" s="17">
        <v>3</v>
      </c>
      <c r="H3090" s="17" t="b">
        <v>0</v>
      </c>
      <c r="I3090" s="17" t="s">
        <v>8303</v>
      </c>
      <c r="K3090" s="19" t="e">
        <f t="shared" ref="K3090" si="3290">AVERAGE(#REF!)</f>
        <v>#REF!</v>
      </c>
      <c r="L3090" s="17" t="str">
        <f t="shared" si="3275"/>
        <v>theater</v>
      </c>
      <c r="M3090" s="17" t="str">
        <f>RIGHT(I3090,LEN(I3090)-FIND("/",I3090))</f>
        <v>spaces</v>
      </c>
    </row>
    <row r="3091" spans="1:13" x14ac:dyDescent="0.3">
      <c r="A3091" s="17" t="s">
        <v>8221</v>
      </c>
      <c r="B3091" s="17" t="s">
        <v>8224</v>
      </c>
      <c r="C3091" s="17" t="s">
        <v>8246</v>
      </c>
      <c r="D3091" s="17">
        <v>1468029540</v>
      </c>
      <c r="E3091" s="17">
        <v>1465304483</v>
      </c>
      <c r="F3091" s="17" t="b">
        <v>0</v>
      </c>
      <c r="G3091" s="17">
        <v>45</v>
      </c>
      <c r="H3091" s="17" t="b">
        <v>0</v>
      </c>
      <c r="I3091" s="17" t="s">
        <v>8303</v>
      </c>
      <c r="K3091" s="19" t="e">
        <f t="shared" ref="K3091" si="3291">AVERAGE(#REF!)</f>
        <v>#REF!</v>
      </c>
      <c r="L3091" s="17" t="str">
        <f t="shared" si="3275"/>
        <v>theater</v>
      </c>
      <c r="M3091" s="17" t="str">
        <f>RIGHT(I3091,LEN(I3091)-FIND("/",I3091))</f>
        <v>spaces</v>
      </c>
    </row>
    <row r="3092" spans="1:13" x14ac:dyDescent="0.3">
      <c r="A3092" s="17" t="s">
        <v>8221</v>
      </c>
      <c r="B3092" s="17" t="s">
        <v>8224</v>
      </c>
      <c r="C3092" s="17" t="s">
        <v>8246</v>
      </c>
      <c r="D3092" s="17">
        <v>1430505545</v>
      </c>
      <c r="E3092" s="17">
        <v>1425325145</v>
      </c>
      <c r="F3092" s="17" t="b">
        <v>0</v>
      </c>
      <c r="G3092" s="17">
        <v>9</v>
      </c>
      <c r="H3092" s="17" t="b">
        <v>0</v>
      </c>
      <c r="I3092" s="17" t="s">
        <v>8303</v>
      </c>
      <c r="K3092" s="19" t="e">
        <f t="shared" ref="K3092" si="3292">AVERAGE(#REF!)</f>
        <v>#REF!</v>
      </c>
      <c r="L3092" s="17" t="str">
        <f t="shared" si="3275"/>
        <v>theater</v>
      </c>
      <c r="M3092" s="17" t="str">
        <f>RIGHT(I3092,LEN(I3092)-FIND("/",I3092))</f>
        <v>spaces</v>
      </c>
    </row>
    <row r="3093" spans="1:13" x14ac:dyDescent="0.3">
      <c r="A3093" s="17" t="s">
        <v>8221</v>
      </c>
      <c r="B3093" s="17" t="s">
        <v>8224</v>
      </c>
      <c r="C3093" s="17" t="s">
        <v>8246</v>
      </c>
      <c r="D3093" s="17">
        <v>1471214743</v>
      </c>
      <c r="E3093" s="17">
        <v>1468622743</v>
      </c>
      <c r="F3093" s="17" t="b">
        <v>0</v>
      </c>
      <c r="G3093" s="17">
        <v>9</v>
      </c>
      <c r="H3093" s="17" t="b">
        <v>0</v>
      </c>
      <c r="I3093" s="17" t="s">
        <v>8303</v>
      </c>
      <c r="K3093" s="19" t="e">
        <f t="shared" ref="K3093" si="3293">AVERAGE(#REF!)</f>
        <v>#REF!</v>
      </c>
      <c r="L3093" s="17" t="str">
        <f t="shared" si="3275"/>
        <v>theater</v>
      </c>
      <c r="M3093" s="17" t="str">
        <f>RIGHT(I3093,LEN(I3093)-FIND("/",I3093))</f>
        <v>spaces</v>
      </c>
    </row>
    <row r="3094" spans="1:13" x14ac:dyDescent="0.3">
      <c r="A3094" s="17" t="s">
        <v>8221</v>
      </c>
      <c r="B3094" s="17" t="s">
        <v>8224</v>
      </c>
      <c r="C3094" s="17" t="s">
        <v>8246</v>
      </c>
      <c r="D3094" s="17">
        <v>1444946400</v>
      </c>
      <c r="E3094" s="17">
        <v>1441723912</v>
      </c>
      <c r="F3094" s="17" t="b">
        <v>0</v>
      </c>
      <c r="G3094" s="17">
        <v>21</v>
      </c>
      <c r="H3094" s="17" t="b">
        <v>0</v>
      </c>
      <c r="I3094" s="17" t="s">
        <v>8303</v>
      </c>
      <c r="K3094" s="19" t="e">
        <f t="shared" ref="K3094" si="3294">AVERAGE(#REF!)</f>
        <v>#REF!</v>
      </c>
      <c r="L3094" s="17" t="str">
        <f t="shared" si="3275"/>
        <v>theater</v>
      </c>
      <c r="M3094" s="17" t="str">
        <f>RIGHT(I3094,LEN(I3094)-FIND("/",I3094))</f>
        <v>spaces</v>
      </c>
    </row>
    <row r="3095" spans="1:13" x14ac:dyDescent="0.3">
      <c r="A3095" s="17" t="s">
        <v>8221</v>
      </c>
      <c r="B3095" s="17" t="s">
        <v>8229</v>
      </c>
      <c r="C3095" s="17" t="s">
        <v>8251</v>
      </c>
      <c r="D3095" s="17">
        <v>1401595140</v>
      </c>
      <c r="E3095" s="17">
        <v>1398980941</v>
      </c>
      <c r="F3095" s="17" t="b">
        <v>0</v>
      </c>
      <c r="G3095" s="17">
        <v>17</v>
      </c>
      <c r="H3095" s="17" t="b">
        <v>0</v>
      </c>
      <c r="I3095" s="17" t="s">
        <v>8303</v>
      </c>
      <c r="K3095" s="19" t="e">
        <f t="shared" ref="K3095" si="3295">AVERAGE(#REF!)</f>
        <v>#REF!</v>
      </c>
      <c r="L3095" s="17" t="str">
        <f t="shared" si="3275"/>
        <v>theater</v>
      </c>
      <c r="M3095" s="17" t="str">
        <f>RIGHT(I3095,LEN(I3095)-FIND("/",I3095))</f>
        <v>spaces</v>
      </c>
    </row>
    <row r="3096" spans="1:13" x14ac:dyDescent="0.3">
      <c r="A3096" s="17" t="s">
        <v>8221</v>
      </c>
      <c r="B3096" s="17" t="s">
        <v>8224</v>
      </c>
      <c r="C3096" s="17" t="s">
        <v>8246</v>
      </c>
      <c r="D3096" s="17">
        <v>1442775956</v>
      </c>
      <c r="E3096" s="17">
        <v>1437591956</v>
      </c>
      <c r="F3096" s="17" t="b">
        <v>0</v>
      </c>
      <c r="G3096" s="17">
        <v>1</v>
      </c>
      <c r="H3096" s="17" t="b">
        <v>0</v>
      </c>
      <c r="I3096" s="17" t="s">
        <v>8303</v>
      </c>
      <c r="K3096" s="19" t="e">
        <f t="shared" ref="K3096" si="3296">AVERAGE(#REF!)</f>
        <v>#REF!</v>
      </c>
      <c r="L3096" s="17" t="str">
        <f t="shared" si="3275"/>
        <v>theater</v>
      </c>
      <c r="M3096" s="17" t="str">
        <f>RIGHT(I3096,LEN(I3096)-FIND("/",I3096))</f>
        <v>spaces</v>
      </c>
    </row>
    <row r="3097" spans="1:13" x14ac:dyDescent="0.3">
      <c r="A3097" s="17" t="s">
        <v>8221</v>
      </c>
      <c r="B3097" s="17" t="s">
        <v>8224</v>
      </c>
      <c r="C3097" s="17" t="s">
        <v>8246</v>
      </c>
      <c r="D3097" s="17">
        <v>1470011780</v>
      </c>
      <c r="E3097" s="17">
        <v>1464827780</v>
      </c>
      <c r="F3097" s="17" t="b">
        <v>0</v>
      </c>
      <c r="G3097" s="17">
        <v>1</v>
      </c>
      <c r="H3097" s="17" t="b">
        <v>0</v>
      </c>
      <c r="I3097" s="17" t="s">
        <v>8303</v>
      </c>
      <c r="K3097" s="19" t="e">
        <f t="shared" ref="K3097" si="3297">AVERAGE(#REF!)</f>
        <v>#REF!</v>
      </c>
      <c r="L3097" s="17" t="str">
        <f t="shared" si="3275"/>
        <v>theater</v>
      </c>
      <c r="M3097" s="17" t="str">
        <f>RIGHT(I3097,LEN(I3097)-FIND("/",I3097))</f>
        <v>spaces</v>
      </c>
    </row>
    <row r="3098" spans="1:13" x14ac:dyDescent="0.3">
      <c r="A3098" s="17" t="s">
        <v>8221</v>
      </c>
      <c r="B3098" s="17" t="s">
        <v>8224</v>
      </c>
      <c r="C3098" s="17" t="s">
        <v>8246</v>
      </c>
      <c r="D3098" s="17">
        <v>1432151326</v>
      </c>
      <c r="E3098" s="17">
        <v>1429559326</v>
      </c>
      <c r="F3098" s="17" t="b">
        <v>0</v>
      </c>
      <c r="G3098" s="17">
        <v>14</v>
      </c>
      <c r="H3098" s="17" t="b">
        <v>0</v>
      </c>
      <c r="I3098" s="17" t="s">
        <v>8303</v>
      </c>
      <c r="K3098" s="19" t="e">
        <f t="shared" ref="K3098" si="3298">AVERAGE(#REF!)</f>
        <v>#REF!</v>
      </c>
      <c r="L3098" s="17" t="str">
        <f t="shared" si="3275"/>
        <v>theater</v>
      </c>
      <c r="M3098" s="17" t="str">
        <f>RIGHT(I3098,LEN(I3098)-FIND("/",I3098))</f>
        <v>spaces</v>
      </c>
    </row>
    <row r="3099" spans="1:13" x14ac:dyDescent="0.3">
      <c r="A3099" s="17" t="s">
        <v>8221</v>
      </c>
      <c r="B3099" s="17" t="s">
        <v>8225</v>
      </c>
      <c r="C3099" s="17" t="s">
        <v>8247</v>
      </c>
      <c r="D3099" s="17">
        <v>1475848800</v>
      </c>
      <c r="E3099" s="17">
        <v>1474027501</v>
      </c>
      <c r="F3099" s="17" t="b">
        <v>0</v>
      </c>
      <c r="G3099" s="17">
        <v>42</v>
      </c>
      <c r="H3099" s="17" t="b">
        <v>0</v>
      </c>
      <c r="I3099" s="17" t="s">
        <v>8303</v>
      </c>
      <c r="K3099" s="19" t="e">
        <f t="shared" ref="K3099" si="3299">AVERAGE(#REF!)</f>
        <v>#REF!</v>
      </c>
      <c r="L3099" s="17" t="str">
        <f t="shared" si="3275"/>
        <v>theater</v>
      </c>
      <c r="M3099" s="17" t="str">
        <f>RIGHT(I3099,LEN(I3099)-FIND("/",I3099))</f>
        <v>spaces</v>
      </c>
    </row>
    <row r="3100" spans="1:13" x14ac:dyDescent="0.3">
      <c r="A3100" s="17" t="s">
        <v>8221</v>
      </c>
      <c r="B3100" s="17" t="s">
        <v>8224</v>
      </c>
      <c r="C3100" s="17" t="s">
        <v>8246</v>
      </c>
      <c r="D3100" s="17">
        <v>1454890620</v>
      </c>
      <c r="E3100" s="17">
        <v>1450724449</v>
      </c>
      <c r="F3100" s="17" t="b">
        <v>0</v>
      </c>
      <c r="G3100" s="17">
        <v>27</v>
      </c>
      <c r="H3100" s="17" t="b">
        <v>0</v>
      </c>
      <c r="I3100" s="17" t="s">
        <v>8303</v>
      </c>
      <c r="K3100" s="19" t="e">
        <f t="shared" ref="K3100" si="3300">AVERAGE(#REF!)</f>
        <v>#REF!</v>
      </c>
      <c r="L3100" s="17" t="str">
        <f t="shared" si="3275"/>
        <v>theater</v>
      </c>
      <c r="M3100" s="17" t="str">
        <f>RIGHT(I3100,LEN(I3100)-FIND("/",I3100))</f>
        <v>spaces</v>
      </c>
    </row>
    <row r="3101" spans="1:13" x14ac:dyDescent="0.3">
      <c r="A3101" s="17" t="s">
        <v>8221</v>
      </c>
      <c r="B3101" s="17" t="s">
        <v>8224</v>
      </c>
      <c r="C3101" s="17" t="s">
        <v>8246</v>
      </c>
      <c r="D3101" s="17">
        <v>1455251591</v>
      </c>
      <c r="E3101" s="17">
        <v>1452659591</v>
      </c>
      <c r="F3101" s="17" t="b">
        <v>0</v>
      </c>
      <c r="G3101" s="17">
        <v>5</v>
      </c>
      <c r="H3101" s="17" t="b">
        <v>0</v>
      </c>
      <c r="I3101" s="17" t="s">
        <v>8303</v>
      </c>
      <c r="K3101" s="19" t="e">
        <f t="shared" ref="K3101" si="3301">AVERAGE(#REF!)</f>
        <v>#REF!</v>
      </c>
      <c r="L3101" s="17" t="str">
        <f t="shared" si="3275"/>
        <v>theater</v>
      </c>
      <c r="M3101" s="17" t="str">
        <f>RIGHT(I3101,LEN(I3101)-FIND("/",I3101))</f>
        <v>spaces</v>
      </c>
    </row>
    <row r="3102" spans="1:13" x14ac:dyDescent="0.3">
      <c r="A3102" s="17" t="s">
        <v>8221</v>
      </c>
      <c r="B3102" s="17" t="s">
        <v>8224</v>
      </c>
      <c r="C3102" s="17" t="s">
        <v>8246</v>
      </c>
      <c r="D3102" s="17">
        <v>1413816975</v>
      </c>
      <c r="E3102" s="17">
        <v>1411224975</v>
      </c>
      <c r="F3102" s="17" t="b">
        <v>0</v>
      </c>
      <c r="G3102" s="17">
        <v>13</v>
      </c>
      <c r="H3102" s="17" t="b">
        <v>0</v>
      </c>
      <c r="I3102" s="17" t="s">
        <v>8303</v>
      </c>
      <c r="K3102" s="19" t="e">
        <f t="shared" ref="K3102" si="3302">AVERAGE(#REF!)</f>
        <v>#REF!</v>
      </c>
      <c r="L3102" s="17" t="str">
        <f t="shared" si="3275"/>
        <v>theater</v>
      </c>
      <c r="M3102" s="17" t="str">
        <f>RIGHT(I3102,LEN(I3102)-FIND("/",I3102))</f>
        <v>spaces</v>
      </c>
    </row>
    <row r="3103" spans="1:13" x14ac:dyDescent="0.3">
      <c r="A3103" s="17" t="s">
        <v>8221</v>
      </c>
      <c r="B3103" s="17" t="s">
        <v>8230</v>
      </c>
      <c r="C3103" s="17" t="s">
        <v>8249</v>
      </c>
      <c r="D3103" s="17">
        <v>1437033360</v>
      </c>
      <c r="E3103" s="17">
        <v>1434445937</v>
      </c>
      <c r="F3103" s="17" t="b">
        <v>0</v>
      </c>
      <c r="G3103" s="17">
        <v>12</v>
      </c>
      <c r="H3103" s="17" t="b">
        <v>0</v>
      </c>
      <c r="I3103" s="17" t="s">
        <v>8303</v>
      </c>
      <c r="K3103" s="19" t="e">
        <f t="shared" ref="K3103" si="3303">AVERAGE(#REF!)</f>
        <v>#REF!</v>
      </c>
      <c r="L3103" s="17" t="str">
        <f t="shared" si="3275"/>
        <v>theater</v>
      </c>
      <c r="M3103" s="17" t="str">
        <f>RIGHT(I3103,LEN(I3103)-FIND("/",I3103))</f>
        <v>spaces</v>
      </c>
    </row>
    <row r="3104" spans="1:13" x14ac:dyDescent="0.3">
      <c r="A3104" s="17" t="s">
        <v>8221</v>
      </c>
      <c r="B3104" s="17" t="s">
        <v>8225</v>
      </c>
      <c r="C3104" s="17" t="s">
        <v>8247</v>
      </c>
      <c r="D3104" s="17">
        <v>1471939818</v>
      </c>
      <c r="E3104" s="17">
        <v>1467619818</v>
      </c>
      <c r="F3104" s="17" t="b">
        <v>0</v>
      </c>
      <c r="G3104" s="17">
        <v>90</v>
      </c>
      <c r="H3104" s="17" t="b">
        <v>0</v>
      </c>
      <c r="I3104" s="17" t="s">
        <v>8303</v>
      </c>
      <c r="K3104" s="19" t="e">
        <f t="shared" ref="K3104" si="3304">AVERAGE(#REF!)</f>
        <v>#REF!</v>
      </c>
      <c r="L3104" s="17" t="str">
        <f t="shared" si="3275"/>
        <v>theater</v>
      </c>
      <c r="M3104" s="17" t="str">
        <f>RIGHT(I3104,LEN(I3104)-FIND("/",I3104))</f>
        <v>spaces</v>
      </c>
    </row>
    <row r="3105" spans="1:13" x14ac:dyDescent="0.3">
      <c r="A3105" s="17" t="s">
        <v>8221</v>
      </c>
      <c r="B3105" s="17" t="s">
        <v>8224</v>
      </c>
      <c r="C3105" s="17" t="s">
        <v>8246</v>
      </c>
      <c r="D3105" s="17">
        <v>1434080706</v>
      </c>
      <c r="E3105" s="17">
        <v>1428896706</v>
      </c>
      <c r="F3105" s="17" t="b">
        <v>0</v>
      </c>
      <c r="G3105" s="17">
        <v>2</v>
      </c>
      <c r="H3105" s="17" t="b">
        <v>0</v>
      </c>
      <c r="I3105" s="17" t="s">
        <v>8303</v>
      </c>
      <c r="K3105" s="19" t="e">
        <f t="shared" ref="K3105" si="3305">AVERAGE(#REF!)</f>
        <v>#REF!</v>
      </c>
      <c r="L3105" s="17" t="str">
        <f t="shared" si="3275"/>
        <v>theater</v>
      </c>
      <c r="M3105" s="17" t="str">
        <f>RIGHT(I3105,LEN(I3105)-FIND("/",I3105))</f>
        <v>spaces</v>
      </c>
    </row>
    <row r="3106" spans="1:13" x14ac:dyDescent="0.3">
      <c r="A3106" s="17" t="s">
        <v>8221</v>
      </c>
      <c r="B3106" s="17" t="s">
        <v>8226</v>
      </c>
      <c r="C3106" s="17" t="s">
        <v>8248</v>
      </c>
      <c r="D3106" s="17">
        <v>1422928800</v>
      </c>
      <c r="E3106" s="17">
        <v>1420235311</v>
      </c>
      <c r="F3106" s="17" t="b">
        <v>0</v>
      </c>
      <c r="G3106" s="17">
        <v>5</v>
      </c>
      <c r="H3106" s="17" t="b">
        <v>0</v>
      </c>
      <c r="I3106" s="17" t="s">
        <v>8303</v>
      </c>
      <c r="K3106" s="19" t="e">
        <f t="shared" ref="K3106" si="3306">AVERAGE(#REF!)</f>
        <v>#REF!</v>
      </c>
      <c r="L3106" s="17" t="str">
        <f t="shared" si="3275"/>
        <v>theater</v>
      </c>
      <c r="M3106" s="17" t="str">
        <f>RIGHT(I3106,LEN(I3106)-FIND("/",I3106))</f>
        <v>spaces</v>
      </c>
    </row>
    <row r="3107" spans="1:13" x14ac:dyDescent="0.3">
      <c r="A3107" s="17" t="s">
        <v>8221</v>
      </c>
      <c r="B3107" s="17" t="s">
        <v>8224</v>
      </c>
      <c r="C3107" s="17" t="s">
        <v>8246</v>
      </c>
      <c r="D3107" s="17">
        <v>1413694800</v>
      </c>
      <c r="E3107" s="17">
        <v>1408986916</v>
      </c>
      <c r="F3107" s="17" t="b">
        <v>0</v>
      </c>
      <c r="G3107" s="17">
        <v>31</v>
      </c>
      <c r="H3107" s="17" t="b">
        <v>0</v>
      </c>
      <c r="I3107" s="17" t="s">
        <v>8303</v>
      </c>
      <c r="K3107" s="19" t="e">
        <f t="shared" ref="K3107" si="3307">AVERAGE(#REF!)</f>
        <v>#REF!</v>
      </c>
      <c r="L3107" s="17" t="str">
        <f t="shared" si="3275"/>
        <v>theater</v>
      </c>
      <c r="M3107" s="17" t="str">
        <f>RIGHT(I3107,LEN(I3107)-FIND("/",I3107))</f>
        <v>spaces</v>
      </c>
    </row>
    <row r="3108" spans="1:13" x14ac:dyDescent="0.3">
      <c r="A3108" s="17" t="s">
        <v>8221</v>
      </c>
      <c r="B3108" s="17" t="s">
        <v>8225</v>
      </c>
      <c r="C3108" s="17" t="s">
        <v>8247</v>
      </c>
      <c r="D3108" s="17">
        <v>1442440800</v>
      </c>
      <c r="E3108" s="17">
        <v>1440497876</v>
      </c>
      <c r="F3108" s="17" t="b">
        <v>0</v>
      </c>
      <c r="G3108" s="17">
        <v>4</v>
      </c>
      <c r="H3108" s="17" t="b">
        <v>0</v>
      </c>
      <c r="I3108" s="17" t="s">
        <v>8303</v>
      </c>
      <c r="K3108" s="19" t="e">
        <f t="shared" ref="K3108" si="3308">AVERAGE(#REF!)</f>
        <v>#REF!</v>
      </c>
      <c r="L3108" s="17" t="str">
        <f t="shared" si="3275"/>
        <v>theater</v>
      </c>
      <c r="M3108" s="17" t="str">
        <f>RIGHT(I3108,LEN(I3108)-FIND("/",I3108))</f>
        <v>spaces</v>
      </c>
    </row>
    <row r="3109" spans="1:13" x14ac:dyDescent="0.3">
      <c r="A3109" s="17" t="s">
        <v>8221</v>
      </c>
      <c r="B3109" s="17" t="s">
        <v>8224</v>
      </c>
      <c r="C3109" s="17" t="s">
        <v>8246</v>
      </c>
      <c r="D3109" s="17">
        <v>1431372751</v>
      </c>
      <c r="E3109" s="17">
        <v>1430767951</v>
      </c>
      <c r="F3109" s="17" t="b">
        <v>0</v>
      </c>
      <c r="G3109" s="17">
        <v>29</v>
      </c>
      <c r="H3109" s="17" t="b">
        <v>0</v>
      </c>
      <c r="I3109" s="17" t="s">
        <v>8303</v>
      </c>
      <c r="K3109" s="19" t="e">
        <f t="shared" ref="K3109" si="3309">AVERAGE(#REF!)</f>
        <v>#REF!</v>
      </c>
      <c r="L3109" s="17" t="str">
        <f t="shared" si="3275"/>
        <v>theater</v>
      </c>
      <c r="M3109" s="17" t="str">
        <f>RIGHT(I3109,LEN(I3109)-FIND("/",I3109))</f>
        <v>spaces</v>
      </c>
    </row>
    <row r="3110" spans="1:13" x14ac:dyDescent="0.3">
      <c r="A3110" s="17" t="s">
        <v>8221</v>
      </c>
      <c r="B3110" s="17" t="s">
        <v>8224</v>
      </c>
      <c r="C3110" s="17" t="s">
        <v>8246</v>
      </c>
      <c r="D3110" s="17">
        <v>1430234394</v>
      </c>
      <c r="E3110" s="17">
        <v>1425053994</v>
      </c>
      <c r="F3110" s="17" t="b">
        <v>0</v>
      </c>
      <c r="G3110" s="17">
        <v>2</v>
      </c>
      <c r="H3110" s="17" t="b">
        <v>0</v>
      </c>
      <c r="I3110" s="17" t="s">
        <v>8303</v>
      </c>
      <c r="K3110" s="19" t="e">
        <f t="shared" ref="K3110" si="3310">AVERAGE(#REF!)</f>
        <v>#REF!</v>
      </c>
      <c r="L3110" s="17" t="str">
        <f t="shared" si="3275"/>
        <v>theater</v>
      </c>
      <c r="M3110" s="17" t="str">
        <f>RIGHT(I3110,LEN(I3110)-FIND("/",I3110))</f>
        <v>spaces</v>
      </c>
    </row>
    <row r="3111" spans="1:13" x14ac:dyDescent="0.3">
      <c r="A3111" s="17" t="s">
        <v>8221</v>
      </c>
      <c r="B3111" s="17" t="s">
        <v>8224</v>
      </c>
      <c r="C3111" s="17" t="s">
        <v>8246</v>
      </c>
      <c r="D3111" s="17">
        <v>1409194810</v>
      </c>
      <c r="E3111" s="17">
        <v>1406170810</v>
      </c>
      <c r="F3111" s="17" t="b">
        <v>0</v>
      </c>
      <c r="G3111" s="17">
        <v>114</v>
      </c>
      <c r="H3111" s="17" t="b">
        <v>0</v>
      </c>
      <c r="I3111" s="17" t="s">
        <v>8303</v>
      </c>
      <c r="K3111" s="19" t="e">
        <f t="shared" ref="K3111" si="3311">AVERAGE(#REF!)</f>
        <v>#REF!</v>
      </c>
      <c r="L3111" s="17" t="str">
        <f t="shared" si="3275"/>
        <v>theater</v>
      </c>
      <c r="M3111" s="17" t="str">
        <f>RIGHT(I3111,LEN(I3111)-FIND("/",I3111))</f>
        <v>spaces</v>
      </c>
    </row>
    <row r="3112" spans="1:13" x14ac:dyDescent="0.3">
      <c r="A3112" s="17" t="s">
        <v>8221</v>
      </c>
      <c r="B3112" s="17" t="s">
        <v>8224</v>
      </c>
      <c r="C3112" s="17" t="s">
        <v>8246</v>
      </c>
      <c r="D3112" s="17">
        <v>1487465119</v>
      </c>
      <c r="E3112" s="17">
        <v>1484009119</v>
      </c>
      <c r="F3112" s="17" t="b">
        <v>0</v>
      </c>
      <c r="G3112" s="17">
        <v>1</v>
      </c>
      <c r="H3112" s="17" t="b">
        <v>0</v>
      </c>
      <c r="I3112" s="17" t="s">
        <v>8303</v>
      </c>
      <c r="K3112" s="19" t="e">
        <f t="shared" ref="K3112" si="3312">AVERAGE(#REF!)</f>
        <v>#REF!</v>
      </c>
      <c r="L3112" s="17" t="str">
        <f t="shared" si="3275"/>
        <v>theater</v>
      </c>
      <c r="M3112" s="17" t="str">
        <f>RIGHT(I3112,LEN(I3112)-FIND("/",I3112))</f>
        <v>spaces</v>
      </c>
    </row>
    <row r="3113" spans="1:13" x14ac:dyDescent="0.3">
      <c r="A3113" s="17" t="s">
        <v>8221</v>
      </c>
      <c r="B3113" s="17" t="s">
        <v>8224</v>
      </c>
      <c r="C3113" s="17" t="s">
        <v>8246</v>
      </c>
      <c r="D3113" s="17">
        <v>1412432220</v>
      </c>
      <c r="E3113" s="17">
        <v>1409753820</v>
      </c>
      <c r="F3113" s="17" t="b">
        <v>0</v>
      </c>
      <c r="G3113" s="17">
        <v>76</v>
      </c>
      <c r="H3113" s="17" t="b">
        <v>0</v>
      </c>
      <c r="I3113" s="17" t="s">
        <v>8303</v>
      </c>
      <c r="K3113" s="19" t="e">
        <f t="shared" ref="K3113" si="3313">AVERAGE(#REF!)</f>
        <v>#REF!</v>
      </c>
      <c r="L3113" s="17" t="str">
        <f t="shared" si="3275"/>
        <v>theater</v>
      </c>
      <c r="M3113" s="17" t="str">
        <f>RIGHT(I3113,LEN(I3113)-FIND("/",I3113))</f>
        <v>spaces</v>
      </c>
    </row>
    <row r="3114" spans="1:13" x14ac:dyDescent="0.3">
      <c r="A3114" s="17" t="s">
        <v>8221</v>
      </c>
      <c r="B3114" s="17" t="s">
        <v>8224</v>
      </c>
      <c r="C3114" s="17" t="s">
        <v>8246</v>
      </c>
      <c r="D3114" s="17">
        <v>1477968934</v>
      </c>
      <c r="E3114" s="17">
        <v>1472784934</v>
      </c>
      <c r="F3114" s="17" t="b">
        <v>0</v>
      </c>
      <c r="G3114" s="17">
        <v>9</v>
      </c>
      <c r="H3114" s="17" t="b">
        <v>0</v>
      </c>
      <c r="I3114" s="17" t="s">
        <v>8303</v>
      </c>
      <c r="K3114" s="19" t="e">
        <f t="shared" ref="K3114" si="3314">AVERAGE(#REF!)</f>
        <v>#REF!</v>
      </c>
      <c r="L3114" s="17" t="str">
        <f t="shared" si="3275"/>
        <v>theater</v>
      </c>
      <c r="M3114" s="17" t="str">
        <f>RIGHT(I3114,LEN(I3114)-FIND("/",I3114))</f>
        <v>spaces</v>
      </c>
    </row>
    <row r="3115" spans="1:13" x14ac:dyDescent="0.3">
      <c r="A3115" s="17" t="s">
        <v>8221</v>
      </c>
      <c r="B3115" s="17" t="s">
        <v>8224</v>
      </c>
      <c r="C3115" s="17" t="s">
        <v>8246</v>
      </c>
      <c r="D3115" s="17">
        <v>1429291982</v>
      </c>
      <c r="E3115" s="17">
        <v>1426699982</v>
      </c>
      <c r="F3115" s="17" t="b">
        <v>0</v>
      </c>
      <c r="G3115" s="17">
        <v>37</v>
      </c>
      <c r="H3115" s="17" t="b">
        <v>0</v>
      </c>
      <c r="I3115" s="17" t="s">
        <v>8303</v>
      </c>
      <c r="K3115" s="19" t="e">
        <f t="shared" ref="K3115" si="3315">AVERAGE(#REF!)</f>
        <v>#REF!</v>
      </c>
      <c r="L3115" s="17" t="str">
        <f t="shared" si="3275"/>
        <v>theater</v>
      </c>
      <c r="M3115" s="17" t="str">
        <f>RIGHT(I3115,LEN(I3115)-FIND("/",I3115))</f>
        <v>spaces</v>
      </c>
    </row>
    <row r="3116" spans="1:13" x14ac:dyDescent="0.3">
      <c r="A3116" s="17" t="s">
        <v>8221</v>
      </c>
      <c r="B3116" s="17" t="s">
        <v>8224</v>
      </c>
      <c r="C3116" s="17" t="s">
        <v>8246</v>
      </c>
      <c r="D3116" s="17">
        <v>1411312250</v>
      </c>
      <c r="E3116" s="17">
        <v>1406128250</v>
      </c>
      <c r="F3116" s="17" t="b">
        <v>0</v>
      </c>
      <c r="G3116" s="17">
        <v>0</v>
      </c>
      <c r="H3116" s="17" t="b">
        <v>0</v>
      </c>
      <c r="I3116" s="17" t="s">
        <v>8303</v>
      </c>
      <c r="K3116" s="19" t="e">
        <f t="shared" ref="K3116" si="3316">AVERAGE(#REF!)</f>
        <v>#REF!</v>
      </c>
      <c r="L3116" s="17" t="str">
        <f t="shared" si="3275"/>
        <v>theater</v>
      </c>
      <c r="M3116" s="17" t="str">
        <f>RIGHT(I3116,LEN(I3116)-FIND("/",I3116))</f>
        <v>spaces</v>
      </c>
    </row>
    <row r="3117" spans="1:13" x14ac:dyDescent="0.3">
      <c r="A3117" s="17" t="s">
        <v>8221</v>
      </c>
      <c r="B3117" s="17" t="s">
        <v>8235</v>
      </c>
      <c r="C3117" s="17" t="s">
        <v>8255</v>
      </c>
      <c r="D3117" s="17">
        <v>1465123427</v>
      </c>
      <c r="E3117" s="17">
        <v>1462531427</v>
      </c>
      <c r="F3117" s="17" t="b">
        <v>0</v>
      </c>
      <c r="G3117" s="17">
        <v>1</v>
      </c>
      <c r="H3117" s="17" t="b">
        <v>0</v>
      </c>
      <c r="I3117" s="17" t="s">
        <v>8303</v>
      </c>
      <c r="K3117" s="19" t="e">
        <f t="shared" ref="K3117" si="3317">AVERAGE(#REF!)</f>
        <v>#REF!</v>
      </c>
      <c r="L3117" s="17" t="str">
        <f t="shared" si="3275"/>
        <v>theater</v>
      </c>
      <c r="M3117" s="17" t="str">
        <f>RIGHT(I3117,LEN(I3117)-FIND("/",I3117))</f>
        <v>spaces</v>
      </c>
    </row>
    <row r="3118" spans="1:13" x14ac:dyDescent="0.3">
      <c r="A3118" s="17" t="s">
        <v>8221</v>
      </c>
      <c r="B3118" s="17" t="s">
        <v>8224</v>
      </c>
      <c r="C3118" s="17" t="s">
        <v>8246</v>
      </c>
      <c r="D3118" s="17">
        <v>1427890925</v>
      </c>
      <c r="E3118" s="17">
        <v>1426681325</v>
      </c>
      <c r="F3118" s="17" t="b">
        <v>0</v>
      </c>
      <c r="G3118" s="17">
        <v>10</v>
      </c>
      <c r="H3118" s="17" t="b">
        <v>0</v>
      </c>
      <c r="I3118" s="17" t="s">
        <v>8303</v>
      </c>
      <c r="K3118" s="19" t="e">
        <f t="shared" ref="K3118" si="3318">AVERAGE(#REF!)</f>
        <v>#REF!</v>
      </c>
      <c r="L3118" s="17" t="str">
        <f t="shared" si="3275"/>
        <v>theater</v>
      </c>
      <c r="M3118" s="17" t="str">
        <f>RIGHT(I3118,LEN(I3118)-FIND("/",I3118))</f>
        <v>spaces</v>
      </c>
    </row>
    <row r="3119" spans="1:13" x14ac:dyDescent="0.3">
      <c r="A3119" s="17" t="s">
        <v>8221</v>
      </c>
      <c r="B3119" s="17" t="s">
        <v>8225</v>
      </c>
      <c r="C3119" s="17" t="s">
        <v>8247</v>
      </c>
      <c r="D3119" s="17">
        <v>1464354720</v>
      </c>
      <c r="E3119" s="17">
        <v>1463648360</v>
      </c>
      <c r="F3119" s="17" t="b">
        <v>0</v>
      </c>
      <c r="G3119" s="17">
        <v>1</v>
      </c>
      <c r="H3119" s="17" t="b">
        <v>0</v>
      </c>
      <c r="I3119" s="17" t="s">
        <v>8303</v>
      </c>
      <c r="K3119" s="19" t="e">
        <f t="shared" ref="K3119" si="3319">AVERAGE(#REF!)</f>
        <v>#REF!</v>
      </c>
      <c r="L3119" s="17" t="str">
        <f t="shared" si="3275"/>
        <v>theater</v>
      </c>
      <c r="M3119" s="17" t="str">
        <f>RIGHT(I3119,LEN(I3119)-FIND("/",I3119))</f>
        <v>spaces</v>
      </c>
    </row>
    <row r="3120" spans="1:13" x14ac:dyDescent="0.3">
      <c r="A3120" s="17" t="s">
        <v>8221</v>
      </c>
      <c r="B3120" s="17" t="s">
        <v>8235</v>
      </c>
      <c r="C3120" s="17" t="s">
        <v>8255</v>
      </c>
      <c r="D3120" s="17">
        <v>1467473723</v>
      </c>
      <c r="E3120" s="17">
        <v>1465832123</v>
      </c>
      <c r="F3120" s="17" t="b">
        <v>0</v>
      </c>
      <c r="G3120" s="17">
        <v>2</v>
      </c>
      <c r="H3120" s="17" t="b">
        <v>0</v>
      </c>
      <c r="I3120" s="17" t="s">
        <v>8303</v>
      </c>
      <c r="K3120" s="19" t="e">
        <f t="shared" ref="K3120" si="3320">AVERAGE(#REF!)</f>
        <v>#REF!</v>
      </c>
      <c r="L3120" s="17" t="str">
        <f t="shared" si="3275"/>
        <v>theater</v>
      </c>
      <c r="M3120" s="17" t="str">
        <f>RIGHT(I3120,LEN(I3120)-FIND("/",I3120))</f>
        <v>spaces</v>
      </c>
    </row>
    <row r="3121" spans="1:13" x14ac:dyDescent="0.3">
      <c r="A3121" s="17" t="s">
        <v>8221</v>
      </c>
      <c r="B3121" s="17" t="s">
        <v>8224</v>
      </c>
      <c r="C3121" s="17" t="s">
        <v>8246</v>
      </c>
      <c r="D3121" s="17">
        <v>1427414732</v>
      </c>
      <c r="E3121" s="17">
        <v>1424826332</v>
      </c>
      <c r="F3121" s="17" t="b">
        <v>0</v>
      </c>
      <c r="G3121" s="17">
        <v>1</v>
      </c>
      <c r="H3121" s="17" t="b">
        <v>0</v>
      </c>
      <c r="I3121" s="17" t="s">
        <v>8303</v>
      </c>
      <c r="K3121" s="19" t="e">
        <f t="shared" ref="K3121" si="3321">AVERAGE(#REF!)</f>
        <v>#REF!</v>
      </c>
      <c r="L3121" s="17" t="str">
        <f t="shared" si="3275"/>
        <v>theater</v>
      </c>
      <c r="M3121" s="17" t="str">
        <f>RIGHT(I3121,LEN(I3121)-FIND("/",I3121))</f>
        <v>spaces</v>
      </c>
    </row>
    <row r="3122" spans="1:13" x14ac:dyDescent="0.3">
      <c r="A3122" s="17" t="s">
        <v>8221</v>
      </c>
      <c r="B3122" s="17" t="s">
        <v>8233</v>
      </c>
      <c r="C3122" s="17" t="s">
        <v>8249</v>
      </c>
      <c r="D3122" s="17">
        <v>1462484196</v>
      </c>
      <c r="E3122" s="17">
        <v>1457303796</v>
      </c>
      <c r="F3122" s="17" t="b">
        <v>0</v>
      </c>
      <c r="G3122" s="17">
        <v>10</v>
      </c>
      <c r="H3122" s="17" t="b">
        <v>0</v>
      </c>
      <c r="I3122" s="17" t="s">
        <v>8303</v>
      </c>
      <c r="K3122" s="19" t="e">
        <f t="shared" ref="K3122" si="3322">AVERAGE(#REF!)</f>
        <v>#REF!</v>
      </c>
      <c r="L3122" s="17" t="str">
        <f t="shared" si="3275"/>
        <v>theater</v>
      </c>
      <c r="M3122" s="17" t="str">
        <f>RIGHT(I3122,LEN(I3122)-FIND("/",I3122))</f>
        <v>spaces</v>
      </c>
    </row>
    <row r="3123" spans="1:13" x14ac:dyDescent="0.3">
      <c r="A3123" s="17" t="s">
        <v>8220</v>
      </c>
      <c r="B3123" s="17" t="s">
        <v>8229</v>
      </c>
      <c r="C3123" s="17" t="s">
        <v>8251</v>
      </c>
      <c r="D3123" s="17">
        <v>1411748335</v>
      </c>
      <c r="E3123" s="17">
        <v>1406564335</v>
      </c>
      <c r="F3123" s="17" t="b">
        <v>0</v>
      </c>
      <c r="G3123" s="17">
        <v>1</v>
      </c>
      <c r="H3123" s="17" t="b">
        <v>0</v>
      </c>
      <c r="I3123" s="17" t="s">
        <v>8303</v>
      </c>
      <c r="K3123" s="19" t="e">
        <f t="shared" ref="K3123" si="3323">AVERAGE(#REF!)</f>
        <v>#REF!</v>
      </c>
      <c r="L3123" s="17" t="str">
        <f t="shared" si="3275"/>
        <v>theater</v>
      </c>
      <c r="M3123" s="17" t="str">
        <f>RIGHT(I3123,LEN(I3123)-FIND("/",I3123))</f>
        <v>spaces</v>
      </c>
    </row>
    <row r="3124" spans="1:13" x14ac:dyDescent="0.3">
      <c r="A3124" s="17" t="s">
        <v>8220</v>
      </c>
      <c r="B3124" s="17" t="s">
        <v>8224</v>
      </c>
      <c r="C3124" s="17" t="s">
        <v>8246</v>
      </c>
      <c r="D3124" s="17">
        <v>1478733732</v>
      </c>
      <c r="E3124" s="17">
        <v>1478298132</v>
      </c>
      <c r="F3124" s="17" t="b">
        <v>0</v>
      </c>
      <c r="G3124" s="17">
        <v>2</v>
      </c>
      <c r="H3124" s="17" t="b">
        <v>0</v>
      </c>
      <c r="I3124" s="17" t="s">
        <v>8303</v>
      </c>
      <c r="K3124" s="19" t="e">
        <f t="shared" ref="K3124" si="3324">AVERAGE(#REF!)</f>
        <v>#REF!</v>
      </c>
      <c r="L3124" s="17" t="str">
        <f t="shared" si="3275"/>
        <v>theater</v>
      </c>
      <c r="M3124" s="17" t="str">
        <f>RIGHT(I3124,LEN(I3124)-FIND("/",I3124))</f>
        <v>spaces</v>
      </c>
    </row>
    <row r="3125" spans="1:13" x14ac:dyDescent="0.3">
      <c r="A3125" s="17" t="s">
        <v>8220</v>
      </c>
      <c r="B3125" s="17" t="s">
        <v>8224</v>
      </c>
      <c r="C3125" s="17" t="s">
        <v>8246</v>
      </c>
      <c r="D3125" s="17">
        <v>1468108198</v>
      </c>
      <c r="E3125" s="17">
        <v>1465516198</v>
      </c>
      <c r="F3125" s="17" t="b">
        <v>0</v>
      </c>
      <c r="G3125" s="17">
        <v>348</v>
      </c>
      <c r="H3125" s="17" t="b">
        <v>0</v>
      </c>
      <c r="I3125" s="17" t="s">
        <v>8303</v>
      </c>
      <c r="K3125" s="19" t="e">
        <f t="shared" ref="K3125" si="3325">AVERAGE(#REF!)</f>
        <v>#REF!</v>
      </c>
      <c r="L3125" s="17" t="str">
        <f t="shared" si="3275"/>
        <v>theater</v>
      </c>
      <c r="M3125" s="17" t="str">
        <f>RIGHT(I3125,LEN(I3125)-FIND("/",I3125))</f>
        <v>spaces</v>
      </c>
    </row>
    <row r="3126" spans="1:13" x14ac:dyDescent="0.3">
      <c r="A3126" s="17" t="s">
        <v>8220</v>
      </c>
      <c r="B3126" s="17" t="s">
        <v>8224</v>
      </c>
      <c r="C3126" s="17" t="s">
        <v>8246</v>
      </c>
      <c r="D3126" s="17">
        <v>1422902601</v>
      </c>
      <c r="E3126" s="17">
        <v>1417718601</v>
      </c>
      <c r="F3126" s="17" t="b">
        <v>0</v>
      </c>
      <c r="G3126" s="17">
        <v>4</v>
      </c>
      <c r="H3126" s="17" t="b">
        <v>0</v>
      </c>
      <c r="I3126" s="17" t="s">
        <v>8303</v>
      </c>
      <c r="K3126" s="19" t="e">
        <f t="shared" ref="K3126" si="3326">AVERAGE(#REF!)</f>
        <v>#REF!</v>
      </c>
      <c r="L3126" s="17" t="str">
        <f t="shared" si="3275"/>
        <v>theater</v>
      </c>
      <c r="M3126" s="17" t="str">
        <f>RIGHT(I3126,LEN(I3126)-FIND("/",I3126))</f>
        <v>spaces</v>
      </c>
    </row>
    <row r="3127" spans="1:13" x14ac:dyDescent="0.3">
      <c r="A3127" s="17" t="s">
        <v>8220</v>
      </c>
      <c r="B3127" s="17" t="s">
        <v>8224</v>
      </c>
      <c r="C3127" s="17" t="s">
        <v>8246</v>
      </c>
      <c r="D3127" s="17">
        <v>1452142672</v>
      </c>
      <c r="E3127" s="17">
        <v>1449550672</v>
      </c>
      <c r="F3127" s="17" t="b">
        <v>0</v>
      </c>
      <c r="G3127" s="17">
        <v>0</v>
      </c>
      <c r="H3127" s="17" t="b">
        <v>0</v>
      </c>
      <c r="I3127" s="17" t="s">
        <v>8303</v>
      </c>
      <c r="K3127" s="19" t="e">
        <f t="shared" ref="K3127" si="3327">AVERAGE(#REF!)</f>
        <v>#REF!</v>
      </c>
      <c r="L3127" s="17" t="str">
        <f t="shared" si="3275"/>
        <v>theater</v>
      </c>
      <c r="M3127" s="17" t="str">
        <f>RIGHT(I3127,LEN(I3127)-FIND("/",I3127))</f>
        <v>spaces</v>
      </c>
    </row>
    <row r="3128" spans="1:13" x14ac:dyDescent="0.3">
      <c r="A3128" s="17" t="s">
        <v>8220</v>
      </c>
      <c r="B3128" s="17" t="s">
        <v>8224</v>
      </c>
      <c r="C3128" s="17" t="s">
        <v>8246</v>
      </c>
      <c r="D3128" s="17">
        <v>1459121162</v>
      </c>
      <c r="E3128" s="17">
        <v>1456532762</v>
      </c>
      <c r="F3128" s="17" t="b">
        <v>0</v>
      </c>
      <c r="G3128" s="17">
        <v>17</v>
      </c>
      <c r="H3128" s="17" t="b">
        <v>0</v>
      </c>
      <c r="I3128" s="17" t="s">
        <v>8303</v>
      </c>
      <c r="K3128" s="19" t="e">
        <f t="shared" ref="K3128" si="3328">AVERAGE(#REF!)</f>
        <v>#REF!</v>
      </c>
      <c r="L3128" s="17" t="str">
        <f t="shared" si="3275"/>
        <v>theater</v>
      </c>
      <c r="M3128" s="17" t="str">
        <f>RIGHT(I3128,LEN(I3128)-FIND("/",I3128))</f>
        <v>spaces</v>
      </c>
    </row>
    <row r="3129" spans="1:13" x14ac:dyDescent="0.3">
      <c r="A3129" s="17" t="s">
        <v>8220</v>
      </c>
      <c r="B3129" s="17" t="s">
        <v>8224</v>
      </c>
      <c r="C3129" s="17" t="s">
        <v>8246</v>
      </c>
      <c r="D3129" s="17">
        <v>1425242029</v>
      </c>
      <c r="E3129" s="17">
        <v>1422650029</v>
      </c>
      <c r="F3129" s="17" t="b">
        <v>0</v>
      </c>
      <c r="G3129" s="17">
        <v>0</v>
      </c>
      <c r="H3129" s="17" t="b">
        <v>0</v>
      </c>
      <c r="I3129" s="17" t="s">
        <v>8303</v>
      </c>
      <c r="K3129" s="19" t="e">
        <f t="shared" ref="K3129" si="3329">AVERAGE(#REF!)</f>
        <v>#REF!</v>
      </c>
      <c r="L3129" s="17" t="str">
        <f t="shared" si="3275"/>
        <v>theater</v>
      </c>
      <c r="M3129" s="17" t="str">
        <f>RIGHT(I3129,LEN(I3129)-FIND("/",I3129))</f>
        <v>spaces</v>
      </c>
    </row>
    <row r="3130" spans="1:13" x14ac:dyDescent="0.3">
      <c r="A3130" s="17" t="s">
        <v>8222</v>
      </c>
      <c r="B3130" s="17" t="s">
        <v>8224</v>
      </c>
      <c r="C3130" s="17" t="s">
        <v>8246</v>
      </c>
      <c r="D3130" s="17">
        <v>1489690141</v>
      </c>
      <c r="E3130" s="17">
        <v>1487101741</v>
      </c>
      <c r="F3130" s="17" t="b">
        <v>0</v>
      </c>
      <c r="G3130" s="17">
        <v>117</v>
      </c>
      <c r="H3130" s="17" t="b">
        <v>0</v>
      </c>
      <c r="I3130" s="17" t="s">
        <v>8271</v>
      </c>
      <c r="K3130" s="19" t="e">
        <f t="shared" ref="K3130" si="3330">AVERAGE(#REF!)</f>
        <v>#REF!</v>
      </c>
      <c r="L3130" s="17" t="str">
        <f t="shared" si="3275"/>
        <v>theater</v>
      </c>
      <c r="M3130" s="17" t="str">
        <f>RIGHT(I3130,LEN(I3130)-FIND("/",I3130))</f>
        <v>plays</v>
      </c>
    </row>
    <row r="3131" spans="1:13" x14ac:dyDescent="0.3">
      <c r="A3131" s="17" t="s">
        <v>8222</v>
      </c>
      <c r="B3131" s="17" t="s">
        <v>8224</v>
      </c>
      <c r="C3131" s="17" t="s">
        <v>8246</v>
      </c>
      <c r="D3131" s="17">
        <v>1492542819</v>
      </c>
      <c r="E3131" s="17">
        <v>1489090419</v>
      </c>
      <c r="F3131" s="17" t="b">
        <v>0</v>
      </c>
      <c r="G3131" s="17">
        <v>1</v>
      </c>
      <c r="H3131" s="17" t="b">
        <v>0</v>
      </c>
      <c r="I3131" s="17" t="s">
        <v>8271</v>
      </c>
      <c r="K3131" s="19" t="e">
        <f t="shared" ref="K3131" si="3331">AVERAGE(#REF!)</f>
        <v>#REF!</v>
      </c>
      <c r="L3131" s="17" t="str">
        <f t="shared" si="3275"/>
        <v>theater</v>
      </c>
      <c r="M3131" s="17" t="str">
        <f>RIGHT(I3131,LEN(I3131)-FIND("/",I3131))</f>
        <v>plays</v>
      </c>
    </row>
    <row r="3132" spans="1:13" x14ac:dyDescent="0.3">
      <c r="A3132" s="17" t="s">
        <v>8222</v>
      </c>
      <c r="B3132" s="17" t="s">
        <v>8224</v>
      </c>
      <c r="C3132" s="17" t="s">
        <v>8246</v>
      </c>
      <c r="D3132" s="17">
        <v>1492145940</v>
      </c>
      <c r="E3132" s="17">
        <v>1489504916</v>
      </c>
      <c r="F3132" s="17" t="b">
        <v>0</v>
      </c>
      <c r="G3132" s="17">
        <v>4</v>
      </c>
      <c r="H3132" s="17" t="b">
        <v>0</v>
      </c>
      <c r="I3132" s="17" t="s">
        <v>8271</v>
      </c>
      <c r="K3132" s="19" t="e">
        <f t="shared" ref="K3132" si="3332">AVERAGE(#REF!)</f>
        <v>#REF!</v>
      </c>
      <c r="L3132" s="17" t="str">
        <f t="shared" si="3275"/>
        <v>theater</v>
      </c>
      <c r="M3132" s="17" t="str">
        <f>RIGHT(I3132,LEN(I3132)-FIND("/",I3132))</f>
        <v>plays</v>
      </c>
    </row>
    <row r="3133" spans="1:13" x14ac:dyDescent="0.3">
      <c r="A3133" s="17" t="s">
        <v>8222</v>
      </c>
      <c r="B3133" s="17" t="s">
        <v>8224</v>
      </c>
      <c r="C3133" s="17" t="s">
        <v>8246</v>
      </c>
      <c r="D3133" s="17">
        <v>1491656045</v>
      </c>
      <c r="E3133" s="17">
        <v>1489067645</v>
      </c>
      <c r="F3133" s="17" t="b">
        <v>0</v>
      </c>
      <c r="G3133" s="17">
        <v>12</v>
      </c>
      <c r="H3133" s="17" t="b">
        <v>0</v>
      </c>
      <c r="I3133" s="17" t="s">
        <v>8271</v>
      </c>
      <c r="K3133" s="19" t="e">
        <f t="shared" ref="K3133" si="3333">AVERAGE(#REF!)</f>
        <v>#REF!</v>
      </c>
      <c r="L3133" s="17" t="str">
        <f t="shared" si="3275"/>
        <v>theater</v>
      </c>
      <c r="M3133" s="17" t="str">
        <f>RIGHT(I3133,LEN(I3133)-FIND("/",I3133))</f>
        <v>plays</v>
      </c>
    </row>
    <row r="3134" spans="1:13" x14ac:dyDescent="0.3">
      <c r="A3134" s="17" t="s">
        <v>8222</v>
      </c>
      <c r="B3134" s="17" t="s">
        <v>8224</v>
      </c>
      <c r="C3134" s="17" t="s">
        <v>8246</v>
      </c>
      <c r="D3134" s="17">
        <v>1492759460</v>
      </c>
      <c r="E3134" s="17">
        <v>1487579060</v>
      </c>
      <c r="F3134" s="17" t="b">
        <v>0</v>
      </c>
      <c r="G3134" s="17">
        <v>1</v>
      </c>
      <c r="H3134" s="17" t="b">
        <v>0</v>
      </c>
      <c r="I3134" s="17" t="s">
        <v>8271</v>
      </c>
      <c r="K3134" s="19" t="e">
        <f t="shared" ref="K3134" si="3334">AVERAGE(#REF!)</f>
        <v>#REF!</v>
      </c>
      <c r="L3134" s="17" t="str">
        <f t="shared" si="3275"/>
        <v>theater</v>
      </c>
      <c r="M3134" s="17" t="str">
        <f>RIGHT(I3134,LEN(I3134)-FIND("/",I3134))</f>
        <v>plays</v>
      </c>
    </row>
    <row r="3135" spans="1:13" x14ac:dyDescent="0.3">
      <c r="A3135" s="17" t="s">
        <v>8222</v>
      </c>
      <c r="B3135" s="17" t="s">
        <v>8225</v>
      </c>
      <c r="C3135" s="17" t="s">
        <v>8247</v>
      </c>
      <c r="D3135" s="17">
        <v>1490358834</v>
      </c>
      <c r="E3135" s="17">
        <v>1487770434</v>
      </c>
      <c r="F3135" s="17" t="b">
        <v>0</v>
      </c>
      <c r="G3135" s="17">
        <v>16</v>
      </c>
      <c r="H3135" s="17" t="b">
        <v>0</v>
      </c>
      <c r="I3135" s="17" t="s">
        <v>8271</v>
      </c>
      <c r="K3135" s="19" t="e">
        <f t="shared" ref="K3135" si="3335">AVERAGE(#REF!)</f>
        <v>#REF!</v>
      </c>
      <c r="L3135" s="17" t="str">
        <f t="shared" si="3275"/>
        <v>theater</v>
      </c>
      <c r="M3135" s="17" t="str">
        <f>RIGHT(I3135,LEN(I3135)-FIND("/",I3135))</f>
        <v>plays</v>
      </c>
    </row>
    <row r="3136" spans="1:13" x14ac:dyDescent="0.3">
      <c r="A3136" s="17" t="s">
        <v>8222</v>
      </c>
      <c r="B3136" s="17" t="s">
        <v>8225</v>
      </c>
      <c r="C3136" s="17" t="s">
        <v>8247</v>
      </c>
      <c r="D3136" s="17">
        <v>1490631419</v>
      </c>
      <c r="E3136" s="17">
        <v>1488820619</v>
      </c>
      <c r="F3136" s="17" t="b">
        <v>0</v>
      </c>
      <c r="G3136" s="17">
        <v>12</v>
      </c>
      <c r="H3136" s="17" t="b">
        <v>0</v>
      </c>
      <c r="I3136" s="17" t="s">
        <v>8271</v>
      </c>
      <c r="K3136" s="19" t="e">
        <f t="shared" ref="K3136" si="3336">AVERAGE(#REF!)</f>
        <v>#REF!</v>
      </c>
      <c r="L3136" s="17" t="str">
        <f t="shared" si="3275"/>
        <v>theater</v>
      </c>
      <c r="M3136" s="17" t="str">
        <f>RIGHT(I3136,LEN(I3136)-FIND("/",I3136))</f>
        <v>plays</v>
      </c>
    </row>
    <row r="3137" spans="1:13" x14ac:dyDescent="0.3">
      <c r="A3137" s="17" t="s">
        <v>8222</v>
      </c>
      <c r="B3137" s="17" t="s">
        <v>8224</v>
      </c>
      <c r="C3137" s="17" t="s">
        <v>8246</v>
      </c>
      <c r="D3137" s="17">
        <v>1491277121</v>
      </c>
      <c r="E3137" s="17">
        <v>1489376321</v>
      </c>
      <c r="F3137" s="17" t="b">
        <v>0</v>
      </c>
      <c r="G3137" s="17">
        <v>7</v>
      </c>
      <c r="H3137" s="17" t="b">
        <v>0</v>
      </c>
      <c r="I3137" s="17" t="s">
        <v>8271</v>
      </c>
      <c r="K3137" s="19" t="e">
        <f t="shared" ref="K3137" si="3337">AVERAGE(#REF!)</f>
        <v>#REF!</v>
      </c>
      <c r="L3137" s="17" t="str">
        <f t="shared" si="3275"/>
        <v>theater</v>
      </c>
      <c r="M3137" s="17" t="str">
        <f>RIGHT(I3137,LEN(I3137)-FIND("/",I3137))</f>
        <v>plays</v>
      </c>
    </row>
    <row r="3138" spans="1:13" x14ac:dyDescent="0.3">
      <c r="A3138" s="17" t="s">
        <v>8222</v>
      </c>
      <c r="B3138" s="17" t="s">
        <v>8225</v>
      </c>
      <c r="C3138" s="17" t="s">
        <v>8247</v>
      </c>
      <c r="D3138" s="17">
        <v>1491001140</v>
      </c>
      <c r="E3138" s="17">
        <v>1487847954</v>
      </c>
      <c r="F3138" s="17" t="b">
        <v>0</v>
      </c>
      <c r="G3138" s="17">
        <v>22</v>
      </c>
      <c r="H3138" s="17" t="b">
        <v>0</v>
      </c>
      <c r="I3138" s="17" t="s">
        <v>8271</v>
      </c>
      <c r="K3138" s="19" t="e">
        <f t="shared" ref="K3138" si="3338">AVERAGE(#REF!)</f>
        <v>#REF!</v>
      </c>
      <c r="L3138" s="17" t="str">
        <f t="shared" si="3275"/>
        <v>theater</v>
      </c>
      <c r="M3138" s="17" t="str">
        <f>RIGHT(I3138,LEN(I3138)-FIND("/",I3138))</f>
        <v>plays</v>
      </c>
    </row>
    <row r="3139" spans="1:13" x14ac:dyDescent="0.3">
      <c r="A3139" s="17" t="s">
        <v>8222</v>
      </c>
      <c r="B3139" s="17" t="s">
        <v>8224</v>
      </c>
      <c r="C3139" s="17" t="s">
        <v>8246</v>
      </c>
      <c r="D3139" s="17">
        <v>1493838720</v>
      </c>
      <c r="E3139" s="17">
        <v>1489439669</v>
      </c>
      <c r="F3139" s="17" t="b">
        <v>0</v>
      </c>
      <c r="G3139" s="17">
        <v>1</v>
      </c>
      <c r="H3139" s="17" t="b">
        <v>0</v>
      </c>
      <c r="I3139" s="17" t="s">
        <v>8271</v>
      </c>
      <c r="K3139" s="19" t="e">
        <f t="shared" ref="K3139" si="3339">AVERAGE(#REF!)</f>
        <v>#REF!</v>
      </c>
      <c r="L3139" s="17" t="str">
        <f t="shared" ref="L3139:L3202" si="3340">LEFT(I3139,FIND("/",I3139)-1)</f>
        <v>theater</v>
      </c>
      <c r="M3139" s="17" t="str">
        <f>RIGHT(I3139,LEN(I3139)-FIND("/",I3139))</f>
        <v>plays</v>
      </c>
    </row>
    <row r="3140" spans="1:13" x14ac:dyDescent="0.3">
      <c r="A3140" s="17" t="s">
        <v>8222</v>
      </c>
      <c r="B3140" s="17" t="s">
        <v>8225</v>
      </c>
      <c r="C3140" s="17" t="s">
        <v>8247</v>
      </c>
      <c r="D3140" s="17">
        <v>1491233407</v>
      </c>
      <c r="E3140" s="17">
        <v>1489591807</v>
      </c>
      <c r="F3140" s="17" t="b">
        <v>0</v>
      </c>
      <c r="G3140" s="17">
        <v>0</v>
      </c>
      <c r="H3140" s="17" t="b">
        <v>0</v>
      </c>
      <c r="I3140" s="17" t="s">
        <v>8271</v>
      </c>
      <c r="K3140" s="19" t="e">
        <f t="shared" ref="K3140" si="3341">AVERAGE(#REF!)</f>
        <v>#REF!</v>
      </c>
      <c r="L3140" s="17" t="str">
        <f t="shared" si="3340"/>
        <v>theater</v>
      </c>
      <c r="M3140" s="17" t="str">
        <f>RIGHT(I3140,LEN(I3140)-FIND("/",I3140))</f>
        <v>plays</v>
      </c>
    </row>
    <row r="3141" spans="1:13" x14ac:dyDescent="0.3">
      <c r="A3141" s="17" t="s">
        <v>8222</v>
      </c>
      <c r="B3141" s="17" t="s">
        <v>8238</v>
      </c>
      <c r="C3141" s="17" t="s">
        <v>8256</v>
      </c>
      <c r="D3141" s="17">
        <v>1490416380</v>
      </c>
      <c r="E3141" s="17">
        <v>1487485760</v>
      </c>
      <c r="F3141" s="17" t="b">
        <v>0</v>
      </c>
      <c r="G3141" s="17">
        <v>6</v>
      </c>
      <c r="H3141" s="17" t="b">
        <v>0</v>
      </c>
      <c r="I3141" s="17" t="s">
        <v>8271</v>
      </c>
      <c r="K3141" s="19" t="e">
        <f t="shared" ref="K3141" si="3342">AVERAGE(#REF!)</f>
        <v>#REF!</v>
      </c>
      <c r="L3141" s="17" t="str">
        <f t="shared" si="3340"/>
        <v>theater</v>
      </c>
      <c r="M3141" s="17" t="str">
        <f>RIGHT(I3141,LEN(I3141)-FIND("/",I3141))</f>
        <v>plays</v>
      </c>
    </row>
    <row r="3142" spans="1:13" x14ac:dyDescent="0.3">
      <c r="A3142" s="17" t="s">
        <v>8222</v>
      </c>
      <c r="B3142" s="17" t="s">
        <v>8230</v>
      </c>
      <c r="C3142" s="17" t="s">
        <v>8249</v>
      </c>
      <c r="D3142" s="17">
        <v>1491581703</v>
      </c>
      <c r="E3142" s="17">
        <v>1488993303</v>
      </c>
      <c r="F3142" s="17" t="b">
        <v>0</v>
      </c>
      <c r="G3142" s="17">
        <v>4</v>
      </c>
      <c r="H3142" s="17" t="b">
        <v>0</v>
      </c>
      <c r="I3142" s="17" t="s">
        <v>8271</v>
      </c>
      <c r="K3142" s="19" t="e">
        <f t="shared" ref="K3142" si="3343">AVERAGE(#REF!)</f>
        <v>#REF!</v>
      </c>
      <c r="L3142" s="17" t="str">
        <f t="shared" si="3340"/>
        <v>theater</v>
      </c>
      <c r="M3142" s="17" t="str">
        <f>RIGHT(I3142,LEN(I3142)-FIND("/",I3142))</f>
        <v>plays</v>
      </c>
    </row>
    <row r="3143" spans="1:13" x14ac:dyDescent="0.3">
      <c r="A3143" s="17" t="s">
        <v>8222</v>
      </c>
      <c r="B3143" s="17" t="s">
        <v>8233</v>
      </c>
      <c r="C3143" s="17" t="s">
        <v>8249</v>
      </c>
      <c r="D3143" s="17">
        <v>1492372800</v>
      </c>
      <c r="E3143" s="17">
        <v>1488823488</v>
      </c>
      <c r="F3143" s="17" t="b">
        <v>0</v>
      </c>
      <c r="G3143" s="17">
        <v>8</v>
      </c>
      <c r="H3143" s="17" t="b">
        <v>0</v>
      </c>
      <c r="I3143" s="17" t="s">
        <v>8271</v>
      </c>
      <c r="K3143" s="19" t="e">
        <f t="shared" ref="K3143" si="3344">AVERAGE(#REF!)</f>
        <v>#REF!</v>
      </c>
      <c r="L3143" s="17" t="str">
        <f t="shared" si="3340"/>
        <v>theater</v>
      </c>
      <c r="M3143" s="17" t="str">
        <f>RIGHT(I3143,LEN(I3143)-FIND("/",I3143))</f>
        <v>plays</v>
      </c>
    </row>
    <row r="3144" spans="1:13" x14ac:dyDescent="0.3">
      <c r="A3144" s="17" t="s">
        <v>8222</v>
      </c>
      <c r="B3144" s="17" t="s">
        <v>8225</v>
      </c>
      <c r="C3144" s="17" t="s">
        <v>8247</v>
      </c>
      <c r="D3144" s="17">
        <v>1489922339</v>
      </c>
      <c r="E3144" s="17">
        <v>1487333939</v>
      </c>
      <c r="F3144" s="17" t="b">
        <v>0</v>
      </c>
      <c r="G3144" s="17">
        <v>3</v>
      </c>
      <c r="H3144" s="17" t="b">
        <v>0</v>
      </c>
      <c r="I3144" s="17" t="s">
        <v>8271</v>
      </c>
      <c r="K3144" s="19" t="e">
        <f t="shared" ref="K3144" si="3345">AVERAGE(#REF!)</f>
        <v>#REF!</v>
      </c>
      <c r="L3144" s="17" t="str">
        <f t="shared" si="3340"/>
        <v>theater</v>
      </c>
      <c r="M3144" s="17" t="str">
        <f>RIGHT(I3144,LEN(I3144)-FIND("/",I3144))</f>
        <v>plays</v>
      </c>
    </row>
    <row r="3145" spans="1:13" x14ac:dyDescent="0.3">
      <c r="A3145" s="17" t="s">
        <v>8222</v>
      </c>
      <c r="B3145" s="17" t="s">
        <v>8225</v>
      </c>
      <c r="C3145" s="17" t="s">
        <v>8247</v>
      </c>
      <c r="D3145" s="17">
        <v>1491726956</v>
      </c>
      <c r="E3145" s="17">
        <v>1489480556</v>
      </c>
      <c r="F3145" s="17" t="b">
        <v>0</v>
      </c>
      <c r="G3145" s="17">
        <v>0</v>
      </c>
      <c r="H3145" s="17" t="b">
        <v>0</v>
      </c>
      <c r="I3145" s="17" t="s">
        <v>8271</v>
      </c>
      <c r="K3145" s="19" t="e">
        <f t="shared" ref="K3145" si="3346">AVERAGE(#REF!)</f>
        <v>#REF!</v>
      </c>
      <c r="L3145" s="17" t="str">
        <f t="shared" si="3340"/>
        <v>theater</v>
      </c>
      <c r="M3145" s="17" t="str">
        <f>RIGHT(I3145,LEN(I3145)-FIND("/",I3145))</f>
        <v>plays</v>
      </c>
    </row>
    <row r="3146" spans="1:13" x14ac:dyDescent="0.3">
      <c r="A3146" s="17" t="s">
        <v>8222</v>
      </c>
      <c r="B3146" s="17" t="s">
        <v>8224</v>
      </c>
      <c r="C3146" s="17" t="s">
        <v>8246</v>
      </c>
      <c r="D3146" s="17">
        <v>1489903200</v>
      </c>
      <c r="E3146" s="17">
        <v>1488459307</v>
      </c>
      <c r="F3146" s="17" t="b">
        <v>0</v>
      </c>
      <c r="G3146" s="17">
        <v>30</v>
      </c>
      <c r="H3146" s="17" t="b">
        <v>0</v>
      </c>
      <c r="I3146" s="17" t="s">
        <v>8271</v>
      </c>
      <c r="K3146" s="19" t="e">
        <f t="shared" ref="K3146" si="3347">AVERAGE(#REF!)</f>
        <v>#REF!</v>
      </c>
      <c r="L3146" s="17" t="str">
        <f t="shared" si="3340"/>
        <v>theater</v>
      </c>
      <c r="M3146" s="17" t="str">
        <f>RIGHT(I3146,LEN(I3146)-FIND("/",I3146))</f>
        <v>plays</v>
      </c>
    </row>
    <row r="3147" spans="1:13" x14ac:dyDescent="0.3">
      <c r="A3147" s="17" t="s">
        <v>8222</v>
      </c>
      <c r="B3147" s="17" t="s">
        <v>8224</v>
      </c>
      <c r="C3147" s="17" t="s">
        <v>8246</v>
      </c>
      <c r="D3147" s="17">
        <v>1490659134</v>
      </c>
      <c r="E3147" s="17">
        <v>1485478734</v>
      </c>
      <c r="F3147" s="17" t="b">
        <v>0</v>
      </c>
      <c r="G3147" s="17">
        <v>0</v>
      </c>
      <c r="H3147" s="17" t="b">
        <v>0</v>
      </c>
      <c r="I3147" s="17" t="s">
        <v>8271</v>
      </c>
      <c r="K3147" s="19" t="e">
        <f t="shared" ref="K3147" si="3348">AVERAGE(#REF!)</f>
        <v>#REF!</v>
      </c>
      <c r="L3147" s="17" t="str">
        <f t="shared" si="3340"/>
        <v>theater</v>
      </c>
      <c r="M3147" s="17" t="str">
        <f>RIGHT(I3147,LEN(I3147)-FIND("/",I3147))</f>
        <v>plays</v>
      </c>
    </row>
    <row r="3148" spans="1:13" x14ac:dyDescent="0.3">
      <c r="A3148" s="17" t="s">
        <v>8222</v>
      </c>
      <c r="B3148" s="17" t="s">
        <v>8238</v>
      </c>
      <c r="C3148" s="17" t="s">
        <v>8256</v>
      </c>
      <c r="D3148" s="17">
        <v>1492356166</v>
      </c>
      <c r="E3148" s="17">
        <v>1488471766</v>
      </c>
      <c r="F3148" s="17" t="b">
        <v>0</v>
      </c>
      <c r="G3148" s="17">
        <v>12</v>
      </c>
      <c r="H3148" s="17" t="b">
        <v>0</v>
      </c>
      <c r="I3148" s="17" t="s">
        <v>8271</v>
      </c>
      <c r="K3148" s="19" t="e">
        <f t="shared" ref="K3148" si="3349">AVERAGE(#REF!)</f>
        <v>#REF!</v>
      </c>
      <c r="L3148" s="17" t="str">
        <f t="shared" si="3340"/>
        <v>theater</v>
      </c>
      <c r="M3148" s="17" t="str">
        <f>RIGHT(I3148,LEN(I3148)-FIND("/",I3148))</f>
        <v>plays</v>
      </c>
    </row>
    <row r="3149" spans="1:13" x14ac:dyDescent="0.3">
      <c r="A3149" s="17" t="s">
        <v>8219</v>
      </c>
      <c r="B3149" s="17" t="s">
        <v>8224</v>
      </c>
      <c r="C3149" s="17" t="s">
        <v>8246</v>
      </c>
      <c r="D3149" s="17">
        <v>1415319355</v>
      </c>
      <c r="E3149" s="17">
        <v>1411859755</v>
      </c>
      <c r="F3149" s="17" t="b">
        <v>1</v>
      </c>
      <c r="G3149" s="17">
        <v>213</v>
      </c>
      <c r="H3149" s="17" t="b">
        <v>1</v>
      </c>
      <c r="I3149" s="17" t="s">
        <v>8271</v>
      </c>
      <c r="J3149" s="18">
        <f t="shared" ref="J3149:J3189" si="3350">$D3149/$E3149</f>
        <v>1.0024503850242548</v>
      </c>
      <c r="K3149" s="19" t="e">
        <f t="shared" ref="K3149" si="3351">AVERAGE(#REF!)</f>
        <v>#REF!</v>
      </c>
      <c r="L3149" s="17" t="str">
        <f t="shared" si="3340"/>
        <v>theater</v>
      </c>
      <c r="M3149" s="17" t="str">
        <f>RIGHT(I3149,LEN(I3149)-FIND("/",I3149))</f>
        <v>plays</v>
      </c>
    </row>
    <row r="3150" spans="1:13" x14ac:dyDescent="0.3">
      <c r="A3150" s="17" t="s">
        <v>8219</v>
      </c>
      <c r="B3150" s="17" t="s">
        <v>8224</v>
      </c>
      <c r="C3150" s="17" t="s">
        <v>8246</v>
      </c>
      <c r="D3150" s="17">
        <v>1412136000</v>
      </c>
      <c r="E3150" s="17">
        <v>1410278284</v>
      </c>
      <c r="F3150" s="17" t="b">
        <v>1</v>
      </c>
      <c r="G3150" s="17">
        <v>57</v>
      </c>
      <c r="H3150" s="17" t="b">
        <v>1</v>
      </c>
      <c r="I3150" s="17" t="s">
        <v>8271</v>
      </c>
      <c r="J3150" s="18">
        <f t="shared" si="3350"/>
        <v>1.0013172690958063</v>
      </c>
      <c r="K3150" s="19" t="e">
        <f t="shared" ref="K3150" si="3352">AVERAGE(#REF!)</f>
        <v>#REF!</v>
      </c>
      <c r="L3150" s="17" t="str">
        <f t="shared" si="3340"/>
        <v>theater</v>
      </c>
      <c r="M3150" s="17" t="str">
        <f>RIGHT(I3150,LEN(I3150)-FIND("/",I3150))</f>
        <v>plays</v>
      </c>
    </row>
    <row r="3151" spans="1:13" x14ac:dyDescent="0.3">
      <c r="A3151" s="17" t="s">
        <v>8219</v>
      </c>
      <c r="B3151" s="17" t="s">
        <v>8224</v>
      </c>
      <c r="C3151" s="17" t="s">
        <v>8246</v>
      </c>
      <c r="D3151" s="17">
        <v>1354845600</v>
      </c>
      <c r="E3151" s="17">
        <v>1352766300</v>
      </c>
      <c r="F3151" s="17" t="b">
        <v>1</v>
      </c>
      <c r="G3151" s="17">
        <v>25</v>
      </c>
      <c r="H3151" s="17" t="b">
        <v>1</v>
      </c>
      <c r="I3151" s="17" t="s">
        <v>8271</v>
      </c>
      <c r="J3151" s="18">
        <f t="shared" si="3350"/>
        <v>1.0015370725897002</v>
      </c>
      <c r="K3151" s="19" t="e">
        <f t="shared" ref="K3151" si="3353">AVERAGE(#REF!)</f>
        <v>#REF!</v>
      </c>
      <c r="L3151" s="17" t="str">
        <f t="shared" si="3340"/>
        <v>theater</v>
      </c>
      <c r="M3151" s="17" t="str">
        <f>RIGHT(I3151,LEN(I3151)-FIND("/",I3151))</f>
        <v>plays</v>
      </c>
    </row>
    <row r="3152" spans="1:13" x14ac:dyDescent="0.3">
      <c r="A3152" s="17" t="s">
        <v>8219</v>
      </c>
      <c r="B3152" s="17" t="s">
        <v>8224</v>
      </c>
      <c r="C3152" s="17" t="s">
        <v>8246</v>
      </c>
      <c r="D3152" s="17">
        <v>1295928000</v>
      </c>
      <c r="E3152" s="17">
        <v>1288160403</v>
      </c>
      <c r="F3152" s="17" t="b">
        <v>1</v>
      </c>
      <c r="G3152" s="17">
        <v>104</v>
      </c>
      <c r="H3152" s="17" t="b">
        <v>1</v>
      </c>
      <c r="I3152" s="17" t="s">
        <v>8271</v>
      </c>
      <c r="J3152" s="18">
        <f t="shared" si="3350"/>
        <v>1.0060299920583726</v>
      </c>
      <c r="K3152" s="19" t="e">
        <f t="shared" ref="K3152" si="3354">AVERAGE(#REF!)</f>
        <v>#REF!</v>
      </c>
      <c r="L3152" s="17" t="str">
        <f t="shared" si="3340"/>
        <v>theater</v>
      </c>
      <c r="M3152" s="17" t="str">
        <f>RIGHT(I3152,LEN(I3152)-FIND("/",I3152))</f>
        <v>plays</v>
      </c>
    </row>
    <row r="3153" spans="1:13" x14ac:dyDescent="0.3">
      <c r="A3153" s="17" t="s">
        <v>8219</v>
      </c>
      <c r="B3153" s="17" t="s">
        <v>8224</v>
      </c>
      <c r="C3153" s="17" t="s">
        <v>8246</v>
      </c>
      <c r="D3153" s="17">
        <v>1410379774</v>
      </c>
      <c r="E3153" s="17">
        <v>1407787774</v>
      </c>
      <c r="F3153" s="17" t="b">
        <v>1</v>
      </c>
      <c r="G3153" s="17">
        <v>34</v>
      </c>
      <c r="H3153" s="17" t="b">
        <v>1</v>
      </c>
      <c r="I3153" s="17" t="s">
        <v>8271</v>
      </c>
      <c r="J3153" s="18">
        <f t="shared" si="3350"/>
        <v>1.0018411866105608</v>
      </c>
      <c r="K3153" s="19" t="e">
        <f t="shared" ref="K3153" si="3355">AVERAGE(#REF!)</f>
        <v>#REF!</v>
      </c>
      <c r="L3153" s="17" t="str">
        <f t="shared" si="3340"/>
        <v>theater</v>
      </c>
      <c r="M3153" s="17" t="str">
        <f>RIGHT(I3153,LEN(I3153)-FIND("/",I3153))</f>
        <v>plays</v>
      </c>
    </row>
    <row r="3154" spans="1:13" x14ac:dyDescent="0.3">
      <c r="A3154" s="17" t="s">
        <v>8219</v>
      </c>
      <c r="B3154" s="17" t="s">
        <v>8225</v>
      </c>
      <c r="C3154" s="17" t="s">
        <v>8247</v>
      </c>
      <c r="D3154" s="17">
        <v>1383425367</v>
      </c>
      <c r="E3154" s="17">
        <v>1380833367</v>
      </c>
      <c r="F3154" s="17" t="b">
        <v>1</v>
      </c>
      <c r="G3154" s="17">
        <v>67</v>
      </c>
      <c r="H3154" s="17" t="b">
        <v>1</v>
      </c>
      <c r="I3154" s="17" t="s">
        <v>8271</v>
      </c>
      <c r="J3154" s="18">
        <f t="shared" si="3350"/>
        <v>1.0018771272927967</v>
      </c>
      <c r="K3154" s="19" t="e">
        <f t="shared" ref="K3154" si="3356">AVERAGE(#REF!)</f>
        <v>#REF!</v>
      </c>
      <c r="L3154" s="17" t="str">
        <f t="shared" si="3340"/>
        <v>theater</v>
      </c>
      <c r="M3154" s="17" t="str">
        <f>RIGHT(I3154,LEN(I3154)-FIND("/",I3154))</f>
        <v>plays</v>
      </c>
    </row>
    <row r="3155" spans="1:13" x14ac:dyDescent="0.3">
      <c r="A3155" s="17" t="s">
        <v>8219</v>
      </c>
      <c r="B3155" s="17" t="s">
        <v>8224</v>
      </c>
      <c r="C3155" s="17" t="s">
        <v>8246</v>
      </c>
      <c r="D3155" s="17">
        <v>1304225940</v>
      </c>
      <c r="E3155" s="17">
        <v>1301542937</v>
      </c>
      <c r="F3155" s="17" t="b">
        <v>1</v>
      </c>
      <c r="G3155" s="17">
        <v>241</v>
      </c>
      <c r="H3155" s="17" t="b">
        <v>1</v>
      </c>
      <c r="I3155" s="17" t="s">
        <v>8271</v>
      </c>
      <c r="J3155" s="18">
        <f t="shared" si="3350"/>
        <v>1.0020614018360272</v>
      </c>
      <c r="K3155" s="19" t="e">
        <f t="shared" ref="K3155" si="3357">AVERAGE(#REF!)</f>
        <v>#REF!</v>
      </c>
      <c r="L3155" s="17" t="str">
        <f t="shared" si="3340"/>
        <v>theater</v>
      </c>
      <c r="M3155" s="17" t="str">
        <f>RIGHT(I3155,LEN(I3155)-FIND("/",I3155))</f>
        <v>plays</v>
      </c>
    </row>
    <row r="3156" spans="1:13" x14ac:dyDescent="0.3">
      <c r="A3156" s="17" t="s">
        <v>8219</v>
      </c>
      <c r="B3156" s="17" t="s">
        <v>8224</v>
      </c>
      <c r="C3156" s="17" t="s">
        <v>8246</v>
      </c>
      <c r="D3156" s="17">
        <v>1333310458</v>
      </c>
      <c r="E3156" s="17">
        <v>1330722058</v>
      </c>
      <c r="F3156" s="17" t="b">
        <v>1</v>
      </c>
      <c r="G3156" s="17">
        <v>123</v>
      </c>
      <c r="H3156" s="17" t="b">
        <v>1</v>
      </c>
      <c r="I3156" s="17" t="s">
        <v>8271</v>
      </c>
      <c r="J3156" s="18">
        <f t="shared" si="3350"/>
        <v>1.0019451094121714</v>
      </c>
      <c r="K3156" s="19" t="e">
        <f t="shared" ref="K3156" si="3358">AVERAGE(#REF!)</f>
        <v>#REF!</v>
      </c>
      <c r="L3156" s="17" t="str">
        <f t="shared" si="3340"/>
        <v>theater</v>
      </c>
      <c r="M3156" s="17" t="str">
        <f>RIGHT(I3156,LEN(I3156)-FIND("/",I3156))</f>
        <v>plays</v>
      </c>
    </row>
    <row r="3157" spans="1:13" x14ac:dyDescent="0.3">
      <c r="A3157" s="17" t="s">
        <v>8219</v>
      </c>
      <c r="B3157" s="17" t="s">
        <v>8225</v>
      </c>
      <c r="C3157" s="17" t="s">
        <v>8247</v>
      </c>
      <c r="D3157" s="17">
        <v>1356004725</v>
      </c>
      <c r="E3157" s="17">
        <v>1353412725</v>
      </c>
      <c r="F3157" s="17" t="b">
        <v>1</v>
      </c>
      <c r="G3157" s="17">
        <v>302</v>
      </c>
      <c r="H3157" s="17" t="b">
        <v>1</v>
      </c>
      <c r="I3157" s="17" t="s">
        <v>8271</v>
      </c>
      <c r="J3157" s="18">
        <f t="shared" si="3350"/>
        <v>1.0019151585854935</v>
      </c>
      <c r="K3157" s="19" t="e">
        <f t="shared" ref="K3157" si="3359">AVERAGE(#REF!)</f>
        <v>#REF!</v>
      </c>
      <c r="L3157" s="17" t="str">
        <f t="shared" si="3340"/>
        <v>theater</v>
      </c>
      <c r="M3157" s="17" t="str">
        <f>RIGHT(I3157,LEN(I3157)-FIND("/",I3157))</f>
        <v>plays</v>
      </c>
    </row>
    <row r="3158" spans="1:13" x14ac:dyDescent="0.3">
      <c r="A3158" s="17" t="s">
        <v>8219</v>
      </c>
      <c r="B3158" s="17" t="s">
        <v>8224</v>
      </c>
      <c r="C3158" s="17" t="s">
        <v>8246</v>
      </c>
      <c r="D3158" s="17">
        <v>1338591144</v>
      </c>
      <c r="E3158" s="17">
        <v>1335567144</v>
      </c>
      <c r="F3158" s="17" t="b">
        <v>1</v>
      </c>
      <c r="G3158" s="17">
        <v>89</v>
      </c>
      <c r="H3158" s="17" t="b">
        <v>1</v>
      </c>
      <c r="I3158" s="17" t="s">
        <v>8271</v>
      </c>
      <c r="J3158" s="18">
        <f t="shared" si="3350"/>
        <v>1.0022642066432865</v>
      </c>
      <c r="K3158" s="19" t="e">
        <f t="shared" ref="K3158" si="3360">AVERAGE(#REF!)</f>
        <v>#REF!</v>
      </c>
      <c r="L3158" s="17" t="str">
        <f t="shared" si="3340"/>
        <v>theater</v>
      </c>
      <c r="M3158" s="17" t="str">
        <f>RIGHT(I3158,LEN(I3158)-FIND("/",I3158))</f>
        <v>plays</v>
      </c>
    </row>
    <row r="3159" spans="1:13" x14ac:dyDescent="0.3">
      <c r="A3159" s="17" t="s">
        <v>8219</v>
      </c>
      <c r="B3159" s="17" t="s">
        <v>8224</v>
      </c>
      <c r="C3159" s="17" t="s">
        <v>8246</v>
      </c>
      <c r="D3159" s="17">
        <v>1405746000</v>
      </c>
      <c r="E3159" s="17">
        <v>1404932105</v>
      </c>
      <c r="F3159" s="17" t="b">
        <v>1</v>
      </c>
      <c r="G3159" s="17">
        <v>41</v>
      </c>
      <c r="H3159" s="17" t="b">
        <v>1</v>
      </c>
      <c r="I3159" s="17" t="s">
        <v>8271</v>
      </c>
      <c r="J3159" s="18">
        <f t="shared" si="3350"/>
        <v>1.0005793126921247</v>
      </c>
      <c r="K3159" s="19" t="e">
        <f t="shared" ref="K3159" si="3361">AVERAGE(#REF!)</f>
        <v>#REF!</v>
      </c>
      <c r="L3159" s="17" t="str">
        <f t="shared" si="3340"/>
        <v>theater</v>
      </c>
      <c r="M3159" s="17" t="str">
        <f>RIGHT(I3159,LEN(I3159)-FIND("/",I3159))</f>
        <v>plays</v>
      </c>
    </row>
    <row r="3160" spans="1:13" x14ac:dyDescent="0.3">
      <c r="A3160" s="17" t="s">
        <v>8219</v>
      </c>
      <c r="B3160" s="17" t="s">
        <v>8224</v>
      </c>
      <c r="C3160" s="17" t="s">
        <v>8246</v>
      </c>
      <c r="D3160" s="17">
        <v>1374523752</v>
      </c>
      <c r="E3160" s="17">
        <v>1371931752</v>
      </c>
      <c r="F3160" s="17" t="b">
        <v>1</v>
      </c>
      <c r="G3160" s="17">
        <v>69</v>
      </c>
      <c r="H3160" s="17" t="b">
        <v>1</v>
      </c>
      <c r="I3160" s="17" t="s">
        <v>8271</v>
      </c>
      <c r="J3160" s="18">
        <f t="shared" si="3350"/>
        <v>1.0018893068086085</v>
      </c>
      <c r="K3160" s="19" t="e">
        <f t="shared" ref="K3160" si="3362">AVERAGE(#REF!)</f>
        <v>#REF!</v>
      </c>
      <c r="L3160" s="17" t="str">
        <f t="shared" si="3340"/>
        <v>theater</v>
      </c>
      <c r="M3160" s="17" t="str">
        <f>RIGHT(I3160,LEN(I3160)-FIND("/",I3160))</f>
        <v>plays</v>
      </c>
    </row>
    <row r="3161" spans="1:13" x14ac:dyDescent="0.3">
      <c r="A3161" s="17" t="s">
        <v>8219</v>
      </c>
      <c r="B3161" s="17" t="s">
        <v>8224</v>
      </c>
      <c r="C3161" s="17" t="s">
        <v>8246</v>
      </c>
      <c r="D3161" s="17">
        <v>1326927600</v>
      </c>
      <c r="E3161" s="17">
        <v>1323221761</v>
      </c>
      <c r="F3161" s="17" t="b">
        <v>1</v>
      </c>
      <c r="G3161" s="17">
        <v>52</v>
      </c>
      <c r="H3161" s="17" t="b">
        <v>1</v>
      </c>
      <c r="I3161" s="17" t="s">
        <v>8271</v>
      </c>
      <c r="J3161" s="18">
        <f t="shared" si="3350"/>
        <v>1.0028006182404372</v>
      </c>
      <c r="K3161" s="19" t="e">
        <f t="shared" ref="K3161" si="3363">AVERAGE(#REF!)</f>
        <v>#REF!</v>
      </c>
      <c r="L3161" s="17" t="str">
        <f t="shared" si="3340"/>
        <v>theater</v>
      </c>
      <c r="M3161" s="17" t="str">
        <f>RIGHT(I3161,LEN(I3161)-FIND("/",I3161))</f>
        <v>plays</v>
      </c>
    </row>
    <row r="3162" spans="1:13" x14ac:dyDescent="0.3">
      <c r="A3162" s="17" t="s">
        <v>8219</v>
      </c>
      <c r="B3162" s="17" t="s">
        <v>8224</v>
      </c>
      <c r="C3162" s="17" t="s">
        <v>8246</v>
      </c>
      <c r="D3162" s="17">
        <v>1407905940</v>
      </c>
      <c r="E3162" s="17">
        <v>1405923687</v>
      </c>
      <c r="F3162" s="17" t="b">
        <v>1</v>
      </c>
      <c r="G3162" s="17">
        <v>57</v>
      </c>
      <c r="H3162" s="17" t="b">
        <v>1</v>
      </c>
      <c r="I3162" s="17" t="s">
        <v>8271</v>
      </c>
      <c r="J3162" s="18">
        <f t="shared" si="3350"/>
        <v>1.0014099293000958</v>
      </c>
      <c r="K3162" s="19" t="e">
        <f t="shared" ref="K3162" si="3364">AVERAGE(#REF!)</f>
        <v>#REF!</v>
      </c>
      <c r="L3162" s="17" t="str">
        <f t="shared" si="3340"/>
        <v>theater</v>
      </c>
      <c r="M3162" s="17" t="str">
        <f>RIGHT(I3162,LEN(I3162)-FIND("/",I3162))</f>
        <v>plays</v>
      </c>
    </row>
    <row r="3163" spans="1:13" x14ac:dyDescent="0.3">
      <c r="A3163" s="17" t="s">
        <v>8219</v>
      </c>
      <c r="B3163" s="17" t="s">
        <v>8225</v>
      </c>
      <c r="C3163" s="17" t="s">
        <v>8247</v>
      </c>
      <c r="D3163" s="17">
        <v>1413377522</v>
      </c>
      <c r="E3163" s="17">
        <v>1410785522</v>
      </c>
      <c r="F3163" s="17" t="b">
        <v>1</v>
      </c>
      <c r="G3163" s="17">
        <v>74</v>
      </c>
      <c r="H3163" s="17" t="b">
        <v>1</v>
      </c>
      <c r="I3163" s="17" t="s">
        <v>8271</v>
      </c>
      <c r="J3163" s="18">
        <f t="shared" si="3350"/>
        <v>1.0018372743124877</v>
      </c>
      <c r="K3163" s="19" t="e">
        <f t="shared" ref="K3163" si="3365">AVERAGE(#REF!)</f>
        <v>#REF!</v>
      </c>
      <c r="L3163" s="17" t="str">
        <f t="shared" si="3340"/>
        <v>theater</v>
      </c>
      <c r="M3163" s="17" t="str">
        <f>RIGHT(I3163,LEN(I3163)-FIND("/",I3163))</f>
        <v>plays</v>
      </c>
    </row>
    <row r="3164" spans="1:13" x14ac:dyDescent="0.3">
      <c r="A3164" s="17" t="s">
        <v>8219</v>
      </c>
      <c r="B3164" s="17" t="s">
        <v>8224</v>
      </c>
      <c r="C3164" s="17" t="s">
        <v>8246</v>
      </c>
      <c r="D3164" s="17">
        <v>1404698400</v>
      </c>
      <c r="E3164" s="17">
        <v>1402331262</v>
      </c>
      <c r="F3164" s="17" t="b">
        <v>1</v>
      </c>
      <c r="G3164" s="17">
        <v>63</v>
      </c>
      <c r="H3164" s="17" t="b">
        <v>1</v>
      </c>
      <c r="I3164" s="17" t="s">
        <v>8271</v>
      </c>
      <c r="J3164" s="18">
        <f t="shared" si="3350"/>
        <v>1.0016880020178855</v>
      </c>
      <c r="K3164" s="19" t="e">
        <f t="shared" ref="K3164" si="3366">AVERAGE(#REF!)</f>
        <v>#REF!</v>
      </c>
      <c r="L3164" s="17" t="str">
        <f t="shared" si="3340"/>
        <v>theater</v>
      </c>
      <c r="M3164" s="17" t="str">
        <f>RIGHT(I3164,LEN(I3164)-FIND("/",I3164))</f>
        <v>plays</v>
      </c>
    </row>
    <row r="3165" spans="1:13" x14ac:dyDescent="0.3">
      <c r="A3165" s="17" t="s">
        <v>8219</v>
      </c>
      <c r="B3165" s="17" t="s">
        <v>8224</v>
      </c>
      <c r="C3165" s="17" t="s">
        <v>8246</v>
      </c>
      <c r="D3165" s="17">
        <v>1402855525</v>
      </c>
      <c r="E3165" s="17">
        <v>1400263525</v>
      </c>
      <c r="F3165" s="17" t="b">
        <v>1</v>
      </c>
      <c r="G3165" s="17">
        <v>72</v>
      </c>
      <c r="H3165" s="17" t="b">
        <v>1</v>
      </c>
      <c r="I3165" s="17" t="s">
        <v>8271</v>
      </c>
      <c r="J3165" s="18">
        <f t="shared" si="3350"/>
        <v>1.0018510801386475</v>
      </c>
      <c r="K3165" s="19" t="e">
        <f t="shared" ref="K3165" si="3367">AVERAGE(#REF!)</f>
        <v>#REF!</v>
      </c>
      <c r="L3165" s="17" t="str">
        <f t="shared" si="3340"/>
        <v>theater</v>
      </c>
      <c r="M3165" s="17" t="str">
        <f>RIGHT(I3165,LEN(I3165)-FIND("/",I3165))</f>
        <v>plays</v>
      </c>
    </row>
    <row r="3166" spans="1:13" x14ac:dyDescent="0.3">
      <c r="A3166" s="17" t="s">
        <v>8219</v>
      </c>
      <c r="B3166" s="17" t="s">
        <v>8224</v>
      </c>
      <c r="C3166" s="17" t="s">
        <v>8246</v>
      </c>
      <c r="D3166" s="17">
        <v>1402341615</v>
      </c>
      <c r="E3166" s="17">
        <v>1399490415</v>
      </c>
      <c r="F3166" s="17" t="b">
        <v>1</v>
      </c>
      <c r="G3166" s="17">
        <v>71</v>
      </c>
      <c r="H3166" s="17" t="b">
        <v>1</v>
      </c>
      <c r="I3166" s="17" t="s">
        <v>8271</v>
      </c>
      <c r="J3166" s="18">
        <f t="shared" si="3350"/>
        <v>1.002037312988671</v>
      </c>
      <c r="K3166" s="19" t="e">
        <f t="shared" ref="K3166" si="3368">AVERAGE(#REF!)</f>
        <v>#REF!</v>
      </c>
      <c r="L3166" s="17" t="str">
        <f t="shared" si="3340"/>
        <v>theater</v>
      </c>
      <c r="M3166" s="17" t="str">
        <f>RIGHT(I3166,LEN(I3166)-FIND("/",I3166))</f>
        <v>plays</v>
      </c>
    </row>
    <row r="3167" spans="1:13" x14ac:dyDescent="0.3">
      <c r="A3167" s="17" t="s">
        <v>8219</v>
      </c>
      <c r="B3167" s="17" t="s">
        <v>8224</v>
      </c>
      <c r="C3167" s="17" t="s">
        <v>8246</v>
      </c>
      <c r="D3167" s="17">
        <v>1304395140</v>
      </c>
      <c r="E3167" s="17">
        <v>1302493760</v>
      </c>
      <c r="F3167" s="17" t="b">
        <v>1</v>
      </c>
      <c r="G3167" s="17">
        <v>21</v>
      </c>
      <c r="H3167" s="17" t="b">
        <v>1</v>
      </c>
      <c r="I3167" s="17" t="s">
        <v>8271</v>
      </c>
      <c r="J3167" s="18">
        <f t="shared" si="3350"/>
        <v>1.0014597996999233</v>
      </c>
      <c r="K3167" s="19" t="e">
        <f t="shared" ref="K3167" si="3369">AVERAGE(#REF!)</f>
        <v>#REF!</v>
      </c>
      <c r="L3167" s="17" t="str">
        <f t="shared" si="3340"/>
        <v>theater</v>
      </c>
      <c r="M3167" s="17" t="str">
        <f>RIGHT(I3167,LEN(I3167)-FIND("/",I3167))</f>
        <v>plays</v>
      </c>
    </row>
    <row r="3168" spans="1:13" x14ac:dyDescent="0.3">
      <c r="A3168" s="17" t="s">
        <v>8219</v>
      </c>
      <c r="B3168" s="17" t="s">
        <v>8224</v>
      </c>
      <c r="C3168" s="17" t="s">
        <v>8246</v>
      </c>
      <c r="D3168" s="17">
        <v>1416988740</v>
      </c>
      <c r="E3168" s="17">
        <v>1414514153</v>
      </c>
      <c r="F3168" s="17" t="b">
        <v>1</v>
      </c>
      <c r="G3168" s="17">
        <v>930</v>
      </c>
      <c r="H3168" s="17" t="b">
        <v>1</v>
      </c>
      <c r="I3168" s="17" t="s">
        <v>8271</v>
      </c>
      <c r="J3168" s="18">
        <f t="shared" si="3350"/>
        <v>1.0017494254085417</v>
      </c>
      <c r="K3168" s="19" t="e">
        <f t="shared" ref="K3168" si="3370">AVERAGE(#REF!)</f>
        <v>#REF!</v>
      </c>
      <c r="L3168" s="17" t="str">
        <f t="shared" si="3340"/>
        <v>theater</v>
      </c>
      <c r="M3168" s="17" t="str">
        <f>RIGHT(I3168,LEN(I3168)-FIND("/",I3168))</f>
        <v>plays</v>
      </c>
    </row>
    <row r="3169" spans="1:13" x14ac:dyDescent="0.3">
      <c r="A3169" s="17" t="s">
        <v>8219</v>
      </c>
      <c r="B3169" s="17" t="s">
        <v>8224</v>
      </c>
      <c r="C3169" s="17" t="s">
        <v>8246</v>
      </c>
      <c r="D3169" s="17">
        <v>1406952781</v>
      </c>
      <c r="E3169" s="17">
        <v>1405743181</v>
      </c>
      <c r="F3169" s="17" t="b">
        <v>1</v>
      </c>
      <c r="G3169" s="17">
        <v>55</v>
      </c>
      <c r="H3169" s="17" t="b">
        <v>1</v>
      </c>
      <c r="I3169" s="17" t="s">
        <v>8271</v>
      </c>
      <c r="J3169" s="18">
        <f t="shared" si="3350"/>
        <v>1.0008604701174075</v>
      </c>
      <c r="K3169" s="19" t="e">
        <f t="shared" ref="K3169" si="3371">AVERAGE(#REF!)</f>
        <v>#REF!</v>
      </c>
      <c r="L3169" s="17" t="str">
        <f t="shared" si="3340"/>
        <v>theater</v>
      </c>
      <c r="M3169" s="17" t="str">
        <f>RIGHT(I3169,LEN(I3169)-FIND("/",I3169))</f>
        <v>plays</v>
      </c>
    </row>
    <row r="3170" spans="1:13" x14ac:dyDescent="0.3">
      <c r="A3170" s="17" t="s">
        <v>8219</v>
      </c>
      <c r="B3170" s="17" t="s">
        <v>8224</v>
      </c>
      <c r="C3170" s="17" t="s">
        <v>8246</v>
      </c>
      <c r="D3170" s="17">
        <v>1402696800</v>
      </c>
      <c r="E3170" s="17">
        <v>1399948353</v>
      </c>
      <c r="F3170" s="17" t="b">
        <v>1</v>
      </c>
      <c r="G3170" s="17">
        <v>61</v>
      </c>
      <c r="H3170" s="17" t="b">
        <v>1</v>
      </c>
      <c r="I3170" s="17" t="s">
        <v>8271</v>
      </c>
      <c r="J3170" s="18">
        <f t="shared" si="3350"/>
        <v>1.0019632488542241</v>
      </c>
      <c r="K3170" s="19" t="e">
        <f t="shared" ref="K3170" si="3372">AVERAGE(#REF!)</f>
        <v>#REF!</v>
      </c>
      <c r="L3170" s="17" t="str">
        <f t="shared" si="3340"/>
        <v>theater</v>
      </c>
      <c r="M3170" s="17" t="str">
        <f>RIGHT(I3170,LEN(I3170)-FIND("/",I3170))</f>
        <v>plays</v>
      </c>
    </row>
    <row r="3171" spans="1:13" x14ac:dyDescent="0.3">
      <c r="A3171" s="17" t="s">
        <v>8219</v>
      </c>
      <c r="B3171" s="17" t="s">
        <v>8224</v>
      </c>
      <c r="C3171" s="17" t="s">
        <v>8246</v>
      </c>
      <c r="D3171" s="17">
        <v>1386910740</v>
      </c>
      <c r="E3171" s="17">
        <v>1384364561</v>
      </c>
      <c r="F3171" s="17" t="b">
        <v>1</v>
      </c>
      <c r="G3171" s="17">
        <v>82</v>
      </c>
      <c r="H3171" s="17" t="b">
        <v>1</v>
      </c>
      <c r="I3171" s="17" t="s">
        <v>8271</v>
      </c>
      <c r="J3171" s="18">
        <f t="shared" si="3350"/>
        <v>1.0018392402346392</v>
      </c>
      <c r="K3171" s="19" t="e">
        <f t="shared" ref="K3171" si="3373">AVERAGE(#REF!)</f>
        <v>#REF!</v>
      </c>
      <c r="L3171" s="17" t="str">
        <f t="shared" si="3340"/>
        <v>theater</v>
      </c>
      <c r="M3171" s="17" t="str">
        <f>RIGHT(I3171,LEN(I3171)-FIND("/",I3171))</f>
        <v>plays</v>
      </c>
    </row>
    <row r="3172" spans="1:13" x14ac:dyDescent="0.3">
      <c r="A3172" s="17" t="s">
        <v>8219</v>
      </c>
      <c r="B3172" s="17" t="s">
        <v>8224</v>
      </c>
      <c r="C3172" s="17" t="s">
        <v>8246</v>
      </c>
      <c r="D3172" s="17">
        <v>1404273600</v>
      </c>
      <c r="E3172" s="17">
        <v>1401414944</v>
      </c>
      <c r="F3172" s="17" t="b">
        <v>1</v>
      </c>
      <c r="G3172" s="17">
        <v>71</v>
      </c>
      <c r="H3172" s="17" t="b">
        <v>1</v>
      </c>
      <c r="I3172" s="17" t="s">
        <v>8271</v>
      </c>
      <c r="J3172" s="18">
        <f t="shared" si="3350"/>
        <v>1.0020398355335363</v>
      </c>
      <c r="K3172" s="19" t="e">
        <f t="shared" ref="K3172" si="3374">AVERAGE(#REF!)</f>
        <v>#REF!</v>
      </c>
      <c r="L3172" s="17" t="str">
        <f t="shared" si="3340"/>
        <v>theater</v>
      </c>
      <c r="M3172" s="17" t="str">
        <f>RIGHT(I3172,LEN(I3172)-FIND("/",I3172))</f>
        <v>plays</v>
      </c>
    </row>
    <row r="3173" spans="1:13" x14ac:dyDescent="0.3">
      <c r="A3173" s="17" t="s">
        <v>8219</v>
      </c>
      <c r="B3173" s="17" t="s">
        <v>8225</v>
      </c>
      <c r="C3173" s="17" t="s">
        <v>8247</v>
      </c>
      <c r="D3173" s="17">
        <v>1462545358</v>
      </c>
      <c r="E3173" s="17">
        <v>1459953358</v>
      </c>
      <c r="F3173" s="17" t="b">
        <v>1</v>
      </c>
      <c r="G3173" s="17">
        <v>117</v>
      </c>
      <c r="H3173" s="17" t="b">
        <v>1</v>
      </c>
      <c r="I3173" s="17" t="s">
        <v>8271</v>
      </c>
      <c r="J3173" s="18">
        <f t="shared" si="3350"/>
        <v>1.0017753991836773</v>
      </c>
      <c r="K3173" s="19" t="e">
        <f t="shared" ref="K3173" si="3375">AVERAGE(#REF!)</f>
        <v>#REF!</v>
      </c>
      <c r="L3173" s="17" t="str">
        <f t="shared" si="3340"/>
        <v>theater</v>
      </c>
      <c r="M3173" s="17" t="str">
        <f>RIGHT(I3173,LEN(I3173)-FIND("/",I3173))</f>
        <v>plays</v>
      </c>
    </row>
    <row r="3174" spans="1:13" x14ac:dyDescent="0.3">
      <c r="A3174" s="17" t="s">
        <v>8219</v>
      </c>
      <c r="B3174" s="17" t="s">
        <v>8224</v>
      </c>
      <c r="C3174" s="17" t="s">
        <v>8246</v>
      </c>
      <c r="D3174" s="17">
        <v>1329240668</v>
      </c>
      <c r="E3174" s="17">
        <v>1326648668</v>
      </c>
      <c r="F3174" s="17" t="b">
        <v>1</v>
      </c>
      <c r="G3174" s="17">
        <v>29</v>
      </c>
      <c r="H3174" s="17" t="b">
        <v>1</v>
      </c>
      <c r="I3174" s="17" t="s">
        <v>8271</v>
      </c>
      <c r="J3174" s="18">
        <f t="shared" si="3350"/>
        <v>1.0019537953510387</v>
      </c>
      <c r="K3174" s="19" t="e">
        <f t="shared" ref="K3174" si="3376">AVERAGE(#REF!)</f>
        <v>#REF!</v>
      </c>
      <c r="L3174" s="17" t="str">
        <f t="shared" si="3340"/>
        <v>theater</v>
      </c>
      <c r="M3174" s="17" t="str">
        <f>RIGHT(I3174,LEN(I3174)-FIND("/",I3174))</f>
        <v>plays</v>
      </c>
    </row>
    <row r="3175" spans="1:13" x14ac:dyDescent="0.3">
      <c r="A3175" s="17" t="s">
        <v>8219</v>
      </c>
      <c r="B3175" s="17" t="s">
        <v>8224</v>
      </c>
      <c r="C3175" s="17" t="s">
        <v>8246</v>
      </c>
      <c r="D3175" s="17">
        <v>1411765492</v>
      </c>
      <c r="E3175" s="17">
        <v>1409173492</v>
      </c>
      <c r="F3175" s="17" t="b">
        <v>1</v>
      </c>
      <c r="G3175" s="17">
        <v>74</v>
      </c>
      <c r="H3175" s="17" t="b">
        <v>1</v>
      </c>
      <c r="I3175" s="17" t="s">
        <v>8271</v>
      </c>
      <c r="J3175" s="18">
        <f t="shared" si="3350"/>
        <v>1.0018393760702391</v>
      </c>
      <c r="K3175" s="19" t="e">
        <f t="shared" ref="K3175" si="3377">AVERAGE(#REF!)</f>
        <v>#REF!</v>
      </c>
      <c r="L3175" s="17" t="str">
        <f t="shared" si="3340"/>
        <v>theater</v>
      </c>
      <c r="M3175" s="17" t="str">
        <f>RIGHT(I3175,LEN(I3175)-FIND("/",I3175))</f>
        <v>plays</v>
      </c>
    </row>
    <row r="3176" spans="1:13" x14ac:dyDescent="0.3">
      <c r="A3176" s="17" t="s">
        <v>8219</v>
      </c>
      <c r="B3176" s="17" t="s">
        <v>8224</v>
      </c>
      <c r="C3176" s="17" t="s">
        <v>8246</v>
      </c>
      <c r="D3176" s="17">
        <v>1408999508</v>
      </c>
      <c r="E3176" s="17">
        <v>1407789908</v>
      </c>
      <c r="F3176" s="17" t="b">
        <v>1</v>
      </c>
      <c r="G3176" s="17">
        <v>23</v>
      </c>
      <c r="H3176" s="17" t="b">
        <v>1</v>
      </c>
      <c r="I3176" s="17" t="s">
        <v>8271</v>
      </c>
      <c r="J3176" s="18">
        <f t="shared" si="3350"/>
        <v>1.0008592191158114</v>
      </c>
      <c r="K3176" s="19" t="e">
        <f t="shared" ref="K3176" si="3378">AVERAGE(#REF!)</f>
        <v>#REF!</v>
      </c>
      <c r="L3176" s="17" t="str">
        <f t="shared" si="3340"/>
        <v>theater</v>
      </c>
      <c r="M3176" s="17" t="str">
        <f>RIGHT(I3176,LEN(I3176)-FIND("/",I3176))</f>
        <v>plays</v>
      </c>
    </row>
    <row r="3177" spans="1:13" x14ac:dyDescent="0.3">
      <c r="A3177" s="17" t="s">
        <v>8219</v>
      </c>
      <c r="B3177" s="17" t="s">
        <v>8224</v>
      </c>
      <c r="C3177" s="17" t="s">
        <v>8246</v>
      </c>
      <c r="D3177" s="17">
        <v>1297977427</v>
      </c>
      <c r="E3177" s="17">
        <v>1292793427</v>
      </c>
      <c r="F3177" s="17" t="b">
        <v>1</v>
      </c>
      <c r="G3177" s="17">
        <v>60</v>
      </c>
      <c r="H3177" s="17" t="b">
        <v>1</v>
      </c>
      <c r="I3177" s="17" t="s">
        <v>8271</v>
      </c>
      <c r="J3177" s="18">
        <f t="shared" si="3350"/>
        <v>1.0040099213777949</v>
      </c>
      <c r="K3177" s="19" t="e">
        <f t="shared" ref="K3177" si="3379">AVERAGE(#REF!)</f>
        <v>#REF!</v>
      </c>
      <c r="L3177" s="17" t="str">
        <f t="shared" si="3340"/>
        <v>theater</v>
      </c>
      <c r="M3177" s="17" t="str">
        <f>RIGHT(I3177,LEN(I3177)-FIND("/",I3177))</f>
        <v>plays</v>
      </c>
    </row>
    <row r="3178" spans="1:13" x14ac:dyDescent="0.3">
      <c r="A3178" s="17" t="s">
        <v>8219</v>
      </c>
      <c r="B3178" s="17" t="s">
        <v>8224</v>
      </c>
      <c r="C3178" s="17" t="s">
        <v>8246</v>
      </c>
      <c r="D3178" s="17">
        <v>1376838000</v>
      </c>
      <c r="E3178" s="17">
        <v>1374531631</v>
      </c>
      <c r="F3178" s="17" t="b">
        <v>1</v>
      </c>
      <c r="G3178" s="17">
        <v>55</v>
      </c>
      <c r="H3178" s="17" t="b">
        <v>1</v>
      </c>
      <c r="I3178" s="17" t="s">
        <v>8271</v>
      </c>
      <c r="J3178" s="18">
        <f t="shared" si="3350"/>
        <v>1.0016779308296617</v>
      </c>
      <c r="K3178" s="19" t="e">
        <f t="shared" ref="K3178" si="3380">AVERAGE(#REF!)</f>
        <v>#REF!</v>
      </c>
      <c r="L3178" s="17" t="str">
        <f t="shared" si="3340"/>
        <v>theater</v>
      </c>
      <c r="M3178" s="17" t="str">
        <f>RIGHT(I3178,LEN(I3178)-FIND("/",I3178))</f>
        <v>plays</v>
      </c>
    </row>
    <row r="3179" spans="1:13" x14ac:dyDescent="0.3">
      <c r="A3179" s="17" t="s">
        <v>8219</v>
      </c>
      <c r="B3179" s="17" t="s">
        <v>8224</v>
      </c>
      <c r="C3179" s="17" t="s">
        <v>8246</v>
      </c>
      <c r="D3179" s="17">
        <v>1403366409</v>
      </c>
      <c r="E3179" s="17">
        <v>1400774409</v>
      </c>
      <c r="F3179" s="17" t="b">
        <v>1</v>
      </c>
      <c r="G3179" s="17">
        <v>51</v>
      </c>
      <c r="H3179" s="17" t="b">
        <v>1</v>
      </c>
      <c r="I3179" s="17" t="s">
        <v>8271</v>
      </c>
      <c r="J3179" s="18">
        <f t="shared" si="3350"/>
        <v>1.0018504050212127</v>
      </c>
      <c r="K3179" s="19" t="e">
        <f t="shared" ref="K3179" si="3381">AVERAGE(#REF!)</f>
        <v>#REF!</v>
      </c>
      <c r="L3179" s="17" t="str">
        <f t="shared" si="3340"/>
        <v>theater</v>
      </c>
      <c r="M3179" s="17" t="str">
        <f>RIGHT(I3179,LEN(I3179)-FIND("/",I3179))</f>
        <v>plays</v>
      </c>
    </row>
    <row r="3180" spans="1:13" x14ac:dyDescent="0.3">
      <c r="A3180" s="17" t="s">
        <v>8219</v>
      </c>
      <c r="B3180" s="17" t="s">
        <v>8225</v>
      </c>
      <c r="C3180" s="17" t="s">
        <v>8247</v>
      </c>
      <c r="D3180" s="17">
        <v>1405521075</v>
      </c>
      <c r="E3180" s="17">
        <v>1402929075</v>
      </c>
      <c r="F3180" s="17" t="b">
        <v>1</v>
      </c>
      <c r="G3180" s="17">
        <v>78</v>
      </c>
      <c r="H3180" s="17" t="b">
        <v>1</v>
      </c>
      <c r="I3180" s="17" t="s">
        <v>8271</v>
      </c>
      <c r="J3180" s="18">
        <f t="shared" si="3350"/>
        <v>1.0018475631064956</v>
      </c>
      <c r="K3180" s="19" t="e">
        <f t="shared" ref="K3180" si="3382">AVERAGE(#REF!)</f>
        <v>#REF!</v>
      </c>
      <c r="L3180" s="17" t="str">
        <f t="shared" si="3340"/>
        <v>theater</v>
      </c>
      <c r="M3180" s="17" t="str">
        <f>RIGHT(I3180,LEN(I3180)-FIND("/",I3180))</f>
        <v>plays</v>
      </c>
    </row>
    <row r="3181" spans="1:13" x14ac:dyDescent="0.3">
      <c r="A3181" s="17" t="s">
        <v>8219</v>
      </c>
      <c r="B3181" s="17" t="s">
        <v>8224</v>
      </c>
      <c r="C3181" s="17" t="s">
        <v>8246</v>
      </c>
      <c r="D3181" s="17">
        <v>1367859071</v>
      </c>
      <c r="E3181" s="17">
        <v>1365699071</v>
      </c>
      <c r="F3181" s="17" t="b">
        <v>1</v>
      </c>
      <c r="G3181" s="17">
        <v>62</v>
      </c>
      <c r="H3181" s="17" t="b">
        <v>1</v>
      </c>
      <c r="I3181" s="17" t="s">
        <v>8271</v>
      </c>
      <c r="J3181" s="18">
        <f t="shared" si="3350"/>
        <v>1.0015816075780284</v>
      </c>
      <c r="K3181" s="19" t="e">
        <f t="shared" ref="K3181" si="3383">AVERAGE(#REF!)</f>
        <v>#REF!</v>
      </c>
      <c r="L3181" s="17" t="str">
        <f t="shared" si="3340"/>
        <v>theater</v>
      </c>
      <c r="M3181" s="17" t="str">
        <f>RIGHT(I3181,LEN(I3181)-FIND("/",I3181))</f>
        <v>plays</v>
      </c>
    </row>
    <row r="3182" spans="1:13" x14ac:dyDescent="0.3">
      <c r="A3182" s="17" t="s">
        <v>8219</v>
      </c>
      <c r="B3182" s="17" t="s">
        <v>8225</v>
      </c>
      <c r="C3182" s="17" t="s">
        <v>8247</v>
      </c>
      <c r="D3182" s="17">
        <v>1403258049</v>
      </c>
      <c r="E3182" s="17">
        <v>1400666049</v>
      </c>
      <c r="F3182" s="17" t="b">
        <v>1</v>
      </c>
      <c r="G3182" s="17">
        <v>45</v>
      </c>
      <c r="H3182" s="17" t="b">
        <v>1</v>
      </c>
      <c r="I3182" s="17" t="s">
        <v>8271</v>
      </c>
      <c r="J3182" s="18">
        <f t="shared" si="3350"/>
        <v>1.0018505481744564</v>
      </c>
      <c r="K3182" s="19" t="e">
        <f t="shared" ref="K3182" si="3384">AVERAGE(#REF!)</f>
        <v>#REF!</v>
      </c>
      <c r="L3182" s="17" t="str">
        <f t="shared" si="3340"/>
        <v>theater</v>
      </c>
      <c r="M3182" s="17" t="str">
        <f>RIGHT(I3182,LEN(I3182)-FIND("/",I3182))</f>
        <v>plays</v>
      </c>
    </row>
    <row r="3183" spans="1:13" x14ac:dyDescent="0.3">
      <c r="A3183" s="17" t="s">
        <v>8219</v>
      </c>
      <c r="B3183" s="17" t="s">
        <v>8225</v>
      </c>
      <c r="C3183" s="17" t="s">
        <v>8247</v>
      </c>
      <c r="D3183" s="17">
        <v>1402848000</v>
      </c>
      <c r="E3183" s="17">
        <v>1400570787</v>
      </c>
      <c r="F3183" s="17" t="b">
        <v>1</v>
      </c>
      <c r="G3183" s="17">
        <v>15</v>
      </c>
      <c r="H3183" s="17" t="b">
        <v>1</v>
      </c>
      <c r="I3183" s="17" t="s">
        <v>8271</v>
      </c>
      <c r="J3183" s="18">
        <f t="shared" si="3350"/>
        <v>1.0016259178194611</v>
      </c>
      <c r="K3183" s="19" t="e">
        <f t="shared" ref="K3183" si="3385">AVERAGE(#REF!)</f>
        <v>#REF!</v>
      </c>
      <c r="L3183" s="17" t="str">
        <f t="shared" si="3340"/>
        <v>theater</v>
      </c>
      <c r="M3183" s="17" t="str">
        <f>RIGHT(I3183,LEN(I3183)-FIND("/",I3183))</f>
        <v>plays</v>
      </c>
    </row>
    <row r="3184" spans="1:13" x14ac:dyDescent="0.3">
      <c r="A3184" s="17" t="s">
        <v>8219</v>
      </c>
      <c r="B3184" s="17" t="s">
        <v>8224</v>
      </c>
      <c r="C3184" s="17" t="s">
        <v>8246</v>
      </c>
      <c r="D3184" s="17">
        <v>1328029200</v>
      </c>
      <c r="E3184" s="17">
        <v>1323211621</v>
      </c>
      <c r="F3184" s="17" t="b">
        <v>1</v>
      </c>
      <c r="G3184" s="17">
        <v>151</v>
      </c>
      <c r="H3184" s="17" t="b">
        <v>1</v>
      </c>
      <c r="I3184" s="17" t="s">
        <v>8271</v>
      </c>
      <c r="J3184" s="18">
        <f t="shared" si="3350"/>
        <v>1.0036408227705551</v>
      </c>
      <c r="K3184" s="19" t="e">
        <f t="shared" ref="K3184" si="3386">AVERAGE(#REF!)</f>
        <v>#REF!</v>
      </c>
      <c r="L3184" s="17" t="str">
        <f t="shared" si="3340"/>
        <v>theater</v>
      </c>
      <c r="M3184" s="17" t="str">
        <f>RIGHT(I3184,LEN(I3184)-FIND("/",I3184))</f>
        <v>plays</v>
      </c>
    </row>
    <row r="3185" spans="1:13" x14ac:dyDescent="0.3">
      <c r="A3185" s="17" t="s">
        <v>8219</v>
      </c>
      <c r="B3185" s="17" t="s">
        <v>8224</v>
      </c>
      <c r="C3185" s="17" t="s">
        <v>8246</v>
      </c>
      <c r="D3185" s="17">
        <v>1377284669</v>
      </c>
      <c r="E3185" s="17">
        <v>1375729469</v>
      </c>
      <c r="F3185" s="17" t="b">
        <v>1</v>
      </c>
      <c r="G3185" s="17">
        <v>68</v>
      </c>
      <c r="H3185" s="17" t="b">
        <v>1</v>
      </c>
      <c r="I3185" s="17" t="s">
        <v>8271</v>
      </c>
      <c r="J3185" s="18">
        <f t="shared" si="3350"/>
        <v>1.0011304548132784</v>
      </c>
      <c r="K3185" s="19" t="e">
        <f t="shared" ref="K3185" si="3387">AVERAGE(#REF!)</f>
        <v>#REF!</v>
      </c>
      <c r="L3185" s="17" t="str">
        <f t="shared" si="3340"/>
        <v>theater</v>
      </c>
      <c r="M3185" s="17" t="str">
        <f>RIGHT(I3185,LEN(I3185)-FIND("/",I3185))</f>
        <v>plays</v>
      </c>
    </row>
    <row r="3186" spans="1:13" x14ac:dyDescent="0.3">
      <c r="A3186" s="17" t="s">
        <v>8219</v>
      </c>
      <c r="B3186" s="17" t="s">
        <v>8224</v>
      </c>
      <c r="C3186" s="17" t="s">
        <v>8246</v>
      </c>
      <c r="D3186" s="17">
        <v>1404258631</v>
      </c>
      <c r="E3186" s="17">
        <v>1401666631</v>
      </c>
      <c r="F3186" s="17" t="b">
        <v>1</v>
      </c>
      <c r="G3186" s="17">
        <v>46</v>
      </c>
      <c r="H3186" s="17" t="b">
        <v>1</v>
      </c>
      <c r="I3186" s="17" t="s">
        <v>8271</v>
      </c>
      <c r="J3186" s="18">
        <f t="shared" si="3350"/>
        <v>1.0018492271576378</v>
      </c>
      <c r="K3186" s="19" t="e">
        <f t="shared" ref="K3186" si="3388">AVERAGE(#REF!)</f>
        <v>#REF!</v>
      </c>
      <c r="L3186" s="17" t="str">
        <f t="shared" si="3340"/>
        <v>theater</v>
      </c>
      <c r="M3186" s="17" t="str">
        <f>RIGHT(I3186,LEN(I3186)-FIND("/",I3186))</f>
        <v>plays</v>
      </c>
    </row>
    <row r="3187" spans="1:13" x14ac:dyDescent="0.3">
      <c r="A3187" s="17" t="s">
        <v>8219</v>
      </c>
      <c r="B3187" s="17" t="s">
        <v>8225</v>
      </c>
      <c r="C3187" s="17" t="s">
        <v>8247</v>
      </c>
      <c r="D3187" s="17">
        <v>1405553241</v>
      </c>
      <c r="E3187" s="17">
        <v>1404948441</v>
      </c>
      <c r="F3187" s="17" t="b">
        <v>1</v>
      </c>
      <c r="G3187" s="17">
        <v>24</v>
      </c>
      <c r="H3187" s="17" t="b">
        <v>1</v>
      </c>
      <c r="I3187" s="17" t="s">
        <v>8271</v>
      </c>
      <c r="J3187" s="18">
        <f t="shared" si="3350"/>
        <v>1.0004304784306317</v>
      </c>
      <c r="K3187" s="19" t="e">
        <f t="shared" ref="K3187" si="3389">AVERAGE(#REF!)</f>
        <v>#REF!</v>
      </c>
      <c r="L3187" s="17" t="str">
        <f t="shared" si="3340"/>
        <v>theater</v>
      </c>
      <c r="M3187" s="17" t="str">
        <f>RIGHT(I3187,LEN(I3187)-FIND("/",I3187))</f>
        <v>plays</v>
      </c>
    </row>
    <row r="3188" spans="1:13" x14ac:dyDescent="0.3">
      <c r="A3188" s="17" t="s">
        <v>8219</v>
      </c>
      <c r="B3188" s="17" t="s">
        <v>8225</v>
      </c>
      <c r="C3188" s="17" t="s">
        <v>8247</v>
      </c>
      <c r="D3188" s="17">
        <v>1410901200</v>
      </c>
      <c r="E3188" s="17">
        <v>1408313438</v>
      </c>
      <c r="F3188" s="17" t="b">
        <v>1</v>
      </c>
      <c r="G3188" s="17">
        <v>70</v>
      </c>
      <c r="H3188" s="17" t="b">
        <v>1</v>
      </c>
      <c r="I3188" s="17" t="s">
        <v>8271</v>
      </c>
      <c r="J3188" s="18">
        <f t="shared" si="3350"/>
        <v>1.0018374900999845</v>
      </c>
      <c r="K3188" s="19" t="e">
        <f t="shared" ref="K3188" si="3390">AVERAGE(#REF!)</f>
        <v>#REF!</v>
      </c>
      <c r="L3188" s="17" t="str">
        <f t="shared" si="3340"/>
        <v>theater</v>
      </c>
      <c r="M3188" s="17" t="str">
        <f>RIGHT(I3188,LEN(I3188)-FIND("/",I3188))</f>
        <v>plays</v>
      </c>
    </row>
    <row r="3189" spans="1:13" x14ac:dyDescent="0.3">
      <c r="A3189" s="17" t="s">
        <v>8219</v>
      </c>
      <c r="B3189" s="17" t="s">
        <v>8224</v>
      </c>
      <c r="C3189" s="17" t="s">
        <v>8246</v>
      </c>
      <c r="D3189" s="17">
        <v>1407167973</v>
      </c>
      <c r="E3189" s="17">
        <v>1405439973</v>
      </c>
      <c r="F3189" s="17" t="b">
        <v>1</v>
      </c>
      <c r="G3189" s="17">
        <v>244</v>
      </c>
      <c r="H3189" s="17" t="b">
        <v>1</v>
      </c>
      <c r="I3189" s="17" t="s">
        <v>8271</v>
      </c>
      <c r="J3189" s="18">
        <f t="shared" si="3350"/>
        <v>1.0012295082203415</v>
      </c>
      <c r="K3189" s="19" t="e">
        <f t="shared" ref="K3189" si="3391">AVERAGE(#REF!)</f>
        <v>#REF!</v>
      </c>
      <c r="L3189" s="17" t="str">
        <f t="shared" si="3340"/>
        <v>theater</v>
      </c>
      <c r="M3189" s="17" t="str">
        <f>RIGHT(I3189,LEN(I3189)-FIND("/",I3189))</f>
        <v>plays</v>
      </c>
    </row>
    <row r="3190" spans="1:13" x14ac:dyDescent="0.3">
      <c r="A3190" s="17" t="s">
        <v>8221</v>
      </c>
      <c r="B3190" s="17" t="s">
        <v>8225</v>
      </c>
      <c r="C3190" s="17" t="s">
        <v>8247</v>
      </c>
      <c r="D3190" s="17">
        <v>1433930302</v>
      </c>
      <c r="E3190" s="17">
        <v>1432115902</v>
      </c>
      <c r="F3190" s="17" t="b">
        <v>0</v>
      </c>
      <c r="G3190" s="17">
        <v>9</v>
      </c>
      <c r="H3190" s="17" t="b">
        <v>0</v>
      </c>
      <c r="I3190" s="17" t="s">
        <v>8305</v>
      </c>
      <c r="K3190" s="19" t="e">
        <f t="shared" ref="K3190" si="3392">AVERAGE(#REF!)</f>
        <v>#REF!</v>
      </c>
      <c r="L3190" s="17" t="str">
        <f t="shared" si="3340"/>
        <v>theater</v>
      </c>
      <c r="M3190" s="17" t="str">
        <f>RIGHT(I3190,LEN(I3190)-FIND("/",I3190))</f>
        <v>musical</v>
      </c>
    </row>
    <row r="3191" spans="1:13" x14ac:dyDescent="0.3">
      <c r="A3191" s="17" t="s">
        <v>8221</v>
      </c>
      <c r="B3191" s="17" t="s">
        <v>8235</v>
      </c>
      <c r="C3191" s="17" t="s">
        <v>8255</v>
      </c>
      <c r="D3191" s="17">
        <v>1432455532</v>
      </c>
      <c r="E3191" s="17">
        <v>1429863532</v>
      </c>
      <c r="F3191" s="17" t="b">
        <v>0</v>
      </c>
      <c r="G3191" s="17">
        <v>19</v>
      </c>
      <c r="H3191" s="17" t="b">
        <v>0</v>
      </c>
      <c r="I3191" s="17" t="s">
        <v>8305</v>
      </c>
      <c r="K3191" s="19" t="e">
        <f t="shared" ref="K3191" si="3393">AVERAGE(#REF!)</f>
        <v>#REF!</v>
      </c>
      <c r="L3191" s="17" t="str">
        <f t="shared" si="3340"/>
        <v>theater</v>
      </c>
      <c r="M3191" s="17" t="str">
        <f>RIGHT(I3191,LEN(I3191)-FIND("/",I3191))</f>
        <v>musical</v>
      </c>
    </row>
    <row r="3192" spans="1:13" x14ac:dyDescent="0.3">
      <c r="A3192" s="17" t="s">
        <v>8221</v>
      </c>
      <c r="B3192" s="17" t="s">
        <v>8229</v>
      </c>
      <c r="C3192" s="17" t="s">
        <v>8251</v>
      </c>
      <c r="D3192" s="17">
        <v>1481258275</v>
      </c>
      <c r="E3192" s="17">
        <v>1478662675</v>
      </c>
      <c r="F3192" s="17" t="b">
        <v>0</v>
      </c>
      <c r="G3192" s="17">
        <v>0</v>
      </c>
      <c r="H3192" s="17" t="b">
        <v>0</v>
      </c>
      <c r="I3192" s="17" t="s">
        <v>8305</v>
      </c>
      <c r="K3192" s="19" t="e">
        <f t="shared" ref="K3192" si="3394">AVERAGE(#REF!)</f>
        <v>#REF!</v>
      </c>
      <c r="L3192" s="17" t="str">
        <f t="shared" si="3340"/>
        <v>theater</v>
      </c>
      <c r="M3192" s="17" t="str">
        <f>RIGHT(I3192,LEN(I3192)-FIND("/",I3192))</f>
        <v>musical</v>
      </c>
    </row>
    <row r="3193" spans="1:13" x14ac:dyDescent="0.3">
      <c r="A3193" s="17" t="s">
        <v>8221</v>
      </c>
      <c r="B3193" s="17" t="s">
        <v>8224</v>
      </c>
      <c r="C3193" s="17" t="s">
        <v>8246</v>
      </c>
      <c r="D3193" s="17">
        <v>1471370869</v>
      </c>
      <c r="E3193" s="17">
        <v>1466186869</v>
      </c>
      <c r="F3193" s="17" t="b">
        <v>0</v>
      </c>
      <c r="G3193" s="17">
        <v>4</v>
      </c>
      <c r="H3193" s="17" t="b">
        <v>0</v>
      </c>
      <c r="I3193" s="17" t="s">
        <v>8305</v>
      </c>
      <c r="K3193" s="19" t="e">
        <f t="shared" ref="K3193" si="3395">AVERAGE(#REF!)</f>
        <v>#REF!</v>
      </c>
      <c r="L3193" s="17" t="str">
        <f t="shared" si="3340"/>
        <v>theater</v>
      </c>
      <c r="M3193" s="17" t="str">
        <f>RIGHT(I3193,LEN(I3193)-FIND("/",I3193))</f>
        <v>musical</v>
      </c>
    </row>
    <row r="3194" spans="1:13" x14ac:dyDescent="0.3">
      <c r="A3194" s="17" t="s">
        <v>8221</v>
      </c>
      <c r="B3194" s="17" t="s">
        <v>8225</v>
      </c>
      <c r="C3194" s="17" t="s">
        <v>8247</v>
      </c>
      <c r="D3194" s="17">
        <v>1425160800</v>
      </c>
      <c r="E3194" s="17">
        <v>1421274859</v>
      </c>
      <c r="F3194" s="17" t="b">
        <v>0</v>
      </c>
      <c r="G3194" s="17">
        <v>8</v>
      </c>
      <c r="H3194" s="17" t="b">
        <v>0</v>
      </c>
      <c r="I3194" s="17" t="s">
        <v>8305</v>
      </c>
      <c r="K3194" s="19" t="e">
        <f t="shared" ref="K3194" si="3396">AVERAGE(#REF!)</f>
        <v>#REF!</v>
      </c>
      <c r="L3194" s="17" t="str">
        <f t="shared" si="3340"/>
        <v>theater</v>
      </c>
      <c r="M3194" s="17" t="str">
        <f>RIGHT(I3194,LEN(I3194)-FIND("/",I3194))</f>
        <v>musical</v>
      </c>
    </row>
    <row r="3195" spans="1:13" x14ac:dyDescent="0.3">
      <c r="A3195" s="17" t="s">
        <v>8221</v>
      </c>
      <c r="B3195" s="17" t="s">
        <v>8225</v>
      </c>
      <c r="C3195" s="17" t="s">
        <v>8247</v>
      </c>
      <c r="D3195" s="17">
        <v>1424474056</v>
      </c>
      <c r="E3195" s="17">
        <v>1420586056</v>
      </c>
      <c r="F3195" s="17" t="b">
        <v>0</v>
      </c>
      <c r="G3195" s="17">
        <v>24</v>
      </c>
      <c r="H3195" s="17" t="b">
        <v>0</v>
      </c>
      <c r="I3195" s="17" t="s">
        <v>8305</v>
      </c>
      <c r="K3195" s="19" t="e">
        <f t="shared" ref="K3195" si="3397">AVERAGE(#REF!)</f>
        <v>#REF!</v>
      </c>
      <c r="L3195" s="17" t="str">
        <f t="shared" si="3340"/>
        <v>theater</v>
      </c>
      <c r="M3195" s="17" t="str">
        <f>RIGHT(I3195,LEN(I3195)-FIND("/",I3195))</f>
        <v>musical</v>
      </c>
    </row>
    <row r="3196" spans="1:13" x14ac:dyDescent="0.3">
      <c r="A3196" s="17" t="s">
        <v>8221</v>
      </c>
      <c r="B3196" s="17" t="s">
        <v>8224</v>
      </c>
      <c r="C3196" s="17" t="s">
        <v>8246</v>
      </c>
      <c r="D3196" s="17">
        <v>1437960598</v>
      </c>
      <c r="E3196" s="17">
        <v>1435368598</v>
      </c>
      <c r="F3196" s="17" t="b">
        <v>0</v>
      </c>
      <c r="G3196" s="17">
        <v>0</v>
      </c>
      <c r="H3196" s="17" t="b">
        <v>0</v>
      </c>
      <c r="I3196" s="17" t="s">
        <v>8305</v>
      </c>
      <c r="K3196" s="19" t="e">
        <f t="shared" ref="K3196" si="3398">AVERAGE(#REF!)</f>
        <v>#REF!</v>
      </c>
      <c r="L3196" s="17" t="str">
        <f t="shared" si="3340"/>
        <v>theater</v>
      </c>
      <c r="M3196" s="17" t="str">
        <f>RIGHT(I3196,LEN(I3196)-FIND("/",I3196))</f>
        <v>musical</v>
      </c>
    </row>
    <row r="3197" spans="1:13" x14ac:dyDescent="0.3">
      <c r="A3197" s="17" t="s">
        <v>8221</v>
      </c>
      <c r="B3197" s="17" t="s">
        <v>8224</v>
      </c>
      <c r="C3197" s="17" t="s">
        <v>8246</v>
      </c>
      <c r="D3197" s="17">
        <v>1423750542</v>
      </c>
      <c r="E3197" s="17">
        <v>1421158542</v>
      </c>
      <c r="F3197" s="17" t="b">
        <v>0</v>
      </c>
      <c r="G3197" s="17">
        <v>39</v>
      </c>
      <c r="H3197" s="17" t="b">
        <v>0</v>
      </c>
      <c r="I3197" s="17" t="s">
        <v>8305</v>
      </c>
      <c r="K3197" s="19" t="e">
        <f t="shared" ref="K3197" si="3399">AVERAGE(#REF!)</f>
        <v>#REF!</v>
      </c>
      <c r="L3197" s="17" t="str">
        <f t="shared" si="3340"/>
        <v>theater</v>
      </c>
      <c r="M3197" s="17" t="str">
        <f>RIGHT(I3197,LEN(I3197)-FIND("/",I3197))</f>
        <v>musical</v>
      </c>
    </row>
    <row r="3198" spans="1:13" x14ac:dyDescent="0.3">
      <c r="A3198" s="17" t="s">
        <v>8221</v>
      </c>
      <c r="B3198" s="17" t="s">
        <v>8224</v>
      </c>
      <c r="C3198" s="17" t="s">
        <v>8246</v>
      </c>
      <c r="D3198" s="17">
        <v>1438437600</v>
      </c>
      <c r="E3198" s="17">
        <v>1433254875</v>
      </c>
      <c r="F3198" s="17" t="b">
        <v>0</v>
      </c>
      <c r="G3198" s="17">
        <v>6</v>
      </c>
      <c r="H3198" s="17" t="b">
        <v>0</v>
      </c>
      <c r="I3198" s="17" t="s">
        <v>8305</v>
      </c>
      <c r="K3198" s="19" t="e">
        <f t="shared" ref="K3198" si="3400">AVERAGE(#REF!)</f>
        <v>#REF!</v>
      </c>
      <c r="L3198" s="17" t="str">
        <f t="shared" si="3340"/>
        <v>theater</v>
      </c>
      <c r="M3198" s="17" t="str">
        <f>RIGHT(I3198,LEN(I3198)-FIND("/",I3198))</f>
        <v>musical</v>
      </c>
    </row>
    <row r="3199" spans="1:13" x14ac:dyDescent="0.3">
      <c r="A3199" s="17" t="s">
        <v>8221</v>
      </c>
      <c r="B3199" s="17" t="s">
        <v>8234</v>
      </c>
      <c r="C3199" s="17" t="s">
        <v>8254</v>
      </c>
      <c r="D3199" s="17">
        <v>1423050618</v>
      </c>
      <c r="E3199" s="17">
        <v>1420458618</v>
      </c>
      <c r="F3199" s="17" t="b">
        <v>0</v>
      </c>
      <c r="G3199" s="17">
        <v>4</v>
      </c>
      <c r="H3199" s="17" t="b">
        <v>0</v>
      </c>
      <c r="I3199" s="17" t="s">
        <v>8305</v>
      </c>
      <c r="K3199" s="19" t="e">
        <f t="shared" ref="K3199" si="3401">AVERAGE(#REF!)</f>
        <v>#REF!</v>
      </c>
      <c r="L3199" s="17" t="str">
        <f t="shared" si="3340"/>
        <v>theater</v>
      </c>
      <c r="M3199" s="17" t="str">
        <f>RIGHT(I3199,LEN(I3199)-FIND("/",I3199))</f>
        <v>musical</v>
      </c>
    </row>
    <row r="3200" spans="1:13" x14ac:dyDescent="0.3">
      <c r="A3200" s="17" t="s">
        <v>8221</v>
      </c>
      <c r="B3200" s="17" t="s">
        <v>8232</v>
      </c>
      <c r="C3200" s="17" t="s">
        <v>8253</v>
      </c>
      <c r="D3200" s="17">
        <v>1424081477</v>
      </c>
      <c r="E3200" s="17">
        <v>1420798277</v>
      </c>
      <c r="F3200" s="17" t="b">
        <v>0</v>
      </c>
      <c r="G3200" s="17">
        <v>3</v>
      </c>
      <c r="H3200" s="17" t="b">
        <v>0</v>
      </c>
      <c r="I3200" s="17" t="s">
        <v>8305</v>
      </c>
      <c r="K3200" s="19" t="e">
        <f t="shared" ref="K3200" si="3402">AVERAGE(#REF!)</f>
        <v>#REF!</v>
      </c>
      <c r="L3200" s="17" t="str">
        <f t="shared" si="3340"/>
        <v>theater</v>
      </c>
      <c r="M3200" s="17" t="str">
        <f>RIGHT(I3200,LEN(I3200)-FIND("/",I3200))</f>
        <v>musical</v>
      </c>
    </row>
    <row r="3201" spans="1:13" x14ac:dyDescent="0.3">
      <c r="A3201" s="17" t="s">
        <v>8221</v>
      </c>
      <c r="B3201" s="17" t="s">
        <v>8224</v>
      </c>
      <c r="C3201" s="17" t="s">
        <v>8246</v>
      </c>
      <c r="D3201" s="17">
        <v>1410037200</v>
      </c>
      <c r="E3201" s="17">
        <v>1407435418</v>
      </c>
      <c r="F3201" s="17" t="b">
        <v>0</v>
      </c>
      <c r="G3201" s="17">
        <v>53</v>
      </c>
      <c r="H3201" s="17" t="b">
        <v>0</v>
      </c>
      <c r="I3201" s="17" t="s">
        <v>8305</v>
      </c>
      <c r="K3201" s="19" t="e">
        <f t="shared" ref="K3201" si="3403">AVERAGE(#REF!)</f>
        <v>#REF!</v>
      </c>
      <c r="L3201" s="17" t="str">
        <f t="shared" si="3340"/>
        <v>theater</v>
      </c>
      <c r="M3201" s="17" t="str">
        <f>RIGHT(I3201,LEN(I3201)-FIND("/",I3201))</f>
        <v>musical</v>
      </c>
    </row>
    <row r="3202" spans="1:13" x14ac:dyDescent="0.3">
      <c r="A3202" s="17" t="s">
        <v>8221</v>
      </c>
      <c r="B3202" s="17" t="s">
        <v>8224</v>
      </c>
      <c r="C3202" s="17" t="s">
        <v>8246</v>
      </c>
      <c r="D3202" s="17">
        <v>1461994440</v>
      </c>
      <c r="E3202" s="17">
        <v>1459410101</v>
      </c>
      <c r="F3202" s="17" t="b">
        <v>0</v>
      </c>
      <c r="G3202" s="17">
        <v>1</v>
      </c>
      <c r="H3202" s="17" t="b">
        <v>0</v>
      </c>
      <c r="I3202" s="17" t="s">
        <v>8305</v>
      </c>
      <c r="K3202" s="19" t="e">
        <f t="shared" ref="K3202" si="3404">AVERAGE(#REF!)</f>
        <v>#REF!</v>
      </c>
      <c r="L3202" s="17" t="str">
        <f t="shared" si="3340"/>
        <v>theater</v>
      </c>
      <c r="M3202" s="17" t="str">
        <f>RIGHT(I3202,LEN(I3202)-FIND("/",I3202))</f>
        <v>musical</v>
      </c>
    </row>
    <row r="3203" spans="1:13" x14ac:dyDescent="0.3">
      <c r="A3203" s="17" t="s">
        <v>8221</v>
      </c>
      <c r="B3203" s="17" t="s">
        <v>8225</v>
      </c>
      <c r="C3203" s="17" t="s">
        <v>8247</v>
      </c>
      <c r="D3203" s="17">
        <v>1409509477</v>
      </c>
      <c r="E3203" s="17">
        <v>1407695077</v>
      </c>
      <c r="F3203" s="17" t="b">
        <v>0</v>
      </c>
      <c r="G3203" s="17">
        <v>2</v>
      </c>
      <c r="H3203" s="17" t="b">
        <v>0</v>
      </c>
      <c r="I3203" s="17" t="s">
        <v>8305</v>
      </c>
      <c r="K3203" s="19" t="e">
        <f t="shared" ref="K3203" si="3405">AVERAGE(#REF!)</f>
        <v>#REF!</v>
      </c>
      <c r="L3203" s="17" t="str">
        <f t="shared" ref="L3203:L3266" si="3406">LEFT(I3203,FIND("/",I3203)-1)</f>
        <v>theater</v>
      </c>
      <c r="M3203" s="17" t="str">
        <f>RIGHT(I3203,LEN(I3203)-FIND("/",I3203))</f>
        <v>musical</v>
      </c>
    </row>
    <row r="3204" spans="1:13" x14ac:dyDescent="0.3">
      <c r="A3204" s="17" t="s">
        <v>8221</v>
      </c>
      <c r="B3204" s="17" t="s">
        <v>8224</v>
      </c>
      <c r="C3204" s="17" t="s">
        <v>8246</v>
      </c>
      <c r="D3204" s="17">
        <v>1450072740</v>
      </c>
      <c r="E3204" s="17">
        <v>1445027346</v>
      </c>
      <c r="F3204" s="17" t="b">
        <v>0</v>
      </c>
      <c r="G3204" s="17">
        <v>25</v>
      </c>
      <c r="H3204" s="17" t="b">
        <v>0</v>
      </c>
      <c r="I3204" s="17" t="s">
        <v>8305</v>
      </c>
      <c r="K3204" s="19" t="e">
        <f t="shared" ref="K3204" si="3407">AVERAGE(#REF!)</f>
        <v>#REF!</v>
      </c>
      <c r="L3204" s="17" t="str">
        <f t="shared" si="3406"/>
        <v>theater</v>
      </c>
      <c r="M3204" s="17" t="str">
        <f>RIGHT(I3204,LEN(I3204)-FIND("/",I3204))</f>
        <v>musical</v>
      </c>
    </row>
    <row r="3205" spans="1:13" x14ac:dyDescent="0.3">
      <c r="A3205" s="17" t="s">
        <v>8221</v>
      </c>
      <c r="B3205" s="17" t="s">
        <v>8224</v>
      </c>
      <c r="C3205" s="17" t="s">
        <v>8246</v>
      </c>
      <c r="D3205" s="17">
        <v>1443224622</v>
      </c>
      <c r="E3205" s="17">
        <v>1440632622</v>
      </c>
      <c r="F3205" s="17" t="b">
        <v>0</v>
      </c>
      <c r="G3205" s="17">
        <v>6</v>
      </c>
      <c r="H3205" s="17" t="b">
        <v>0</v>
      </c>
      <c r="I3205" s="17" t="s">
        <v>8305</v>
      </c>
      <c r="K3205" s="19" t="e">
        <f t="shared" ref="K3205" si="3408">AVERAGE(#REF!)</f>
        <v>#REF!</v>
      </c>
      <c r="L3205" s="17" t="str">
        <f t="shared" si="3406"/>
        <v>theater</v>
      </c>
      <c r="M3205" s="17" t="str">
        <f>RIGHT(I3205,LEN(I3205)-FIND("/",I3205))</f>
        <v>musical</v>
      </c>
    </row>
    <row r="3206" spans="1:13" x14ac:dyDescent="0.3">
      <c r="A3206" s="17" t="s">
        <v>8221</v>
      </c>
      <c r="B3206" s="17" t="s">
        <v>8224</v>
      </c>
      <c r="C3206" s="17" t="s">
        <v>8246</v>
      </c>
      <c r="D3206" s="17">
        <v>1437149640</v>
      </c>
      <c r="E3206" s="17">
        <v>1434558479</v>
      </c>
      <c r="F3206" s="17" t="b">
        <v>0</v>
      </c>
      <c r="G3206" s="17">
        <v>0</v>
      </c>
      <c r="H3206" s="17" t="b">
        <v>0</v>
      </c>
      <c r="I3206" s="17" t="s">
        <v>8305</v>
      </c>
      <c r="K3206" s="19" t="e">
        <f t="shared" ref="K3206" si="3409">AVERAGE(#REF!)</f>
        <v>#REF!</v>
      </c>
      <c r="L3206" s="17" t="str">
        <f t="shared" si="3406"/>
        <v>theater</v>
      </c>
      <c r="M3206" s="17" t="str">
        <f>RIGHT(I3206,LEN(I3206)-FIND("/",I3206))</f>
        <v>musical</v>
      </c>
    </row>
    <row r="3207" spans="1:13" x14ac:dyDescent="0.3">
      <c r="A3207" s="17" t="s">
        <v>8221</v>
      </c>
      <c r="B3207" s="17" t="s">
        <v>8225</v>
      </c>
      <c r="C3207" s="17" t="s">
        <v>8247</v>
      </c>
      <c r="D3207" s="17">
        <v>1430470772</v>
      </c>
      <c r="E3207" s="17">
        <v>1427878772</v>
      </c>
      <c r="F3207" s="17" t="b">
        <v>0</v>
      </c>
      <c r="G3207" s="17">
        <v>12</v>
      </c>
      <c r="H3207" s="17" t="b">
        <v>0</v>
      </c>
      <c r="I3207" s="17" t="s">
        <v>8305</v>
      </c>
      <c r="K3207" s="19" t="e">
        <f t="shared" ref="K3207" si="3410">AVERAGE(#REF!)</f>
        <v>#REF!</v>
      </c>
      <c r="L3207" s="17" t="str">
        <f t="shared" si="3406"/>
        <v>theater</v>
      </c>
      <c r="M3207" s="17" t="str">
        <f>RIGHT(I3207,LEN(I3207)-FIND("/",I3207))</f>
        <v>musical</v>
      </c>
    </row>
    <row r="3208" spans="1:13" x14ac:dyDescent="0.3">
      <c r="A3208" s="17" t="s">
        <v>8221</v>
      </c>
      <c r="B3208" s="17" t="s">
        <v>8224</v>
      </c>
      <c r="C3208" s="17" t="s">
        <v>8246</v>
      </c>
      <c r="D3208" s="17">
        <v>1442644651</v>
      </c>
      <c r="E3208" s="17">
        <v>1440052651</v>
      </c>
      <c r="F3208" s="17" t="b">
        <v>0</v>
      </c>
      <c r="G3208" s="17">
        <v>0</v>
      </c>
      <c r="H3208" s="17" t="b">
        <v>0</v>
      </c>
      <c r="I3208" s="17" t="s">
        <v>8305</v>
      </c>
      <c r="K3208" s="19" t="e">
        <f t="shared" ref="K3208" si="3411">AVERAGE(#REF!)</f>
        <v>#REF!</v>
      </c>
      <c r="L3208" s="17" t="str">
        <f t="shared" si="3406"/>
        <v>theater</v>
      </c>
      <c r="M3208" s="17" t="str">
        <f>RIGHT(I3208,LEN(I3208)-FIND("/",I3208))</f>
        <v>musical</v>
      </c>
    </row>
    <row r="3209" spans="1:13" x14ac:dyDescent="0.3">
      <c r="A3209" s="17" t="s">
        <v>8221</v>
      </c>
      <c r="B3209" s="17" t="s">
        <v>8224</v>
      </c>
      <c r="C3209" s="17" t="s">
        <v>8246</v>
      </c>
      <c r="D3209" s="17">
        <v>1429767607</v>
      </c>
      <c r="E3209" s="17">
        <v>1424587207</v>
      </c>
      <c r="F3209" s="17" t="b">
        <v>0</v>
      </c>
      <c r="G3209" s="17">
        <v>36</v>
      </c>
      <c r="H3209" s="17" t="b">
        <v>0</v>
      </c>
      <c r="I3209" s="17" t="s">
        <v>8305</v>
      </c>
      <c r="K3209" s="19" t="e">
        <f t="shared" ref="K3209" si="3412">AVERAGE(#REF!)</f>
        <v>#REF!</v>
      </c>
      <c r="L3209" s="17" t="str">
        <f t="shared" si="3406"/>
        <v>theater</v>
      </c>
      <c r="M3209" s="17" t="str">
        <f>RIGHT(I3209,LEN(I3209)-FIND("/",I3209))</f>
        <v>musical</v>
      </c>
    </row>
    <row r="3210" spans="1:13" x14ac:dyDescent="0.3">
      <c r="A3210" s="17" t="s">
        <v>8219</v>
      </c>
      <c r="B3210" s="17" t="s">
        <v>8224</v>
      </c>
      <c r="C3210" s="17" t="s">
        <v>8246</v>
      </c>
      <c r="D3210" s="17">
        <v>1406557877</v>
      </c>
      <c r="E3210" s="17">
        <v>1404743477</v>
      </c>
      <c r="F3210" s="17" t="b">
        <v>1</v>
      </c>
      <c r="G3210" s="17">
        <v>82</v>
      </c>
      <c r="H3210" s="17" t="b">
        <v>1</v>
      </c>
      <c r="I3210" s="17" t="s">
        <v>8271</v>
      </c>
      <c r="J3210" s="18">
        <f t="shared" ref="J3210:J3273" si="3413">$D3210/$E3210</f>
        <v>1.0012916237232685</v>
      </c>
      <c r="K3210" s="19" t="e">
        <f t="shared" ref="K3210" si="3414">AVERAGE(#REF!)</f>
        <v>#REF!</v>
      </c>
      <c r="L3210" s="17" t="str">
        <f t="shared" si="3406"/>
        <v>theater</v>
      </c>
      <c r="M3210" s="17" t="str">
        <f>RIGHT(I3210,LEN(I3210)-FIND("/",I3210))</f>
        <v>plays</v>
      </c>
    </row>
    <row r="3211" spans="1:13" x14ac:dyDescent="0.3">
      <c r="A3211" s="17" t="s">
        <v>8219</v>
      </c>
      <c r="B3211" s="17" t="s">
        <v>8224</v>
      </c>
      <c r="C3211" s="17" t="s">
        <v>8246</v>
      </c>
      <c r="D3211" s="17">
        <v>1403305200</v>
      </c>
      <c r="E3211" s="17">
        <v>1400512658</v>
      </c>
      <c r="F3211" s="17" t="b">
        <v>1</v>
      </c>
      <c r="G3211" s="17">
        <v>226</v>
      </c>
      <c r="H3211" s="17" t="b">
        <v>1</v>
      </c>
      <c r="I3211" s="17" t="s">
        <v>8271</v>
      </c>
      <c r="J3211" s="18">
        <f t="shared" si="3413"/>
        <v>1.0019939427066571</v>
      </c>
      <c r="K3211" s="19" t="e">
        <f t="shared" ref="K3211" si="3415">AVERAGE(#REF!)</f>
        <v>#REF!</v>
      </c>
      <c r="L3211" s="17" t="str">
        <f t="shared" si="3406"/>
        <v>theater</v>
      </c>
      <c r="M3211" s="17" t="str">
        <f>RIGHT(I3211,LEN(I3211)-FIND("/",I3211))</f>
        <v>plays</v>
      </c>
    </row>
    <row r="3212" spans="1:13" x14ac:dyDescent="0.3">
      <c r="A3212" s="17" t="s">
        <v>8219</v>
      </c>
      <c r="B3212" s="17" t="s">
        <v>8224</v>
      </c>
      <c r="C3212" s="17" t="s">
        <v>8246</v>
      </c>
      <c r="D3212" s="17">
        <v>1338523140</v>
      </c>
      <c r="E3212" s="17">
        <v>1334442519</v>
      </c>
      <c r="F3212" s="17" t="b">
        <v>1</v>
      </c>
      <c r="G3212" s="17">
        <v>60</v>
      </c>
      <c r="H3212" s="17" t="b">
        <v>1</v>
      </c>
      <c r="I3212" s="17" t="s">
        <v>8271</v>
      </c>
      <c r="J3212" s="18">
        <f t="shared" si="3413"/>
        <v>1.0030579218976461</v>
      </c>
      <c r="K3212" s="19" t="e">
        <f t="shared" ref="K3212" si="3416">AVERAGE(#REF!)</f>
        <v>#REF!</v>
      </c>
      <c r="L3212" s="17" t="str">
        <f t="shared" si="3406"/>
        <v>theater</v>
      </c>
      <c r="M3212" s="17" t="str">
        <f>RIGHT(I3212,LEN(I3212)-FIND("/",I3212))</f>
        <v>plays</v>
      </c>
    </row>
    <row r="3213" spans="1:13" x14ac:dyDescent="0.3">
      <c r="A3213" s="17" t="s">
        <v>8219</v>
      </c>
      <c r="B3213" s="17" t="s">
        <v>8224</v>
      </c>
      <c r="C3213" s="17" t="s">
        <v>8246</v>
      </c>
      <c r="D3213" s="17">
        <v>1408068000</v>
      </c>
      <c r="E3213" s="17">
        <v>1405346680</v>
      </c>
      <c r="F3213" s="17" t="b">
        <v>1</v>
      </c>
      <c r="G3213" s="17">
        <v>322</v>
      </c>
      <c r="H3213" s="17" t="b">
        <v>1</v>
      </c>
      <c r="I3213" s="17" t="s">
        <v>8271</v>
      </c>
      <c r="J3213" s="18">
        <f t="shared" si="3413"/>
        <v>1.0019364047595716</v>
      </c>
      <c r="K3213" s="19" t="e">
        <f t="shared" ref="K3213" si="3417">AVERAGE(#REF!)</f>
        <v>#REF!</v>
      </c>
      <c r="L3213" s="17" t="str">
        <f t="shared" si="3406"/>
        <v>theater</v>
      </c>
      <c r="M3213" s="17" t="str">
        <f>RIGHT(I3213,LEN(I3213)-FIND("/",I3213))</f>
        <v>plays</v>
      </c>
    </row>
    <row r="3214" spans="1:13" x14ac:dyDescent="0.3">
      <c r="A3214" s="17" t="s">
        <v>8219</v>
      </c>
      <c r="B3214" s="17" t="s">
        <v>8224</v>
      </c>
      <c r="C3214" s="17" t="s">
        <v>8246</v>
      </c>
      <c r="D3214" s="17">
        <v>1407524751</v>
      </c>
      <c r="E3214" s="17">
        <v>1404932751</v>
      </c>
      <c r="F3214" s="17" t="b">
        <v>1</v>
      </c>
      <c r="G3214" s="17">
        <v>94</v>
      </c>
      <c r="H3214" s="17" t="b">
        <v>1</v>
      </c>
      <c r="I3214" s="17" t="s">
        <v>8271</v>
      </c>
      <c r="J3214" s="18">
        <f t="shared" si="3413"/>
        <v>1.0018449281633979</v>
      </c>
      <c r="K3214" s="19" t="e">
        <f t="shared" ref="K3214" si="3418">AVERAGE(#REF!)</f>
        <v>#REF!</v>
      </c>
      <c r="L3214" s="17" t="str">
        <f t="shared" si="3406"/>
        <v>theater</v>
      </c>
      <c r="M3214" s="17" t="str">
        <f>RIGHT(I3214,LEN(I3214)-FIND("/",I3214))</f>
        <v>plays</v>
      </c>
    </row>
    <row r="3215" spans="1:13" x14ac:dyDescent="0.3">
      <c r="A3215" s="17" t="s">
        <v>8219</v>
      </c>
      <c r="B3215" s="17" t="s">
        <v>8225</v>
      </c>
      <c r="C3215" s="17" t="s">
        <v>8247</v>
      </c>
      <c r="D3215" s="17">
        <v>1437934759</v>
      </c>
      <c r="E3215" s="17">
        <v>1434478759</v>
      </c>
      <c r="F3215" s="17" t="b">
        <v>1</v>
      </c>
      <c r="G3215" s="17">
        <v>47</v>
      </c>
      <c r="H3215" s="17" t="b">
        <v>1</v>
      </c>
      <c r="I3215" s="17" t="s">
        <v>8271</v>
      </c>
      <c r="J3215" s="18">
        <f t="shared" si="3413"/>
        <v>1.0024092374866598</v>
      </c>
      <c r="K3215" s="19" t="e">
        <f t="shared" ref="K3215" si="3419">AVERAGE(#REF!)</f>
        <v>#REF!</v>
      </c>
      <c r="L3215" s="17" t="str">
        <f t="shared" si="3406"/>
        <v>theater</v>
      </c>
      <c r="M3215" s="17" t="str">
        <f>RIGHT(I3215,LEN(I3215)-FIND("/",I3215))</f>
        <v>plays</v>
      </c>
    </row>
    <row r="3216" spans="1:13" x14ac:dyDescent="0.3">
      <c r="A3216" s="17" t="s">
        <v>8219</v>
      </c>
      <c r="B3216" s="17" t="s">
        <v>8225</v>
      </c>
      <c r="C3216" s="17" t="s">
        <v>8247</v>
      </c>
      <c r="D3216" s="17">
        <v>1452038100</v>
      </c>
      <c r="E3216" s="17">
        <v>1448823673</v>
      </c>
      <c r="F3216" s="17" t="b">
        <v>1</v>
      </c>
      <c r="G3216" s="17">
        <v>115</v>
      </c>
      <c r="H3216" s="17" t="b">
        <v>1</v>
      </c>
      <c r="I3216" s="17" t="s">
        <v>8271</v>
      </c>
      <c r="J3216" s="18">
        <f t="shared" si="3413"/>
        <v>1.0022186461057363</v>
      </c>
      <c r="K3216" s="19" t="e">
        <f t="shared" ref="K3216" si="3420">AVERAGE(#REF!)</f>
        <v>#REF!</v>
      </c>
      <c r="L3216" s="17" t="str">
        <f t="shared" si="3406"/>
        <v>theater</v>
      </c>
      <c r="M3216" s="17" t="str">
        <f>RIGHT(I3216,LEN(I3216)-FIND("/",I3216))</f>
        <v>plays</v>
      </c>
    </row>
    <row r="3217" spans="1:13" x14ac:dyDescent="0.3">
      <c r="A3217" s="17" t="s">
        <v>8219</v>
      </c>
      <c r="B3217" s="17" t="s">
        <v>8224</v>
      </c>
      <c r="C3217" s="17" t="s">
        <v>8246</v>
      </c>
      <c r="D3217" s="17">
        <v>1441857540</v>
      </c>
      <c r="E3217" s="17">
        <v>1438617471</v>
      </c>
      <c r="F3217" s="17" t="b">
        <v>1</v>
      </c>
      <c r="G3217" s="17">
        <v>134</v>
      </c>
      <c r="H3217" s="17" t="b">
        <v>1</v>
      </c>
      <c r="I3217" s="17" t="s">
        <v>8271</v>
      </c>
      <c r="J3217" s="18">
        <f t="shared" si="3413"/>
        <v>1.0022522102402578</v>
      </c>
      <c r="K3217" s="19" t="e">
        <f t="shared" ref="K3217" si="3421">AVERAGE(#REF!)</f>
        <v>#REF!</v>
      </c>
      <c r="L3217" s="17" t="str">
        <f t="shared" si="3406"/>
        <v>theater</v>
      </c>
      <c r="M3217" s="17" t="str">
        <f>RIGHT(I3217,LEN(I3217)-FIND("/",I3217))</f>
        <v>plays</v>
      </c>
    </row>
    <row r="3218" spans="1:13" x14ac:dyDescent="0.3">
      <c r="A3218" s="17" t="s">
        <v>8219</v>
      </c>
      <c r="B3218" s="17" t="s">
        <v>8225</v>
      </c>
      <c r="C3218" s="17" t="s">
        <v>8247</v>
      </c>
      <c r="D3218" s="17">
        <v>1436625000</v>
      </c>
      <c r="E3218" s="17">
        <v>1433934371</v>
      </c>
      <c r="F3218" s="17" t="b">
        <v>1</v>
      </c>
      <c r="G3218" s="17">
        <v>35</v>
      </c>
      <c r="H3218" s="17" t="b">
        <v>1</v>
      </c>
      <c r="I3218" s="17" t="s">
        <v>8271</v>
      </c>
      <c r="J3218" s="18">
        <f t="shared" si="3413"/>
        <v>1.0018763961966568</v>
      </c>
      <c r="K3218" s="19" t="e">
        <f t="shared" ref="K3218" si="3422">AVERAGE(#REF!)</f>
        <v>#REF!</v>
      </c>
      <c r="L3218" s="17" t="str">
        <f t="shared" si="3406"/>
        <v>theater</v>
      </c>
      <c r="M3218" s="17" t="str">
        <f>RIGHT(I3218,LEN(I3218)-FIND("/",I3218))</f>
        <v>plays</v>
      </c>
    </row>
    <row r="3219" spans="1:13" x14ac:dyDescent="0.3">
      <c r="A3219" s="17" t="s">
        <v>8219</v>
      </c>
      <c r="B3219" s="17" t="s">
        <v>8224</v>
      </c>
      <c r="C3219" s="17" t="s">
        <v>8246</v>
      </c>
      <c r="D3219" s="17">
        <v>1478264784</v>
      </c>
      <c r="E3219" s="17">
        <v>1475672784</v>
      </c>
      <c r="F3219" s="17" t="b">
        <v>1</v>
      </c>
      <c r="G3219" s="17">
        <v>104</v>
      </c>
      <c r="H3219" s="17" t="b">
        <v>1</v>
      </c>
      <c r="I3219" s="17" t="s">
        <v>8271</v>
      </c>
      <c r="J3219" s="18">
        <f t="shared" si="3413"/>
        <v>1.0017564869584259</v>
      </c>
      <c r="K3219" s="19" t="e">
        <f t="shared" ref="K3219" si="3423">AVERAGE(#REF!)</f>
        <v>#REF!</v>
      </c>
      <c r="L3219" s="17" t="str">
        <f t="shared" si="3406"/>
        <v>theater</v>
      </c>
      <c r="M3219" s="17" t="str">
        <f>RIGHT(I3219,LEN(I3219)-FIND("/",I3219))</f>
        <v>plays</v>
      </c>
    </row>
    <row r="3220" spans="1:13" x14ac:dyDescent="0.3">
      <c r="A3220" s="17" t="s">
        <v>8219</v>
      </c>
      <c r="B3220" s="17" t="s">
        <v>8225</v>
      </c>
      <c r="C3220" s="17" t="s">
        <v>8247</v>
      </c>
      <c r="D3220" s="17">
        <v>1419984000</v>
      </c>
      <c r="E3220" s="17">
        <v>1417132986</v>
      </c>
      <c r="F3220" s="17" t="b">
        <v>1</v>
      </c>
      <c r="G3220" s="17">
        <v>184</v>
      </c>
      <c r="H3220" s="17" t="b">
        <v>1</v>
      </c>
      <c r="I3220" s="17" t="s">
        <v>8271</v>
      </c>
      <c r="J3220" s="18">
        <f t="shared" si="3413"/>
        <v>1.0020118182472397</v>
      </c>
      <c r="K3220" s="19" t="e">
        <f t="shared" ref="K3220" si="3424">AVERAGE(#REF!)</f>
        <v>#REF!</v>
      </c>
      <c r="L3220" s="17" t="str">
        <f t="shared" si="3406"/>
        <v>theater</v>
      </c>
      <c r="M3220" s="17" t="str">
        <f>RIGHT(I3220,LEN(I3220)-FIND("/",I3220))</f>
        <v>plays</v>
      </c>
    </row>
    <row r="3221" spans="1:13" x14ac:dyDescent="0.3">
      <c r="A3221" s="17" t="s">
        <v>8219</v>
      </c>
      <c r="B3221" s="17" t="s">
        <v>8224</v>
      </c>
      <c r="C3221" s="17" t="s">
        <v>8246</v>
      </c>
      <c r="D3221" s="17">
        <v>1427063747</v>
      </c>
      <c r="E3221" s="17">
        <v>1424043347</v>
      </c>
      <c r="F3221" s="17" t="b">
        <v>1</v>
      </c>
      <c r="G3221" s="17">
        <v>119</v>
      </c>
      <c r="H3221" s="17" t="b">
        <v>1</v>
      </c>
      <c r="I3221" s="17" t="s">
        <v>8271</v>
      </c>
      <c r="J3221" s="18">
        <f t="shared" si="3413"/>
        <v>1.0021210028517482</v>
      </c>
      <c r="K3221" s="19" t="e">
        <f t="shared" ref="K3221" si="3425">AVERAGE(#REF!)</f>
        <v>#REF!</v>
      </c>
      <c r="L3221" s="17" t="str">
        <f t="shared" si="3406"/>
        <v>theater</v>
      </c>
      <c r="M3221" s="17" t="str">
        <f>RIGHT(I3221,LEN(I3221)-FIND("/",I3221))</f>
        <v>plays</v>
      </c>
    </row>
    <row r="3222" spans="1:13" x14ac:dyDescent="0.3">
      <c r="A3222" s="17" t="s">
        <v>8219</v>
      </c>
      <c r="B3222" s="17" t="s">
        <v>8224</v>
      </c>
      <c r="C3222" s="17" t="s">
        <v>8246</v>
      </c>
      <c r="D3222" s="17">
        <v>1489352400</v>
      </c>
      <c r="E3222" s="17">
        <v>1486411204</v>
      </c>
      <c r="F3222" s="17" t="b">
        <v>1</v>
      </c>
      <c r="G3222" s="17">
        <v>59</v>
      </c>
      <c r="H3222" s="17" t="b">
        <v>1</v>
      </c>
      <c r="I3222" s="17" t="s">
        <v>8271</v>
      </c>
      <c r="J3222" s="18">
        <f t="shared" si="3413"/>
        <v>1.0019787229752339</v>
      </c>
      <c r="K3222" s="19" t="e">
        <f t="shared" ref="K3222" si="3426">AVERAGE(#REF!)</f>
        <v>#REF!</v>
      </c>
      <c r="L3222" s="17" t="str">
        <f t="shared" si="3406"/>
        <v>theater</v>
      </c>
      <c r="M3222" s="17" t="str">
        <f>RIGHT(I3222,LEN(I3222)-FIND("/",I3222))</f>
        <v>plays</v>
      </c>
    </row>
    <row r="3223" spans="1:13" x14ac:dyDescent="0.3">
      <c r="A3223" s="17" t="s">
        <v>8219</v>
      </c>
      <c r="B3223" s="17" t="s">
        <v>8225</v>
      </c>
      <c r="C3223" s="17" t="s">
        <v>8247</v>
      </c>
      <c r="D3223" s="17">
        <v>1436114603</v>
      </c>
      <c r="E3223" s="17">
        <v>1433090603</v>
      </c>
      <c r="F3223" s="17" t="b">
        <v>1</v>
      </c>
      <c r="G3223" s="17">
        <v>113</v>
      </c>
      <c r="H3223" s="17" t="b">
        <v>1</v>
      </c>
      <c r="I3223" s="17" t="s">
        <v>8271</v>
      </c>
      <c r="J3223" s="18">
        <f t="shared" si="3413"/>
        <v>1.0021101247846225</v>
      </c>
      <c r="K3223" s="19" t="e">
        <f t="shared" ref="K3223" si="3427">AVERAGE(#REF!)</f>
        <v>#REF!</v>
      </c>
      <c r="L3223" s="17" t="str">
        <f t="shared" si="3406"/>
        <v>theater</v>
      </c>
      <c r="M3223" s="17" t="str">
        <f>RIGHT(I3223,LEN(I3223)-FIND("/",I3223))</f>
        <v>plays</v>
      </c>
    </row>
    <row r="3224" spans="1:13" x14ac:dyDescent="0.3">
      <c r="A3224" s="17" t="s">
        <v>8219</v>
      </c>
      <c r="B3224" s="17" t="s">
        <v>8224</v>
      </c>
      <c r="C3224" s="17" t="s">
        <v>8246</v>
      </c>
      <c r="D3224" s="17">
        <v>1445722140</v>
      </c>
      <c r="E3224" s="17">
        <v>1443016697</v>
      </c>
      <c r="F3224" s="17" t="b">
        <v>1</v>
      </c>
      <c r="G3224" s="17">
        <v>84</v>
      </c>
      <c r="H3224" s="17" t="b">
        <v>1</v>
      </c>
      <c r="I3224" s="17" t="s">
        <v>8271</v>
      </c>
      <c r="J3224" s="18">
        <f t="shared" si="3413"/>
        <v>1.0018748521798981</v>
      </c>
      <c r="K3224" s="19" t="e">
        <f t="shared" ref="K3224" si="3428">AVERAGE(#REF!)</f>
        <v>#REF!</v>
      </c>
      <c r="L3224" s="17" t="str">
        <f t="shared" si="3406"/>
        <v>theater</v>
      </c>
      <c r="M3224" s="17" t="str">
        <f>RIGHT(I3224,LEN(I3224)-FIND("/",I3224))</f>
        <v>plays</v>
      </c>
    </row>
    <row r="3225" spans="1:13" x14ac:dyDescent="0.3">
      <c r="A3225" s="17" t="s">
        <v>8219</v>
      </c>
      <c r="B3225" s="17" t="s">
        <v>8224</v>
      </c>
      <c r="C3225" s="17" t="s">
        <v>8246</v>
      </c>
      <c r="D3225" s="17">
        <v>1440100976</v>
      </c>
      <c r="E3225" s="17">
        <v>1437508976</v>
      </c>
      <c r="F3225" s="17" t="b">
        <v>1</v>
      </c>
      <c r="G3225" s="17">
        <v>74</v>
      </c>
      <c r="H3225" s="17" t="b">
        <v>1</v>
      </c>
      <c r="I3225" s="17" t="s">
        <v>8271</v>
      </c>
      <c r="J3225" s="18">
        <f t="shared" si="3413"/>
        <v>1.0018031191757928</v>
      </c>
      <c r="K3225" s="19" t="e">
        <f t="shared" ref="K3225" si="3429">AVERAGE(#REF!)</f>
        <v>#REF!</v>
      </c>
      <c r="L3225" s="17" t="str">
        <f t="shared" si="3406"/>
        <v>theater</v>
      </c>
      <c r="M3225" s="17" t="str">
        <f>RIGHT(I3225,LEN(I3225)-FIND("/",I3225))</f>
        <v>plays</v>
      </c>
    </row>
    <row r="3226" spans="1:13" x14ac:dyDescent="0.3">
      <c r="A3226" s="17" t="s">
        <v>8219</v>
      </c>
      <c r="B3226" s="17" t="s">
        <v>8224</v>
      </c>
      <c r="C3226" s="17" t="s">
        <v>8246</v>
      </c>
      <c r="D3226" s="17">
        <v>1484024400</v>
      </c>
      <c r="E3226" s="17">
        <v>1479932713</v>
      </c>
      <c r="F3226" s="17" t="b">
        <v>1</v>
      </c>
      <c r="G3226" s="17">
        <v>216</v>
      </c>
      <c r="H3226" s="17" t="b">
        <v>1</v>
      </c>
      <c r="I3226" s="17" t="s">
        <v>8271</v>
      </c>
      <c r="J3226" s="18">
        <f t="shared" si="3413"/>
        <v>1.0027647790768175</v>
      </c>
      <c r="K3226" s="19" t="e">
        <f t="shared" ref="K3226" si="3430">AVERAGE(#REF!)</f>
        <v>#REF!</v>
      </c>
      <c r="L3226" s="17" t="str">
        <f t="shared" si="3406"/>
        <v>theater</v>
      </c>
      <c r="M3226" s="17" t="str">
        <f>RIGHT(I3226,LEN(I3226)-FIND("/",I3226))</f>
        <v>plays</v>
      </c>
    </row>
    <row r="3227" spans="1:13" x14ac:dyDescent="0.3">
      <c r="A3227" s="17" t="s">
        <v>8219</v>
      </c>
      <c r="B3227" s="17" t="s">
        <v>8224</v>
      </c>
      <c r="C3227" s="17" t="s">
        <v>8246</v>
      </c>
      <c r="D3227" s="17">
        <v>1464987600</v>
      </c>
      <c r="E3227" s="17">
        <v>1463145938</v>
      </c>
      <c r="F3227" s="17" t="b">
        <v>1</v>
      </c>
      <c r="G3227" s="17">
        <v>39</v>
      </c>
      <c r="H3227" s="17" t="b">
        <v>1</v>
      </c>
      <c r="I3227" s="17" t="s">
        <v>8271</v>
      </c>
      <c r="J3227" s="18">
        <f t="shared" si="3413"/>
        <v>1.0012587001420497</v>
      </c>
      <c r="K3227" s="19" t="e">
        <f t="shared" ref="K3227" si="3431">AVERAGE(#REF!)</f>
        <v>#REF!</v>
      </c>
      <c r="L3227" s="17" t="str">
        <f t="shared" si="3406"/>
        <v>theater</v>
      </c>
      <c r="M3227" s="17" t="str">
        <f>RIGHT(I3227,LEN(I3227)-FIND("/",I3227))</f>
        <v>plays</v>
      </c>
    </row>
    <row r="3228" spans="1:13" x14ac:dyDescent="0.3">
      <c r="A3228" s="17" t="s">
        <v>8219</v>
      </c>
      <c r="B3228" s="17" t="s">
        <v>8225</v>
      </c>
      <c r="C3228" s="17" t="s">
        <v>8247</v>
      </c>
      <c r="D3228" s="17">
        <v>1446213612</v>
      </c>
      <c r="E3228" s="17">
        <v>1443621612</v>
      </c>
      <c r="F3228" s="17" t="b">
        <v>1</v>
      </c>
      <c r="G3228" s="17">
        <v>21</v>
      </c>
      <c r="H3228" s="17" t="b">
        <v>1</v>
      </c>
      <c r="I3228" s="17" t="s">
        <v>8271</v>
      </c>
      <c r="J3228" s="18">
        <f t="shared" si="3413"/>
        <v>1.0017954843419177</v>
      </c>
      <c r="K3228" s="19" t="e">
        <f t="shared" ref="K3228" si="3432">AVERAGE(#REF!)</f>
        <v>#REF!</v>
      </c>
      <c r="L3228" s="17" t="str">
        <f t="shared" si="3406"/>
        <v>theater</v>
      </c>
      <c r="M3228" s="17" t="str">
        <f>RIGHT(I3228,LEN(I3228)-FIND("/",I3228))</f>
        <v>plays</v>
      </c>
    </row>
    <row r="3229" spans="1:13" x14ac:dyDescent="0.3">
      <c r="A3229" s="17" t="s">
        <v>8219</v>
      </c>
      <c r="B3229" s="17" t="s">
        <v>8225</v>
      </c>
      <c r="C3229" s="17" t="s">
        <v>8247</v>
      </c>
      <c r="D3229" s="17">
        <v>1484687436</v>
      </c>
      <c r="E3229" s="17">
        <v>1482095436</v>
      </c>
      <c r="F3229" s="17" t="b">
        <v>0</v>
      </c>
      <c r="G3229" s="17">
        <v>30</v>
      </c>
      <c r="H3229" s="17" t="b">
        <v>1</v>
      </c>
      <c r="I3229" s="17" t="s">
        <v>8271</v>
      </c>
      <c r="J3229" s="18">
        <f t="shared" si="3413"/>
        <v>1.0017488752323505</v>
      </c>
      <c r="K3229" s="19" t="e">
        <f t="shared" ref="K3229" si="3433">AVERAGE(#REF!)</f>
        <v>#REF!</v>
      </c>
      <c r="L3229" s="17" t="str">
        <f t="shared" si="3406"/>
        <v>theater</v>
      </c>
      <c r="M3229" s="17" t="str">
        <f>RIGHT(I3229,LEN(I3229)-FIND("/",I3229))</f>
        <v>plays</v>
      </c>
    </row>
    <row r="3230" spans="1:13" x14ac:dyDescent="0.3">
      <c r="A3230" s="17" t="s">
        <v>8219</v>
      </c>
      <c r="B3230" s="17" t="s">
        <v>8224</v>
      </c>
      <c r="C3230" s="17" t="s">
        <v>8246</v>
      </c>
      <c r="D3230" s="17">
        <v>1450328340</v>
      </c>
      <c r="E3230" s="17">
        <v>1447606884</v>
      </c>
      <c r="F3230" s="17" t="b">
        <v>1</v>
      </c>
      <c r="G3230" s="17">
        <v>37</v>
      </c>
      <c r="H3230" s="17" t="b">
        <v>1</v>
      </c>
      <c r="I3230" s="17" t="s">
        <v>8271</v>
      </c>
      <c r="J3230" s="18">
        <f t="shared" si="3413"/>
        <v>1.0018799689543338</v>
      </c>
      <c r="K3230" s="19" t="e">
        <f t="shared" ref="K3230" si="3434">AVERAGE(#REF!)</f>
        <v>#REF!</v>
      </c>
      <c r="L3230" s="17" t="str">
        <f t="shared" si="3406"/>
        <v>theater</v>
      </c>
      <c r="M3230" s="17" t="str">
        <f>RIGHT(I3230,LEN(I3230)-FIND("/",I3230))</f>
        <v>plays</v>
      </c>
    </row>
    <row r="3231" spans="1:13" x14ac:dyDescent="0.3">
      <c r="A3231" s="17" t="s">
        <v>8219</v>
      </c>
      <c r="B3231" s="17" t="s">
        <v>8224</v>
      </c>
      <c r="C3231" s="17" t="s">
        <v>8246</v>
      </c>
      <c r="D3231" s="17">
        <v>1416470398</v>
      </c>
      <c r="E3231" s="17">
        <v>1413874798</v>
      </c>
      <c r="F3231" s="17" t="b">
        <v>1</v>
      </c>
      <c r="G3231" s="17">
        <v>202</v>
      </c>
      <c r="H3231" s="17" t="b">
        <v>1</v>
      </c>
      <c r="I3231" s="17" t="s">
        <v>8271</v>
      </c>
      <c r="J3231" s="18">
        <f t="shared" si="3413"/>
        <v>1.001835806114991</v>
      </c>
      <c r="K3231" s="19" t="e">
        <f t="shared" ref="K3231" si="3435">AVERAGE(#REF!)</f>
        <v>#REF!</v>
      </c>
      <c r="L3231" s="17" t="str">
        <f t="shared" si="3406"/>
        <v>theater</v>
      </c>
      <c r="M3231" s="17" t="str">
        <f>RIGHT(I3231,LEN(I3231)-FIND("/",I3231))</f>
        <v>plays</v>
      </c>
    </row>
    <row r="3232" spans="1:13" x14ac:dyDescent="0.3">
      <c r="A3232" s="17" t="s">
        <v>8219</v>
      </c>
      <c r="B3232" s="17" t="s">
        <v>8224</v>
      </c>
      <c r="C3232" s="17" t="s">
        <v>8246</v>
      </c>
      <c r="D3232" s="17">
        <v>1412135940</v>
      </c>
      <c r="E3232" s="17">
        <v>1410840126</v>
      </c>
      <c r="F3232" s="17" t="b">
        <v>1</v>
      </c>
      <c r="G3232" s="17">
        <v>37</v>
      </c>
      <c r="H3232" s="17" t="b">
        <v>1</v>
      </c>
      <c r="I3232" s="17" t="s">
        <v>8271</v>
      </c>
      <c r="J3232" s="18">
        <f t="shared" si="3413"/>
        <v>1.0009184697657232</v>
      </c>
      <c r="K3232" s="19" t="e">
        <f t="shared" ref="K3232" si="3436">AVERAGE(#REF!)</f>
        <v>#REF!</v>
      </c>
      <c r="L3232" s="17" t="str">
        <f t="shared" si="3406"/>
        <v>theater</v>
      </c>
      <c r="M3232" s="17" t="str">
        <f>RIGHT(I3232,LEN(I3232)-FIND("/",I3232))</f>
        <v>plays</v>
      </c>
    </row>
    <row r="3233" spans="1:13" x14ac:dyDescent="0.3">
      <c r="A3233" s="17" t="s">
        <v>8219</v>
      </c>
      <c r="B3233" s="17" t="s">
        <v>8224</v>
      </c>
      <c r="C3233" s="17" t="s">
        <v>8246</v>
      </c>
      <c r="D3233" s="17">
        <v>1460846347</v>
      </c>
      <c r="E3233" s="17">
        <v>1458254347</v>
      </c>
      <c r="F3233" s="17" t="b">
        <v>0</v>
      </c>
      <c r="G3233" s="17">
        <v>28</v>
      </c>
      <c r="H3233" s="17" t="b">
        <v>1</v>
      </c>
      <c r="I3233" s="17" t="s">
        <v>8271</v>
      </c>
      <c r="J3233" s="18">
        <f t="shared" si="3413"/>
        <v>1.0017774676998785</v>
      </c>
      <c r="K3233" s="19" t="e">
        <f t="shared" ref="K3233" si="3437">AVERAGE(#REF!)</f>
        <v>#REF!</v>
      </c>
      <c r="L3233" s="17" t="str">
        <f t="shared" si="3406"/>
        <v>theater</v>
      </c>
      <c r="M3233" s="17" t="str">
        <f>RIGHT(I3233,LEN(I3233)-FIND("/",I3233))</f>
        <v>plays</v>
      </c>
    </row>
    <row r="3234" spans="1:13" x14ac:dyDescent="0.3">
      <c r="A3234" s="17" t="s">
        <v>8219</v>
      </c>
      <c r="B3234" s="17" t="s">
        <v>8224</v>
      </c>
      <c r="C3234" s="17" t="s">
        <v>8246</v>
      </c>
      <c r="D3234" s="17">
        <v>1462334340</v>
      </c>
      <c r="E3234" s="17">
        <v>1459711917</v>
      </c>
      <c r="F3234" s="17" t="b">
        <v>1</v>
      </c>
      <c r="G3234" s="17">
        <v>26</v>
      </c>
      <c r="H3234" s="17" t="b">
        <v>1</v>
      </c>
      <c r="I3234" s="17" t="s">
        <v>8271</v>
      </c>
      <c r="J3234" s="18">
        <f t="shared" si="3413"/>
        <v>1.0017965346240303</v>
      </c>
      <c r="K3234" s="19" t="e">
        <f t="shared" ref="K3234" si="3438">AVERAGE(#REF!)</f>
        <v>#REF!</v>
      </c>
      <c r="L3234" s="17" t="str">
        <f t="shared" si="3406"/>
        <v>theater</v>
      </c>
      <c r="M3234" s="17" t="str">
        <f>RIGHT(I3234,LEN(I3234)-FIND("/",I3234))</f>
        <v>plays</v>
      </c>
    </row>
    <row r="3235" spans="1:13" x14ac:dyDescent="0.3">
      <c r="A3235" s="17" t="s">
        <v>8219</v>
      </c>
      <c r="B3235" s="17" t="s">
        <v>8224</v>
      </c>
      <c r="C3235" s="17" t="s">
        <v>8246</v>
      </c>
      <c r="D3235" s="17">
        <v>1488482355</v>
      </c>
      <c r="E3235" s="17">
        <v>1485890355</v>
      </c>
      <c r="F3235" s="17" t="b">
        <v>0</v>
      </c>
      <c r="G3235" s="17">
        <v>61</v>
      </c>
      <c r="H3235" s="17" t="b">
        <v>1</v>
      </c>
      <c r="I3235" s="17" t="s">
        <v>8271</v>
      </c>
      <c r="J3235" s="18">
        <f t="shared" si="3413"/>
        <v>1.0017444086579321</v>
      </c>
      <c r="K3235" s="19" t="e">
        <f t="shared" ref="K3235" si="3439">AVERAGE(#REF!)</f>
        <v>#REF!</v>
      </c>
      <c r="L3235" s="17" t="str">
        <f t="shared" si="3406"/>
        <v>theater</v>
      </c>
      <c r="M3235" s="17" t="str">
        <f>RIGHT(I3235,LEN(I3235)-FIND("/",I3235))</f>
        <v>plays</v>
      </c>
    </row>
    <row r="3236" spans="1:13" x14ac:dyDescent="0.3">
      <c r="A3236" s="17" t="s">
        <v>8219</v>
      </c>
      <c r="B3236" s="17" t="s">
        <v>8225</v>
      </c>
      <c r="C3236" s="17" t="s">
        <v>8247</v>
      </c>
      <c r="D3236" s="17">
        <v>1485991860</v>
      </c>
      <c r="E3236" s="17">
        <v>1483124208</v>
      </c>
      <c r="F3236" s="17" t="b">
        <v>0</v>
      </c>
      <c r="G3236" s="17">
        <v>115</v>
      </c>
      <c r="H3236" s="17" t="b">
        <v>1</v>
      </c>
      <c r="I3236" s="17" t="s">
        <v>8271</v>
      </c>
      <c r="J3236" s="18">
        <f t="shared" si="3413"/>
        <v>1.0019335211336529</v>
      </c>
      <c r="K3236" s="19" t="e">
        <f t="shared" ref="K3236" si="3440">AVERAGE(#REF!)</f>
        <v>#REF!</v>
      </c>
      <c r="L3236" s="17" t="str">
        <f t="shared" si="3406"/>
        <v>theater</v>
      </c>
      <c r="M3236" s="17" t="str">
        <f>RIGHT(I3236,LEN(I3236)-FIND("/",I3236))</f>
        <v>plays</v>
      </c>
    </row>
    <row r="3237" spans="1:13" x14ac:dyDescent="0.3">
      <c r="A3237" s="17" t="s">
        <v>8219</v>
      </c>
      <c r="B3237" s="17" t="s">
        <v>8224</v>
      </c>
      <c r="C3237" s="17" t="s">
        <v>8246</v>
      </c>
      <c r="D3237" s="17">
        <v>1467361251</v>
      </c>
      <c r="E3237" s="17">
        <v>1464769251</v>
      </c>
      <c r="F3237" s="17" t="b">
        <v>1</v>
      </c>
      <c r="G3237" s="17">
        <v>181</v>
      </c>
      <c r="H3237" s="17" t="b">
        <v>1</v>
      </c>
      <c r="I3237" s="17" t="s">
        <v>8271</v>
      </c>
      <c r="J3237" s="18">
        <f t="shared" si="3413"/>
        <v>1.0017695619963558</v>
      </c>
      <c r="K3237" s="19" t="e">
        <f t="shared" ref="K3237" si="3441">AVERAGE(#REF!)</f>
        <v>#REF!</v>
      </c>
      <c r="L3237" s="17" t="str">
        <f t="shared" si="3406"/>
        <v>theater</v>
      </c>
      <c r="M3237" s="17" t="str">
        <f>RIGHT(I3237,LEN(I3237)-FIND("/",I3237))</f>
        <v>plays</v>
      </c>
    </row>
    <row r="3238" spans="1:13" x14ac:dyDescent="0.3">
      <c r="A3238" s="17" t="s">
        <v>8219</v>
      </c>
      <c r="B3238" s="17" t="s">
        <v>8224</v>
      </c>
      <c r="C3238" s="17" t="s">
        <v>8246</v>
      </c>
      <c r="D3238" s="17">
        <v>1482962433</v>
      </c>
      <c r="E3238" s="17">
        <v>1480370433</v>
      </c>
      <c r="F3238" s="17" t="b">
        <v>0</v>
      </c>
      <c r="G3238" s="17">
        <v>110</v>
      </c>
      <c r="H3238" s="17" t="b">
        <v>1</v>
      </c>
      <c r="I3238" s="17" t="s">
        <v>8271</v>
      </c>
      <c r="J3238" s="18">
        <f t="shared" si="3413"/>
        <v>1.0017509131108133</v>
      </c>
      <c r="K3238" s="19" t="e">
        <f t="shared" ref="K3238" si="3442">AVERAGE(#REF!)</f>
        <v>#REF!</v>
      </c>
      <c r="L3238" s="17" t="str">
        <f t="shared" si="3406"/>
        <v>theater</v>
      </c>
      <c r="M3238" s="17" t="str">
        <f>RIGHT(I3238,LEN(I3238)-FIND("/",I3238))</f>
        <v>plays</v>
      </c>
    </row>
    <row r="3239" spans="1:13" x14ac:dyDescent="0.3">
      <c r="A3239" s="17" t="s">
        <v>8219</v>
      </c>
      <c r="B3239" s="17" t="s">
        <v>8224</v>
      </c>
      <c r="C3239" s="17" t="s">
        <v>8246</v>
      </c>
      <c r="D3239" s="17">
        <v>1443499140</v>
      </c>
      <c r="E3239" s="17">
        <v>1441452184</v>
      </c>
      <c r="F3239" s="17" t="b">
        <v>1</v>
      </c>
      <c r="G3239" s="17">
        <v>269</v>
      </c>
      <c r="H3239" s="17" t="b">
        <v>1</v>
      </c>
      <c r="I3239" s="17" t="s">
        <v>8271</v>
      </c>
      <c r="J3239" s="18">
        <f t="shared" si="3413"/>
        <v>1.0014200651417515</v>
      </c>
      <c r="K3239" s="19" t="e">
        <f t="shared" ref="K3239" si="3443">AVERAGE(#REF!)</f>
        <v>#REF!</v>
      </c>
      <c r="L3239" s="17" t="str">
        <f t="shared" si="3406"/>
        <v>theater</v>
      </c>
      <c r="M3239" s="17" t="str">
        <f>RIGHT(I3239,LEN(I3239)-FIND("/",I3239))</f>
        <v>plays</v>
      </c>
    </row>
    <row r="3240" spans="1:13" x14ac:dyDescent="0.3">
      <c r="A3240" s="17" t="s">
        <v>8219</v>
      </c>
      <c r="B3240" s="17" t="s">
        <v>8225</v>
      </c>
      <c r="C3240" s="17" t="s">
        <v>8247</v>
      </c>
      <c r="D3240" s="17">
        <v>1435752898</v>
      </c>
      <c r="E3240" s="17">
        <v>1433160898</v>
      </c>
      <c r="F3240" s="17" t="b">
        <v>1</v>
      </c>
      <c r="G3240" s="17">
        <v>79</v>
      </c>
      <c r="H3240" s="17" t="b">
        <v>1</v>
      </c>
      <c r="I3240" s="17" t="s">
        <v>8271</v>
      </c>
      <c r="J3240" s="18">
        <f t="shared" si="3413"/>
        <v>1.0018085896730906</v>
      </c>
      <c r="K3240" s="19" t="e">
        <f t="shared" ref="K3240" si="3444">AVERAGE(#REF!)</f>
        <v>#REF!</v>
      </c>
      <c r="L3240" s="17" t="str">
        <f t="shared" si="3406"/>
        <v>theater</v>
      </c>
      <c r="M3240" s="17" t="str">
        <f>RIGHT(I3240,LEN(I3240)-FIND("/",I3240))</f>
        <v>plays</v>
      </c>
    </row>
    <row r="3241" spans="1:13" x14ac:dyDescent="0.3">
      <c r="A3241" s="17" t="s">
        <v>8219</v>
      </c>
      <c r="B3241" s="17" t="s">
        <v>8225</v>
      </c>
      <c r="C3241" s="17" t="s">
        <v>8247</v>
      </c>
      <c r="D3241" s="17">
        <v>1445817540</v>
      </c>
      <c r="E3241" s="17">
        <v>1443665293</v>
      </c>
      <c r="F3241" s="17" t="b">
        <v>1</v>
      </c>
      <c r="G3241" s="17">
        <v>104</v>
      </c>
      <c r="H3241" s="17" t="b">
        <v>1</v>
      </c>
      <c r="I3241" s="17" t="s">
        <v>8271</v>
      </c>
      <c r="J3241" s="18">
        <f t="shared" si="3413"/>
        <v>1.0014908213215596</v>
      </c>
      <c r="K3241" s="19" t="e">
        <f t="shared" ref="K3241" si="3445">AVERAGE(#REF!)</f>
        <v>#REF!</v>
      </c>
      <c r="L3241" s="17" t="str">
        <f t="shared" si="3406"/>
        <v>theater</v>
      </c>
      <c r="M3241" s="17" t="str">
        <f>RIGHT(I3241,LEN(I3241)-FIND("/",I3241))</f>
        <v>plays</v>
      </c>
    </row>
    <row r="3242" spans="1:13" x14ac:dyDescent="0.3">
      <c r="A3242" s="17" t="s">
        <v>8219</v>
      </c>
      <c r="B3242" s="17" t="s">
        <v>8225</v>
      </c>
      <c r="C3242" s="17" t="s">
        <v>8247</v>
      </c>
      <c r="D3242" s="17">
        <v>1487286000</v>
      </c>
      <c r="E3242" s="17">
        <v>1484843948</v>
      </c>
      <c r="F3242" s="17" t="b">
        <v>0</v>
      </c>
      <c r="G3242" s="17">
        <v>34</v>
      </c>
      <c r="H3242" s="17" t="b">
        <v>1</v>
      </c>
      <c r="I3242" s="17" t="s">
        <v>8271</v>
      </c>
      <c r="J3242" s="18">
        <f t="shared" si="3413"/>
        <v>1.0016446522904237</v>
      </c>
      <c r="K3242" s="19" t="e">
        <f t="shared" ref="K3242" si="3446">AVERAGE(#REF!)</f>
        <v>#REF!</v>
      </c>
      <c r="L3242" s="17" t="str">
        <f t="shared" si="3406"/>
        <v>theater</v>
      </c>
      <c r="M3242" s="17" t="str">
        <f>RIGHT(I3242,LEN(I3242)-FIND("/",I3242))</f>
        <v>plays</v>
      </c>
    </row>
    <row r="3243" spans="1:13" x14ac:dyDescent="0.3">
      <c r="A3243" s="17" t="s">
        <v>8219</v>
      </c>
      <c r="B3243" s="17" t="s">
        <v>8224</v>
      </c>
      <c r="C3243" s="17" t="s">
        <v>8246</v>
      </c>
      <c r="D3243" s="17">
        <v>1413269940</v>
      </c>
      <c r="E3243" s="17">
        <v>1410421670</v>
      </c>
      <c r="F3243" s="17" t="b">
        <v>1</v>
      </c>
      <c r="G3243" s="17">
        <v>167</v>
      </c>
      <c r="H3243" s="17" t="b">
        <v>1</v>
      </c>
      <c r="I3243" s="17" t="s">
        <v>8271</v>
      </c>
      <c r="J3243" s="18">
        <f t="shared" si="3413"/>
        <v>1.0020194457165423</v>
      </c>
      <c r="K3243" s="19" t="e">
        <f t="shared" ref="K3243" si="3447">AVERAGE(#REF!)</f>
        <v>#REF!</v>
      </c>
      <c r="L3243" s="17" t="str">
        <f t="shared" si="3406"/>
        <v>theater</v>
      </c>
      <c r="M3243" s="17" t="str">
        <f>RIGHT(I3243,LEN(I3243)-FIND("/",I3243))</f>
        <v>plays</v>
      </c>
    </row>
    <row r="3244" spans="1:13" x14ac:dyDescent="0.3">
      <c r="A3244" s="17" t="s">
        <v>8219</v>
      </c>
      <c r="B3244" s="17" t="s">
        <v>8224</v>
      </c>
      <c r="C3244" s="17" t="s">
        <v>8246</v>
      </c>
      <c r="D3244" s="17">
        <v>1411150092</v>
      </c>
      <c r="E3244" s="17">
        <v>1408558092</v>
      </c>
      <c r="F3244" s="17" t="b">
        <v>1</v>
      </c>
      <c r="G3244" s="17">
        <v>183</v>
      </c>
      <c r="H3244" s="17" t="b">
        <v>1</v>
      </c>
      <c r="I3244" s="17" t="s">
        <v>8271</v>
      </c>
      <c r="J3244" s="18">
        <f t="shared" si="3413"/>
        <v>1.0018401796949103</v>
      </c>
      <c r="K3244" s="19" t="e">
        <f t="shared" ref="K3244" si="3448">AVERAGE(#REF!)</f>
        <v>#REF!</v>
      </c>
      <c r="L3244" s="17" t="str">
        <f t="shared" si="3406"/>
        <v>theater</v>
      </c>
      <c r="M3244" s="17" t="str">
        <f>RIGHT(I3244,LEN(I3244)-FIND("/",I3244))</f>
        <v>plays</v>
      </c>
    </row>
    <row r="3245" spans="1:13" x14ac:dyDescent="0.3">
      <c r="A3245" s="17" t="s">
        <v>8219</v>
      </c>
      <c r="B3245" s="17" t="s">
        <v>8224</v>
      </c>
      <c r="C3245" s="17" t="s">
        <v>8246</v>
      </c>
      <c r="D3245" s="17">
        <v>1444348800</v>
      </c>
      <c r="E3245" s="17">
        <v>1442283562</v>
      </c>
      <c r="F3245" s="17" t="b">
        <v>1</v>
      </c>
      <c r="G3245" s="17">
        <v>71</v>
      </c>
      <c r="H3245" s="17" t="b">
        <v>1</v>
      </c>
      <c r="I3245" s="17" t="s">
        <v>8271</v>
      </c>
      <c r="J3245" s="18">
        <f t="shared" si="3413"/>
        <v>1.0014319223032233</v>
      </c>
      <c r="K3245" s="19" t="e">
        <f t="shared" ref="K3245" si="3449">AVERAGE(#REF!)</f>
        <v>#REF!</v>
      </c>
      <c r="L3245" s="17" t="str">
        <f t="shared" si="3406"/>
        <v>theater</v>
      </c>
      <c r="M3245" s="17" t="str">
        <f>RIGHT(I3245,LEN(I3245)-FIND("/",I3245))</f>
        <v>plays</v>
      </c>
    </row>
    <row r="3246" spans="1:13" x14ac:dyDescent="0.3">
      <c r="A3246" s="17" t="s">
        <v>8219</v>
      </c>
      <c r="B3246" s="17" t="s">
        <v>8225</v>
      </c>
      <c r="C3246" s="17" t="s">
        <v>8247</v>
      </c>
      <c r="D3246" s="17">
        <v>1480613982</v>
      </c>
      <c r="E3246" s="17">
        <v>1478018382</v>
      </c>
      <c r="F3246" s="17" t="b">
        <v>0</v>
      </c>
      <c r="G3246" s="17">
        <v>69</v>
      </c>
      <c r="H3246" s="17" t="b">
        <v>1</v>
      </c>
      <c r="I3246" s="17" t="s">
        <v>8271</v>
      </c>
      <c r="J3246" s="18">
        <f t="shared" si="3413"/>
        <v>1.0017561351276889</v>
      </c>
      <c r="K3246" s="19" t="e">
        <f t="shared" ref="K3246" si="3450">AVERAGE(#REF!)</f>
        <v>#REF!</v>
      </c>
      <c r="L3246" s="17" t="str">
        <f t="shared" si="3406"/>
        <v>theater</v>
      </c>
      <c r="M3246" s="17" t="str">
        <f>RIGHT(I3246,LEN(I3246)-FIND("/",I3246))</f>
        <v>plays</v>
      </c>
    </row>
    <row r="3247" spans="1:13" x14ac:dyDescent="0.3">
      <c r="A3247" s="17" t="s">
        <v>8219</v>
      </c>
      <c r="B3247" s="17" t="s">
        <v>8224</v>
      </c>
      <c r="C3247" s="17" t="s">
        <v>8246</v>
      </c>
      <c r="D3247" s="17">
        <v>1434074400</v>
      </c>
      <c r="E3247" s="17">
        <v>1431354258</v>
      </c>
      <c r="F3247" s="17" t="b">
        <v>0</v>
      </c>
      <c r="G3247" s="17">
        <v>270</v>
      </c>
      <c r="H3247" s="17" t="b">
        <v>1</v>
      </c>
      <c r="I3247" s="17" t="s">
        <v>8271</v>
      </c>
      <c r="J3247" s="18">
        <f t="shared" si="3413"/>
        <v>1.0019003974626106</v>
      </c>
      <c r="K3247" s="19" t="e">
        <f t="shared" ref="K3247" si="3451">AVERAGE(#REF!)</f>
        <v>#REF!</v>
      </c>
      <c r="L3247" s="17" t="str">
        <f t="shared" si="3406"/>
        <v>theater</v>
      </c>
      <c r="M3247" s="17" t="str">
        <f>RIGHT(I3247,LEN(I3247)-FIND("/",I3247))</f>
        <v>plays</v>
      </c>
    </row>
    <row r="3248" spans="1:13" x14ac:dyDescent="0.3">
      <c r="A3248" s="17" t="s">
        <v>8219</v>
      </c>
      <c r="B3248" s="17" t="s">
        <v>8224</v>
      </c>
      <c r="C3248" s="17" t="s">
        <v>8246</v>
      </c>
      <c r="D3248" s="17">
        <v>1442030340</v>
      </c>
      <c r="E3248" s="17">
        <v>1439551200</v>
      </c>
      <c r="F3248" s="17" t="b">
        <v>1</v>
      </c>
      <c r="G3248" s="17">
        <v>193</v>
      </c>
      <c r="H3248" s="17" t="b">
        <v>1</v>
      </c>
      <c r="I3248" s="17" t="s">
        <v>8271</v>
      </c>
      <c r="J3248" s="18">
        <f t="shared" si="3413"/>
        <v>1.0017221617404091</v>
      </c>
      <c r="K3248" s="19" t="e">
        <f t="shared" ref="K3248" si="3452">AVERAGE(#REF!)</f>
        <v>#REF!</v>
      </c>
      <c r="L3248" s="17" t="str">
        <f t="shared" si="3406"/>
        <v>theater</v>
      </c>
      <c r="M3248" s="17" t="str">
        <f>RIGHT(I3248,LEN(I3248)-FIND("/",I3248))</f>
        <v>plays</v>
      </c>
    </row>
    <row r="3249" spans="1:13" x14ac:dyDescent="0.3">
      <c r="A3249" s="17" t="s">
        <v>8219</v>
      </c>
      <c r="B3249" s="17" t="s">
        <v>8225</v>
      </c>
      <c r="C3249" s="17" t="s">
        <v>8247</v>
      </c>
      <c r="D3249" s="17">
        <v>1436696712</v>
      </c>
      <c r="E3249" s="17">
        <v>1434104712</v>
      </c>
      <c r="F3249" s="17" t="b">
        <v>1</v>
      </c>
      <c r="G3249" s="17">
        <v>57</v>
      </c>
      <c r="H3249" s="17" t="b">
        <v>1</v>
      </c>
      <c r="I3249" s="17" t="s">
        <v>8271</v>
      </c>
      <c r="J3249" s="18">
        <f t="shared" si="3413"/>
        <v>1.001807399402785</v>
      </c>
      <c r="K3249" s="19" t="e">
        <f t="shared" ref="K3249" si="3453">AVERAGE(#REF!)</f>
        <v>#REF!</v>
      </c>
      <c r="L3249" s="17" t="str">
        <f t="shared" si="3406"/>
        <v>theater</v>
      </c>
      <c r="M3249" s="17" t="str">
        <f>RIGHT(I3249,LEN(I3249)-FIND("/",I3249))</f>
        <v>plays</v>
      </c>
    </row>
    <row r="3250" spans="1:13" x14ac:dyDescent="0.3">
      <c r="A3250" s="17" t="s">
        <v>8219</v>
      </c>
      <c r="B3250" s="17" t="s">
        <v>8224</v>
      </c>
      <c r="C3250" s="17" t="s">
        <v>8246</v>
      </c>
      <c r="D3250" s="17">
        <v>1428178757</v>
      </c>
      <c r="E3250" s="17">
        <v>1425590357</v>
      </c>
      <c r="F3250" s="17" t="b">
        <v>1</v>
      </c>
      <c r="G3250" s="17">
        <v>200</v>
      </c>
      <c r="H3250" s="17" t="b">
        <v>1</v>
      </c>
      <c r="I3250" s="17" t="s">
        <v>8271</v>
      </c>
      <c r="J3250" s="18">
        <f t="shared" si="3413"/>
        <v>1.0018156688471485</v>
      </c>
      <c r="K3250" s="19" t="e">
        <f t="shared" ref="K3250" si="3454">AVERAGE(#REF!)</f>
        <v>#REF!</v>
      </c>
      <c r="L3250" s="17" t="str">
        <f t="shared" si="3406"/>
        <v>theater</v>
      </c>
      <c r="M3250" s="17" t="str">
        <f>RIGHT(I3250,LEN(I3250)-FIND("/",I3250))</f>
        <v>plays</v>
      </c>
    </row>
    <row r="3251" spans="1:13" x14ac:dyDescent="0.3">
      <c r="A3251" s="17" t="s">
        <v>8219</v>
      </c>
      <c r="B3251" s="17" t="s">
        <v>8224</v>
      </c>
      <c r="C3251" s="17" t="s">
        <v>8246</v>
      </c>
      <c r="D3251" s="17">
        <v>1434822914</v>
      </c>
      <c r="E3251" s="17">
        <v>1432230914</v>
      </c>
      <c r="F3251" s="17" t="b">
        <v>1</v>
      </c>
      <c r="G3251" s="17">
        <v>88</v>
      </c>
      <c r="H3251" s="17" t="b">
        <v>1</v>
      </c>
      <c r="I3251" s="17" t="s">
        <v>8271</v>
      </c>
      <c r="J3251" s="18">
        <f t="shared" si="3413"/>
        <v>1.0018097640364156</v>
      </c>
      <c r="K3251" s="19" t="e">
        <f t="shared" ref="K3251" si="3455">AVERAGE(#REF!)</f>
        <v>#REF!</v>
      </c>
      <c r="L3251" s="17" t="str">
        <f t="shared" si="3406"/>
        <v>theater</v>
      </c>
      <c r="M3251" s="17" t="str">
        <f>RIGHT(I3251,LEN(I3251)-FIND("/",I3251))</f>
        <v>plays</v>
      </c>
    </row>
    <row r="3252" spans="1:13" x14ac:dyDescent="0.3">
      <c r="A3252" s="17" t="s">
        <v>8219</v>
      </c>
      <c r="B3252" s="17" t="s">
        <v>8224</v>
      </c>
      <c r="C3252" s="17" t="s">
        <v>8246</v>
      </c>
      <c r="D3252" s="17">
        <v>1415213324</v>
      </c>
      <c r="E3252" s="17">
        <v>1412617724</v>
      </c>
      <c r="F3252" s="17" t="b">
        <v>1</v>
      </c>
      <c r="G3252" s="17">
        <v>213</v>
      </c>
      <c r="H3252" s="17" t="b">
        <v>1</v>
      </c>
      <c r="I3252" s="17" t="s">
        <v>8271</v>
      </c>
      <c r="J3252" s="18">
        <f t="shared" si="3413"/>
        <v>1.0018374397799925</v>
      </c>
      <c r="K3252" s="19" t="e">
        <f t="shared" ref="K3252" si="3456">AVERAGE(#REF!)</f>
        <v>#REF!</v>
      </c>
      <c r="L3252" s="17" t="str">
        <f t="shared" si="3406"/>
        <v>theater</v>
      </c>
      <c r="M3252" s="17" t="str">
        <f>RIGHT(I3252,LEN(I3252)-FIND("/",I3252))</f>
        <v>plays</v>
      </c>
    </row>
    <row r="3253" spans="1:13" x14ac:dyDescent="0.3">
      <c r="A3253" s="17" t="s">
        <v>8219</v>
      </c>
      <c r="B3253" s="17" t="s">
        <v>8224</v>
      </c>
      <c r="C3253" s="17" t="s">
        <v>8246</v>
      </c>
      <c r="D3253" s="17">
        <v>1434907966</v>
      </c>
      <c r="E3253" s="17">
        <v>1432315966</v>
      </c>
      <c r="F3253" s="17" t="b">
        <v>1</v>
      </c>
      <c r="G3253" s="17">
        <v>20</v>
      </c>
      <c r="H3253" s="17" t="b">
        <v>1</v>
      </c>
      <c r="I3253" s="17" t="s">
        <v>8271</v>
      </c>
      <c r="J3253" s="18">
        <f t="shared" si="3413"/>
        <v>1.0018096565712653</v>
      </c>
      <c r="K3253" s="19" t="e">
        <f t="shared" ref="K3253" si="3457">AVERAGE(#REF!)</f>
        <v>#REF!</v>
      </c>
      <c r="L3253" s="17" t="str">
        <f t="shared" si="3406"/>
        <v>theater</v>
      </c>
      <c r="M3253" s="17" t="str">
        <f>RIGHT(I3253,LEN(I3253)-FIND("/",I3253))</f>
        <v>plays</v>
      </c>
    </row>
    <row r="3254" spans="1:13" x14ac:dyDescent="0.3">
      <c r="A3254" s="17" t="s">
        <v>8219</v>
      </c>
      <c r="B3254" s="17" t="s">
        <v>8225</v>
      </c>
      <c r="C3254" s="17" t="s">
        <v>8247</v>
      </c>
      <c r="D3254" s="17">
        <v>1473247240</v>
      </c>
      <c r="E3254" s="17">
        <v>1470655240</v>
      </c>
      <c r="F3254" s="17" t="b">
        <v>1</v>
      </c>
      <c r="G3254" s="17">
        <v>50</v>
      </c>
      <c r="H3254" s="17" t="b">
        <v>1</v>
      </c>
      <c r="I3254" s="17" t="s">
        <v>8271</v>
      </c>
      <c r="J3254" s="18">
        <f t="shared" si="3413"/>
        <v>1.0017624796957851</v>
      </c>
      <c r="K3254" s="19" t="e">
        <f t="shared" ref="K3254" si="3458">AVERAGE(#REF!)</f>
        <v>#REF!</v>
      </c>
      <c r="L3254" s="17" t="str">
        <f t="shared" si="3406"/>
        <v>theater</v>
      </c>
      <c r="M3254" s="17" t="str">
        <f>RIGHT(I3254,LEN(I3254)-FIND("/",I3254))</f>
        <v>plays</v>
      </c>
    </row>
    <row r="3255" spans="1:13" x14ac:dyDescent="0.3">
      <c r="A3255" s="17" t="s">
        <v>8219</v>
      </c>
      <c r="B3255" s="17" t="s">
        <v>8224</v>
      </c>
      <c r="C3255" s="17" t="s">
        <v>8246</v>
      </c>
      <c r="D3255" s="17">
        <v>1473306300</v>
      </c>
      <c r="E3255" s="17">
        <v>1471701028</v>
      </c>
      <c r="F3255" s="17" t="b">
        <v>1</v>
      </c>
      <c r="G3255" s="17">
        <v>115</v>
      </c>
      <c r="H3255" s="17" t="b">
        <v>1</v>
      </c>
      <c r="I3255" s="17" t="s">
        <v>8271</v>
      </c>
      <c r="J3255" s="18">
        <f t="shared" si="3413"/>
        <v>1.0010907595832705</v>
      </c>
      <c r="K3255" s="19" t="e">
        <f t="shared" ref="K3255" si="3459">AVERAGE(#REF!)</f>
        <v>#REF!</v>
      </c>
      <c r="L3255" s="17" t="str">
        <f t="shared" si="3406"/>
        <v>theater</v>
      </c>
      <c r="M3255" s="17" t="str">
        <f>RIGHT(I3255,LEN(I3255)-FIND("/",I3255))</f>
        <v>plays</v>
      </c>
    </row>
    <row r="3256" spans="1:13" x14ac:dyDescent="0.3">
      <c r="A3256" s="17" t="s">
        <v>8219</v>
      </c>
      <c r="B3256" s="17" t="s">
        <v>8225</v>
      </c>
      <c r="C3256" s="17" t="s">
        <v>8247</v>
      </c>
      <c r="D3256" s="17">
        <v>1427331809</v>
      </c>
      <c r="E3256" s="17">
        <v>1424743409</v>
      </c>
      <c r="F3256" s="17" t="b">
        <v>1</v>
      </c>
      <c r="G3256" s="17">
        <v>186</v>
      </c>
      <c r="H3256" s="17" t="b">
        <v>1</v>
      </c>
      <c r="I3256" s="17" t="s">
        <v>8271</v>
      </c>
      <c r="J3256" s="18">
        <f t="shared" si="3413"/>
        <v>1.0018167481833216</v>
      </c>
      <c r="K3256" s="19" t="e">
        <f t="shared" ref="K3256" si="3460">AVERAGE(#REF!)</f>
        <v>#REF!</v>
      </c>
      <c r="L3256" s="17" t="str">
        <f t="shared" si="3406"/>
        <v>theater</v>
      </c>
      <c r="M3256" s="17" t="str">
        <f>RIGHT(I3256,LEN(I3256)-FIND("/",I3256))</f>
        <v>plays</v>
      </c>
    </row>
    <row r="3257" spans="1:13" x14ac:dyDescent="0.3">
      <c r="A3257" s="17" t="s">
        <v>8219</v>
      </c>
      <c r="B3257" s="17" t="s">
        <v>8225</v>
      </c>
      <c r="C3257" s="17" t="s">
        <v>8247</v>
      </c>
      <c r="D3257" s="17">
        <v>1412706375</v>
      </c>
      <c r="E3257" s="17">
        <v>1410114375</v>
      </c>
      <c r="F3257" s="17" t="b">
        <v>1</v>
      </c>
      <c r="G3257" s="17">
        <v>18</v>
      </c>
      <c r="H3257" s="17" t="b">
        <v>1</v>
      </c>
      <c r="I3257" s="17" t="s">
        <v>8271</v>
      </c>
      <c r="J3257" s="18">
        <f t="shared" si="3413"/>
        <v>1.0018381487671877</v>
      </c>
      <c r="K3257" s="19" t="e">
        <f t="shared" ref="K3257" si="3461">AVERAGE(#REF!)</f>
        <v>#REF!</v>
      </c>
      <c r="L3257" s="17" t="str">
        <f t="shared" si="3406"/>
        <v>theater</v>
      </c>
      <c r="M3257" s="17" t="str">
        <f>RIGHT(I3257,LEN(I3257)-FIND("/",I3257))</f>
        <v>plays</v>
      </c>
    </row>
    <row r="3258" spans="1:13" x14ac:dyDescent="0.3">
      <c r="A3258" s="17" t="s">
        <v>8219</v>
      </c>
      <c r="B3258" s="17" t="s">
        <v>8224</v>
      </c>
      <c r="C3258" s="17" t="s">
        <v>8246</v>
      </c>
      <c r="D3258" s="17">
        <v>1433995140</v>
      </c>
      <c r="E3258" s="17">
        <v>1432129577</v>
      </c>
      <c r="F3258" s="17" t="b">
        <v>1</v>
      </c>
      <c r="G3258" s="17">
        <v>176</v>
      </c>
      <c r="H3258" s="17" t="b">
        <v>1</v>
      </c>
      <c r="I3258" s="17" t="s">
        <v>8271</v>
      </c>
      <c r="J3258" s="18">
        <f t="shared" si="3413"/>
        <v>1.0013026495855968</v>
      </c>
      <c r="K3258" s="19" t="e">
        <f t="shared" ref="K3258" si="3462">AVERAGE(#REF!)</f>
        <v>#REF!</v>
      </c>
      <c r="L3258" s="17" t="str">
        <f t="shared" si="3406"/>
        <v>theater</v>
      </c>
      <c r="M3258" s="17" t="str">
        <f>RIGHT(I3258,LEN(I3258)-FIND("/",I3258))</f>
        <v>plays</v>
      </c>
    </row>
    <row r="3259" spans="1:13" x14ac:dyDescent="0.3">
      <c r="A3259" s="17" t="s">
        <v>8219</v>
      </c>
      <c r="B3259" s="17" t="s">
        <v>8225</v>
      </c>
      <c r="C3259" s="17" t="s">
        <v>8247</v>
      </c>
      <c r="D3259" s="17">
        <v>1487769952</v>
      </c>
      <c r="E3259" s="17">
        <v>1485177952</v>
      </c>
      <c r="F3259" s="17" t="b">
        <v>0</v>
      </c>
      <c r="G3259" s="17">
        <v>41</v>
      </c>
      <c r="H3259" s="17" t="b">
        <v>1</v>
      </c>
      <c r="I3259" s="17" t="s">
        <v>8271</v>
      </c>
      <c r="J3259" s="18">
        <f t="shared" si="3413"/>
        <v>1.0017452454074676</v>
      </c>
      <c r="K3259" s="19" t="e">
        <f t="shared" ref="K3259" si="3463">AVERAGE(#REF!)</f>
        <v>#REF!</v>
      </c>
      <c r="L3259" s="17" t="str">
        <f t="shared" si="3406"/>
        <v>theater</v>
      </c>
      <c r="M3259" s="17" t="str">
        <f>RIGHT(I3259,LEN(I3259)-FIND("/",I3259))</f>
        <v>plays</v>
      </c>
    </row>
    <row r="3260" spans="1:13" x14ac:dyDescent="0.3">
      <c r="A3260" s="17" t="s">
        <v>8219</v>
      </c>
      <c r="B3260" s="17" t="s">
        <v>8224</v>
      </c>
      <c r="C3260" s="17" t="s">
        <v>8246</v>
      </c>
      <c r="D3260" s="17">
        <v>1420751861</v>
      </c>
      <c r="E3260" s="17">
        <v>1418159861</v>
      </c>
      <c r="F3260" s="17" t="b">
        <v>1</v>
      </c>
      <c r="G3260" s="17">
        <v>75</v>
      </c>
      <c r="H3260" s="17" t="b">
        <v>1</v>
      </c>
      <c r="I3260" s="17" t="s">
        <v>8271</v>
      </c>
      <c r="J3260" s="18">
        <f t="shared" si="3413"/>
        <v>1.001827720605611</v>
      </c>
      <c r="K3260" s="19" t="e">
        <f t="shared" ref="K3260" si="3464">AVERAGE(#REF!)</f>
        <v>#REF!</v>
      </c>
      <c r="L3260" s="17" t="str">
        <f t="shared" si="3406"/>
        <v>theater</v>
      </c>
      <c r="M3260" s="17" t="str">
        <f>RIGHT(I3260,LEN(I3260)-FIND("/",I3260))</f>
        <v>plays</v>
      </c>
    </row>
    <row r="3261" spans="1:13" x14ac:dyDescent="0.3">
      <c r="A3261" s="17" t="s">
        <v>8219</v>
      </c>
      <c r="B3261" s="17" t="s">
        <v>8224</v>
      </c>
      <c r="C3261" s="17" t="s">
        <v>8246</v>
      </c>
      <c r="D3261" s="17">
        <v>1475294340</v>
      </c>
      <c r="E3261" s="17">
        <v>1472753745</v>
      </c>
      <c r="F3261" s="17" t="b">
        <v>1</v>
      </c>
      <c r="G3261" s="17">
        <v>97</v>
      </c>
      <c r="H3261" s="17" t="b">
        <v>1</v>
      </c>
      <c r="I3261" s="17" t="s">
        <v>8271</v>
      </c>
      <c r="J3261" s="18">
        <f t="shared" si="3413"/>
        <v>1.0017250643623385</v>
      </c>
      <c r="K3261" s="19" t="e">
        <f t="shared" ref="K3261" si="3465">AVERAGE(#REF!)</f>
        <v>#REF!</v>
      </c>
      <c r="L3261" s="17" t="str">
        <f t="shared" si="3406"/>
        <v>theater</v>
      </c>
      <c r="M3261" s="17" t="str">
        <f>RIGHT(I3261,LEN(I3261)-FIND("/",I3261))</f>
        <v>plays</v>
      </c>
    </row>
    <row r="3262" spans="1:13" x14ac:dyDescent="0.3">
      <c r="A3262" s="17" t="s">
        <v>8219</v>
      </c>
      <c r="B3262" s="17" t="s">
        <v>8224</v>
      </c>
      <c r="C3262" s="17" t="s">
        <v>8246</v>
      </c>
      <c r="D3262" s="17">
        <v>1448903318</v>
      </c>
      <c r="E3262" s="17">
        <v>1445875718</v>
      </c>
      <c r="F3262" s="17" t="b">
        <v>1</v>
      </c>
      <c r="G3262" s="17">
        <v>73</v>
      </c>
      <c r="H3262" s="17" t="b">
        <v>1</v>
      </c>
      <c r="I3262" s="17" t="s">
        <v>8271</v>
      </c>
      <c r="J3262" s="18">
        <f t="shared" si="3413"/>
        <v>1.0020939559066584</v>
      </c>
      <c r="K3262" s="19" t="e">
        <f t="shared" ref="K3262" si="3466">AVERAGE(#REF!)</f>
        <v>#REF!</v>
      </c>
      <c r="L3262" s="17" t="str">
        <f t="shared" si="3406"/>
        <v>theater</v>
      </c>
      <c r="M3262" s="17" t="str">
        <f>RIGHT(I3262,LEN(I3262)-FIND("/",I3262))</f>
        <v>plays</v>
      </c>
    </row>
    <row r="3263" spans="1:13" x14ac:dyDescent="0.3">
      <c r="A3263" s="17" t="s">
        <v>8219</v>
      </c>
      <c r="B3263" s="17" t="s">
        <v>8224</v>
      </c>
      <c r="C3263" s="17" t="s">
        <v>8246</v>
      </c>
      <c r="D3263" s="17">
        <v>1437067476</v>
      </c>
      <c r="E3263" s="17">
        <v>1434475476</v>
      </c>
      <c r="F3263" s="17" t="b">
        <v>1</v>
      </c>
      <c r="G3263" s="17">
        <v>49</v>
      </c>
      <c r="H3263" s="17" t="b">
        <v>1</v>
      </c>
      <c r="I3263" s="17" t="s">
        <v>8271</v>
      </c>
      <c r="J3263" s="18">
        <f t="shared" si="3413"/>
        <v>1.0018069322504053</v>
      </c>
      <c r="K3263" s="19" t="e">
        <f t="shared" ref="K3263" si="3467">AVERAGE(#REF!)</f>
        <v>#REF!</v>
      </c>
      <c r="L3263" s="17" t="str">
        <f t="shared" si="3406"/>
        <v>theater</v>
      </c>
      <c r="M3263" s="17" t="str">
        <f>RIGHT(I3263,LEN(I3263)-FIND("/",I3263))</f>
        <v>plays</v>
      </c>
    </row>
    <row r="3264" spans="1:13" x14ac:dyDescent="0.3">
      <c r="A3264" s="17" t="s">
        <v>8219</v>
      </c>
      <c r="B3264" s="17" t="s">
        <v>8224</v>
      </c>
      <c r="C3264" s="17" t="s">
        <v>8246</v>
      </c>
      <c r="D3264" s="17">
        <v>1419220800</v>
      </c>
      <c r="E3264" s="17">
        <v>1416555262</v>
      </c>
      <c r="F3264" s="17" t="b">
        <v>1</v>
      </c>
      <c r="G3264" s="17">
        <v>134</v>
      </c>
      <c r="H3264" s="17" t="b">
        <v>1</v>
      </c>
      <c r="I3264" s="17" t="s">
        <v>8271</v>
      </c>
      <c r="J3264" s="18">
        <f t="shared" si="3413"/>
        <v>1.0018817042098567</v>
      </c>
      <c r="K3264" s="19" t="e">
        <f t="shared" ref="K3264" si="3468">AVERAGE(#REF!)</f>
        <v>#REF!</v>
      </c>
      <c r="L3264" s="17" t="str">
        <f t="shared" si="3406"/>
        <v>theater</v>
      </c>
      <c r="M3264" s="17" t="str">
        <f>RIGHT(I3264,LEN(I3264)-FIND("/",I3264))</f>
        <v>plays</v>
      </c>
    </row>
    <row r="3265" spans="1:13" x14ac:dyDescent="0.3">
      <c r="A3265" s="17" t="s">
        <v>8219</v>
      </c>
      <c r="B3265" s="17" t="s">
        <v>8224</v>
      </c>
      <c r="C3265" s="17" t="s">
        <v>8246</v>
      </c>
      <c r="D3265" s="17">
        <v>1446238800</v>
      </c>
      <c r="E3265" s="17">
        <v>1444220588</v>
      </c>
      <c r="F3265" s="17" t="b">
        <v>1</v>
      </c>
      <c r="G3265" s="17">
        <v>68</v>
      </c>
      <c r="H3265" s="17" t="b">
        <v>1</v>
      </c>
      <c r="I3265" s="17" t="s">
        <v>8271</v>
      </c>
      <c r="J3265" s="18">
        <f t="shared" si="3413"/>
        <v>1.0013974402641599</v>
      </c>
      <c r="K3265" s="19" t="e">
        <f t="shared" ref="K3265" si="3469">AVERAGE(#REF!)</f>
        <v>#REF!</v>
      </c>
      <c r="L3265" s="17" t="str">
        <f t="shared" si="3406"/>
        <v>theater</v>
      </c>
      <c r="M3265" s="17" t="str">
        <f>RIGHT(I3265,LEN(I3265)-FIND("/",I3265))</f>
        <v>plays</v>
      </c>
    </row>
    <row r="3266" spans="1:13" x14ac:dyDescent="0.3">
      <c r="A3266" s="17" t="s">
        <v>8219</v>
      </c>
      <c r="B3266" s="17" t="s">
        <v>8224</v>
      </c>
      <c r="C3266" s="17" t="s">
        <v>8246</v>
      </c>
      <c r="D3266" s="17">
        <v>1422482400</v>
      </c>
      <c r="E3266" s="17">
        <v>1421089938</v>
      </c>
      <c r="F3266" s="17" t="b">
        <v>1</v>
      </c>
      <c r="G3266" s="17">
        <v>49</v>
      </c>
      <c r="H3266" s="17" t="b">
        <v>1</v>
      </c>
      <c r="I3266" s="17" t="s">
        <v>8271</v>
      </c>
      <c r="J3266" s="18">
        <f t="shared" si="3413"/>
        <v>1.0009798549428615</v>
      </c>
      <c r="K3266" s="19" t="e">
        <f t="shared" ref="K3266" si="3470">AVERAGE(#REF!)</f>
        <v>#REF!</v>
      </c>
      <c r="L3266" s="17" t="str">
        <f t="shared" si="3406"/>
        <v>theater</v>
      </c>
      <c r="M3266" s="17" t="str">
        <f>RIGHT(I3266,LEN(I3266)-FIND("/",I3266))</f>
        <v>plays</v>
      </c>
    </row>
    <row r="3267" spans="1:13" x14ac:dyDescent="0.3">
      <c r="A3267" s="17" t="s">
        <v>8219</v>
      </c>
      <c r="B3267" s="17" t="s">
        <v>8241</v>
      </c>
      <c r="C3267" s="17" t="s">
        <v>8249</v>
      </c>
      <c r="D3267" s="17">
        <v>1449162000</v>
      </c>
      <c r="E3267" s="17">
        <v>1446570315</v>
      </c>
      <c r="F3267" s="17" t="b">
        <v>1</v>
      </c>
      <c r="G3267" s="17">
        <v>63</v>
      </c>
      <c r="H3267" s="17" t="b">
        <v>1</v>
      </c>
      <c r="I3267" s="17" t="s">
        <v>8271</v>
      </c>
      <c r="J3267" s="18">
        <f t="shared" si="3413"/>
        <v>1.001791606652733</v>
      </c>
      <c r="K3267" s="19" t="e">
        <f t="shared" ref="K3267" si="3471">AVERAGE(#REF!)</f>
        <v>#REF!</v>
      </c>
      <c r="L3267" s="17" t="str">
        <f t="shared" ref="L3267:L3330" si="3472">LEFT(I3267,FIND("/",I3267)-1)</f>
        <v>theater</v>
      </c>
      <c r="M3267" s="17" t="str">
        <f>RIGHT(I3267,LEN(I3267)-FIND("/",I3267))</f>
        <v>plays</v>
      </c>
    </row>
    <row r="3268" spans="1:13" x14ac:dyDescent="0.3">
      <c r="A3268" s="17" t="s">
        <v>8219</v>
      </c>
      <c r="B3268" s="17" t="s">
        <v>8224</v>
      </c>
      <c r="C3268" s="17" t="s">
        <v>8246</v>
      </c>
      <c r="D3268" s="17">
        <v>1434142800</v>
      </c>
      <c r="E3268" s="17">
        <v>1431435122</v>
      </c>
      <c r="F3268" s="17" t="b">
        <v>1</v>
      </c>
      <c r="G3268" s="17">
        <v>163</v>
      </c>
      <c r="H3268" s="17" t="b">
        <v>1</v>
      </c>
      <c r="I3268" s="17" t="s">
        <v>8271</v>
      </c>
      <c r="J3268" s="18">
        <f t="shared" si="3413"/>
        <v>1.0018915827608148</v>
      </c>
      <c r="K3268" s="19" t="e">
        <f t="shared" ref="K3268" si="3473">AVERAGE(#REF!)</f>
        <v>#REF!</v>
      </c>
      <c r="L3268" s="17" t="str">
        <f t="shared" si="3472"/>
        <v>theater</v>
      </c>
      <c r="M3268" s="17" t="str">
        <f>RIGHT(I3268,LEN(I3268)-FIND("/",I3268))</f>
        <v>plays</v>
      </c>
    </row>
    <row r="3269" spans="1:13" x14ac:dyDescent="0.3">
      <c r="A3269" s="17" t="s">
        <v>8219</v>
      </c>
      <c r="B3269" s="17" t="s">
        <v>8224</v>
      </c>
      <c r="C3269" s="17" t="s">
        <v>8246</v>
      </c>
      <c r="D3269" s="17">
        <v>1437156660</v>
      </c>
      <c r="E3269" s="17">
        <v>1434564660</v>
      </c>
      <c r="F3269" s="17" t="b">
        <v>1</v>
      </c>
      <c r="G3269" s="17">
        <v>288</v>
      </c>
      <c r="H3269" s="17" t="b">
        <v>1</v>
      </c>
      <c r="I3269" s="17" t="s">
        <v>8271</v>
      </c>
      <c r="J3269" s="18">
        <f t="shared" si="3413"/>
        <v>1.0018068199170611</v>
      </c>
      <c r="K3269" s="19" t="e">
        <f t="shared" ref="K3269" si="3474">AVERAGE(#REF!)</f>
        <v>#REF!</v>
      </c>
      <c r="L3269" s="17" t="str">
        <f t="shared" si="3472"/>
        <v>theater</v>
      </c>
      <c r="M3269" s="17" t="str">
        <f>RIGHT(I3269,LEN(I3269)-FIND("/",I3269))</f>
        <v>plays</v>
      </c>
    </row>
    <row r="3270" spans="1:13" x14ac:dyDescent="0.3">
      <c r="A3270" s="17" t="s">
        <v>8219</v>
      </c>
      <c r="B3270" s="17" t="s">
        <v>8224</v>
      </c>
      <c r="C3270" s="17" t="s">
        <v>8246</v>
      </c>
      <c r="D3270" s="17">
        <v>1472074928</v>
      </c>
      <c r="E3270" s="17">
        <v>1470692528</v>
      </c>
      <c r="F3270" s="17" t="b">
        <v>1</v>
      </c>
      <c r="G3270" s="17">
        <v>42</v>
      </c>
      <c r="H3270" s="17" t="b">
        <v>1</v>
      </c>
      <c r="I3270" s="17" t="s">
        <v>8271</v>
      </c>
      <c r="J3270" s="18">
        <f t="shared" si="3413"/>
        <v>1.0009399653385607</v>
      </c>
      <c r="K3270" s="19" t="e">
        <f t="shared" ref="K3270" si="3475">AVERAGE(#REF!)</f>
        <v>#REF!</v>
      </c>
      <c r="L3270" s="17" t="str">
        <f t="shared" si="3472"/>
        <v>theater</v>
      </c>
      <c r="M3270" s="17" t="str">
        <f>RIGHT(I3270,LEN(I3270)-FIND("/",I3270))</f>
        <v>plays</v>
      </c>
    </row>
    <row r="3271" spans="1:13" x14ac:dyDescent="0.3">
      <c r="A3271" s="17" t="s">
        <v>8219</v>
      </c>
      <c r="B3271" s="17" t="s">
        <v>8225</v>
      </c>
      <c r="C3271" s="17" t="s">
        <v>8247</v>
      </c>
      <c r="D3271" s="17">
        <v>1434452400</v>
      </c>
      <c r="E3271" s="17">
        <v>1431509397</v>
      </c>
      <c r="F3271" s="17" t="b">
        <v>1</v>
      </c>
      <c r="G3271" s="17">
        <v>70</v>
      </c>
      <c r="H3271" s="17" t="b">
        <v>1</v>
      </c>
      <c r="I3271" s="17" t="s">
        <v>8271</v>
      </c>
      <c r="J3271" s="18">
        <f t="shared" si="3413"/>
        <v>1.0020558740348946</v>
      </c>
      <c r="K3271" s="19" t="e">
        <f t="shared" ref="K3271" si="3476">AVERAGE(#REF!)</f>
        <v>#REF!</v>
      </c>
      <c r="L3271" s="17" t="str">
        <f t="shared" si="3472"/>
        <v>theater</v>
      </c>
      <c r="M3271" s="17" t="str">
        <f>RIGHT(I3271,LEN(I3271)-FIND("/",I3271))</f>
        <v>plays</v>
      </c>
    </row>
    <row r="3272" spans="1:13" x14ac:dyDescent="0.3">
      <c r="A3272" s="17" t="s">
        <v>8219</v>
      </c>
      <c r="B3272" s="17" t="s">
        <v>8225</v>
      </c>
      <c r="C3272" s="17" t="s">
        <v>8247</v>
      </c>
      <c r="D3272" s="17">
        <v>1436705265</v>
      </c>
      <c r="E3272" s="17">
        <v>1434113265</v>
      </c>
      <c r="F3272" s="17" t="b">
        <v>1</v>
      </c>
      <c r="G3272" s="17">
        <v>30</v>
      </c>
      <c r="H3272" s="17" t="b">
        <v>1</v>
      </c>
      <c r="I3272" s="17" t="s">
        <v>8271</v>
      </c>
      <c r="J3272" s="18">
        <f t="shared" si="3413"/>
        <v>1.0018073886235199</v>
      </c>
      <c r="K3272" s="19" t="e">
        <f t="shared" ref="K3272" si="3477">AVERAGE(#REF!)</f>
        <v>#REF!</v>
      </c>
      <c r="L3272" s="17" t="str">
        <f t="shared" si="3472"/>
        <v>theater</v>
      </c>
      <c r="M3272" s="17" t="str">
        <f>RIGHT(I3272,LEN(I3272)-FIND("/",I3272))</f>
        <v>plays</v>
      </c>
    </row>
    <row r="3273" spans="1:13" x14ac:dyDescent="0.3">
      <c r="A3273" s="17" t="s">
        <v>8219</v>
      </c>
      <c r="B3273" s="17" t="s">
        <v>8225</v>
      </c>
      <c r="C3273" s="17" t="s">
        <v>8247</v>
      </c>
      <c r="D3273" s="17">
        <v>1414927775</v>
      </c>
      <c r="E3273" s="17">
        <v>1412332175</v>
      </c>
      <c r="F3273" s="17" t="b">
        <v>1</v>
      </c>
      <c r="G3273" s="17">
        <v>51</v>
      </c>
      <c r="H3273" s="17" t="b">
        <v>1</v>
      </c>
      <c r="I3273" s="17" t="s">
        <v>8271</v>
      </c>
      <c r="J3273" s="18">
        <f t="shared" si="3413"/>
        <v>1.0018378112783559</v>
      </c>
      <c r="K3273" s="19" t="e">
        <f t="shared" ref="K3273" si="3478">AVERAGE(#REF!)</f>
        <v>#REF!</v>
      </c>
      <c r="L3273" s="17" t="str">
        <f t="shared" si="3472"/>
        <v>theater</v>
      </c>
      <c r="M3273" s="17" t="str">
        <f>RIGHT(I3273,LEN(I3273)-FIND("/",I3273))</f>
        <v>plays</v>
      </c>
    </row>
    <row r="3274" spans="1:13" x14ac:dyDescent="0.3">
      <c r="A3274" s="17" t="s">
        <v>8219</v>
      </c>
      <c r="B3274" s="17" t="s">
        <v>8224</v>
      </c>
      <c r="C3274" s="17" t="s">
        <v>8246</v>
      </c>
      <c r="D3274" s="17">
        <v>1446814809</v>
      </c>
      <c r="E3274" s="17">
        <v>1444219209</v>
      </c>
      <c r="F3274" s="17" t="b">
        <v>1</v>
      </c>
      <c r="G3274" s="17">
        <v>145</v>
      </c>
      <c r="H3274" s="17" t="b">
        <v>1</v>
      </c>
      <c r="I3274" s="17" t="s">
        <v>8271</v>
      </c>
      <c r="J3274" s="18">
        <f t="shared" ref="J3274:J3337" si="3479">$D3274/$E3274</f>
        <v>1.0017972340928751</v>
      </c>
      <c r="K3274" s="19" t="e">
        <f t="shared" ref="K3274" si="3480">AVERAGE(#REF!)</f>
        <v>#REF!</v>
      </c>
      <c r="L3274" s="17" t="str">
        <f t="shared" si="3472"/>
        <v>theater</v>
      </c>
      <c r="M3274" s="17" t="str">
        <f>RIGHT(I3274,LEN(I3274)-FIND("/",I3274))</f>
        <v>plays</v>
      </c>
    </row>
    <row r="3275" spans="1:13" x14ac:dyDescent="0.3">
      <c r="A3275" s="17" t="s">
        <v>8219</v>
      </c>
      <c r="B3275" s="17" t="s">
        <v>8224</v>
      </c>
      <c r="C3275" s="17" t="s">
        <v>8246</v>
      </c>
      <c r="D3275" s="17">
        <v>1473879600</v>
      </c>
      <c r="E3275" s="17">
        <v>1472498042</v>
      </c>
      <c r="F3275" s="17" t="b">
        <v>1</v>
      </c>
      <c r="G3275" s="17">
        <v>21</v>
      </c>
      <c r="H3275" s="17" t="b">
        <v>1</v>
      </c>
      <c r="I3275" s="17" t="s">
        <v>8271</v>
      </c>
      <c r="J3275" s="18">
        <f t="shared" si="3479"/>
        <v>1.0009382409759429</v>
      </c>
      <c r="K3275" s="19" t="e">
        <f t="shared" ref="K3275" si="3481">AVERAGE(#REF!)</f>
        <v>#REF!</v>
      </c>
      <c r="L3275" s="17" t="str">
        <f t="shared" si="3472"/>
        <v>theater</v>
      </c>
      <c r="M3275" s="17" t="str">
        <f>RIGHT(I3275,LEN(I3275)-FIND("/",I3275))</f>
        <v>plays</v>
      </c>
    </row>
    <row r="3276" spans="1:13" x14ac:dyDescent="0.3">
      <c r="A3276" s="17" t="s">
        <v>8219</v>
      </c>
      <c r="B3276" s="17" t="s">
        <v>8224</v>
      </c>
      <c r="C3276" s="17" t="s">
        <v>8246</v>
      </c>
      <c r="D3276" s="17">
        <v>1458075600</v>
      </c>
      <c r="E3276" s="17">
        <v>1454259272</v>
      </c>
      <c r="F3276" s="17" t="b">
        <v>1</v>
      </c>
      <c r="G3276" s="17">
        <v>286</v>
      </c>
      <c r="H3276" s="17" t="b">
        <v>1</v>
      </c>
      <c r="I3276" s="17" t="s">
        <v>8271</v>
      </c>
      <c r="J3276" s="18">
        <f t="shared" si="3479"/>
        <v>1.0026242418208904</v>
      </c>
      <c r="K3276" s="19" t="e">
        <f t="shared" ref="K3276" si="3482">AVERAGE(#REF!)</f>
        <v>#REF!</v>
      </c>
      <c r="L3276" s="17" t="str">
        <f t="shared" si="3472"/>
        <v>theater</v>
      </c>
      <c r="M3276" s="17" t="str">
        <f>RIGHT(I3276,LEN(I3276)-FIND("/",I3276))</f>
        <v>plays</v>
      </c>
    </row>
    <row r="3277" spans="1:13" x14ac:dyDescent="0.3">
      <c r="A3277" s="17" t="s">
        <v>8219</v>
      </c>
      <c r="B3277" s="17" t="s">
        <v>8224</v>
      </c>
      <c r="C3277" s="17" t="s">
        <v>8246</v>
      </c>
      <c r="D3277" s="17">
        <v>1423456200</v>
      </c>
      <c r="E3277" s="17">
        <v>1421183271</v>
      </c>
      <c r="F3277" s="17" t="b">
        <v>1</v>
      </c>
      <c r="G3277" s="17">
        <v>12</v>
      </c>
      <c r="H3277" s="17" t="b">
        <v>1</v>
      </c>
      <c r="I3277" s="17" t="s">
        <v>8271</v>
      </c>
      <c r="J3277" s="18">
        <f t="shared" si="3479"/>
        <v>1.0015993215276173</v>
      </c>
      <c r="K3277" s="19" t="e">
        <f t="shared" ref="K3277" si="3483">AVERAGE(#REF!)</f>
        <v>#REF!</v>
      </c>
      <c r="L3277" s="17" t="str">
        <f t="shared" si="3472"/>
        <v>theater</v>
      </c>
      <c r="M3277" s="17" t="str">
        <f>RIGHT(I3277,LEN(I3277)-FIND("/",I3277))</f>
        <v>plays</v>
      </c>
    </row>
    <row r="3278" spans="1:13" x14ac:dyDescent="0.3">
      <c r="A3278" s="17" t="s">
        <v>8219</v>
      </c>
      <c r="B3278" s="17" t="s">
        <v>8229</v>
      </c>
      <c r="C3278" s="17" t="s">
        <v>8251</v>
      </c>
      <c r="D3278" s="17">
        <v>1459483140</v>
      </c>
      <c r="E3278" s="17">
        <v>1456526879</v>
      </c>
      <c r="F3278" s="17" t="b">
        <v>1</v>
      </c>
      <c r="G3278" s="17">
        <v>100</v>
      </c>
      <c r="H3278" s="17" t="b">
        <v>1</v>
      </c>
      <c r="I3278" s="17" t="s">
        <v>8271</v>
      </c>
      <c r="J3278" s="18">
        <f t="shared" si="3479"/>
        <v>1.0020296645689297</v>
      </c>
      <c r="K3278" s="19" t="e">
        <f t="shared" ref="K3278" si="3484">AVERAGE(#REF!)</f>
        <v>#REF!</v>
      </c>
      <c r="L3278" s="17" t="str">
        <f t="shared" si="3472"/>
        <v>theater</v>
      </c>
      <c r="M3278" s="17" t="str">
        <f>RIGHT(I3278,LEN(I3278)-FIND("/",I3278))</f>
        <v>plays</v>
      </c>
    </row>
    <row r="3279" spans="1:13" x14ac:dyDescent="0.3">
      <c r="A3279" s="17" t="s">
        <v>8219</v>
      </c>
      <c r="B3279" s="17" t="s">
        <v>8225</v>
      </c>
      <c r="C3279" s="17" t="s">
        <v>8247</v>
      </c>
      <c r="D3279" s="17">
        <v>1416331406</v>
      </c>
      <c r="E3279" s="17">
        <v>1413735806</v>
      </c>
      <c r="F3279" s="17" t="b">
        <v>1</v>
      </c>
      <c r="G3279" s="17">
        <v>100</v>
      </c>
      <c r="H3279" s="17" t="b">
        <v>1</v>
      </c>
      <c r="I3279" s="17" t="s">
        <v>8271</v>
      </c>
      <c r="J3279" s="18">
        <f t="shared" si="3479"/>
        <v>1.0018359866030018</v>
      </c>
      <c r="K3279" s="19" t="e">
        <f t="shared" ref="K3279" si="3485">AVERAGE(#REF!)</f>
        <v>#REF!</v>
      </c>
      <c r="L3279" s="17" t="str">
        <f t="shared" si="3472"/>
        <v>theater</v>
      </c>
      <c r="M3279" s="17" t="str">
        <f>RIGHT(I3279,LEN(I3279)-FIND("/",I3279))</f>
        <v>plays</v>
      </c>
    </row>
    <row r="3280" spans="1:13" x14ac:dyDescent="0.3">
      <c r="A3280" s="17" t="s">
        <v>8219</v>
      </c>
      <c r="B3280" s="17" t="s">
        <v>8225</v>
      </c>
      <c r="C3280" s="17" t="s">
        <v>8247</v>
      </c>
      <c r="D3280" s="17">
        <v>1433017303</v>
      </c>
      <c r="E3280" s="17">
        <v>1430425303</v>
      </c>
      <c r="F3280" s="17" t="b">
        <v>1</v>
      </c>
      <c r="G3280" s="17">
        <v>34</v>
      </c>
      <c r="H3280" s="17" t="b">
        <v>1</v>
      </c>
      <c r="I3280" s="17" t="s">
        <v>8271</v>
      </c>
      <c r="J3280" s="18">
        <f t="shared" si="3479"/>
        <v>1.0018120484827582</v>
      </c>
      <c r="K3280" s="19" t="e">
        <f t="shared" ref="K3280" si="3486">AVERAGE(#REF!)</f>
        <v>#REF!</v>
      </c>
      <c r="L3280" s="17" t="str">
        <f t="shared" si="3472"/>
        <v>theater</v>
      </c>
      <c r="M3280" s="17" t="str">
        <f>RIGHT(I3280,LEN(I3280)-FIND("/",I3280))</f>
        <v>plays</v>
      </c>
    </row>
    <row r="3281" spans="1:13" x14ac:dyDescent="0.3">
      <c r="A3281" s="17" t="s">
        <v>8219</v>
      </c>
      <c r="B3281" s="17" t="s">
        <v>8224</v>
      </c>
      <c r="C3281" s="17" t="s">
        <v>8246</v>
      </c>
      <c r="D3281" s="17">
        <v>1459474059</v>
      </c>
      <c r="E3281" s="17">
        <v>1456885659</v>
      </c>
      <c r="F3281" s="17" t="b">
        <v>0</v>
      </c>
      <c r="G3281" s="17">
        <v>63</v>
      </c>
      <c r="H3281" s="17" t="b">
        <v>1</v>
      </c>
      <c r="I3281" s="17" t="s">
        <v>8271</v>
      </c>
      <c r="J3281" s="18">
        <f t="shared" si="3479"/>
        <v>1.0017766665379744</v>
      </c>
      <c r="K3281" s="19" t="e">
        <f t="shared" ref="K3281" si="3487">AVERAGE(#REF!)</f>
        <v>#REF!</v>
      </c>
      <c r="L3281" s="17" t="str">
        <f t="shared" si="3472"/>
        <v>theater</v>
      </c>
      <c r="M3281" s="17" t="str">
        <f>RIGHT(I3281,LEN(I3281)-FIND("/",I3281))</f>
        <v>plays</v>
      </c>
    </row>
    <row r="3282" spans="1:13" x14ac:dyDescent="0.3">
      <c r="A3282" s="17" t="s">
        <v>8219</v>
      </c>
      <c r="B3282" s="17" t="s">
        <v>8224</v>
      </c>
      <c r="C3282" s="17" t="s">
        <v>8246</v>
      </c>
      <c r="D3282" s="17">
        <v>1433134800</v>
      </c>
      <c r="E3282" s="17">
        <v>1430158198</v>
      </c>
      <c r="F3282" s="17" t="b">
        <v>0</v>
      </c>
      <c r="G3282" s="17">
        <v>30</v>
      </c>
      <c r="H3282" s="17" t="b">
        <v>1</v>
      </c>
      <c r="I3282" s="17" t="s">
        <v>8271</v>
      </c>
      <c r="J3282" s="18">
        <f t="shared" si="3479"/>
        <v>1.0020813096090786</v>
      </c>
      <c r="K3282" s="19" t="e">
        <f t="shared" ref="K3282" si="3488">AVERAGE(#REF!)</f>
        <v>#REF!</v>
      </c>
      <c r="L3282" s="17" t="str">
        <f t="shared" si="3472"/>
        <v>theater</v>
      </c>
      <c r="M3282" s="17" t="str">
        <f>RIGHT(I3282,LEN(I3282)-FIND("/",I3282))</f>
        <v>plays</v>
      </c>
    </row>
    <row r="3283" spans="1:13" x14ac:dyDescent="0.3">
      <c r="A3283" s="17" t="s">
        <v>8219</v>
      </c>
      <c r="B3283" s="17" t="s">
        <v>8224</v>
      </c>
      <c r="C3283" s="17" t="s">
        <v>8246</v>
      </c>
      <c r="D3283" s="17">
        <v>1441153705</v>
      </c>
      <c r="E3283" s="17">
        <v>1438561705</v>
      </c>
      <c r="F3283" s="17" t="b">
        <v>0</v>
      </c>
      <c r="G3283" s="17">
        <v>47</v>
      </c>
      <c r="H3283" s="17" t="b">
        <v>1</v>
      </c>
      <c r="I3283" s="17" t="s">
        <v>8271</v>
      </c>
      <c r="J3283" s="18">
        <f t="shared" si="3479"/>
        <v>1.0018017996662854</v>
      </c>
      <c r="K3283" s="19" t="e">
        <f t="shared" ref="K3283" si="3489">AVERAGE(#REF!)</f>
        <v>#REF!</v>
      </c>
      <c r="L3283" s="17" t="str">
        <f t="shared" si="3472"/>
        <v>theater</v>
      </c>
      <c r="M3283" s="17" t="str">
        <f>RIGHT(I3283,LEN(I3283)-FIND("/",I3283))</f>
        <v>plays</v>
      </c>
    </row>
    <row r="3284" spans="1:13" x14ac:dyDescent="0.3">
      <c r="A3284" s="17" t="s">
        <v>8219</v>
      </c>
      <c r="B3284" s="17" t="s">
        <v>8224</v>
      </c>
      <c r="C3284" s="17" t="s">
        <v>8246</v>
      </c>
      <c r="D3284" s="17">
        <v>1461904788</v>
      </c>
      <c r="E3284" s="17">
        <v>1458103188</v>
      </c>
      <c r="F3284" s="17" t="b">
        <v>0</v>
      </c>
      <c r="G3284" s="17">
        <v>237</v>
      </c>
      <c r="H3284" s="17" t="b">
        <v>1</v>
      </c>
      <c r="I3284" s="17" t="s">
        <v>8271</v>
      </c>
      <c r="J3284" s="18">
        <f t="shared" si="3479"/>
        <v>1.0026072228846947</v>
      </c>
      <c r="K3284" s="19" t="e">
        <f t="shared" ref="K3284" si="3490">AVERAGE(#REF!)</f>
        <v>#REF!</v>
      </c>
      <c r="L3284" s="17" t="str">
        <f t="shared" si="3472"/>
        <v>theater</v>
      </c>
      <c r="M3284" s="17" t="str">
        <f>RIGHT(I3284,LEN(I3284)-FIND("/",I3284))</f>
        <v>plays</v>
      </c>
    </row>
    <row r="3285" spans="1:13" x14ac:dyDescent="0.3">
      <c r="A3285" s="17" t="s">
        <v>8219</v>
      </c>
      <c r="B3285" s="17" t="s">
        <v>8225</v>
      </c>
      <c r="C3285" s="17" t="s">
        <v>8247</v>
      </c>
      <c r="D3285" s="17">
        <v>1455138000</v>
      </c>
      <c r="E3285" s="17">
        <v>1452448298</v>
      </c>
      <c r="F3285" s="17" t="b">
        <v>0</v>
      </c>
      <c r="G3285" s="17">
        <v>47</v>
      </c>
      <c r="H3285" s="17" t="b">
        <v>1</v>
      </c>
      <c r="I3285" s="17" t="s">
        <v>8271</v>
      </c>
      <c r="J3285" s="18">
        <f t="shared" si="3479"/>
        <v>1.0018518400990271</v>
      </c>
      <c r="K3285" s="19" t="e">
        <f t="shared" ref="K3285" si="3491">AVERAGE(#REF!)</f>
        <v>#REF!</v>
      </c>
      <c r="L3285" s="17" t="str">
        <f t="shared" si="3472"/>
        <v>theater</v>
      </c>
      <c r="M3285" s="17" t="str">
        <f>RIGHT(I3285,LEN(I3285)-FIND("/",I3285))</f>
        <v>plays</v>
      </c>
    </row>
    <row r="3286" spans="1:13" x14ac:dyDescent="0.3">
      <c r="A3286" s="17" t="s">
        <v>8219</v>
      </c>
      <c r="B3286" s="17" t="s">
        <v>8224</v>
      </c>
      <c r="C3286" s="17" t="s">
        <v>8246</v>
      </c>
      <c r="D3286" s="17">
        <v>1454047140</v>
      </c>
      <c r="E3286" s="17">
        <v>1452546853</v>
      </c>
      <c r="F3286" s="17" t="b">
        <v>0</v>
      </c>
      <c r="G3286" s="17">
        <v>15</v>
      </c>
      <c r="H3286" s="17" t="b">
        <v>1</v>
      </c>
      <c r="I3286" s="17" t="s">
        <v>8271</v>
      </c>
      <c r="J3286" s="18">
        <f t="shared" si="3479"/>
        <v>1.0010328665109158</v>
      </c>
      <c r="K3286" s="19" t="e">
        <f t="shared" ref="K3286" si="3492">AVERAGE(#REF!)</f>
        <v>#REF!</v>
      </c>
      <c r="L3286" s="17" t="str">
        <f t="shared" si="3472"/>
        <v>theater</v>
      </c>
      <c r="M3286" s="17" t="str">
        <f>RIGHT(I3286,LEN(I3286)-FIND("/",I3286))</f>
        <v>plays</v>
      </c>
    </row>
    <row r="3287" spans="1:13" x14ac:dyDescent="0.3">
      <c r="A3287" s="17" t="s">
        <v>8219</v>
      </c>
      <c r="B3287" s="17" t="s">
        <v>8224</v>
      </c>
      <c r="C3287" s="17" t="s">
        <v>8246</v>
      </c>
      <c r="D3287" s="17">
        <v>1488258000</v>
      </c>
      <c r="E3287" s="17">
        <v>1485556626</v>
      </c>
      <c r="F3287" s="17" t="b">
        <v>0</v>
      </c>
      <c r="G3287" s="17">
        <v>81</v>
      </c>
      <c r="H3287" s="17" t="b">
        <v>1</v>
      </c>
      <c r="I3287" s="17" t="s">
        <v>8271</v>
      </c>
      <c r="J3287" s="18">
        <f t="shared" si="3479"/>
        <v>1.0018184254660649</v>
      </c>
      <c r="K3287" s="19" t="e">
        <f t="shared" ref="K3287" si="3493">AVERAGE(#REF!)</f>
        <v>#REF!</v>
      </c>
      <c r="L3287" s="17" t="str">
        <f t="shared" si="3472"/>
        <v>theater</v>
      </c>
      <c r="M3287" s="17" t="str">
        <f>RIGHT(I3287,LEN(I3287)-FIND("/",I3287))</f>
        <v>plays</v>
      </c>
    </row>
    <row r="3288" spans="1:13" x14ac:dyDescent="0.3">
      <c r="A3288" s="17" t="s">
        <v>8219</v>
      </c>
      <c r="B3288" s="17" t="s">
        <v>8224</v>
      </c>
      <c r="C3288" s="17" t="s">
        <v>8246</v>
      </c>
      <c r="D3288" s="17">
        <v>1471291782</v>
      </c>
      <c r="E3288" s="17">
        <v>1468699782</v>
      </c>
      <c r="F3288" s="17" t="b">
        <v>0</v>
      </c>
      <c r="G3288" s="17">
        <v>122</v>
      </c>
      <c r="H3288" s="17" t="b">
        <v>1</v>
      </c>
      <c r="I3288" s="17" t="s">
        <v>8271</v>
      </c>
      <c r="J3288" s="18">
        <f t="shared" si="3479"/>
        <v>1.0017648262985852</v>
      </c>
      <c r="K3288" s="19" t="e">
        <f t="shared" ref="K3288" si="3494">AVERAGE(#REF!)</f>
        <v>#REF!</v>
      </c>
      <c r="L3288" s="17" t="str">
        <f t="shared" si="3472"/>
        <v>theater</v>
      </c>
      <c r="M3288" s="17" t="str">
        <f>RIGHT(I3288,LEN(I3288)-FIND("/",I3288))</f>
        <v>plays</v>
      </c>
    </row>
    <row r="3289" spans="1:13" x14ac:dyDescent="0.3">
      <c r="A3289" s="17" t="s">
        <v>8219</v>
      </c>
      <c r="B3289" s="17" t="s">
        <v>8229</v>
      </c>
      <c r="C3289" s="17" t="s">
        <v>8251</v>
      </c>
      <c r="D3289" s="17">
        <v>1448733628</v>
      </c>
      <c r="E3289" s="17">
        <v>1446573628</v>
      </c>
      <c r="F3289" s="17" t="b">
        <v>0</v>
      </c>
      <c r="G3289" s="17">
        <v>34</v>
      </c>
      <c r="H3289" s="17" t="b">
        <v>1</v>
      </c>
      <c r="I3289" s="17" t="s">
        <v>8271</v>
      </c>
      <c r="J3289" s="18">
        <f t="shared" si="3479"/>
        <v>1.0014931835878871</v>
      </c>
      <c r="K3289" s="19" t="e">
        <f t="shared" ref="K3289" si="3495">AVERAGE(#REF!)</f>
        <v>#REF!</v>
      </c>
      <c r="L3289" s="17" t="str">
        <f t="shared" si="3472"/>
        <v>theater</v>
      </c>
      <c r="M3289" s="17" t="str">
        <f>RIGHT(I3289,LEN(I3289)-FIND("/",I3289))</f>
        <v>plays</v>
      </c>
    </row>
    <row r="3290" spans="1:13" x14ac:dyDescent="0.3">
      <c r="A3290" s="17" t="s">
        <v>8219</v>
      </c>
      <c r="B3290" s="17" t="s">
        <v>8225</v>
      </c>
      <c r="C3290" s="17" t="s">
        <v>8247</v>
      </c>
      <c r="D3290" s="17">
        <v>1466463600</v>
      </c>
      <c r="E3290" s="17">
        <v>1463337315</v>
      </c>
      <c r="F3290" s="17" t="b">
        <v>0</v>
      </c>
      <c r="G3290" s="17">
        <v>207</v>
      </c>
      <c r="H3290" s="17" t="b">
        <v>1</v>
      </c>
      <c r="I3290" s="17" t="s">
        <v>8271</v>
      </c>
      <c r="J3290" s="18">
        <f t="shared" si="3479"/>
        <v>1.0021364076265629</v>
      </c>
      <c r="K3290" s="19" t="e">
        <f t="shared" ref="K3290" si="3496">AVERAGE(#REF!)</f>
        <v>#REF!</v>
      </c>
      <c r="L3290" s="17" t="str">
        <f t="shared" si="3472"/>
        <v>theater</v>
      </c>
      <c r="M3290" s="17" t="str">
        <f>RIGHT(I3290,LEN(I3290)-FIND("/",I3290))</f>
        <v>plays</v>
      </c>
    </row>
    <row r="3291" spans="1:13" x14ac:dyDescent="0.3">
      <c r="A3291" s="17" t="s">
        <v>8219</v>
      </c>
      <c r="B3291" s="17" t="s">
        <v>8225</v>
      </c>
      <c r="C3291" s="17" t="s">
        <v>8247</v>
      </c>
      <c r="D3291" s="17">
        <v>1487580602</v>
      </c>
      <c r="E3291" s="17">
        <v>1485161402</v>
      </c>
      <c r="F3291" s="17" t="b">
        <v>0</v>
      </c>
      <c r="G3291" s="17">
        <v>25</v>
      </c>
      <c r="H3291" s="17" t="b">
        <v>1</v>
      </c>
      <c r="I3291" s="17" t="s">
        <v>8271</v>
      </c>
      <c r="J3291" s="18">
        <f t="shared" si="3479"/>
        <v>1.0016289138653498</v>
      </c>
      <c r="K3291" s="19" t="e">
        <f t="shared" ref="K3291" si="3497">AVERAGE(#REF!)</f>
        <v>#REF!</v>
      </c>
      <c r="L3291" s="17" t="str">
        <f t="shared" si="3472"/>
        <v>theater</v>
      </c>
      <c r="M3291" s="17" t="str">
        <f>RIGHT(I3291,LEN(I3291)-FIND("/",I3291))</f>
        <v>plays</v>
      </c>
    </row>
    <row r="3292" spans="1:13" x14ac:dyDescent="0.3">
      <c r="A3292" s="17" t="s">
        <v>8219</v>
      </c>
      <c r="B3292" s="17" t="s">
        <v>8225</v>
      </c>
      <c r="C3292" s="17" t="s">
        <v>8247</v>
      </c>
      <c r="D3292" s="17">
        <v>1489234891</v>
      </c>
      <c r="E3292" s="17">
        <v>1486642891</v>
      </c>
      <c r="F3292" s="17" t="b">
        <v>0</v>
      </c>
      <c r="G3292" s="17">
        <v>72</v>
      </c>
      <c r="H3292" s="17" t="b">
        <v>1</v>
      </c>
      <c r="I3292" s="17" t="s">
        <v>8271</v>
      </c>
      <c r="J3292" s="18">
        <f t="shared" si="3479"/>
        <v>1.0017435256413574</v>
      </c>
      <c r="K3292" s="19" t="e">
        <f t="shared" ref="K3292" si="3498">AVERAGE(#REF!)</f>
        <v>#REF!</v>
      </c>
      <c r="L3292" s="17" t="str">
        <f t="shared" si="3472"/>
        <v>theater</v>
      </c>
      <c r="M3292" s="17" t="str">
        <f>RIGHT(I3292,LEN(I3292)-FIND("/",I3292))</f>
        <v>plays</v>
      </c>
    </row>
    <row r="3293" spans="1:13" x14ac:dyDescent="0.3">
      <c r="A3293" s="17" t="s">
        <v>8219</v>
      </c>
      <c r="B3293" s="17" t="s">
        <v>8224</v>
      </c>
      <c r="C3293" s="17" t="s">
        <v>8246</v>
      </c>
      <c r="D3293" s="17">
        <v>1442462340</v>
      </c>
      <c r="E3293" s="17">
        <v>1439743900</v>
      </c>
      <c r="F3293" s="17" t="b">
        <v>0</v>
      </c>
      <c r="G3293" s="17">
        <v>14</v>
      </c>
      <c r="H3293" s="17" t="b">
        <v>1</v>
      </c>
      <c r="I3293" s="17" t="s">
        <v>8271</v>
      </c>
      <c r="J3293" s="18">
        <f t="shared" si="3479"/>
        <v>1.001888141356251</v>
      </c>
      <c r="K3293" s="19" t="e">
        <f t="shared" ref="K3293" si="3499">AVERAGE(#REF!)</f>
        <v>#REF!</v>
      </c>
      <c r="L3293" s="17" t="str">
        <f t="shared" si="3472"/>
        <v>theater</v>
      </c>
      <c r="M3293" s="17" t="str">
        <f>RIGHT(I3293,LEN(I3293)-FIND("/",I3293))</f>
        <v>plays</v>
      </c>
    </row>
    <row r="3294" spans="1:13" x14ac:dyDescent="0.3">
      <c r="A3294" s="17" t="s">
        <v>8219</v>
      </c>
      <c r="B3294" s="17" t="s">
        <v>8225</v>
      </c>
      <c r="C3294" s="17" t="s">
        <v>8247</v>
      </c>
      <c r="D3294" s="17">
        <v>1449257348</v>
      </c>
      <c r="E3294" s="17">
        <v>1444069748</v>
      </c>
      <c r="F3294" s="17" t="b">
        <v>0</v>
      </c>
      <c r="G3294" s="17">
        <v>15</v>
      </c>
      <c r="H3294" s="17" t="b">
        <v>1</v>
      </c>
      <c r="I3294" s="17" t="s">
        <v>8271</v>
      </c>
      <c r="J3294" s="18">
        <f t="shared" si="3479"/>
        <v>1.0035923472582848</v>
      </c>
      <c r="K3294" s="19" t="e">
        <f t="shared" ref="K3294" si="3500">AVERAGE(#REF!)</f>
        <v>#REF!</v>
      </c>
      <c r="L3294" s="17" t="str">
        <f t="shared" si="3472"/>
        <v>theater</v>
      </c>
      <c r="M3294" s="17" t="str">
        <f>RIGHT(I3294,LEN(I3294)-FIND("/",I3294))</f>
        <v>plays</v>
      </c>
    </row>
    <row r="3295" spans="1:13" x14ac:dyDescent="0.3">
      <c r="A3295" s="17" t="s">
        <v>8219</v>
      </c>
      <c r="B3295" s="17" t="s">
        <v>8228</v>
      </c>
      <c r="C3295" s="17" t="s">
        <v>8250</v>
      </c>
      <c r="D3295" s="17">
        <v>1488622352</v>
      </c>
      <c r="E3295" s="17">
        <v>1486030352</v>
      </c>
      <c r="F3295" s="17" t="b">
        <v>0</v>
      </c>
      <c r="G3295" s="17">
        <v>91</v>
      </c>
      <c r="H3295" s="17" t="b">
        <v>1</v>
      </c>
      <c r="I3295" s="17" t="s">
        <v>8271</v>
      </c>
      <c r="J3295" s="18">
        <f t="shared" si="3479"/>
        <v>1.0017442443194458</v>
      </c>
      <c r="K3295" s="19" t="e">
        <f t="shared" ref="K3295" si="3501">AVERAGE(#REF!)</f>
        <v>#REF!</v>
      </c>
      <c r="L3295" s="17" t="str">
        <f t="shared" si="3472"/>
        <v>theater</v>
      </c>
      <c r="M3295" s="17" t="str">
        <f>RIGHT(I3295,LEN(I3295)-FIND("/",I3295))</f>
        <v>plays</v>
      </c>
    </row>
    <row r="3296" spans="1:13" x14ac:dyDescent="0.3">
      <c r="A3296" s="17" t="s">
        <v>8219</v>
      </c>
      <c r="B3296" s="17" t="s">
        <v>8225</v>
      </c>
      <c r="C3296" s="17" t="s">
        <v>8247</v>
      </c>
      <c r="D3296" s="17">
        <v>1434459554</v>
      </c>
      <c r="E3296" s="17">
        <v>1431867554</v>
      </c>
      <c r="F3296" s="17" t="b">
        <v>0</v>
      </c>
      <c r="G3296" s="17">
        <v>24</v>
      </c>
      <c r="H3296" s="17" t="b">
        <v>1</v>
      </c>
      <c r="I3296" s="17" t="s">
        <v>8271</v>
      </c>
      <c r="J3296" s="18">
        <f t="shared" si="3479"/>
        <v>1.0018102232938788</v>
      </c>
      <c r="K3296" s="19" t="e">
        <f t="shared" ref="K3296" si="3502">AVERAGE(#REF!)</f>
        <v>#REF!</v>
      </c>
      <c r="L3296" s="17" t="str">
        <f t="shared" si="3472"/>
        <v>theater</v>
      </c>
      <c r="M3296" s="17" t="str">
        <f>RIGHT(I3296,LEN(I3296)-FIND("/",I3296))</f>
        <v>plays</v>
      </c>
    </row>
    <row r="3297" spans="1:13" x14ac:dyDescent="0.3">
      <c r="A3297" s="17" t="s">
        <v>8219</v>
      </c>
      <c r="B3297" s="17" t="s">
        <v>8225</v>
      </c>
      <c r="C3297" s="17" t="s">
        <v>8247</v>
      </c>
      <c r="D3297" s="17">
        <v>1474886229</v>
      </c>
      <c r="E3297" s="17">
        <v>1472294229</v>
      </c>
      <c r="F3297" s="17" t="b">
        <v>0</v>
      </c>
      <c r="G3297" s="17">
        <v>27</v>
      </c>
      <c r="H3297" s="17" t="b">
        <v>1</v>
      </c>
      <c r="I3297" s="17" t="s">
        <v>8271</v>
      </c>
      <c r="J3297" s="18">
        <f t="shared" si="3479"/>
        <v>1.0017605176662008</v>
      </c>
      <c r="K3297" s="19" t="e">
        <f t="shared" ref="K3297" si="3503">AVERAGE(#REF!)</f>
        <v>#REF!</v>
      </c>
      <c r="L3297" s="17" t="str">
        <f t="shared" si="3472"/>
        <v>theater</v>
      </c>
      <c r="M3297" s="17" t="str">
        <f>RIGHT(I3297,LEN(I3297)-FIND("/",I3297))</f>
        <v>plays</v>
      </c>
    </row>
    <row r="3298" spans="1:13" x14ac:dyDescent="0.3">
      <c r="A3298" s="17" t="s">
        <v>8219</v>
      </c>
      <c r="B3298" s="17" t="s">
        <v>8225</v>
      </c>
      <c r="C3298" s="17" t="s">
        <v>8247</v>
      </c>
      <c r="D3298" s="17">
        <v>1448229600</v>
      </c>
      <c r="E3298" s="17">
        <v>1446401372</v>
      </c>
      <c r="F3298" s="17" t="b">
        <v>0</v>
      </c>
      <c r="G3298" s="17">
        <v>47</v>
      </c>
      <c r="H3298" s="17" t="b">
        <v>1</v>
      </c>
      <c r="I3298" s="17" t="s">
        <v>8271</v>
      </c>
      <c r="J3298" s="18">
        <f t="shared" si="3479"/>
        <v>1.0012639838674047</v>
      </c>
      <c r="K3298" s="19" t="e">
        <f t="shared" ref="K3298" si="3504">AVERAGE(#REF!)</f>
        <v>#REF!</v>
      </c>
      <c r="L3298" s="17" t="str">
        <f t="shared" si="3472"/>
        <v>theater</v>
      </c>
      <c r="M3298" s="17" t="str">
        <f>RIGHT(I3298,LEN(I3298)-FIND("/",I3298))</f>
        <v>plays</v>
      </c>
    </row>
    <row r="3299" spans="1:13" x14ac:dyDescent="0.3">
      <c r="A3299" s="17" t="s">
        <v>8219</v>
      </c>
      <c r="B3299" s="17" t="s">
        <v>8225</v>
      </c>
      <c r="C3299" s="17" t="s">
        <v>8247</v>
      </c>
      <c r="D3299" s="17">
        <v>1438037940</v>
      </c>
      <c r="E3299" s="17">
        <v>1436380256</v>
      </c>
      <c r="F3299" s="17" t="b">
        <v>0</v>
      </c>
      <c r="G3299" s="17">
        <v>44</v>
      </c>
      <c r="H3299" s="17" t="b">
        <v>1</v>
      </c>
      <c r="I3299" s="17" t="s">
        <v>8271</v>
      </c>
      <c r="J3299" s="18">
        <f t="shared" si="3479"/>
        <v>1.0011540704441428</v>
      </c>
      <c r="K3299" s="19" t="e">
        <f t="shared" ref="K3299" si="3505">AVERAGE(#REF!)</f>
        <v>#REF!</v>
      </c>
      <c r="L3299" s="17" t="str">
        <f t="shared" si="3472"/>
        <v>theater</v>
      </c>
      <c r="M3299" s="17" t="str">
        <f>RIGHT(I3299,LEN(I3299)-FIND("/",I3299))</f>
        <v>plays</v>
      </c>
    </row>
    <row r="3300" spans="1:13" x14ac:dyDescent="0.3">
      <c r="A3300" s="17" t="s">
        <v>8219</v>
      </c>
      <c r="B3300" s="17" t="s">
        <v>8224</v>
      </c>
      <c r="C3300" s="17" t="s">
        <v>8246</v>
      </c>
      <c r="D3300" s="17">
        <v>1442102400</v>
      </c>
      <c r="E3300" s="17">
        <v>1440370768</v>
      </c>
      <c r="F3300" s="17" t="b">
        <v>0</v>
      </c>
      <c r="G3300" s="17">
        <v>72</v>
      </c>
      <c r="H3300" s="17" t="b">
        <v>1</v>
      </c>
      <c r="I3300" s="17" t="s">
        <v>8271</v>
      </c>
      <c r="J3300" s="18">
        <f t="shared" si="3479"/>
        <v>1.0012022126791731</v>
      </c>
      <c r="K3300" s="19" t="e">
        <f t="shared" ref="K3300" si="3506">AVERAGE(#REF!)</f>
        <v>#REF!</v>
      </c>
      <c r="L3300" s="17" t="str">
        <f t="shared" si="3472"/>
        <v>theater</v>
      </c>
      <c r="M3300" s="17" t="str">
        <f>RIGHT(I3300,LEN(I3300)-FIND("/",I3300))</f>
        <v>plays</v>
      </c>
    </row>
    <row r="3301" spans="1:13" x14ac:dyDescent="0.3">
      <c r="A3301" s="17" t="s">
        <v>8219</v>
      </c>
      <c r="B3301" s="17" t="s">
        <v>8224</v>
      </c>
      <c r="C3301" s="17" t="s">
        <v>8246</v>
      </c>
      <c r="D3301" s="17">
        <v>1444860063</v>
      </c>
      <c r="E3301" s="17">
        <v>1442268063</v>
      </c>
      <c r="F3301" s="17" t="b">
        <v>0</v>
      </c>
      <c r="G3301" s="17">
        <v>63</v>
      </c>
      <c r="H3301" s="17" t="b">
        <v>1</v>
      </c>
      <c r="I3301" s="17" t="s">
        <v>8271</v>
      </c>
      <c r="J3301" s="18">
        <f t="shared" si="3479"/>
        <v>1.0017971693796011</v>
      </c>
      <c r="K3301" s="19" t="e">
        <f t="shared" ref="K3301" si="3507">AVERAGE(#REF!)</f>
        <v>#REF!</v>
      </c>
      <c r="L3301" s="17" t="str">
        <f t="shared" si="3472"/>
        <v>theater</v>
      </c>
      <c r="M3301" s="17" t="str">
        <f>RIGHT(I3301,LEN(I3301)-FIND("/",I3301))</f>
        <v>plays</v>
      </c>
    </row>
    <row r="3302" spans="1:13" x14ac:dyDescent="0.3">
      <c r="A3302" s="17" t="s">
        <v>8219</v>
      </c>
      <c r="B3302" s="17" t="s">
        <v>8224</v>
      </c>
      <c r="C3302" s="17" t="s">
        <v>8246</v>
      </c>
      <c r="D3302" s="17">
        <v>1430329862</v>
      </c>
      <c r="E3302" s="17">
        <v>1428515462</v>
      </c>
      <c r="F3302" s="17" t="b">
        <v>0</v>
      </c>
      <c r="G3302" s="17">
        <v>88</v>
      </c>
      <c r="H3302" s="17" t="b">
        <v>1</v>
      </c>
      <c r="I3302" s="17" t="s">
        <v>8271</v>
      </c>
      <c r="J3302" s="18">
        <f t="shared" si="3479"/>
        <v>1.0012701297593656</v>
      </c>
      <c r="K3302" s="19" t="e">
        <f t="shared" ref="K3302" si="3508">AVERAGE(#REF!)</f>
        <v>#REF!</v>
      </c>
      <c r="L3302" s="17" t="str">
        <f t="shared" si="3472"/>
        <v>theater</v>
      </c>
      <c r="M3302" s="17" t="str">
        <f>RIGHT(I3302,LEN(I3302)-FIND("/",I3302))</f>
        <v>plays</v>
      </c>
    </row>
    <row r="3303" spans="1:13" x14ac:dyDescent="0.3">
      <c r="A3303" s="17" t="s">
        <v>8219</v>
      </c>
      <c r="B3303" s="17" t="s">
        <v>8224</v>
      </c>
      <c r="C3303" s="17" t="s">
        <v>8246</v>
      </c>
      <c r="D3303" s="17">
        <v>1470034740</v>
      </c>
      <c r="E3303" s="17">
        <v>1466185176</v>
      </c>
      <c r="F3303" s="17" t="b">
        <v>0</v>
      </c>
      <c r="G3303" s="17">
        <v>70</v>
      </c>
      <c r="H3303" s="17" t="b">
        <v>1</v>
      </c>
      <c r="I3303" s="17" t="s">
        <v>8271</v>
      </c>
      <c r="J3303" s="18">
        <f t="shared" si="3479"/>
        <v>1.0026255646715119</v>
      </c>
      <c r="K3303" s="19" t="e">
        <f t="shared" ref="K3303" si="3509">AVERAGE(#REF!)</f>
        <v>#REF!</v>
      </c>
      <c r="L3303" s="17" t="str">
        <f t="shared" si="3472"/>
        <v>theater</v>
      </c>
      <c r="M3303" s="17" t="str">
        <f>RIGHT(I3303,LEN(I3303)-FIND("/",I3303))</f>
        <v>plays</v>
      </c>
    </row>
    <row r="3304" spans="1:13" x14ac:dyDescent="0.3">
      <c r="A3304" s="17" t="s">
        <v>8219</v>
      </c>
      <c r="B3304" s="17" t="s">
        <v>8227</v>
      </c>
      <c r="C3304" s="17" t="s">
        <v>8249</v>
      </c>
      <c r="D3304" s="17">
        <v>1481099176</v>
      </c>
      <c r="E3304" s="17">
        <v>1478507176</v>
      </c>
      <c r="F3304" s="17" t="b">
        <v>0</v>
      </c>
      <c r="G3304" s="17">
        <v>50</v>
      </c>
      <c r="H3304" s="17" t="b">
        <v>1</v>
      </c>
      <c r="I3304" s="17" t="s">
        <v>8271</v>
      </c>
      <c r="J3304" s="18">
        <f t="shared" si="3479"/>
        <v>1.0017531196615579</v>
      </c>
      <c r="K3304" s="19" t="e">
        <f t="shared" ref="K3304" si="3510">AVERAGE(#REF!)</f>
        <v>#REF!</v>
      </c>
      <c r="L3304" s="17" t="str">
        <f t="shared" si="3472"/>
        <v>theater</v>
      </c>
      <c r="M3304" s="17" t="str">
        <f>RIGHT(I3304,LEN(I3304)-FIND("/",I3304))</f>
        <v>plays</v>
      </c>
    </row>
    <row r="3305" spans="1:13" x14ac:dyDescent="0.3">
      <c r="A3305" s="17" t="s">
        <v>8219</v>
      </c>
      <c r="B3305" s="17" t="s">
        <v>8224</v>
      </c>
      <c r="C3305" s="17" t="s">
        <v>8246</v>
      </c>
      <c r="D3305" s="17">
        <v>1427553484</v>
      </c>
      <c r="E3305" s="17">
        <v>1424533084</v>
      </c>
      <c r="F3305" s="17" t="b">
        <v>0</v>
      </c>
      <c r="G3305" s="17">
        <v>35</v>
      </c>
      <c r="H3305" s="17" t="b">
        <v>1</v>
      </c>
      <c r="I3305" s="17" t="s">
        <v>8271</v>
      </c>
      <c r="J3305" s="18">
        <f t="shared" si="3479"/>
        <v>1.0021202736769854</v>
      </c>
      <c r="K3305" s="19" t="e">
        <f t="shared" ref="K3305" si="3511">AVERAGE(#REF!)</f>
        <v>#REF!</v>
      </c>
      <c r="L3305" s="17" t="str">
        <f t="shared" si="3472"/>
        <v>theater</v>
      </c>
      <c r="M3305" s="17" t="str">
        <f>RIGHT(I3305,LEN(I3305)-FIND("/",I3305))</f>
        <v>plays</v>
      </c>
    </row>
    <row r="3306" spans="1:13" x14ac:dyDescent="0.3">
      <c r="A3306" s="17" t="s">
        <v>8219</v>
      </c>
      <c r="B3306" s="17" t="s">
        <v>8224</v>
      </c>
      <c r="C3306" s="17" t="s">
        <v>8246</v>
      </c>
      <c r="D3306" s="17">
        <v>1482418752</v>
      </c>
      <c r="E3306" s="17">
        <v>1479826752</v>
      </c>
      <c r="F3306" s="17" t="b">
        <v>0</v>
      </c>
      <c r="G3306" s="17">
        <v>175</v>
      </c>
      <c r="H3306" s="17" t="b">
        <v>1</v>
      </c>
      <c r="I3306" s="17" t="s">
        <v>8271</v>
      </c>
      <c r="J3306" s="18">
        <f t="shared" si="3479"/>
        <v>1.0017515563875954</v>
      </c>
      <c r="K3306" s="19" t="e">
        <f t="shared" ref="K3306" si="3512">AVERAGE(#REF!)</f>
        <v>#REF!</v>
      </c>
      <c r="L3306" s="17" t="str">
        <f t="shared" si="3472"/>
        <v>theater</v>
      </c>
      <c r="M3306" s="17" t="str">
        <f>RIGHT(I3306,LEN(I3306)-FIND("/",I3306))</f>
        <v>plays</v>
      </c>
    </row>
    <row r="3307" spans="1:13" x14ac:dyDescent="0.3">
      <c r="A3307" s="17" t="s">
        <v>8219</v>
      </c>
      <c r="B3307" s="17" t="s">
        <v>8224</v>
      </c>
      <c r="C3307" s="17" t="s">
        <v>8246</v>
      </c>
      <c r="D3307" s="17">
        <v>1438374748</v>
      </c>
      <c r="E3307" s="17">
        <v>1435782748</v>
      </c>
      <c r="F3307" s="17" t="b">
        <v>0</v>
      </c>
      <c r="G3307" s="17">
        <v>20</v>
      </c>
      <c r="H3307" s="17" t="b">
        <v>1</v>
      </c>
      <c r="I3307" s="17" t="s">
        <v>8271</v>
      </c>
      <c r="J3307" s="18">
        <f t="shared" si="3479"/>
        <v>1.0018052870489011</v>
      </c>
      <c r="K3307" s="19" t="e">
        <f t="shared" ref="K3307" si="3513">AVERAGE(#REF!)</f>
        <v>#REF!</v>
      </c>
      <c r="L3307" s="17" t="str">
        <f t="shared" si="3472"/>
        <v>theater</v>
      </c>
      <c r="M3307" s="17" t="str">
        <f>RIGHT(I3307,LEN(I3307)-FIND("/",I3307))</f>
        <v>plays</v>
      </c>
    </row>
    <row r="3308" spans="1:13" x14ac:dyDescent="0.3">
      <c r="A3308" s="17" t="s">
        <v>8219</v>
      </c>
      <c r="B3308" s="17" t="s">
        <v>8224</v>
      </c>
      <c r="C3308" s="17" t="s">
        <v>8246</v>
      </c>
      <c r="D3308" s="17">
        <v>1465527600</v>
      </c>
      <c r="E3308" s="17">
        <v>1462252542</v>
      </c>
      <c r="F3308" s="17" t="b">
        <v>0</v>
      </c>
      <c r="G3308" s="17">
        <v>54</v>
      </c>
      <c r="H3308" s="17" t="b">
        <v>1</v>
      </c>
      <c r="I3308" s="17" t="s">
        <v>8271</v>
      </c>
      <c r="J3308" s="18">
        <f t="shared" si="3479"/>
        <v>1.0022397348651695</v>
      </c>
      <c r="K3308" s="19" t="e">
        <f t="shared" ref="K3308" si="3514">AVERAGE(#REF!)</f>
        <v>#REF!</v>
      </c>
      <c r="L3308" s="17" t="str">
        <f t="shared" si="3472"/>
        <v>theater</v>
      </c>
      <c r="M3308" s="17" t="str">
        <f>RIGHT(I3308,LEN(I3308)-FIND("/",I3308))</f>
        <v>plays</v>
      </c>
    </row>
    <row r="3309" spans="1:13" x14ac:dyDescent="0.3">
      <c r="A3309" s="17" t="s">
        <v>8219</v>
      </c>
      <c r="B3309" s="17" t="s">
        <v>8224</v>
      </c>
      <c r="C3309" s="17" t="s">
        <v>8246</v>
      </c>
      <c r="D3309" s="17">
        <v>1463275339</v>
      </c>
      <c r="E3309" s="17">
        <v>1460683339</v>
      </c>
      <c r="F3309" s="17" t="b">
        <v>0</v>
      </c>
      <c r="G3309" s="17">
        <v>20</v>
      </c>
      <c r="H3309" s="17" t="b">
        <v>1</v>
      </c>
      <c r="I3309" s="17" t="s">
        <v>8271</v>
      </c>
      <c r="J3309" s="18">
        <f t="shared" si="3479"/>
        <v>1.0017745119224639</v>
      </c>
      <c r="K3309" s="19" t="e">
        <f t="shared" ref="K3309" si="3515">AVERAGE(#REF!)</f>
        <v>#REF!</v>
      </c>
      <c r="L3309" s="17" t="str">
        <f t="shared" si="3472"/>
        <v>theater</v>
      </c>
      <c r="M3309" s="17" t="str">
        <f>RIGHT(I3309,LEN(I3309)-FIND("/",I3309))</f>
        <v>plays</v>
      </c>
    </row>
    <row r="3310" spans="1:13" x14ac:dyDescent="0.3">
      <c r="A3310" s="17" t="s">
        <v>8219</v>
      </c>
      <c r="B3310" s="17" t="s">
        <v>8224</v>
      </c>
      <c r="C3310" s="17" t="s">
        <v>8246</v>
      </c>
      <c r="D3310" s="17">
        <v>1460581365</v>
      </c>
      <c r="E3310" s="17">
        <v>1458766965</v>
      </c>
      <c r="F3310" s="17" t="b">
        <v>0</v>
      </c>
      <c r="G3310" s="17">
        <v>57</v>
      </c>
      <c r="H3310" s="17" t="b">
        <v>1</v>
      </c>
      <c r="I3310" s="17" t="s">
        <v>8271</v>
      </c>
      <c r="J3310" s="18">
        <f t="shared" si="3479"/>
        <v>1.0012437901621936</v>
      </c>
      <c r="K3310" s="19" t="e">
        <f t="shared" ref="K3310" si="3516">AVERAGE(#REF!)</f>
        <v>#REF!</v>
      </c>
      <c r="L3310" s="17" t="str">
        <f t="shared" si="3472"/>
        <v>theater</v>
      </c>
      <c r="M3310" s="17" t="str">
        <f>RIGHT(I3310,LEN(I3310)-FIND("/",I3310))</f>
        <v>plays</v>
      </c>
    </row>
    <row r="3311" spans="1:13" x14ac:dyDescent="0.3">
      <c r="A3311" s="17" t="s">
        <v>8219</v>
      </c>
      <c r="B3311" s="17" t="s">
        <v>8225</v>
      </c>
      <c r="C3311" s="17" t="s">
        <v>8247</v>
      </c>
      <c r="D3311" s="17">
        <v>1476632178</v>
      </c>
      <c r="E3311" s="17">
        <v>1473953778</v>
      </c>
      <c r="F3311" s="17" t="b">
        <v>0</v>
      </c>
      <c r="G3311" s="17">
        <v>31</v>
      </c>
      <c r="H3311" s="17" t="b">
        <v>1</v>
      </c>
      <c r="I3311" s="17" t="s">
        <v>8271</v>
      </c>
      <c r="J3311" s="18">
        <f t="shared" si="3479"/>
        <v>1.0018171533191729</v>
      </c>
      <c r="K3311" s="19" t="e">
        <f t="shared" ref="K3311" si="3517">AVERAGE(#REF!)</f>
        <v>#REF!</v>
      </c>
      <c r="L3311" s="17" t="str">
        <f t="shared" si="3472"/>
        <v>theater</v>
      </c>
      <c r="M3311" s="17" t="str">
        <f>RIGHT(I3311,LEN(I3311)-FIND("/",I3311))</f>
        <v>plays</v>
      </c>
    </row>
    <row r="3312" spans="1:13" x14ac:dyDescent="0.3">
      <c r="A3312" s="17" t="s">
        <v>8219</v>
      </c>
      <c r="B3312" s="17" t="s">
        <v>8224</v>
      </c>
      <c r="C3312" s="17" t="s">
        <v>8246</v>
      </c>
      <c r="D3312" s="17">
        <v>1444169825</v>
      </c>
      <c r="E3312" s="17">
        <v>1441577825</v>
      </c>
      <c r="F3312" s="17" t="b">
        <v>0</v>
      </c>
      <c r="G3312" s="17">
        <v>31</v>
      </c>
      <c r="H3312" s="17" t="b">
        <v>1</v>
      </c>
      <c r="I3312" s="17" t="s">
        <v>8271</v>
      </c>
      <c r="J3312" s="18">
        <f t="shared" si="3479"/>
        <v>1.0017980298774365</v>
      </c>
      <c r="K3312" s="19" t="e">
        <f t="shared" ref="K3312" si="3518">AVERAGE(#REF!)</f>
        <v>#REF!</v>
      </c>
      <c r="L3312" s="17" t="str">
        <f t="shared" si="3472"/>
        <v>theater</v>
      </c>
      <c r="M3312" s="17" t="str">
        <f>RIGHT(I3312,LEN(I3312)-FIND("/",I3312))</f>
        <v>plays</v>
      </c>
    </row>
    <row r="3313" spans="1:13" x14ac:dyDescent="0.3">
      <c r="A3313" s="17" t="s">
        <v>8219</v>
      </c>
      <c r="B3313" s="17" t="s">
        <v>8224</v>
      </c>
      <c r="C3313" s="17" t="s">
        <v>8246</v>
      </c>
      <c r="D3313" s="17">
        <v>1445065210</v>
      </c>
      <c r="E3313" s="17">
        <v>1442473210</v>
      </c>
      <c r="F3313" s="17" t="b">
        <v>0</v>
      </c>
      <c r="G3313" s="17">
        <v>45</v>
      </c>
      <c r="H3313" s="17" t="b">
        <v>1</v>
      </c>
      <c r="I3313" s="17" t="s">
        <v>8271</v>
      </c>
      <c r="J3313" s="18">
        <f t="shared" si="3479"/>
        <v>1.0017969137880904</v>
      </c>
      <c r="K3313" s="19" t="e">
        <f t="shared" ref="K3313" si="3519">AVERAGE(#REF!)</f>
        <v>#REF!</v>
      </c>
      <c r="L3313" s="17" t="str">
        <f t="shared" si="3472"/>
        <v>theater</v>
      </c>
      <c r="M3313" s="17" t="str">
        <f>RIGHT(I3313,LEN(I3313)-FIND("/",I3313))</f>
        <v>plays</v>
      </c>
    </row>
    <row r="3314" spans="1:13" x14ac:dyDescent="0.3">
      <c r="A3314" s="17" t="s">
        <v>8219</v>
      </c>
      <c r="B3314" s="17" t="s">
        <v>8224</v>
      </c>
      <c r="C3314" s="17" t="s">
        <v>8246</v>
      </c>
      <c r="D3314" s="17">
        <v>1478901600</v>
      </c>
      <c r="E3314" s="17">
        <v>1477077946</v>
      </c>
      <c r="F3314" s="17" t="b">
        <v>0</v>
      </c>
      <c r="G3314" s="17">
        <v>41</v>
      </c>
      <c r="H3314" s="17" t="b">
        <v>1</v>
      </c>
      <c r="I3314" s="17" t="s">
        <v>8271</v>
      </c>
      <c r="J3314" s="18">
        <f t="shared" si="3479"/>
        <v>1.001234636266108</v>
      </c>
      <c r="K3314" s="19" t="e">
        <f t="shared" ref="K3314" si="3520">AVERAGE(#REF!)</f>
        <v>#REF!</v>
      </c>
      <c r="L3314" s="17" t="str">
        <f t="shared" si="3472"/>
        <v>theater</v>
      </c>
      <c r="M3314" s="17" t="str">
        <f>RIGHT(I3314,LEN(I3314)-FIND("/",I3314))</f>
        <v>plays</v>
      </c>
    </row>
    <row r="3315" spans="1:13" x14ac:dyDescent="0.3">
      <c r="A3315" s="17" t="s">
        <v>8219</v>
      </c>
      <c r="B3315" s="17" t="s">
        <v>8224</v>
      </c>
      <c r="C3315" s="17" t="s">
        <v>8246</v>
      </c>
      <c r="D3315" s="17">
        <v>1453856400</v>
      </c>
      <c r="E3315" s="17">
        <v>1452664317</v>
      </c>
      <c r="F3315" s="17" t="b">
        <v>0</v>
      </c>
      <c r="G3315" s="17">
        <v>29</v>
      </c>
      <c r="H3315" s="17" t="b">
        <v>1</v>
      </c>
      <c r="I3315" s="17" t="s">
        <v>8271</v>
      </c>
      <c r="J3315" s="18">
        <f t="shared" si="3479"/>
        <v>1.0008206183534967</v>
      </c>
      <c r="K3315" s="19" t="e">
        <f t="shared" ref="K3315" si="3521">AVERAGE(#REF!)</f>
        <v>#REF!</v>
      </c>
      <c r="L3315" s="17" t="str">
        <f t="shared" si="3472"/>
        <v>theater</v>
      </c>
      <c r="M3315" s="17" t="str">
        <f>RIGHT(I3315,LEN(I3315)-FIND("/",I3315))</f>
        <v>plays</v>
      </c>
    </row>
    <row r="3316" spans="1:13" x14ac:dyDescent="0.3">
      <c r="A3316" s="17" t="s">
        <v>8219</v>
      </c>
      <c r="B3316" s="17" t="s">
        <v>8225</v>
      </c>
      <c r="C3316" s="17" t="s">
        <v>8247</v>
      </c>
      <c r="D3316" s="17">
        <v>1431115500</v>
      </c>
      <c r="E3316" s="17">
        <v>1428733511</v>
      </c>
      <c r="F3316" s="17" t="b">
        <v>0</v>
      </c>
      <c r="G3316" s="17">
        <v>58</v>
      </c>
      <c r="H3316" s="17" t="b">
        <v>1</v>
      </c>
      <c r="I3316" s="17" t="s">
        <v>8271</v>
      </c>
      <c r="J3316" s="18">
        <f t="shared" si="3479"/>
        <v>1.0016672031429659</v>
      </c>
      <c r="K3316" s="19" t="e">
        <f t="shared" ref="K3316" si="3522">AVERAGE(#REF!)</f>
        <v>#REF!</v>
      </c>
      <c r="L3316" s="17" t="str">
        <f t="shared" si="3472"/>
        <v>theater</v>
      </c>
      <c r="M3316" s="17" t="str">
        <f>RIGHT(I3316,LEN(I3316)-FIND("/",I3316))</f>
        <v>plays</v>
      </c>
    </row>
    <row r="3317" spans="1:13" x14ac:dyDescent="0.3">
      <c r="A3317" s="17" t="s">
        <v>8219</v>
      </c>
      <c r="B3317" s="17" t="s">
        <v>8225</v>
      </c>
      <c r="C3317" s="17" t="s">
        <v>8247</v>
      </c>
      <c r="D3317" s="17">
        <v>1462519041</v>
      </c>
      <c r="E3317" s="17">
        <v>1459927041</v>
      </c>
      <c r="F3317" s="17" t="b">
        <v>0</v>
      </c>
      <c r="G3317" s="17">
        <v>89</v>
      </c>
      <c r="H3317" s="17" t="b">
        <v>1</v>
      </c>
      <c r="I3317" s="17" t="s">
        <v>8271</v>
      </c>
      <c r="J3317" s="18">
        <f t="shared" si="3479"/>
        <v>1.0017754311874547</v>
      </c>
      <c r="K3317" s="19" t="e">
        <f t="shared" ref="K3317" si="3523">AVERAGE(#REF!)</f>
        <v>#REF!</v>
      </c>
      <c r="L3317" s="17" t="str">
        <f t="shared" si="3472"/>
        <v>theater</v>
      </c>
      <c r="M3317" s="17" t="str">
        <f>RIGHT(I3317,LEN(I3317)-FIND("/",I3317))</f>
        <v>plays</v>
      </c>
    </row>
    <row r="3318" spans="1:13" x14ac:dyDescent="0.3">
      <c r="A3318" s="17" t="s">
        <v>8219</v>
      </c>
      <c r="B3318" s="17" t="s">
        <v>8224</v>
      </c>
      <c r="C3318" s="17" t="s">
        <v>8246</v>
      </c>
      <c r="D3318" s="17">
        <v>1407506040</v>
      </c>
      <c r="E3318" s="17">
        <v>1404680075</v>
      </c>
      <c r="F3318" s="17" t="b">
        <v>0</v>
      </c>
      <c r="G3318" s="17">
        <v>125</v>
      </c>
      <c r="H3318" s="17" t="b">
        <v>1</v>
      </c>
      <c r="I3318" s="17" t="s">
        <v>8271</v>
      </c>
      <c r="J3318" s="18">
        <f t="shared" si="3479"/>
        <v>1.0020118210902935</v>
      </c>
      <c r="K3318" s="19" t="e">
        <f t="shared" ref="K3318" si="3524">AVERAGE(#REF!)</f>
        <v>#REF!</v>
      </c>
      <c r="L3318" s="17" t="str">
        <f t="shared" si="3472"/>
        <v>theater</v>
      </c>
      <c r="M3318" s="17" t="str">
        <f>RIGHT(I3318,LEN(I3318)-FIND("/",I3318))</f>
        <v>plays</v>
      </c>
    </row>
    <row r="3319" spans="1:13" x14ac:dyDescent="0.3">
      <c r="A3319" s="17" t="s">
        <v>8219</v>
      </c>
      <c r="B3319" s="17" t="s">
        <v>8224</v>
      </c>
      <c r="C3319" s="17" t="s">
        <v>8246</v>
      </c>
      <c r="D3319" s="17">
        <v>1465347424</v>
      </c>
      <c r="E3319" s="17">
        <v>1462755424</v>
      </c>
      <c r="F3319" s="17" t="b">
        <v>0</v>
      </c>
      <c r="G3319" s="17">
        <v>18</v>
      </c>
      <c r="H3319" s="17" t="b">
        <v>1</v>
      </c>
      <c r="I3319" s="17" t="s">
        <v>8271</v>
      </c>
      <c r="J3319" s="18">
        <f t="shared" si="3479"/>
        <v>1.0017719982147884</v>
      </c>
      <c r="K3319" s="19" t="e">
        <f t="shared" ref="K3319" si="3525">AVERAGE(#REF!)</f>
        <v>#REF!</v>
      </c>
      <c r="L3319" s="17" t="str">
        <f t="shared" si="3472"/>
        <v>theater</v>
      </c>
      <c r="M3319" s="17" t="str">
        <f>RIGHT(I3319,LEN(I3319)-FIND("/",I3319))</f>
        <v>plays</v>
      </c>
    </row>
    <row r="3320" spans="1:13" x14ac:dyDescent="0.3">
      <c r="A3320" s="17" t="s">
        <v>8219</v>
      </c>
      <c r="B3320" s="17" t="s">
        <v>8229</v>
      </c>
      <c r="C3320" s="17" t="s">
        <v>8251</v>
      </c>
      <c r="D3320" s="17">
        <v>1460341800</v>
      </c>
      <c r="E3320" s="17">
        <v>1456902893</v>
      </c>
      <c r="F3320" s="17" t="b">
        <v>0</v>
      </c>
      <c r="G3320" s="17">
        <v>32</v>
      </c>
      <c r="H3320" s="17" t="b">
        <v>1</v>
      </c>
      <c r="I3320" s="17" t="s">
        <v>8271</v>
      </c>
      <c r="J3320" s="18">
        <f t="shared" si="3479"/>
        <v>1.0023604229331433</v>
      </c>
      <c r="K3320" s="19" t="e">
        <f t="shared" ref="K3320" si="3526">AVERAGE(#REF!)</f>
        <v>#REF!</v>
      </c>
      <c r="L3320" s="17" t="str">
        <f t="shared" si="3472"/>
        <v>theater</v>
      </c>
      <c r="M3320" s="17" t="str">
        <f>RIGHT(I3320,LEN(I3320)-FIND("/",I3320))</f>
        <v>plays</v>
      </c>
    </row>
    <row r="3321" spans="1:13" x14ac:dyDescent="0.3">
      <c r="A3321" s="17" t="s">
        <v>8219</v>
      </c>
      <c r="B3321" s="17" t="s">
        <v>8225</v>
      </c>
      <c r="C3321" s="17" t="s">
        <v>8247</v>
      </c>
      <c r="D3321" s="17">
        <v>1422712986</v>
      </c>
      <c r="E3321" s="17">
        <v>1418824986</v>
      </c>
      <c r="F3321" s="17" t="b">
        <v>0</v>
      </c>
      <c r="G3321" s="17">
        <v>16</v>
      </c>
      <c r="H3321" s="17" t="b">
        <v>1</v>
      </c>
      <c r="I3321" s="17" t="s">
        <v>8271</v>
      </c>
      <c r="J3321" s="18">
        <f t="shared" si="3479"/>
        <v>1.0027402956942288</v>
      </c>
      <c r="K3321" s="19" t="e">
        <f t="shared" ref="K3321" si="3527">AVERAGE(#REF!)</f>
        <v>#REF!</v>
      </c>
      <c r="L3321" s="17" t="str">
        <f t="shared" si="3472"/>
        <v>theater</v>
      </c>
      <c r="M3321" s="17" t="str">
        <f>RIGHT(I3321,LEN(I3321)-FIND("/",I3321))</f>
        <v>plays</v>
      </c>
    </row>
    <row r="3322" spans="1:13" x14ac:dyDescent="0.3">
      <c r="A3322" s="17" t="s">
        <v>8219</v>
      </c>
      <c r="B3322" s="17" t="s">
        <v>8224</v>
      </c>
      <c r="C3322" s="17" t="s">
        <v>8246</v>
      </c>
      <c r="D3322" s="17">
        <v>1466557557</v>
      </c>
      <c r="E3322" s="17">
        <v>1463965557</v>
      </c>
      <c r="F3322" s="17" t="b">
        <v>0</v>
      </c>
      <c r="G3322" s="17">
        <v>38</v>
      </c>
      <c r="H3322" s="17" t="b">
        <v>1</v>
      </c>
      <c r="I3322" s="17" t="s">
        <v>8271</v>
      </c>
      <c r="J3322" s="18">
        <f t="shared" si="3479"/>
        <v>1.0017705334579807</v>
      </c>
      <c r="K3322" s="19" t="e">
        <f t="shared" ref="K3322" si="3528">AVERAGE(#REF!)</f>
        <v>#REF!</v>
      </c>
      <c r="L3322" s="17" t="str">
        <f t="shared" si="3472"/>
        <v>theater</v>
      </c>
      <c r="M3322" s="17" t="str">
        <f>RIGHT(I3322,LEN(I3322)-FIND("/",I3322))</f>
        <v>plays</v>
      </c>
    </row>
    <row r="3323" spans="1:13" x14ac:dyDescent="0.3">
      <c r="A3323" s="17" t="s">
        <v>8219</v>
      </c>
      <c r="B3323" s="17" t="s">
        <v>8224</v>
      </c>
      <c r="C3323" s="17" t="s">
        <v>8246</v>
      </c>
      <c r="D3323" s="17">
        <v>1413431940</v>
      </c>
      <c r="E3323" s="17">
        <v>1412216665</v>
      </c>
      <c r="F3323" s="17" t="b">
        <v>0</v>
      </c>
      <c r="G3323" s="17">
        <v>15</v>
      </c>
      <c r="H3323" s="17" t="b">
        <v>1</v>
      </c>
      <c r="I3323" s="17" t="s">
        <v>8271</v>
      </c>
      <c r="J3323" s="18">
        <f t="shared" si="3479"/>
        <v>1.0008605442989869</v>
      </c>
      <c r="K3323" s="19" t="e">
        <f t="shared" ref="K3323" si="3529">AVERAGE(#REF!)</f>
        <v>#REF!</v>
      </c>
      <c r="L3323" s="17" t="str">
        <f t="shared" si="3472"/>
        <v>theater</v>
      </c>
      <c r="M3323" s="17" t="str">
        <f>RIGHT(I3323,LEN(I3323)-FIND("/",I3323))</f>
        <v>plays</v>
      </c>
    </row>
    <row r="3324" spans="1:13" x14ac:dyDescent="0.3">
      <c r="A3324" s="17" t="s">
        <v>8219</v>
      </c>
      <c r="B3324" s="17" t="s">
        <v>8224</v>
      </c>
      <c r="C3324" s="17" t="s">
        <v>8246</v>
      </c>
      <c r="D3324" s="17">
        <v>1466567700</v>
      </c>
      <c r="E3324" s="17">
        <v>1464653696</v>
      </c>
      <c r="F3324" s="17" t="b">
        <v>0</v>
      </c>
      <c r="G3324" s="17">
        <v>23</v>
      </c>
      <c r="H3324" s="17" t="b">
        <v>1</v>
      </c>
      <c r="I3324" s="17" t="s">
        <v>8271</v>
      </c>
      <c r="J3324" s="18">
        <f t="shared" si="3479"/>
        <v>1.0013067962790299</v>
      </c>
      <c r="K3324" s="19" t="e">
        <f t="shared" ref="K3324" si="3530">AVERAGE(#REF!)</f>
        <v>#REF!</v>
      </c>
      <c r="L3324" s="17" t="str">
        <f t="shared" si="3472"/>
        <v>theater</v>
      </c>
      <c r="M3324" s="17" t="str">
        <f>RIGHT(I3324,LEN(I3324)-FIND("/",I3324))</f>
        <v>plays</v>
      </c>
    </row>
    <row r="3325" spans="1:13" x14ac:dyDescent="0.3">
      <c r="A3325" s="17" t="s">
        <v>8219</v>
      </c>
      <c r="B3325" s="17" t="s">
        <v>8225</v>
      </c>
      <c r="C3325" s="17" t="s">
        <v>8247</v>
      </c>
      <c r="D3325" s="17">
        <v>1474793208</v>
      </c>
      <c r="E3325" s="17">
        <v>1472201208</v>
      </c>
      <c r="F3325" s="17" t="b">
        <v>0</v>
      </c>
      <c r="G3325" s="17">
        <v>49</v>
      </c>
      <c r="H3325" s="17" t="b">
        <v>1</v>
      </c>
      <c r="I3325" s="17" t="s">
        <v>8271</v>
      </c>
      <c r="J3325" s="18">
        <f t="shared" si="3479"/>
        <v>1.0017606289044696</v>
      </c>
      <c r="K3325" s="19" t="e">
        <f t="shared" ref="K3325" si="3531">AVERAGE(#REF!)</f>
        <v>#REF!</v>
      </c>
      <c r="L3325" s="17" t="str">
        <f t="shared" si="3472"/>
        <v>theater</v>
      </c>
      <c r="M3325" s="17" t="str">
        <f>RIGHT(I3325,LEN(I3325)-FIND("/",I3325))</f>
        <v>plays</v>
      </c>
    </row>
    <row r="3326" spans="1:13" x14ac:dyDescent="0.3">
      <c r="A3326" s="17" t="s">
        <v>8219</v>
      </c>
      <c r="B3326" s="17" t="s">
        <v>8241</v>
      </c>
      <c r="C3326" s="17" t="s">
        <v>8249</v>
      </c>
      <c r="D3326" s="17">
        <v>1465135190</v>
      </c>
      <c r="E3326" s="17">
        <v>1463925590</v>
      </c>
      <c r="F3326" s="17" t="b">
        <v>0</v>
      </c>
      <c r="G3326" s="17">
        <v>10</v>
      </c>
      <c r="H3326" s="17" t="b">
        <v>1</v>
      </c>
      <c r="I3326" s="17" t="s">
        <v>8271</v>
      </c>
      <c r="J3326" s="18">
        <f t="shared" si="3479"/>
        <v>1.0008262715046876</v>
      </c>
      <c r="K3326" s="19" t="e">
        <f t="shared" ref="K3326" si="3532">AVERAGE(#REF!)</f>
        <v>#REF!</v>
      </c>
      <c r="L3326" s="17" t="str">
        <f t="shared" si="3472"/>
        <v>theater</v>
      </c>
      <c r="M3326" s="17" t="str">
        <f>RIGHT(I3326,LEN(I3326)-FIND("/",I3326))</f>
        <v>plays</v>
      </c>
    </row>
    <row r="3327" spans="1:13" x14ac:dyDescent="0.3">
      <c r="A3327" s="17" t="s">
        <v>8219</v>
      </c>
      <c r="B3327" s="17" t="s">
        <v>8225</v>
      </c>
      <c r="C3327" s="17" t="s">
        <v>8247</v>
      </c>
      <c r="D3327" s="17">
        <v>1428256277</v>
      </c>
      <c r="E3327" s="17">
        <v>1425235877</v>
      </c>
      <c r="F3327" s="17" t="b">
        <v>0</v>
      </c>
      <c r="G3327" s="17">
        <v>15</v>
      </c>
      <c r="H3327" s="17" t="b">
        <v>1</v>
      </c>
      <c r="I3327" s="17" t="s">
        <v>8271</v>
      </c>
      <c r="J3327" s="18">
        <f t="shared" si="3479"/>
        <v>1.0021192281563651</v>
      </c>
      <c r="K3327" s="19" t="e">
        <f t="shared" ref="K3327" si="3533">AVERAGE(#REF!)</f>
        <v>#REF!</v>
      </c>
      <c r="L3327" s="17" t="str">
        <f t="shared" si="3472"/>
        <v>theater</v>
      </c>
      <c r="M3327" s="17" t="str">
        <f>RIGHT(I3327,LEN(I3327)-FIND("/",I3327))</f>
        <v>plays</v>
      </c>
    </row>
    <row r="3328" spans="1:13" x14ac:dyDescent="0.3">
      <c r="A3328" s="17" t="s">
        <v>8219</v>
      </c>
      <c r="B3328" s="17" t="s">
        <v>8224</v>
      </c>
      <c r="C3328" s="17" t="s">
        <v>8246</v>
      </c>
      <c r="D3328" s="17">
        <v>1425830905</v>
      </c>
      <c r="E3328" s="17">
        <v>1423242505</v>
      </c>
      <c r="F3328" s="17" t="b">
        <v>0</v>
      </c>
      <c r="G3328" s="17">
        <v>57</v>
      </c>
      <c r="H3328" s="17" t="b">
        <v>1</v>
      </c>
      <c r="I3328" s="17" t="s">
        <v>8271</v>
      </c>
      <c r="J3328" s="18">
        <f t="shared" si="3479"/>
        <v>1.0018186640652642</v>
      </c>
      <c r="K3328" s="19" t="e">
        <f t="shared" ref="K3328" si="3534">AVERAGE(#REF!)</f>
        <v>#REF!</v>
      </c>
      <c r="L3328" s="17" t="str">
        <f t="shared" si="3472"/>
        <v>theater</v>
      </c>
      <c r="M3328" s="17" t="str">
        <f>RIGHT(I3328,LEN(I3328)-FIND("/",I3328))</f>
        <v>plays</v>
      </c>
    </row>
    <row r="3329" spans="1:13" x14ac:dyDescent="0.3">
      <c r="A3329" s="17" t="s">
        <v>8219</v>
      </c>
      <c r="B3329" s="17" t="s">
        <v>8225</v>
      </c>
      <c r="C3329" s="17" t="s">
        <v>8247</v>
      </c>
      <c r="D3329" s="17">
        <v>1462697966</v>
      </c>
      <c r="E3329" s="17">
        <v>1460105966</v>
      </c>
      <c r="F3329" s="17" t="b">
        <v>0</v>
      </c>
      <c r="G3329" s="17">
        <v>33</v>
      </c>
      <c r="H3329" s="17" t="b">
        <v>1</v>
      </c>
      <c r="I3329" s="17" t="s">
        <v>8271</v>
      </c>
      <c r="J3329" s="18">
        <f t="shared" si="3479"/>
        <v>1.0017752136217215</v>
      </c>
      <c r="K3329" s="19" t="e">
        <f t="shared" ref="K3329" si="3535">AVERAGE(#REF!)</f>
        <v>#REF!</v>
      </c>
      <c r="L3329" s="17" t="str">
        <f t="shared" si="3472"/>
        <v>theater</v>
      </c>
      <c r="M3329" s="17" t="str">
        <f>RIGHT(I3329,LEN(I3329)-FIND("/",I3329))</f>
        <v>plays</v>
      </c>
    </row>
    <row r="3330" spans="1:13" x14ac:dyDescent="0.3">
      <c r="A3330" s="17" t="s">
        <v>8219</v>
      </c>
      <c r="B3330" s="17" t="s">
        <v>8224</v>
      </c>
      <c r="C3330" s="17" t="s">
        <v>8246</v>
      </c>
      <c r="D3330" s="17">
        <v>1404522000</v>
      </c>
      <c r="E3330" s="17">
        <v>1404308883</v>
      </c>
      <c r="F3330" s="17" t="b">
        <v>0</v>
      </c>
      <c r="G3330" s="17">
        <v>9</v>
      </c>
      <c r="H3330" s="17" t="b">
        <v>1</v>
      </c>
      <c r="I3330" s="17" t="s">
        <v>8271</v>
      </c>
      <c r="J3330" s="18">
        <f t="shared" si="3479"/>
        <v>1.0001517593476619</v>
      </c>
      <c r="K3330" s="19" t="e">
        <f t="shared" ref="K3330" si="3536">AVERAGE(#REF!)</f>
        <v>#REF!</v>
      </c>
      <c r="L3330" s="17" t="str">
        <f t="shared" si="3472"/>
        <v>theater</v>
      </c>
      <c r="M3330" s="17" t="str">
        <f>RIGHT(I3330,LEN(I3330)-FIND("/",I3330))</f>
        <v>plays</v>
      </c>
    </row>
    <row r="3331" spans="1:13" x14ac:dyDescent="0.3">
      <c r="A3331" s="17" t="s">
        <v>8219</v>
      </c>
      <c r="B3331" s="17" t="s">
        <v>8225</v>
      </c>
      <c r="C3331" s="17" t="s">
        <v>8247</v>
      </c>
      <c r="D3331" s="17">
        <v>1406502000</v>
      </c>
      <c r="E3331" s="17">
        <v>1405583108</v>
      </c>
      <c r="F3331" s="17" t="b">
        <v>0</v>
      </c>
      <c r="G3331" s="17">
        <v>26</v>
      </c>
      <c r="H3331" s="17" t="b">
        <v>1</v>
      </c>
      <c r="I3331" s="17" t="s">
        <v>8271</v>
      </c>
      <c r="J3331" s="18">
        <f t="shared" si="3479"/>
        <v>1.0006537443391075</v>
      </c>
      <c r="K3331" s="19" t="e">
        <f t="shared" ref="K3331" si="3537">AVERAGE(#REF!)</f>
        <v>#REF!</v>
      </c>
      <c r="L3331" s="17" t="str">
        <f t="shared" ref="L3331:L3394" si="3538">LEFT(I3331,FIND("/",I3331)-1)</f>
        <v>theater</v>
      </c>
      <c r="M3331" s="17" t="str">
        <f>RIGHT(I3331,LEN(I3331)-FIND("/",I3331))</f>
        <v>plays</v>
      </c>
    </row>
    <row r="3332" spans="1:13" x14ac:dyDescent="0.3">
      <c r="A3332" s="17" t="s">
        <v>8219</v>
      </c>
      <c r="B3332" s="17" t="s">
        <v>8225</v>
      </c>
      <c r="C3332" s="17" t="s">
        <v>8247</v>
      </c>
      <c r="D3332" s="17">
        <v>1427919468</v>
      </c>
      <c r="E3332" s="17">
        <v>1425331068</v>
      </c>
      <c r="F3332" s="17" t="b">
        <v>0</v>
      </c>
      <c r="G3332" s="17">
        <v>69</v>
      </c>
      <c r="H3332" s="17" t="b">
        <v>1</v>
      </c>
      <c r="I3332" s="17" t="s">
        <v>8271</v>
      </c>
      <c r="J3332" s="18">
        <f t="shared" si="3479"/>
        <v>1.0018159991444178</v>
      </c>
      <c r="K3332" s="19" t="e">
        <f t="shared" ref="K3332" si="3539">AVERAGE(#REF!)</f>
        <v>#REF!</v>
      </c>
      <c r="L3332" s="17" t="str">
        <f t="shared" si="3538"/>
        <v>theater</v>
      </c>
      <c r="M3332" s="17" t="str">
        <f>RIGHT(I3332,LEN(I3332)-FIND("/",I3332))</f>
        <v>plays</v>
      </c>
    </row>
    <row r="3333" spans="1:13" x14ac:dyDescent="0.3">
      <c r="A3333" s="17" t="s">
        <v>8219</v>
      </c>
      <c r="B3333" s="17" t="s">
        <v>8224</v>
      </c>
      <c r="C3333" s="17" t="s">
        <v>8246</v>
      </c>
      <c r="D3333" s="17">
        <v>1444149886</v>
      </c>
      <c r="E3333" s="17">
        <v>1441125886</v>
      </c>
      <c r="F3333" s="17" t="b">
        <v>0</v>
      </c>
      <c r="G3333" s="17">
        <v>65</v>
      </c>
      <c r="H3333" s="17" t="b">
        <v>1</v>
      </c>
      <c r="I3333" s="17" t="s">
        <v>8271</v>
      </c>
      <c r="J3333" s="18">
        <f t="shared" si="3479"/>
        <v>1.0020983593656716</v>
      </c>
      <c r="K3333" s="19" t="e">
        <f t="shared" ref="K3333" si="3540">AVERAGE(#REF!)</f>
        <v>#REF!</v>
      </c>
      <c r="L3333" s="17" t="str">
        <f t="shared" si="3538"/>
        <v>theater</v>
      </c>
      <c r="M3333" s="17" t="str">
        <f>RIGHT(I3333,LEN(I3333)-FIND("/",I3333))</f>
        <v>plays</v>
      </c>
    </row>
    <row r="3334" spans="1:13" x14ac:dyDescent="0.3">
      <c r="A3334" s="17" t="s">
        <v>8219</v>
      </c>
      <c r="B3334" s="17" t="s">
        <v>8224</v>
      </c>
      <c r="C3334" s="17" t="s">
        <v>8246</v>
      </c>
      <c r="D3334" s="17">
        <v>1405802330</v>
      </c>
      <c r="E3334" s="17">
        <v>1403210330</v>
      </c>
      <c r="F3334" s="17" t="b">
        <v>0</v>
      </c>
      <c r="G3334" s="17">
        <v>83</v>
      </c>
      <c r="H3334" s="17" t="b">
        <v>1</v>
      </c>
      <c r="I3334" s="17" t="s">
        <v>8271</v>
      </c>
      <c r="J3334" s="18">
        <f t="shared" si="3479"/>
        <v>1.0018471927868433</v>
      </c>
      <c r="K3334" s="19" t="e">
        <f t="shared" ref="K3334" si="3541">AVERAGE(#REF!)</f>
        <v>#REF!</v>
      </c>
      <c r="L3334" s="17" t="str">
        <f t="shared" si="3538"/>
        <v>theater</v>
      </c>
      <c r="M3334" s="17" t="str">
        <f>RIGHT(I3334,LEN(I3334)-FIND("/",I3334))</f>
        <v>plays</v>
      </c>
    </row>
    <row r="3335" spans="1:13" x14ac:dyDescent="0.3">
      <c r="A3335" s="17" t="s">
        <v>8219</v>
      </c>
      <c r="B3335" s="17" t="s">
        <v>8224</v>
      </c>
      <c r="C3335" s="17" t="s">
        <v>8246</v>
      </c>
      <c r="D3335" s="17">
        <v>1434384880</v>
      </c>
      <c r="E3335" s="17">
        <v>1432484080</v>
      </c>
      <c r="F3335" s="17" t="b">
        <v>0</v>
      </c>
      <c r="G3335" s="17">
        <v>111</v>
      </c>
      <c r="H3335" s="17" t="b">
        <v>1</v>
      </c>
      <c r="I3335" s="17" t="s">
        <v>8271</v>
      </c>
      <c r="J3335" s="18">
        <f t="shared" si="3479"/>
        <v>1.0013269257414714</v>
      </c>
      <c r="K3335" s="19" t="e">
        <f t="shared" ref="K3335" si="3542">AVERAGE(#REF!)</f>
        <v>#REF!</v>
      </c>
      <c r="L3335" s="17" t="str">
        <f t="shared" si="3538"/>
        <v>theater</v>
      </c>
      <c r="M3335" s="17" t="str">
        <f>RIGHT(I3335,LEN(I3335)-FIND("/",I3335))</f>
        <v>plays</v>
      </c>
    </row>
    <row r="3336" spans="1:13" x14ac:dyDescent="0.3">
      <c r="A3336" s="17" t="s">
        <v>8219</v>
      </c>
      <c r="B3336" s="17" t="s">
        <v>8224</v>
      </c>
      <c r="C3336" s="17" t="s">
        <v>8246</v>
      </c>
      <c r="D3336" s="17">
        <v>1438259422</v>
      </c>
      <c r="E3336" s="17">
        <v>1435667422</v>
      </c>
      <c r="F3336" s="17" t="b">
        <v>0</v>
      </c>
      <c r="G3336" s="17">
        <v>46</v>
      </c>
      <c r="H3336" s="17" t="b">
        <v>1</v>
      </c>
      <c r="I3336" s="17" t="s">
        <v>8271</v>
      </c>
      <c r="J3336" s="18">
        <f t="shared" si="3479"/>
        <v>1.001805432066146</v>
      </c>
      <c r="K3336" s="19" t="e">
        <f t="shared" ref="K3336" si="3543">AVERAGE(#REF!)</f>
        <v>#REF!</v>
      </c>
      <c r="L3336" s="17" t="str">
        <f t="shared" si="3538"/>
        <v>theater</v>
      </c>
      <c r="M3336" s="17" t="str">
        <f>RIGHT(I3336,LEN(I3336)-FIND("/",I3336))</f>
        <v>plays</v>
      </c>
    </row>
    <row r="3337" spans="1:13" x14ac:dyDescent="0.3">
      <c r="A3337" s="17" t="s">
        <v>8219</v>
      </c>
      <c r="B3337" s="17" t="s">
        <v>8225</v>
      </c>
      <c r="C3337" s="17" t="s">
        <v>8247</v>
      </c>
      <c r="D3337" s="17">
        <v>1407106800</v>
      </c>
      <c r="E3337" s="17">
        <v>1404749446</v>
      </c>
      <c r="F3337" s="17" t="b">
        <v>0</v>
      </c>
      <c r="G3337" s="17">
        <v>63</v>
      </c>
      <c r="H3337" s="17" t="b">
        <v>1</v>
      </c>
      <c r="I3337" s="17" t="s">
        <v>8271</v>
      </c>
      <c r="J3337" s="18">
        <f t="shared" si="3479"/>
        <v>1.0016781312900407</v>
      </c>
      <c r="K3337" s="19" t="e">
        <f t="shared" ref="K3337" si="3544">AVERAGE(#REF!)</f>
        <v>#REF!</v>
      </c>
      <c r="L3337" s="17" t="str">
        <f t="shared" si="3538"/>
        <v>theater</v>
      </c>
      <c r="M3337" s="17" t="str">
        <f>RIGHT(I3337,LEN(I3337)-FIND("/",I3337))</f>
        <v>plays</v>
      </c>
    </row>
    <row r="3338" spans="1:13" x14ac:dyDescent="0.3">
      <c r="A3338" s="17" t="s">
        <v>8219</v>
      </c>
      <c r="B3338" s="17" t="s">
        <v>8225</v>
      </c>
      <c r="C3338" s="17" t="s">
        <v>8247</v>
      </c>
      <c r="D3338" s="17">
        <v>1459845246</v>
      </c>
      <c r="E3338" s="17">
        <v>1457429646</v>
      </c>
      <c r="F3338" s="17" t="b">
        <v>0</v>
      </c>
      <c r="G3338" s="17">
        <v>9</v>
      </c>
      <c r="H3338" s="17" t="b">
        <v>1</v>
      </c>
      <c r="I3338" s="17" t="s">
        <v>8271</v>
      </c>
      <c r="J3338" s="18">
        <f t="shared" ref="J3338:J3401" si="3545">$D3338/$E3338</f>
        <v>1.0016574384956625</v>
      </c>
      <c r="K3338" s="19" t="e">
        <f t="shared" ref="K3338" si="3546">AVERAGE(#REF!)</f>
        <v>#REF!</v>
      </c>
      <c r="L3338" s="17" t="str">
        <f t="shared" si="3538"/>
        <v>theater</v>
      </c>
      <c r="M3338" s="17" t="str">
        <f>RIGHT(I3338,LEN(I3338)-FIND("/",I3338))</f>
        <v>plays</v>
      </c>
    </row>
    <row r="3339" spans="1:13" x14ac:dyDescent="0.3">
      <c r="A3339" s="17" t="s">
        <v>8219</v>
      </c>
      <c r="B3339" s="17" t="s">
        <v>8225</v>
      </c>
      <c r="C3339" s="17" t="s">
        <v>8247</v>
      </c>
      <c r="D3339" s="17">
        <v>1412974800</v>
      </c>
      <c r="E3339" s="17">
        <v>1411109167</v>
      </c>
      <c r="F3339" s="17" t="b">
        <v>0</v>
      </c>
      <c r="G3339" s="17">
        <v>34</v>
      </c>
      <c r="H3339" s="17" t="b">
        <v>1</v>
      </c>
      <c r="I3339" s="17" t="s">
        <v>8271</v>
      </c>
      <c r="J3339" s="18">
        <f t="shared" si="3545"/>
        <v>1.0013221039474687</v>
      </c>
      <c r="K3339" s="19" t="e">
        <f t="shared" ref="K3339" si="3547">AVERAGE(#REF!)</f>
        <v>#REF!</v>
      </c>
      <c r="L3339" s="17" t="str">
        <f t="shared" si="3538"/>
        <v>theater</v>
      </c>
      <c r="M3339" s="17" t="str">
        <f>RIGHT(I3339,LEN(I3339)-FIND("/",I3339))</f>
        <v>plays</v>
      </c>
    </row>
    <row r="3340" spans="1:13" x14ac:dyDescent="0.3">
      <c r="A3340" s="17" t="s">
        <v>8219</v>
      </c>
      <c r="B3340" s="17" t="s">
        <v>8224</v>
      </c>
      <c r="C3340" s="17" t="s">
        <v>8246</v>
      </c>
      <c r="D3340" s="17">
        <v>1487944080</v>
      </c>
      <c r="E3340" s="17">
        <v>1486129680</v>
      </c>
      <c r="F3340" s="17" t="b">
        <v>0</v>
      </c>
      <c r="G3340" s="17">
        <v>112</v>
      </c>
      <c r="H3340" s="17" t="b">
        <v>1</v>
      </c>
      <c r="I3340" s="17" t="s">
        <v>8271</v>
      </c>
      <c r="J3340" s="18">
        <f t="shared" si="3545"/>
        <v>1.0012208894179411</v>
      </c>
      <c r="K3340" s="19" t="e">
        <f t="shared" ref="K3340" si="3548">AVERAGE(#REF!)</f>
        <v>#REF!</v>
      </c>
      <c r="L3340" s="17" t="str">
        <f t="shared" si="3538"/>
        <v>theater</v>
      </c>
      <c r="M3340" s="17" t="str">
        <f>RIGHT(I3340,LEN(I3340)-FIND("/",I3340))</f>
        <v>plays</v>
      </c>
    </row>
    <row r="3341" spans="1:13" x14ac:dyDescent="0.3">
      <c r="A3341" s="17" t="s">
        <v>8219</v>
      </c>
      <c r="B3341" s="17" t="s">
        <v>8224</v>
      </c>
      <c r="C3341" s="17" t="s">
        <v>8246</v>
      </c>
      <c r="D3341" s="17">
        <v>1469721518</v>
      </c>
      <c r="E3341" s="17">
        <v>1467129518</v>
      </c>
      <c r="F3341" s="17" t="b">
        <v>0</v>
      </c>
      <c r="G3341" s="17">
        <v>47</v>
      </c>
      <c r="H3341" s="17" t="b">
        <v>1</v>
      </c>
      <c r="I3341" s="17" t="s">
        <v>8271</v>
      </c>
      <c r="J3341" s="18">
        <f t="shared" si="3545"/>
        <v>1.0017667151864911</v>
      </c>
      <c r="K3341" s="19" t="e">
        <f t="shared" ref="K3341" si="3549">AVERAGE(#REF!)</f>
        <v>#REF!</v>
      </c>
      <c r="L3341" s="17" t="str">
        <f t="shared" si="3538"/>
        <v>theater</v>
      </c>
      <c r="M3341" s="17" t="str">
        <f>RIGHT(I3341,LEN(I3341)-FIND("/",I3341))</f>
        <v>plays</v>
      </c>
    </row>
    <row r="3342" spans="1:13" x14ac:dyDescent="0.3">
      <c r="A3342" s="17" t="s">
        <v>8219</v>
      </c>
      <c r="B3342" s="17" t="s">
        <v>8224</v>
      </c>
      <c r="C3342" s="17" t="s">
        <v>8246</v>
      </c>
      <c r="D3342" s="17">
        <v>1481066554</v>
      </c>
      <c r="E3342" s="17">
        <v>1478906554</v>
      </c>
      <c r="F3342" s="17" t="b">
        <v>0</v>
      </c>
      <c r="G3342" s="17">
        <v>38</v>
      </c>
      <c r="H3342" s="17" t="b">
        <v>1</v>
      </c>
      <c r="I3342" s="17" t="s">
        <v>8271</v>
      </c>
      <c r="J3342" s="18">
        <f t="shared" si="3545"/>
        <v>1.0014605385270339</v>
      </c>
      <c r="K3342" s="19" t="e">
        <f t="shared" ref="K3342" si="3550">AVERAGE(#REF!)</f>
        <v>#REF!</v>
      </c>
      <c r="L3342" s="17" t="str">
        <f t="shared" si="3538"/>
        <v>theater</v>
      </c>
      <c r="M3342" s="17" t="str">
        <f>RIGHT(I3342,LEN(I3342)-FIND("/",I3342))</f>
        <v>plays</v>
      </c>
    </row>
    <row r="3343" spans="1:13" x14ac:dyDescent="0.3">
      <c r="A3343" s="17" t="s">
        <v>8219</v>
      </c>
      <c r="B3343" s="17" t="s">
        <v>8225</v>
      </c>
      <c r="C3343" s="17" t="s">
        <v>8247</v>
      </c>
      <c r="D3343" s="17">
        <v>1465750800</v>
      </c>
      <c r="E3343" s="17">
        <v>1463771421</v>
      </c>
      <c r="F3343" s="17" t="b">
        <v>0</v>
      </c>
      <c r="G3343" s="17">
        <v>28</v>
      </c>
      <c r="H3343" s="17" t="b">
        <v>1</v>
      </c>
      <c r="I3343" s="17" t="s">
        <v>8271</v>
      </c>
      <c r="J3343" s="18">
        <f t="shared" si="3545"/>
        <v>1.0013522459665511</v>
      </c>
      <c r="K3343" s="19" t="e">
        <f t="shared" ref="K3343" si="3551">AVERAGE(#REF!)</f>
        <v>#REF!</v>
      </c>
      <c r="L3343" s="17" t="str">
        <f t="shared" si="3538"/>
        <v>theater</v>
      </c>
      <c r="M3343" s="17" t="str">
        <f>RIGHT(I3343,LEN(I3343)-FIND("/",I3343))</f>
        <v>plays</v>
      </c>
    </row>
    <row r="3344" spans="1:13" x14ac:dyDescent="0.3">
      <c r="A3344" s="17" t="s">
        <v>8219</v>
      </c>
      <c r="B3344" s="17" t="s">
        <v>8224</v>
      </c>
      <c r="C3344" s="17" t="s">
        <v>8246</v>
      </c>
      <c r="D3344" s="17">
        <v>1427864340</v>
      </c>
      <c r="E3344" s="17">
        <v>1425020810</v>
      </c>
      <c r="F3344" s="17" t="b">
        <v>0</v>
      </c>
      <c r="G3344" s="17">
        <v>78</v>
      </c>
      <c r="H3344" s="17" t="b">
        <v>1</v>
      </c>
      <c r="I3344" s="17" t="s">
        <v>8271</v>
      </c>
      <c r="J3344" s="18">
        <f t="shared" si="3545"/>
        <v>1.0019954305088359</v>
      </c>
      <c r="K3344" s="19" t="e">
        <f t="shared" ref="K3344" si="3552">AVERAGE(#REF!)</f>
        <v>#REF!</v>
      </c>
      <c r="L3344" s="17" t="str">
        <f t="shared" si="3538"/>
        <v>theater</v>
      </c>
      <c r="M3344" s="17" t="str">
        <f>RIGHT(I3344,LEN(I3344)-FIND("/",I3344))</f>
        <v>plays</v>
      </c>
    </row>
    <row r="3345" spans="1:13" x14ac:dyDescent="0.3">
      <c r="A3345" s="17" t="s">
        <v>8219</v>
      </c>
      <c r="B3345" s="17" t="s">
        <v>8225</v>
      </c>
      <c r="C3345" s="17" t="s">
        <v>8247</v>
      </c>
      <c r="D3345" s="17">
        <v>1460553480</v>
      </c>
      <c r="E3345" s="17">
        <v>1458770384</v>
      </c>
      <c r="F3345" s="17" t="b">
        <v>0</v>
      </c>
      <c r="G3345" s="17">
        <v>23</v>
      </c>
      <c r="H3345" s="17" t="b">
        <v>1</v>
      </c>
      <c r="I3345" s="17" t="s">
        <v>8271</v>
      </c>
      <c r="J3345" s="18">
        <f t="shared" si="3545"/>
        <v>1.0012223280781933</v>
      </c>
      <c r="K3345" s="19" t="e">
        <f t="shared" ref="K3345" si="3553">AVERAGE(#REF!)</f>
        <v>#REF!</v>
      </c>
      <c r="L3345" s="17" t="str">
        <f t="shared" si="3538"/>
        <v>theater</v>
      </c>
      <c r="M3345" s="17" t="str">
        <f>RIGHT(I3345,LEN(I3345)-FIND("/",I3345))</f>
        <v>plays</v>
      </c>
    </row>
    <row r="3346" spans="1:13" x14ac:dyDescent="0.3">
      <c r="A3346" s="17" t="s">
        <v>8219</v>
      </c>
      <c r="B3346" s="17" t="s">
        <v>8224</v>
      </c>
      <c r="C3346" s="17" t="s">
        <v>8246</v>
      </c>
      <c r="D3346" s="17">
        <v>1409374093</v>
      </c>
      <c r="E3346" s="17">
        <v>1406782093</v>
      </c>
      <c r="F3346" s="17" t="b">
        <v>0</v>
      </c>
      <c r="G3346" s="17">
        <v>40</v>
      </c>
      <c r="H3346" s="17" t="b">
        <v>1</v>
      </c>
      <c r="I3346" s="17" t="s">
        <v>8271</v>
      </c>
      <c r="J3346" s="18">
        <f t="shared" si="3545"/>
        <v>1.0018425028388529</v>
      </c>
      <c r="K3346" s="19" t="e">
        <f t="shared" ref="K3346" si="3554">AVERAGE(#REF!)</f>
        <v>#REF!</v>
      </c>
      <c r="L3346" s="17" t="str">
        <f t="shared" si="3538"/>
        <v>theater</v>
      </c>
      <c r="M3346" s="17" t="str">
        <f>RIGHT(I3346,LEN(I3346)-FIND("/",I3346))</f>
        <v>plays</v>
      </c>
    </row>
    <row r="3347" spans="1:13" x14ac:dyDescent="0.3">
      <c r="A3347" s="17" t="s">
        <v>8219</v>
      </c>
      <c r="B3347" s="17" t="s">
        <v>8224</v>
      </c>
      <c r="C3347" s="17" t="s">
        <v>8246</v>
      </c>
      <c r="D3347" s="17">
        <v>1429317420</v>
      </c>
      <c r="E3347" s="17">
        <v>1424226768</v>
      </c>
      <c r="F3347" s="17" t="b">
        <v>0</v>
      </c>
      <c r="G3347" s="17">
        <v>13</v>
      </c>
      <c r="H3347" s="17" t="b">
        <v>1</v>
      </c>
      <c r="I3347" s="17" t="s">
        <v>8271</v>
      </c>
      <c r="J3347" s="18">
        <f t="shared" si="3545"/>
        <v>1.0035743268659025</v>
      </c>
      <c r="K3347" s="19" t="e">
        <f t="shared" ref="K3347" si="3555">AVERAGE(#REF!)</f>
        <v>#REF!</v>
      </c>
      <c r="L3347" s="17" t="str">
        <f t="shared" si="3538"/>
        <v>theater</v>
      </c>
      <c r="M3347" s="17" t="str">
        <f>RIGHT(I3347,LEN(I3347)-FIND("/",I3347))</f>
        <v>plays</v>
      </c>
    </row>
    <row r="3348" spans="1:13" x14ac:dyDescent="0.3">
      <c r="A3348" s="17" t="s">
        <v>8219</v>
      </c>
      <c r="B3348" s="17" t="s">
        <v>8224</v>
      </c>
      <c r="C3348" s="17" t="s">
        <v>8246</v>
      </c>
      <c r="D3348" s="17">
        <v>1424910910</v>
      </c>
      <c r="E3348" s="17">
        <v>1424306110</v>
      </c>
      <c r="F3348" s="17" t="b">
        <v>0</v>
      </c>
      <c r="G3348" s="17">
        <v>18</v>
      </c>
      <c r="H3348" s="17" t="b">
        <v>1</v>
      </c>
      <c r="I3348" s="17" t="s">
        <v>8271</v>
      </c>
      <c r="J3348" s="18">
        <f t="shared" si="3545"/>
        <v>1.0004246278210518</v>
      </c>
      <c r="K3348" s="19" t="e">
        <f t="shared" ref="K3348" si="3556">AVERAGE(#REF!)</f>
        <v>#REF!</v>
      </c>
      <c r="L3348" s="17" t="str">
        <f t="shared" si="3538"/>
        <v>theater</v>
      </c>
      <c r="M3348" s="17" t="str">
        <f>RIGHT(I3348,LEN(I3348)-FIND("/",I3348))</f>
        <v>plays</v>
      </c>
    </row>
    <row r="3349" spans="1:13" x14ac:dyDescent="0.3">
      <c r="A3349" s="17" t="s">
        <v>8219</v>
      </c>
      <c r="B3349" s="17" t="s">
        <v>8225</v>
      </c>
      <c r="C3349" s="17" t="s">
        <v>8247</v>
      </c>
      <c r="D3349" s="17">
        <v>1462741200</v>
      </c>
      <c r="E3349" s="17">
        <v>1461503654</v>
      </c>
      <c r="F3349" s="17" t="b">
        <v>0</v>
      </c>
      <c r="G3349" s="17">
        <v>22</v>
      </c>
      <c r="H3349" s="17" t="b">
        <v>1</v>
      </c>
      <c r="I3349" s="17" t="s">
        <v>8271</v>
      </c>
      <c r="J3349" s="18">
        <f t="shared" si="3545"/>
        <v>1.0008467621662203</v>
      </c>
      <c r="K3349" s="19" t="e">
        <f t="shared" ref="K3349" si="3557">AVERAGE(#REF!)</f>
        <v>#REF!</v>
      </c>
      <c r="L3349" s="17" t="str">
        <f t="shared" si="3538"/>
        <v>theater</v>
      </c>
      <c r="M3349" s="17" t="str">
        <f>RIGHT(I3349,LEN(I3349)-FIND("/",I3349))</f>
        <v>plays</v>
      </c>
    </row>
    <row r="3350" spans="1:13" x14ac:dyDescent="0.3">
      <c r="A3350" s="17" t="s">
        <v>8219</v>
      </c>
      <c r="B3350" s="17" t="s">
        <v>8224</v>
      </c>
      <c r="C3350" s="17" t="s">
        <v>8246</v>
      </c>
      <c r="D3350" s="17">
        <v>1461988740</v>
      </c>
      <c r="E3350" s="17">
        <v>1459949080</v>
      </c>
      <c r="F3350" s="17" t="b">
        <v>0</v>
      </c>
      <c r="G3350" s="17">
        <v>79</v>
      </c>
      <c r="H3350" s="17" t="b">
        <v>1</v>
      </c>
      <c r="I3350" s="17" t="s">
        <v>8271</v>
      </c>
      <c r="J3350" s="18">
        <f t="shared" si="3545"/>
        <v>1.0013970761226823</v>
      </c>
      <c r="K3350" s="19" t="e">
        <f t="shared" ref="K3350" si="3558">AVERAGE(#REF!)</f>
        <v>#REF!</v>
      </c>
      <c r="L3350" s="17" t="str">
        <f t="shared" si="3538"/>
        <v>theater</v>
      </c>
      <c r="M3350" s="17" t="str">
        <f>RIGHT(I3350,LEN(I3350)-FIND("/",I3350))</f>
        <v>plays</v>
      </c>
    </row>
    <row r="3351" spans="1:13" x14ac:dyDescent="0.3">
      <c r="A3351" s="17" t="s">
        <v>8219</v>
      </c>
      <c r="B3351" s="17" t="s">
        <v>8224</v>
      </c>
      <c r="C3351" s="17" t="s">
        <v>8246</v>
      </c>
      <c r="D3351" s="17">
        <v>1465837200</v>
      </c>
      <c r="E3351" s="17">
        <v>1463971172</v>
      </c>
      <c r="F3351" s="17" t="b">
        <v>0</v>
      </c>
      <c r="G3351" s="17">
        <v>14</v>
      </c>
      <c r="H3351" s="17" t="b">
        <v>1</v>
      </c>
      <c r="I3351" s="17" t="s">
        <v>8271</v>
      </c>
      <c r="J3351" s="18">
        <f t="shared" si="3545"/>
        <v>1.0012746343887706</v>
      </c>
      <c r="K3351" s="19" t="e">
        <f t="shared" ref="K3351" si="3559">AVERAGE(#REF!)</f>
        <v>#REF!</v>
      </c>
      <c r="L3351" s="17" t="str">
        <f t="shared" si="3538"/>
        <v>theater</v>
      </c>
      <c r="M3351" s="17" t="str">
        <f>RIGHT(I3351,LEN(I3351)-FIND("/",I3351))</f>
        <v>plays</v>
      </c>
    </row>
    <row r="3352" spans="1:13" x14ac:dyDescent="0.3">
      <c r="A3352" s="17" t="s">
        <v>8219</v>
      </c>
      <c r="B3352" s="17" t="s">
        <v>8243</v>
      </c>
      <c r="C3352" s="17" t="s">
        <v>8249</v>
      </c>
      <c r="D3352" s="17">
        <v>1448838000</v>
      </c>
      <c r="E3352" s="17">
        <v>1445791811</v>
      </c>
      <c r="F3352" s="17" t="b">
        <v>0</v>
      </c>
      <c r="G3352" s="17">
        <v>51</v>
      </c>
      <c r="H3352" s="17" t="b">
        <v>1</v>
      </c>
      <c r="I3352" s="17" t="s">
        <v>8271</v>
      </c>
      <c r="J3352" s="18">
        <f t="shared" si="3545"/>
        <v>1.0021069347445626</v>
      </c>
      <c r="K3352" s="19" t="e">
        <f t="shared" ref="K3352" si="3560">AVERAGE(#REF!)</f>
        <v>#REF!</v>
      </c>
      <c r="L3352" s="17" t="str">
        <f t="shared" si="3538"/>
        <v>theater</v>
      </c>
      <c r="M3352" s="17" t="str">
        <f>RIGHT(I3352,LEN(I3352)-FIND("/",I3352))</f>
        <v>plays</v>
      </c>
    </row>
    <row r="3353" spans="1:13" x14ac:dyDescent="0.3">
      <c r="A3353" s="17" t="s">
        <v>8219</v>
      </c>
      <c r="B3353" s="17" t="s">
        <v>8225</v>
      </c>
      <c r="C3353" s="17" t="s">
        <v>8247</v>
      </c>
      <c r="D3353" s="17">
        <v>1406113200</v>
      </c>
      <c r="E3353" s="17">
        <v>1402910965</v>
      </c>
      <c r="F3353" s="17" t="b">
        <v>0</v>
      </c>
      <c r="G3353" s="17">
        <v>54</v>
      </c>
      <c r="H3353" s="17" t="b">
        <v>1</v>
      </c>
      <c r="I3353" s="17" t="s">
        <v>8271</v>
      </c>
      <c r="J3353" s="18">
        <f t="shared" si="3545"/>
        <v>1.0022825646672453</v>
      </c>
      <c r="K3353" s="19" t="e">
        <f t="shared" ref="K3353" si="3561">AVERAGE(#REF!)</f>
        <v>#REF!</v>
      </c>
      <c r="L3353" s="17" t="str">
        <f t="shared" si="3538"/>
        <v>theater</v>
      </c>
      <c r="M3353" s="17" t="str">
        <f>RIGHT(I3353,LEN(I3353)-FIND("/",I3353))</f>
        <v>plays</v>
      </c>
    </row>
    <row r="3354" spans="1:13" x14ac:dyDescent="0.3">
      <c r="A3354" s="17" t="s">
        <v>8219</v>
      </c>
      <c r="B3354" s="17" t="s">
        <v>8225</v>
      </c>
      <c r="C3354" s="17" t="s">
        <v>8247</v>
      </c>
      <c r="D3354" s="17">
        <v>1467414000</v>
      </c>
      <c r="E3354" s="17">
        <v>1462492178</v>
      </c>
      <c r="F3354" s="17" t="b">
        <v>0</v>
      </c>
      <c r="G3354" s="17">
        <v>70</v>
      </c>
      <c r="H3354" s="17" t="b">
        <v>1</v>
      </c>
      <c r="I3354" s="17" t="s">
        <v>8271</v>
      </c>
      <c r="J3354" s="18">
        <f t="shared" si="3545"/>
        <v>1.0033653663753133</v>
      </c>
      <c r="K3354" s="19" t="e">
        <f t="shared" ref="K3354" si="3562">AVERAGE(#REF!)</f>
        <v>#REF!</v>
      </c>
      <c r="L3354" s="17" t="str">
        <f t="shared" si="3538"/>
        <v>theater</v>
      </c>
      <c r="M3354" s="17" t="str">
        <f>RIGHT(I3354,LEN(I3354)-FIND("/",I3354))</f>
        <v>plays</v>
      </c>
    </row>
    <row r="3355" spans="1:13" x14ac:dyDescent="0.3">
      <c r="A3355" s="17" t="s">
        <v>8219</v>
      </c>
      <c r="B3355" s="17" t="s">
        <v>8225</v>
      </c>
      <c r="C3355" s="17" t="s">
        <v>8247</v>
      </c>
      <c r="D3355" s="17">
        <v>1462230000</v>
      </c>
      <c r="E3355" s="17">
        <v>1461061350</v>
      </c>
      <c r="F3355" s="17" t="b">
        <v>0</v>
      </c>
      <c r="G3355" s="17">
        <v>44</v>
      </c>
      <c r="H3355" s="17" t="b">
        <v>1</v>
      </c>
      <c r="I3355" s="17" t="s">
        <v>8271</v>
      </c>
      <c r="J3355" s="18">
        <f t="shared" si="3545"/>
        <v>1.0007998637428881</v>
      </c>
      <c r="K3355" s="19" t="e">
        <f t="shared" ref="K3355" si="3563">AVERAGE(#REF!)</f>
        <v>#REF!</v>
      </c>
      <c r="L3355" s="17" t="str">
        <f t="shared" si="3538"/>
        <v>theater</v>
      </c>
      <c r="M3355" s="17" t="str">
        <f>RIGHT(I3355,LEN(I3355)-FIND("/",I3355))</f>
        <v>plays</v>
      </c>
    </row>
    <row r="3356" spans="1:13" x14ac:dyDescent="0.3">
      <c r="A3356" s="17" t="s">
        <v>8219</v>
      </c>
      <c r="B3356" s="17" t="s">
        <v>8224</v>
      </c>
      <c r="C3356" s="17" t="s">
        <v>8246</v>
      </c>
      <c r="D3356" s="17">
        <v>1446091260</v>
      </c>
      <c r="E3356" s="17">
        <v>1443029206</v>
      </c>
      <c r="F3356" s="17" t="b">
        <v>0</v>
      </c>
      <c r="G3356" s="17">
        <v>55</v>
      </c>
      <c r="H3356" s="17" t="b">
        <v>1</v>
      </c>
      <c r="I3356" s="17" t="s">
        <v>8271</v>
      </c>
      <c r="J3356" s="18">
        <f t="shared" si="3545"/>
        <v>1.0021219625959532</v>
      </c>
      <c r="K3356" s="19" t="e">
        <f t="shared" ref="K3356" si="3564">AVERAGE(#REF!)</f>
        <v>#REF!</v>
      </c>
      <c r="L3356" s="17" t="str">
        <f t="shared" si="3538"/>
        <v>theater</v>
      </c>
      <c r="M3356" s="17" t="str">
        <f>RIGHT(I3356,LEN(I3356)-FIND("/",I3356))</f>
        <v>plays</v>
      </c>
    </row>
    <row r="3357" spans="1:13" x14ac:dyDescent="0.3">
      <c r="A3357" s="17" t="s">
        <v>8219</v>
      </c>
      <c r="B3357" s="17" t="s">
        <v>8225</v>
      </c>
      <c r="C3357" s="17" t="s">
        <v>8247</v>
      </c>
      <c r="D3357" s="17">
        <v>1462879020</v>
      </c>
      <c r="E3357" s="17">
        <v>1461941527</v>
      </c>
      <c r="F3357" s="17" t="b">
        <v>0</v>
      </c>
      <c r="G3357" s="17">
        <v>15</v>
      </c>
      <c r="H3357" s="17" t="b">
        <v>1</v>
      </c>
      <c r="I3357" s="17" t="s">
        <v>8271</v>
      </c>
      <c r="J3357" s="18">
        <f t="shared" si="3545"/>
        <v>1.0006412657296382</v>
      </c>
      <c r="K3357" s="19" t="e">
        <f t="shared" ref="K3357" si="3565">AVERAGE(#REF!)</f>
        <v>#REF!</v>
      </c>
      <c r="L3357" s="17" t="str">
        <f t="shared" si="3538"/>
        <v>theater</v>
      </c>
      <c r="M3357" s="17" t="str">
        <f>RIGHT(I3357,LEN(I3357)-FIND("/",I3357))</f>
        <v>plays</v>
      </c>
    </row>
    <row r="3358" spans="1:13" x14ac:dyDescent="0.3">
      <c r="A3358" s="17" t="s">
        <v>8219</v>
      </c>
      <c r="B3358" s="17" t="s">
        <v>8225</v>
      </c>
      <c r="C3358" s="17" t="s">
        <v>8247</v>
      </c>
      <c r="D3358" s="17">
        <v>1468611272</v>
      </c>
      <c r="E3358" s="17">
        <v>1466019272</v>
      </c>
      <c r="F3358" s="17" t="b">
        <v>0</v>
      </c>
      <c r="G3358" s="17">
        <v>27</v>
      </c>
      <c r="H3358" s="17" t="b">
        <v>1</v>
      </c>
      <c r="I3358" s="17" t="s">
        <v>8271</v>
      </c>
      <c r="J3358" s="18">
        <f t="shared" si="3545"/>
        <v>1.0017680531555795</v>
      </c>
      <c r="K3358" s="19" t="e">
        <f t="shared" ref="K3358" si="3566">AVERAGE(#REF!)</f>
        <v>#REF!</v>
      </c>
      <c r="L3358" s="17" t="str">
        <f t="shared" si="3538"/>
        <v>theater</v>
      </c>
      <c r="M3358" s="17" t="str">
        <f>RIGHT(I3358,LEN(I3358)-FIND("/",I3358))</f>
        <v>plays</v>
      </c>
    </row>
    <row r="3359" spans="1:13" x14ac:dyDescent="0.3">
      <c r="A3359" s="17" t="s">
        <v>8219</v>
      </c>
      <c r="B3359" s="17" t="s">
        <v>8225</v>
      </c>
      <c r="C3359" s="17" t="s">
        <v>8247</v>
      </c>
      <c r="D3359" s="17">
        <v>1406887310</v>
      </c>
      <c r="E3359" s="17">
        <v>1404295310</v>
      </c>
      <c r="F3359" s="17" t="b">
        <v>0</v>
      </c>
      <c r="G3359" s="17">
        <v>21</v>
      </c>
      <c r="H3359" s="17" t="b">
        <v>1</v>
      </c>
      <c r="I3359" s="17" t="s">
        <v>8271</v>
      </c>
      <c r="J3359" s="18">
        <f t="shared" si="3545"/>
        <v>1.0018457656174897</v>
      </c>
      <c r="K3359" s="19" t="e">
        <f t="shared" ref="K3359" si="3567">AVERAGE(#REF!)</f>
        <v>#REF!</v>
      </c>
      <c r="L3359" s="17" t="str">
        <f t="shared" si="3538"/>
        <v>theater</v>
      </c>
      <c r="M3359" s="17" t="str">
        <f>RIGHT(I3359,LEN(I3359)-FIND("/",I3359))</f>
        <v>plays</v>
      </c>
    </row>
    <row r="3360" spans="1:13" x14ac:dyDescent="0.3">
      <c r="A3360" s="17" t="s">
        <v>8219</v>
      </c>
      <c r="B3360" s="17" t="s">
        <v>8224</v>
      </c>
      <c r="C3360" s="17" t="s">
        <v>8246</v>
      </c>
      <c r="D3360" s="17">
        <v>1416385679</v>
      </c>
      <c r="E3360" s="17">
        <v>1413790079</v>
      </c>
      <c r="F3360" s="17" t="b">
        <v>0</v>
      </c>
      <c r="G3360" s="17">
        <v>162</v>
      </c>
      <c r="H3360" s="17" t="b">
        <v>1</v>
      </c>
      <c r="I3360" s="17" t="s">
        <v>8271</v>
      </c>
      <c r="J3360" s="18">
        <f t="shared" si="3545"/>
        <v>1.0018359161225943</v>
      </c>
      <c r="K3360" s="19" t="e">
        <f t="shared" ref="K3360" si="3568">AVERAGE(#REF!)</f>
        <v>#REF!</v>
      </c>
      <c r="L3360" s="17" t="str">
        <f t="shared" si="3538"/>
        <v>theater</v>
      </c>
      <c r="M3360" s="17" t="str">
        <f>RIGHT(I3360,LEN(I3360)-FIND("/",I3360))</f>
        <v>plays</v>
      </c>
    </row>
    <row r="3361" spans="1:13" x14ac:dyDescent="0.3">
      <c r="A3361" s="17" t="s">
        <v>8219</v>
      </c>
      <c r="B3361" s="17" t="s">
        <v>8224</v>
      </c>
      <c r="C3361" s="17" t="s">
        <v>8246</v>
      </c>
      <c r="D3361" s="17">
        <v>1487985734</v>
      </c>
      <c r="E3361" s="17">
        <v>1484097734</v>
      </c>
      <c r="F3361" s="17" t="b">
        <v>0</v>
      </c>
      <c r="G3361" s="17">
        <v>23</v>
      </c>
      <c r="H3361" s="17" t="b">
        <v>1</v>
      </c>
      <c r="I3361" s="17" t="s">
        <v>8271</v>
      </c>
      <c r="J3361" s="18">
        <f t="shared" si="3545"/>
        <v>1.0026197735573121</v>
      </c>
      <c r="K3361" s="19" t="e">
        <f t="shared" ref="K3361" si="3569">AVERAGE(#REF!)</f>
        <v>#REF!</v>
      </c>
      <c r="L3361" s="17" t="str">
        <f t="shared" si="3538"/>
        <v>theater</v>
      </c>
      <c r="M3361" s="17" t="str">
        <f>RIGHT(I3361,LEN(I3361)-FIND("/",I3361))</f>
        <v>plays</v>
      </c>
    </row>
    <row r="3362" spans="1:13" x14ac:dyDescent="0.3">
      <c r="A3362" s="17" t="s">
        <v>8219</v>
      </c>
      <c r="B3362" s="17" t="s">
        <v>8244</v>
      </c>
      <c r="C3362" s="17" t="s">
        <v>8258</v>
      </c>
      <c r="D3362" s="17">
        <v>1481731140</v>
      </c>
      <c r="E3362" s="17">
        <v>1479866343</v>
      </c>
      <c r="F3362" s="17" t="b">
        <v>0</v>
      </c>
      <c r="G3362" s="17">
        <v>72</v>
      </c>
      <c r="H3362" s="17" t="b">
        <v>1</v>
      </c>
      <c r="I3362" s="17" t="s">
        <v>8271</v>
      </c>
      <c r="J3362" s="18">
        <f t="shared" si="3545"/>
        <v>1.0012601117721345</v>
      </c>
      <c r="K3362" s="19" t="e">
        <f t="shared" ref="K3362" si="3570">AVERAGE(#REF!)</f>
        <v>#REF!</v>
      </c>
      <c r="L3362" s="17" t="str">
        <f t="shared" si="3538"/>
        <v>theater</v>
      </c>
      <c r="M3362" s="17" t="str">
        <f>RIGHT(I3362,LEN(I3362)-FIND("/",I3362))</f>
        <v>plays</v>
      </c>
    </row>
    <row r="3363" spans="1:13" x14ac:dyDescent="0.3">
      <c r="A3363" s="17" t="s">
        <v>8219</v>
      </c>
      <c r="B3363" s="17" t="s">
        <v>8224</v>
      </c>
      <c r="C3363" s="17" t="s">
        <v>8246</v>
      </c>
      <c r="D3363" s="17">
        <v>1409587140</v>
      </c>
      <c r="E3363" s="17">
        <v>1408062990</v>
      </c>
      <c r="F3363" s="17" t="b">
        <v>0</v>
      </c>
      <c r="G3363" s="17">
        <v>68</v>
      </c>
      <c r="H3363" s="17" t="b">
        <v>1</v>
      </c>
      <c r="I3363" s="17" t="s">
        <v>8271</v>
      </c>
      <c r="J3363" s="18">
        <f t="shared" si="3545"/>
        <v>1.0010824444721753</v>
      </c>
      <c r="K3363" s="19" t="e">
        <f t="shared" ref="K3363" si="3571">AVERAGE(#REF!)</f>
        <v>#REF!</v>
      </c>
      <c r="L3363" s="17" t="str">
        <f t="shared" si="3538"/>
        <v>theater</v>
      </c>
      <c r="M3363" s="17" t="str">
        <f>RIGHT(I3363,LEN(I3363)-FIND("/",I3363))</f>
        <v>plays</v>
      </c>
    </row>
    <row r="3364" spans="1:13" x14ac:dyDescent="0.3">
      <c r="A3364" s="17" t="s">
        <v>8219</v>
      </c>
      <c r="B3364" s="17" t="s">
        <v>8224</v>
      </c>
      <c r="C3364" s="17" t="s">
        <v>8246</v>
      </c>
      <c r="D3364" s="17">
        <v>1425704100</v>
      </c>
      <c r="E3364" s="17">
        <v>1424484717</v>
      </c>
      <c r="F3364" s="17" t="b">
        <v>0</v>
      </c>
      <c r="G3364" s="17">
        <v>20</v>
      </c>
      <c r="H3364" s="17" t="b">
        <v>1</v>
      </c>
      <c r="I3364" s="17" t="s">
        <v>8271</v>
      </c>
      <c r="J3364" s="18">
        <f t="shared" si="3545"/>
        <v>1.0008560169059364</v>
      </c>
      <c r="K3364" s="19" t="e">
        <f t="shared" ref="K3364" si="3572">AVERAGE(#REF!)</f>
        <v>#REF!</v>
      </c>
      <c r="L3364" s="17" t="str">
        <f t="shared" si="3538"/>
        <v>theater</v>
      </c>
      <c r="M3364" s="17" t="str">
        <f>RIGHT(I3364,LEN(I3364)-FIND("/",I3364))</f>
        <v>plays</v>
      </c>
    </row>
    <row r="3365" spans="1:13" x14ac:dyDescent="0.3">
      <c r="A3365" s="17" t="s">
        <v>8219</v>
      </c>
      <c r="B3365" s="17" t="s">
        <v>8224</v>
      </c>
      <c r="C3365" s="17" t="s">
        <v>8246</v>
      </c>
      <c r="D3365" s="17">
        <v>1408464000</v>
      </c>
      <c r="E3365" s="17">
        <v>1406831445</v>
      </c>
      <c r="F3365" s="17" t="b">
        <v>0</v>
      </c>
      <c r="G3365" s="17">
        <v>26</v>
      </c>
      <c r="H3365" s="17" t="b">
        <v>1</v>
      </c>
      <c r="I3365" s="17" t="s">
        <v>8271</v>
      </c>
      <c r="J3365" s="18">
        <f t="shared" si="3545"/>
        <v>1.0011604481871672</v>
      </c>
      <c r="K3365" s="19" t="e">
        <f t="shared" ref="K3365" si="3573">AVERAGE(#REF!)</f>
        <v>#REF!</v>
      </c>
      <c r="L3365" s="17" t="str">
        <f t="shared" si="3538"/>
        <v>theater</v>
      </c>
      <c r="M3365" s="17" t="str">
        <f>RIGHT(I3365,LEN(I3365)-FIND("/",I3365))</f>
        <v>plays</v>
      </c>
    </row>
    <row r="3366" spans="1:13" x14ac:dyDescent="0.3">
      <c r="A3366" s="17" t="s">
        <v>8219</v>
      </c>
      <c r="B3366" s="17" t="s">
        <v>8225</v>
      </c>
      <c r="C3366" s="17" t="s">
        <v>8247</v>
      </c>
      <c r="D3366" s="17">
        <v>1458075600</v>
      </c>
      <c r="E3366" s="17">
        <v>1456183649</v>
      </c>
      <c r="F3366" s="17" t="b">
        <v>0</v>
      </c>
      <c r="G3366" s="17">
        <v>72</v>
      </c>
      <c r="H3366" s="17" t="b">
        <v>1</v>
      </c>
      <c r="I3366" s="17" t="s">
        <v>8271</v>
      </c>
      <c r="J3366" s="18">
        <f t="shared" si="3545"/>
        <v>1.0012992530175018</v>
      </c>
      <c r="K3366" s="19" t="e">
        <f t="shared" ref="K3366" si="3574">AVERAGE(#REF!)</f>
        <v>#REF!</v>
      </c>
      <c r="L3366" s="17" t="str">
        <f t="shared" si="3538"/>
        <v>theater</v>
      </c>
      <c r="M3366" s="17" t="str">
        <f>RIGHT(I3366,LEN(I3366)-FIND("/",I3366))</f>
        <v>plays</v>
      </c>
    </row>
    <row r="3367" spans="1:13" x14ac:dyDescent="0.3">
      <c r="A3367" s="17" t="s">
        <v>8219</v>
      </c>
      <c r="B3367" s="17" t="s">
        <v>8224</v>
      </c>
      <c r="C3367" s="17" t="s">
        <v>8246</v>
      </c>
      <c r="D3367" s="17">
        <v>1449973592</v>
      </c>
      <c r="E3367" s="17">
        <v>1447381592</v>
      </c>
      <c r="F3367" s="17" t="b">
        <v>0</v>
      </c>
      <c r="G3367" s="17">
        <v>3</v>
      </c>
      <c r="H3367" s="17" t="b">
        <v>1</v>
      </c>
      <c r="I3367" s="17" t="s">
        <v>8271</v>
      </c>
      <c r="J3367" s="18">
        <f t="shared" si="3545"/>
        <v>1.001790820067304</v>
      </c>
      <c r="K3367" s="19" t="e">
        <f t="shared" ref="K3367" si="3575">AVERAGE(#REF!)</f>
        <v>#REF!</v>
      </c>
      <c r="L3367" s="17" t="str">
        <f t="shared" si="3538"/>
        <v>theater</v>
      </c>
      <c r="M3367" s="17" t="str">
        <f>RIGHT(I3367,LEN(I3367)-FIND("/",I3367))</f>
        <v>plays</v>
      </c>
    </row>
    <row r="3368" spans="1:13" x14ac:dyDescent="0.3">
      <c r="A3368" s="17" t="s">
        <v>8219</v>
      </c>
      <c r="B3368" s="17" t="s">
        <v>8224</v>
      </c>
      <c r="C3368" s="17" t="s">
        <v>8246</v>
      </c>
      <c r="D3368" s="17">
        <v>1431481037</v>
      </c>
      <c r="E3368" s="17">
        <v>1428889037</v>
      </c>
      <c r="F3368" s="17" t="b">
        <v>0</v>
      </c>
      <c r="G3368" s="17">
        <v>18</v>
      </c>
      <c r="H3368" s="17" t="b">
        <v>1</v>
      </c>
      <c r="I3368" s="17" t="s">
        <v>8271</v>
      </c>
      <c r="J3368" s="18">
        <f t="shared" si="3545"/>
        <v>1.0018139967015507</v>
      </c>
      <c r="K3368" s="19" t="e">
        <f t="shared" ref="K3368" si="3576">AVERAGE(#REF!)</f>
        <v>#REF!</v>
      </c>
      <c r="L3368" s="17" t="str">
        <f t="shared" si="3538"/>
        <v>theater</v>
      </c>
      <c r="M3368" s="17" t="str">
        <f>RIGHT(I3368,LEN(I3368)-FIND("/",I3368))</f>
        <v>plays</v>
      </c>
    </row>
    <row r="3369" spans="1:13" x14ac:dyDescent="0.3">
      <c r="A3369" s="17" t="s">
        <v>8219</v>
      </c>
      <c r="B3369" s="17" t="s">
        <v>8225</v>
      </c>
      <c r="C3369" s="17" t="s">
        <v>8247</v>
      </c>
      <c r="D3369" s="17">
        <v>1438467894</v>
      </c>
      <c r="E3369" s="17">
        <v>1436307894</v>
      </c>
      <c r="F3369" s="17" t="b">
        <v>0</v>
      </c>
      <c r="G3369" s="17">
        <v>30</v>
      </c>
      <c r="H3369" s="17" t="b">
        <v>1</v>
      </c>
      <c r="I3369" s="17" t="s">
        <v>8271</v>
      </c>
      <c r="J3369" s="18">
        <f t="shared" si="3545"/>
        <v>1.0015038558299534</v>
      </c>
      <c r="K3369" s="19" t="e">
        <f t="shared" ref="K3369" si="3577">AVERAGE(#REF!)</f>
        <v>#REF!</v>
      </c>
      <c r="L3369" s="17" t="str">
        <f t="shared" si="3538"/>
        <v>theater</v>
      </c>
      <c r="M3369" s="17" t="str">
        <f>RIGHT(I3369,LEN(I3369)-FIND("/",I3369))</f>
        <v>plays</v>
      </c>
    </row>
    <row r="3370" spans="1:13" x14ac:dyDescent="0.3">
      <c r="A3370" s="17" t="s">
        <v>8219</v>
      </c>
      <c r="B3370" s="17" t="s">
        <v>8224</v>
      </c>
      <c r="C3370" s="17" t="s">
        <v>8246</v>
      </c>
      <c r="D3370" s="17">
        <v>1420088400</v>
      </c>
      <c r="E3370" s="17">
        <v>1416977259</v>
      </c>
      <c r="F3370" s="17" t="b">
        <v>0</v>
      </c>
      <c r="G3370" s="17">
        <v>23</v>
      </c>
      <c r="H3370" s="17" t="b">
        <v>1</v>
      </c>
      <c r="I3370" s="17" t="s">
        <v>8271</v>
      </c>
      <c r="J3370" s="18">
        <f t="shared" si="3545"/>
        <v>1.0021956181584704</v>
      </c>
      <c r="K3370" s="19" t="e">
        <f t="shared" ref="K3370" si="3578">AVERAGE(#REF!)</f>
        <v>#REF!</v>
      </c>
      <c r="L3370" s="17" t="str">
        <f t="shared" si="3538"/>
        <v>theater</v>
      </c>
      <c r="M3370" s="17" t="str">
        <f>RIGHT(I3370,LEN(I3370)-FIND("/",I3370))</f>
        <v>plays</v>
      </c>
    </row>
    <row r="3371" spans="1:13" x14ac:dyDescent="0.3">
      <c r="A3371" s="17" t="s">
        <v>8219</v>
      </c>
      <c r="B3371" s="17" t="s">
        <v>8241</v>
      </c>
      <c r="C3371" s="17" t="s">
        <v>8249</v>
      </c>
      <c r="D3371" s="17">
        <v>1484441980</v>
      </c>
      <c r="E3371" s="17">
        <v>1479257980</v>
      </c>
      <c r="F3371" s="17" t="b">
        <v>0</v>
      </c>
      <c r="G3371" s="17">
        <v>54</v>
      </c>
      <c r="H3371" s="17" t="b">
        <v>1</v>
      </c>
      <c r="I3371" s="17" t="s">
        <v>8271</v>
      </c>
      <c r="J3371" s="18">
        <f t="shared" si="3545"/>
        <v>1.0035044597156744</v>
      </c>
      <c r="K3371" s="19" t="e">
        <f t="shared" ref="K3371" si="3579">AVERAGE(#REF!)</f>
        <v>#REF!</v>
      </c>
      <c r="L3371" s="17" t="str">
        <f t="shared" si="3538"/>
        <v>theater</v>
      </c>
      <c r="M3371" s="17" t="str">
        <f>RIGHT(I3371,LEN(I3371)-FIND("/",I3371))</f>
        <v>plays</v>
      </c>
    </row>
    <row r="3372" spans="1:13" x14ac:dyDescent="0.3">
      <c r="A3372" s="17" t="s">
        <v>8219</v>
      </c>
      <c r="B3372" s="17" t="s">
        <v>8224</v>
      </c>
      <c r="C3372" s="17" t="s">
        <v>8246</v>
      </c>
      <c r="D3372" s="17">
        <v>1481961600</v>
      </c>
      <c r="E3372" s="17">
        <v>1479283285</v>
      </c>
      <c r="F3372" s="17" t="b">
        <v>0</v>
      </c>
      <c r="G3372" s="17">
        <v>26</v>
      </c>
      <c r="H3372" s="17" t="b">
        <v>1</v>
      </c>
      <c r="I3372" s="17" t="s">
        <v>8271</v>
      </c>
      <c r="J3372" s="18">
        <f t="shared" si="3545"/>
        <v>1.0018105490862759</v>
      </c>
      <c r="K3372" s="19" t="e">
        <f t="shared" ref="K3372" si="3580">AVERAGE(#REF!)</f>
        <v>#REF!</v>
      </c>
      <c r="L3372" s="17" t="str">
        <f t="shared" si="3538"/>
        <v>theater</v>
      </c>
      <c r="M3372" s="17" t="str">
        <f>RIGHT(I3372,LEN(I3372)-FIND("/",I3372))</f>
        <v>plays</v>
      </c>
    </row>
    <row r="3373" spans="1:13" x14ac:dyDescent="0.3">
      <c r="A3373" s="17" t="s">
        <v>8219</v>
      </c>
      <c r="B3373" s="17" t="s">
        <v>8224</v>
      </c>
      <c r="C3373" s="17" t="s">
        <v>8246</v>
      </c>
      <c r="D3373" s="17">
        <v>1449089965</v>
      </c>
      <c r="E3373" s="17">
        <v>1446670765</v>
      </c>
      <c r="F3373" s="17" t="b">
        <v>0</v>
      </c>
      <c r="G3373" s="17">
        <v>9</v>
      </c>
      <c r="H3373" s="17" t="b">
        <v>1</v>
      </c>
      <c r="I3373" s="17" t="s">
        <v>8271</v>
      </c>
      <c r="J3373" s="18">
        <f t="shared" si="3545"/>
        <v>1.0016722533271072</v>
      </c>
      <c r="K3373" s="19" t="e">
        <f t="shared" ref="K3373" si="3581">AVERAGE(#REF!)</f>
        <v>#REF!</v>
      </c>
      <c r="L3373" s="17" t="str">
        <f t="shared" si="3538"/>
        <v>theater</v>
      </c>
      <c r="M3373" s="17" t="str">
        <f>RIGHT(I3373,LEN(I3373)-FIND("/",I3373))</f>
        <v>plays</v>
      </c>
    </row>
    <row r="3374" spans="1:13" x14ac:dyDescent="0.3">
      <c r="A3374" s="17" t="s">
        <v>8219</v>
      </c>
      <c r="B3374" s="17" t="s">
        <v>8224</v>
      </c>
      <c r="C3374" s="17" t="s">
        <v>8246</v>
      </c>
      <c r="D3374" s="17">
        <v>1408942740</v>
      </c>
      <c r="E3374" s="17">
        <v>1407157756</v>
      </c>
      <c r="F3374" s="17" t="b">
        <v>0</v>
      </c>
      <c r="G3374" s="17">
        <v>27</v>
      </c>
      <c r="H3374" s="17" t="b">
        <v>1</v>
      </c>
      <c r="I3374" s="17" t="s">
        <v>8271</v>
      </c>
      <c r="J3374" s="18">
        <f t="shared" si="3545"/>
        <v>1.0012685031172865</v>
      </c>
      <c r="K3374" s="19" t="e">
        <f t="shared" ref="K3374" si="3582">AVERAGE(#REF!)</f>
        <v>#REF!</v>
      </c>
      <c r="L3374" s="17" t="str">
        <f t="shared" si="3538"/>
        <v>theater</v>
      </c>
      <c r="M3374" s="17" t="str">
        <f>RIGHT(I3374,LEN(I3374)-FIND("/",I3374))</f>
        <v>plays</v>
      </c>
    </row>
    <row r="3375" spans="1:13" x14ac:dyDescent="0.3">
      <c r="A3375" s="17" t="s">
        <v>8219</v>
      </c>
      <c r="B3375" s="17" t="s">
        <v>8225</v>
      </c>
      <c r="C3375" s="17" t="s">
        <v>8247</v>
      </c>
      <c r="D3375" s="17">
        <v>1437235200</v>
      </c>
      <c r="E3375" s="17">
        <v>1435177840</v>
      </c>
      <c r="F3375" s="17" t="b">
        <v>0</v>
      </c>
      <c r="G3375" s="17">
        <v>30</v>
      </c>
      <c r="H3375" s="17" t="b">
        <v>1</v>
      </c>
      <c r="I3375" s="17" t="s">
        <v>8271</v>
      </c>
      <c r="J3375" s="18">
        <f t="shared" si="3545"/>
        <v>1.0014335226915154</v>
      </c>
      <c r="K3375" s="19" t="e">
        <f t="shared" ref="K3375" si="3583">AVERAGE(#REF!)</f>
        <v>#REF!</v>
      </c>
      <c r="L3375" s="17" t="str">
        <f t="shared" si="3538"/>
        <v>theater</v>
      </c>
      <c r="M3375" s="17" t="str">
        <f>RIGHT(I3375,LEN(I3375)-FIND("/",I3375))</f>
        <v>plays</v>
      </c>
    </row>
    <row r="3376" spans="1:13" x14ac:dyDescent="0.3">
      <c r="A3376" s="17" t="s">
        <v>8219</v>
      </c>
      <c r="B3376" s="17" t="s">
        <v>8229</v>
      </c>
      <c r="C3376" s="17" t="s">
        <v>8251</v>
      </c>
      <c r="D3376" s="17">
        <v>1446053616</v>
      </c>
      <c r="E3376" s="17">
        <v>1443461616</v>
      </c>
      <c r="F3376" s="17" t="b">
        <v>0</v>
      </c>
      <c r="G3376" s="17">
        <v>52</v>
      </c>
      <c r="H3376" s="17" t="b">
        <v>1</v>
      </c>
      <c r="I3376" s="17" t="s">
        <v>8271</v>
      </c>
      <c r="J3376" s="18">
        <f t="shared" si="3545"/>
        <v>1.0017956833567787</v>
      </c>
      <c r="K3376" s="19" t="e">
        <f t="shared" ref="K3376" si="3584">AVERAGE(#REF!)</f>
        <v>#REF!</v>
      </c>
      <c r="L3376" s="17" t="str">
        <f t="shared" si="3538"/>
        <v>theater</v>
      </c>
      <c r="M3376" s="17" t="str">
        <f>RIGHT(I3376,LEN(I3376)-FIND("/",I3376))</f>
        <v>plays</v>
      </c>
    </row>
    <row r="3377" spans="1:13" x14ac:dyDescent="0.3">
      <c r="A3377" s="17" t="s">
        <v>8219</v>
      </c>
      <c r="B3377" s="17" t="s">
        <v>8225</v>
      </c>
      <c r="C3377" s="17" t="s">
        <v>8247</v>
      </c>
      <c r="D3377" s="17">
        <v>1400423973</v>
      </c>
      <c r="E3377" s="17">
        <v>1399387173</v>
      </c>
      <c r="F3377" s="17" t="b">
        <v>0</v>
      </c>
      <c r="G3377" s="17">
        <v>17</v>
      </c>
      <c r="H3377" s="17" t="b">
        <v>1</v>
      </c>
      <c r="I3377" s="17" t="s">
        <v>8271</v>
      </c>
      <c r="J3377" s="18">
        <f t="shared" si="3545"/>
        <v>1.0007408957435113</v>
      </c>
      <c r="K3377" s="19" t="e">
        <f t="shared" ref="K3377" si="3585">AVERAGE(#REF!)</f>
        <v>#REF!</v>
      </c>
      <c r="L3377" s="17" t="str">
        <f t="shared" si="3538"/>
        <v>theater</v>
      </c>
      <c r="M3377" s="17" t="str">
        <f>RIGHT(I3377,LEN(I3377)-FIND("/",I3377))</f>
        <v>plays</v>
      </c>
    </row>
    <row r="3378" spans="1:13" x14ac:dyDescent="0.3">
      <c r="A3378" s="17" t="s">
        <v>8219</v>
      </c>
      <c r="B3378" s="17" t="s">
        <v>8224</v>
      </c>
      <c r="C3378" s="17" t="s">
        <v>8246</v>
      </c>
      <c r="D3378" s="17">
        <v>1429976994</v>
      </c>
      <c r="E3378" s="17">
        <v>1424796594</v>
      </c>
      <c r="F3378" s="17" t="b">
        <v>0</v>
      </c>
      <c r="G3378" s="17">
        <v>19</v>
      </c>
      <c r="H3378" s="17" t="b">
        <v>1</v>
      </c>
      <c r="I3378" s="17" t="s">
        <v>8271</v>
      </c>
      <c r="J3378" s="18">
        <f t="shared" si="3545"/>
        <v>1.003635887411449</v>
      </c>
      <c r="K3378" s="19" t="e">
        <f t="shared" ref="K3378" si="3586">AVERAGE(#REF!)</f>
        <v>#REF!</v>
      </c>
      <c r="L3378" s="17" t="str">
        <f t="shared" si="3538"/>
        <v>theater</v>
      </c>
      <c r="M3378" s="17" t="str">
        <f>RIGHT(I3378,LEN(I3378)-FIND("/",I3378))</f>
        <v>plays</v>
      </c>
    </row>
    <row r="3379" spans="1:13" x14ac:dyDescent="0.3">
      <c r="A3379" s="17" t="s">
        <v>8219</v>
      </c>
      <c r="B3379" s="17" t="s">
        <v>8225</v>
      </c>
      <c r="C3379" s="17" t="s">
        <v>8247</v>
      </c>
      <c r="D3379" s="17">
        <v>1426870560</v>
      </c>
      <c r="E3379" s="17">
        <v>1424280899</v>
      </c>
      <c r="F3379" s="17" t="b">
        <v>0</v>
      </c>
      <c r="G3379" s="17">
        <v>77</v>
      </c>
      <c r="H3379" s="17" t="b">
        <v>1</v>
      </c>
      <c r="I3379" s="17" t="s">
        <v>8271</v>
      </c>
      <c r="J3379" s="18">
        <f t="shared" si="3545"/>
        <v>1.0018182234991835</v>
      </c>
      <c r="K3379" s="19" t="e">
        <f t="shared" ref="K3379" si="3587">AVERAGE(#REF!)</f>
        <v>#REF!</v>
      </c>
      <c r="L3379" s="17" t="str">
        <f t="shared" si="3538"/>
        <v>theater</v>
      </c>
      <c r="M3379" s="17" t="str">
        <f>RIGHT(I3379,LEN(I3379)-FIND("/",I3379))</f>
        <v>plays</v>
      </c>
    </row>
    <row r="3380" spans="1:13" x14ac:dyDescent="0.3">
      <c r="A3380" s="17" t="s">
        <v>8219</v>
      </c>
      <c r="B3380" s="17" t="s">
        <v>8225</v>
      </c>
      <c r="C3380" s="17" t="s">
        <v>8247</v>
      </c>
      <c r="D3380" s="17">
        <v>1409490480</v>
      </c>
      <c r="E3380" s="17">
        <v>1407400306</v>
      </c>
      <c r="F3380" s="17" t="b">
        <v>0</v>
      </c>
      <c r="G3380" s="17">
        <v>21</v>
      </c>
      <c r="H3380" s="17" t="b">
        <v>1</v>
      </c>
      <c r="I3380" s="17" t="s">
        <v>8271</v>
      </c>
      <c r="J3380" s="18">
        <f t="shared" si="3545"/>
        <v>1.0014851311251598</v>
      </c>
      <c r="K3380" s="19" t="e">
        <f t="shared" ref="K3380" si="3588">AVERAGE(#REF!)</f>
        <v>#REF!</v>
      </c>
      <c r="L3380" s="17" t="str">
        <f t="shared" si="3538"/>
        <v>theater</v>
      </c>
      <c r="M3380" s="17" t="str">
        <f>RIGHT(I3380,LEN(I3380)-FIND("/",I3380))</f>
        <v>plays</v>
      </c>
    </row>
    <row r="3381" spans="1:13" x14ac:dyDescent="0.3">
      <c r="A3381" s="17" t="s">
        <v>8219</v>
      </c>
      <c r="B3381" s="17" t="s">
        <v>8225</v>
      </c>
      <c r="C3381" s="17" t="s">
        <v>8247</v>
      </c>
      <c r="D3381" s="17">
        <v>1440630000</v>
      </c>
      <c r="E3381" s="17">
        <v>1439122800</v>
      </c>
      <c r="F3381" s="17" t="b">
        <v>0</v>
      </c>
      <c r="G3381" s="17">
        <v>38</v>
      </c>
      <c r="H3381" s="17" t="b">
        <v>1</v>
      </c>
      <c r="I3381" s="17" t="s">
        <v>8271</v>
      </c>
      <c r="J3381" s="18">
        <f t="shared" si="3545"/>
        <v>1.0010473046497492</v>
      </c>
      <c r="K3381" s="19" t="e">
        <f t="shared" ref="K3381" si="3589">AVERAGE(#REF!)</f>
        <v>#REF!</v>
      </c>
      <c r="L3381" s="17" t="str">
        <f t="shared" si="3538"/>
        <v>theater</v>
      </c>
      <c r="M3381" s="17" t="str">
        <f>RIGHT(I3381,LEN(I3381)-FIND("/",I3381))</f>
        <v>plays</v>
      </c>
    </row>
    <row r="3382" spans="1:13" x14ac:dyDescent="0.3">
      <c r="A3382" s="17" t="s">
        <v>8219</v>
      </c>
      <c r="B3382" s="17" t="s">
        <v>8224</v>
      </c>
      <c r="C3382" s="17" t="s">
        <v>8246</v>
      </c>
      <c r="D3382" s="17">
        <v>1417305178</v>
      </c>
      <c r="E3382" s="17">
        <v>1414277578</v>
      </c>
      <c r="F3382" s="17" t="b">
        <v>0</v>
      </c>
      <c r="G3382" s="17">
        <v>28</v>
      </c>
      <c r="H3382" s="17" t="b">
        <v>1</v>
      </c>
      <c r="I3382" s="17" t="s">
        <v>8271</v>
      </c>
      <c r="J3382" s="18">
        <f t="shared" si="3545"/>
        <v>1.0021407395882507</v>
      </c>
      <c r="K3382" s="19" t="e">
        <f t="shared" ref="K3382" si="3590">AVERAGE(#REF!)</f>
        <v>#REF!</v>
      </c>
      <c r="L3382" s="17" t="str">
        <f t="shared" si="3538"/>
        <v>theater</v>
      </c>
      <c r="M3382" s="17" t="str">
        <f>RIGHT(I3382,LEN(I3382)-FIND("/",I3382))</f>
        <v>plays</v>
      </c>
    </row>
    <row r="3383" spans="1:13" x14ac:dyDescent="0.3">
      <c r="A3383" s="17" t="s">
        <v>8219</v>
      </c>
      <c r="B3383" s="17" t="s">
        <v>8224</v>
      </c>
      <c r="C3383" s="17" t="s">
        <v>8246</v>
      </c>
      <c r="D3383" s="17">
        <v>1426044383</v>
      </c>
      <c r="E3383" s="17">
        <v>1423455983</v>
      </c>
      <c r="F3383" s="17" t="b">
        <v>0</v>
      </c>
      <c r="G3383" s="17">
        <v>48</v>
      </c>
      <c r="H3383" s="17" t="b">
        <v>1</v>
      </c>
      <c r="I3383" s="17" t="s">
        <v>8271</v>
      </c>
      <c r="J3383" s="18">
        <f t="shared" si="3545"/>
        <v>1.0018183913172678</v>
      </c>
      <c r="K3383" s="19" t="e">
        <f t="shared" ref="K3383" si="3591">AVERAGE(#REF!)</f>
        <v>#REF!</v>
      </c>
      <c r="L3383" s="17" t="str">
        <f t="shared" si="3538"/>
        <v>theater</v>
      </c>
      <c r="M3383" s="17" t="str">
        <f>RIGHT(I3383,LEN(I3383)-FIND("/",I3383))</f>
        <v>plays</v>
      </c>
    </row>
    <row r="3384" spans="1:13" x14ac:dyDescent="0.3">
      <c r="A3384" s="17" t="s">
        <v>8219</v>
      </c>
      <c r="B3384" s="17" t="s">
        <v>8225</v>
      </c>
      <c r="C3384" s="17" t="s">
        <v>8247</v>
      </c>
      <c r="D3384" s="17">
        <v>1470092340</v>
      </c>
      <c r="E3384" s="17">
        <v>1467973256</v>
      </c>
      <c r="F3384" s="17" t="b">
        <v>0</v>
      </c>
      <c r="G3384" s="17">
        <v>46</v>
      </c>
      <c r="H3384" s="17" t="b">
        <v>1</v>
      </c>
      <c r="I3384" s="17" t="s">
        <v>8271</v>
      </c>
      <c r="J3384" s="18">
        <f t="shared" si="3545"/>
        <v>1.0014435440096328</v>
      </c>
      <c r="K3384" s="19" t="e">
        <f t="shared" ref="K3384" si="3592">AVERAGE(#REF!)</f>
        <v>#REF!</v>
      </c>
      <c r="L3384" s="17" t="str">
        <f t="shared" si="3538"/>
        <v>theater</v>
      </c>
      <c r="M3384" s="17" t="str">
        <f>RIGHT(I3384,LEN(I3384)-FIND("/",I3384))</f>
        <v>plays</v>
      </c>
    </row>
    <row r="3385" spans="1:13" x14ac:dyDescent="0.3">
      <c r="A3385" s="17" t="s">
        <v>8219</v>
      </c>
      <c r="B3385" s="17" t="s">
        <v>8224</v>
      </c>
      <c r="C3385" s="17" t="s">
        <v>8246</v>
      </c>
      <c r="D3385" s="17">
        <v>1466707620</v>
      </c>
      <c r="E3385" s="17">
        <v>1464979620</v>
      </c>
      <c r="F3385" s="17" t="b">
        <v>0</v>
      </c>
      <c r="G3385" s="17">
        <v>30</v>
      </c>
      <c r="H3385" s="17" t="b">
        <v>1</v>
      </c>
      <c r="I3385" s="17" t="s">
        <v>8271</v>
      </c>
      <c r="J3385" s="18">
        <f t="shared" si="3545"/>
        <v>1.0011795385931717</v>
      </c>
      <c r="K3385" s="19" t="e">
        <f t="shared" ref="K3385" si="3593">AVERAGE(#REF!)</f>
        <v>#REF!</v>
      </c>
      <c r="L3385" s="17" t="str">
        <f t="shared" si="3538"/>
        <v>theater</v>
      </c>
      <c r="M3385" s="17" t="str">
        <f>RIGHT(I3385,LEN(I3385)-FIND("/",I3385))</f>
        <v>plays</v>
      </c>
    </row>
    <row r="3386" spans="1:13" x14ac:dyDescent="0.3">
      <c r="A3386" s="17" t="s">
        <v>8219</v>
      </c>
      <c r="B3386" s="17" t="s">
        <v>8224</v>
      </c>
      <c r="C3386" s="17" t="s">
        <v>8246</v>
      </c>
      <c r="D3386" s="17">
        <v>1448074800</v>
      </c>
      <c r="E3386" s="17">
        <v>1444874768</v>
      </c>
      <c r="F3386" s="17" t="b">
        <v>0</v>
      </c>
      <c r="G3386" s="17">
        <v>64</v>
      </c>
      <c r="H3386" s="17" t="b">
        <v>1</v>
      </c>
      <c r="I3386" s="17" t="s">
        <v>8271</v>
      </c>
      <c r="J3386" s="18">
        <f t="shared" si="3545"/>
        <v>1.002214746959994</v>
      </c>
      <c r="K3386" s="19" t="e">
        <f t="shared" ref="K3386" si="3594">AVERAGE(#REF!)</f>
        <v>#REF!</v>
      </c>
      <c r="L3386" s="17" t="str">
        <f t="shared" si="3538"/>
        <v>theater</v>
      </c>
      <c r="M3386" s="17" t="str">
        <f>RIGHT(I3386,LEN(I3386)-FIND("/",I3386))</f>
        <v>plays</v>
      </c>
    </row>
    <row r="3387" spans="1:13" x14ac:dyDescent="0.3">
      <c r="A3387" s="17" t="s">
        <v>8219</v>
      </c>
      <c r="B3387" s="17" t="s">
        <v>8224</v>
      </c>
      <c r="C3387" s="17" t="s">
        <v>8246</v>
      </c>
      <c r="D3387" s="17">
        <v>1418244552</v>
      </c>
      <c r="E3387" s="17">
        <v>1415652552</v>
      </c>
      <c r="F3387" s="17" t="b">
        <v>0</v>
      </c>
      <c r="G3387" s="17">
        <v>15</v>
      </c>
      <c r="H3387" s="17" t="b">
        <v>1</v>
      </c>
      <c r="I3387" s="17" t="s">
        <v>8271</v>
      </c>
      <c r="J3387" s="18">
        <f t="shared" si="3545"/>
        <v>1.0018309577419531</v>
      </c>
      <c r="K3387" s="19" t="e">
        <f t="shared" ref="K3387" si="3595">AVERAGE(#REF!)</f>
        <v>#REF!</v>
      </c>
      <c r="L3387" s="17" t="str">
        <f t="shared" si="3538"/>
        <v>theater</v>
      </c>
      <c r="M3387" s="17" t="str">
        <f>RIGHT(I3387,LEN(I3387)-FIND("/",I3387))</f>
        <v>plays</v>
      </c>
    </row>
    <row r="3388" spans="1:13" x14ac:dyDescent="0.3">
      <c r="A3388" s="17" t="s">
        <v>8219</v>
      </c>
      <c r="B3388" s="17" t="s">
        <v>8224</v>
      </c>
      <c r="C3388" s="17" t="s">
        <v>8246</v>
      </c>
      <c r="D3388" s="17">
        <v>1417620506</v>
      </c>
      <c r="E3388" s="17">
        <v>1415028506</v>
      </c>
      <c r="F3388" s="17" t="b">
        <v>0</v>
      </c>
      <c r="G3388" s="17">
        <v>41</v>
      </c>
      <c r="H3388" s="17" t="b">
        <v>1</v>
      </c>
      <c r="I3388" s="17" t="s">
        <v>8271</v>
      </c>
      <c r="J3388" s="18">
        <f t="shared" si="3545"/>
        <v>1.001831765218163</v>
      </c>
      <c r="K3388" s="19" t="e">
        <f t="shared" ref="K3388" si="3596">AVERAGE(#REF!)</f>
        <v>#REF!</v>
      </c>
      <c r="L3388" s="17" t="str">
        <f t="shared" si="3538"/>
        <v>theater</v>
      </c>
      <c r="M3388" s="17" t="str">
        <f>RIGHT(I3388,LEN(I3388)-FIND("/",I3388))</f>
        <v>plays</v>
      </c>
    </row>
    <row r="3389" spans="1:13" x14ac:dyDescent="0.3">
      <c r="A3389" s="17" t="s">
        <v>8219</v>
      </c>
      <c r="B3389" s="17" t="s">
        <v>8224</v>
      </c>
      <c r="C3389" s="17" t="s">
        <v>8246</v>
      </c>
      <c r="D3389" s="17">
        <v>1418581088</v>
      </c>
      <c r="E3389" s="17">
        <v>1415125088</v>
      </c>
      <c r="F3389" s="17" t="b">
        <v>0</v>
      </c>
      <c r="G3389" s="17">
        <v>35</v>
      </c>
      <c r="H3389" s="17" t="b">
        <v>1</v>
      </c>
      <c r="I3389" s="17" t="s">
        <v>8271</v>
      </c>
      <c r="J3389" s="18">
        <f t="shared" si="3545"/>
        <v>1.0024421869340783</v>
      </c>
      <c r="K3389" s="19" t="e">
        <f t="shared" ref="K3389" si="3597">AVERAGE(#REF!)</f>
        <v>#REF!</v>
      </c>
      <c r="L3389" s="17" t="str">
        <f t="shared" si="3538"/>
        <v>theater</v>
      </c>
      <c r="M3389" s="17" t="str">
        <f>RIGHT(I3389,LEN(I3389)-FIND("/",I3389))</f>
        <v>plays</v>
      </c>
    </row>
    <row r="3390" spans="1:13" x14ac:dyDescent="0.3">
      <c r="A3390" s="17" t="s">
        <v>8219</v>
      </c>
      <c r="B3390" s="17" t="s">
        <v>8225</v>
      </c>
      <c r="C3390" s="17" t="s">
        <v>8247</v>
      </c>
      <c r="D3390" s="17">
        <v>1434625441</v>
      </c>
      <c r="E3390" s="17">
        <v>1432033441</v>
      </c>
      <c r="F3390" s="17" t="b">
        <v>0</v>
      </c>
      <c r="G3390" s="17">
        <v>45</v>
      </c>
      <c r="H3390" s="17" t="b">
        <v>1</v>
      </c>
      <c r="I3390" s="17" t="s">
        <v>8271</v>
      </c>
      <c r="J3390" s="18">
        <f t="shared" si="3545"/>
        <v>1.0018100135973012</v>
      </c>
      <c r="K3390" s="19" t="e">
        <f t="shared" ref="K3390" si="3598">AVERAGE(#REF!)</f>
        <v>#REF!</v>
      </c>
      <c r="L3390" s="17" t="str">
        <f t="shared" si="3538"/>
        <v>theater</v>
      </c>
      <c r="M3390" s="17" t="str">
        <f>RIGHT(I3390,LEN(I3390)-FIND("/",I3390))</f>
        <v>plays</v>
      </c>
    </row>
    <row r="3391" spans="1:13" x14ac:dyDescent="0.3">
      <c r="A3391" s="17" t="s">
        <v>8219</v>
      </c>
      <c r="B3391" s="17" t="s">
        <v>8224</v>
      </c>
      <c r="C3391" s="17" t="s">
        <v>8246</v>
      </c>
      <c r="D3391" s="17">
        <v>1464960682</v>
      </c>
      <c r="E3391" s="17">
        <v>1462368682</v>
      </c>
      <c r="F3391" s="17" t="b">
        <v>0</v>
      </c>
      <c r="G3391" s="17">
        <v>62</v>
      </c>
      <c r="H3391" s="17" t="b">
        <v>1</v>
      </c>
      <c r="I3391" s="17" t="s">
        <v>8271</v>
      </c>
      <c r="J3391" s="18">
        <f t="shared" si="3545"/>
        <v>1.001772466842257</v>
      </c>
      <c r="K3391" s="19" t="e">
        <f t="shared" ref="K3391" si="3599">AVERAGE(#REF!)</f>
        <v>#REF!</v>
      </c>
      <c r="L3391" s="17" t="str">
        <f t="shared" si="3538"/>
        <v>theater</v>
      </c>
      <c r="M3391" s="17" t="str">
        <f>RIGHT(I3391,LEN(I3391)-FIND("/",I3391))</f>
        <v>plays</v>
      </c>
    </row>
    <row r="3392" spans="1:13" x14ac:dyDescent="0.3">
      <c r="A3392" s="17" t="s">
        <v>8219</v>
      </c>
      <c r="B3392" s="17" t="s">
        <v>8224</v>
      </c>
      <c r="C3392" s="17" t="s">
        <v>8246</v>
      </c>
      <c r="D3392" s="17">
        <v>1405017345</v>
      </c>
      <c r="E3392" s="17">
        <v>1403721345</v>
      </c>
      <c r="F3392" s="17" t="b">
        <v>0</v>
      </c>
      <c r="G3392" s="17">
        <v>22</v>
      </c>
      <c r="H3392" s="17" t="b">
        <v>1</v>
      </c>
      <c r="I3392" s="17" t="s">
        <v>8271</v>
      </c>
      <c r="J3392" s="18">
        <f t="shared" si="3545"/>
        <v>1.0009232601645734</v>
      </c>
      <c r="K3392" s="19" t="e">
        <f t="shared" ref="K3392" si="3600">AVERAGE(#REF!)</f>
        <v>#REF!</v>
      </c>
      <c r="L3392" s="17" t="str">
        <f t="shared" si="3538"/>
        <v>theater</v>
      </c>
      <c r="M3392" s="17" t="str">
        <f>RIGHT(I3392,LEN(I3392)-FIND("/",I3392))</f>
        <v>plays</v>
      </c>
    </row>
    <row r="3393" spans="1:13" x14ac:dyDescent="0.3">
      <c r="A3393" s="17" t="s">
        <v>8219</v>
      </c>
      <c r="B3393" s="17" t="s">
        <v>8224</v>
      </c>
      <c r="C3393" s="17" t="s">
        <v>8246</v>
      </c>
      <c r="D3393" s="17">
        <v>1407536880</v>
      </c>
      <c r="E3393" s="17">
        <v>1404997548</v>
      </c>
      <c r="F3393" s="17" t="b">
        <v>0</v>
      </c>
      <c r="G3393" s="17">
        <v>18</v>
      </c>
      <c r="H3393" s="17" t="b">
        <v>1</v>
      </c>
      <c r="I3393" s="17" t="s">
        <v>8271</v>
      </c>
      <c r="J3393" s="18">
        <f t="shared" si="3545"/>
        <v>1.0018073568908463</v>
      </c>
      <c r="K3393" s="19" t="e">
        <f t="shared" ref="K3393" si="3601">AVERAGE(#REF!)</f>
        <v>#REF!</v>
      </c>
      <c r="L3393" s="17" t="str">
        <f t="shared" si="3538"/>
        <v>theater</v>
      </c>
      <c r="M3393" s="17" t="str">
        <f>RIGHT(I3393,LEN(I3393)-FIND("/",I3393))</f>
        <v>plays</v>
      </c>
    </row>
    <row r="3394" spans="1:13" x14ac:dyDescent="0.3">
      <c r="A3394" s="17" t="s">
        <v>8219</v>
      </c>
      <c r="B3394" s="17" t="s">
        <v>8225</v>
      </c>
      <c r="C3394" s="17" t="s">
        <v>8247</v>
      </c>
      <c r="D3394" s="17">
        <v>1462565855</v>
      </c>
      <c r="E3394" s="17">
        <v>1458245855</v>
      </c>
      <c r="F3394" s="17" t="b">
        <v>0</v>
      </c>
      <c r="G3394" s="17">
        <v>12</v>
      </c>
      <c r="H3394" s="17" t="b">
        <v>1</v>
      </c>
      <c r="I3394" s="17" t="s">
        <v>8271</v>
      </c>
      <c r="J3394" s="18">
        <f t="shared" si="3545"/>
        <v>1.0029624634180772</v>
      </c>
      <c r="K3394" s="19" t="e">
        <f t="shared" ref="K3394" si="3602">AVERAGE(#REF!)</f>
        <v>#REF!</v>
      </c>
      <c r="L3394" s="17" t="str">
        <f t="shared" si="3538"/>
        <v>theater</v>
      </c>
      <c r="M3394" s="17" t="str">
        <f>RIGHT(I3394,LEN(I3394)-FIND("/",I3394))</f>
        <v>plays</v>
      </c>
    </row>
    <row r="3395" spans="1:13" x14ac:dyDescent="0.3">
      <c r="A3395" s="17" t="s">
        <v>8219</v>
      </c>
      <c r="B3395" s="17" t="s">
        <v>8224</v>
      </c>
      <c r="C3395" s="17" t="s">
        <v>8246</v>
      </c>
      <c r="D3395" s="17">
        <v>1415234760</v>
      </c>
      <c r="E3395" s="17">
        <v>1413065230</v>
      </c>
      <c r="F3395" s="17" t="b">
        <v>0</v>
      </c>
      <c r="G3395" s="17">
        <v>44</v>
      </c>
      <c r="H3395" s="17" t="b">
        <v>1</v>
      </c>
      <c r="I3395" s="17" t="s">
        <v>8271</v>
      </c>
      <c r="J3395" s="18">
        <f t="shared" si="3545"/>
        <v>1.001535336058053</v>
      </c>
      <c r="K3395" s="19" t="e">
        <f t="shared" ref="K3395" si="3603">AVERAGE(#REF!)</f>
        <v>#REF!</v>
      </c>
      <c r="L3395" s="17" t="str">
        <f t="shared" ref="L3395:L3458" si="3604">LEFT(I3395,FIND("/",I3395)-1)</f>
        <v>theater</v>
      </c>
      <c r="M3395" s="17" t="str">
        <f>RIGHT(I3395,LEN(I3395)-FIND("/",I3395))</f>
        <v>plays</v>
      </c>
    </row>
    <row r="3396" spans="1:13" x14ac:dyDescent="0.3">
      <c r="A3396" s="17" t="s">
        <v>8219</v>
      </c>
      <c r="B3396" s="17" t="s">
        <v>8225</v>
      </c>
      <c r="C3396" s="17" t="s">
        <v>8247</v>
      </c>
      <c r="D3396" s="17">
        <v>1406470645</v>
      </c>
      <c r="E3396" s="17">
        <v>1403878645</v>
      </c>
      <c r="F3396" s="17" t="b">
        <v>0</v>
      </c>
      <c r="G3396" s="17">
        <v>27</v>
      </c>
      <c r="H3396" s="17" t="b">
        <v>1</v>
      </c>
      <c r="I3396" s="17" t="s">
        <v>8271</v>
      </c>
      <c r="J3396" s="18">
        <f t="shared" si="3545"/>
        <v>1.0018463134325972</v>
      </c>
      <c r="K3396" s="19" t="e">
        <f t="shared" ref="K3396" si="3605">AVERAGE(#REF!)</f>
        <v>#REF!</v>
      </c>
      <c r="L3396" s="17" t="str">
        <f t="shared" si="3604"/>
        <v>theater</v>
      </c>
      <c r="M3396" s="17" t="str">
        <f>RIGHT(I3396,LEN(I3396)-FIND("/",I3396))</f>
        <v>plays</v>
      </c>
    </row>
    <row r="3397" spans="1:13" x14ac:dyDescent="0.3">
      <c r="A3397" s="17" t="s">
        <v>8219</v>
      </c>
      <c r="B3397" s="17" t="s">
        <v>8225</v>
      </c>
      <c r="C3397" s="17" t="s">
        <v>8247</v>
      </c>
      <c r="D3397" s="17">
        <v>1433009400</v>
      </c>
      <c r="E3397" s="17">
        <v>1431795944</v>
      </c>
      <c r="F3397" s="17" t="b">
        <v>0</v>
      </c>
      <c r="G3397" s="17">
        <v>38</v>
      </c>
      <c r="H3397" s="17" t="b">
        <v>1</v>
      </c>
      <c r="I3397" s="17" t="s">
        <v>8271</v>
      </c>
      <c r="J3397" s="18">
        <f t="shared" si="3545"/>
        <v>1.0008475062421325</v>
      </c>
      <c r="K3397" s="19" t="e">
        <f t="shared" ref="K3397" si="3606">AVERAGE(#REF!)</f>
        <v>#REF!</v>
      </c>
      <c r="L3397" s="17" t="str">
        <f t="shared" si="3604"/>
        <v>theater</v>
      </c>
      <c r="M3397" s="17" t="str">
        <f>RIGHT(I3397,LEN(I3397)-FIND("/",I3397))</f>
        <v>plays</v>
      </c>
    </row>
    <row r="3398" spans="1:13" x14ac:dyDescent="0.3">
      <c r="A3398" s="17" t="s">
        <v>8219</v>
      </c>
      <c r="B3398" s="17" t="s">
        <v>8224</v>
      </c>
      <c r="C3398" s="17" t="s">
        <v>8246</v>
      </c>
      <c r="D3398" s="17">
        <v>1401595140</v>
      </c>
      <c r="E3398" s="17">
        <v>1399286589</v>
      </c>
      <c r="F3398" s="17" t="b">
        <v>0</v>
      </c>
      <c r="G3398" s="17">
        <v>28</v>
      </c>
      <c r="H3398" s="17" t="b">
        <v>1</v>
      </c>
      <c r="I3398" s="17" t="s">
        <v>8271</v>
      </c>
      <c r="J3398" s="18">
        <f t="shared" si="3545"/>
        <v>1.0016498057068137</v>
      </c>
      <c r="K3398" s="19" t="e">
        <f t="shared" ref="K3398" si="3607">AVERAGE(#REF!)</f>
        <v>#REF!</v>
      </c>
      <c r="L3398" s="17" t="str">
        <f t="shared" si="3604"/>
        <v>theater</v>
      </c>
      <c r="M3398" s="17" t="str">
        <f>RIGHT(I3398,LEN(I3398)-FIND("/",I3398))</f>
        <v>plays</v>
      </c>
    </row>
    <row r="3399" spans="1:13" x14ac:dyDescent="0.3">
      <c r="A3399" s="17" t="s">
        <v>8219</v>
      </c>
      <c r="B3399" s="17" t="s">
        <v>8225</v>
      </c>
      <c r="C3399" s="17" t="s">
        <v>8247</v>
      </c>
      <c r="D3399" s="17">
        <v>1455832800</v>
      </c>
      <c r="E3399" s="17">
        <v>1452338929</v>
      </c>
      <c r="F3399" s="17" t="b">
        <v>0</v>
      </c>
      <c r="G3399" s="17">
        <v>24</v>
      </c>
      <c r="H3399" s="17" t="b">
        <v>1</v>
      </c>
      <c r="I3399" s="17" t="s">
        <v>8271</v>
      </c>
      <c r="J3399" s="18">
        <f t="shared" si="3545"/>
        <v>1.0024056857047863</v>
      </c>
      <c r="K3399" s="19" t="e">
        <f t="shared" ref="K3399" si="3608">AVERAGE(#REF!)</f>
        <v>#REF!</v>
      </c>
      <c r="L3399" s="17" t="str">
        <f t="shared" si="3604"/>
        <v>theater</v>
      </c>
      <c r="M3399" s="17" t="str">
        <f>RIGHT(I3399,LEN(I3399)-FIND("/",I3399))</f>
        <v>plays</v>
      </c>
    </row>
    <row r="3400" spans="1:13" x14ac:dyDescent="0.3">
      <c r="A3400" s="17" t="s">
        <v>8219</v>
      </c>
      <c r="B3400" s="17" t="s">
        <v>8224</v>
      </c>
      <c r="C3400" s="17" t="s">
        <v>8246</v>
      </c>
      <c r="D3400" s="17">
        <v>1416589200</v>
      </c>
      <c r="E3400" s="17">
        <v>1414605776</v>
      </c>
      <c r="F3400" s="17" t="b">
        <v>0</v>
      </c>
      <c r="G3400" s="17">
        <v>65</v>
      </c>
      <c r="H3400" s="17" t="b">
        <v>1</v>
      </c>
      <c r="I3400" s="17" t="s">
        <v>8271</v>
      </c>
      <c r="J3400" s="18">
        <f t="shared" si="3545"/>
        <v>1.0014021037052516</v>
      </c>
      <c r="K3400" s="19" t="e">
        <f t="shared" ref="K3400" si="3609">AVERAGE(#REF!)</f>
        <v>#REF!</v>
      </c>
      <c r="L3400" s="17" t="str">
        <f t="shared" si="3604"/>
        <v>theater</v>
      </c>
      <c r="M3400" s="17" t="str">
        <f>RIGHT(I3400,LEN(I3400)-FIND("/",I3400))</f>
        <v>plays</v>
      </c>
    </row>
    <row r="3401" spans="1:13" x14ac:dyDescent="0.3">
      <c r="A3401" s="17" t="s">
        <v>8219</v>
      </c>
      <c r="B3401" s="17" t="s">
        <v>8225</v>
      </c>
      <c r="C3401" s="17" t="s">
        <v>8247</v>
      </c>
      <c r="D3401" s="17">
        <v>1424556325</v>
      </c>
      <c r="E3401" s="17">
        <v>1421964325</v>
      </c>
      <c r="F3401" s="17" t="b">
        <v>0</v>
      </c>
      <c r="G3401" s="17">
        <v>46</v>
      </c>
      <c r="H3401" s="17" t="b">
        <v>1</v>
      </c>
      <c r="I3401" s="17" t="s">
        <v>8271</v>
      </c>
      <c r="J3401" s="18">
        <f t="shared" si="3545"/>
        <v>1.0018228305411248</v>
      </c>
      <c r="K3401" s="19" t="e">
        <f t="shared" ref="K3401" si="3610">AVERAGE(#REF!)</f>
        <v>#REF!</v>
      </c>
      <c r="L3401" s="17" t="str">
        <f t="shared" si="3604"/>
        <v>theater</v>
      </c>
      <c r="M3401" s="17" t="str">
        <f>RIGHT(I3401,LEN(I3401)-FIND("/",I3401))</f>
        <v>plays</v>
      </c>
    </row>
    <row r="3402" spans="1:13" x14ac:dyDescent="0.3">
      <c r="A3402" s="17" t="s">
        <v>8219</v>
      </c>
      <c r="B3402" s="17" t="s">
        <v>8224</v>
      </c>
      <c r="C3402" s="17" t="s">
        <v>8246</v>
      </c>
      <c r="D3402" s="17">
        <v>1409266414</v>
      </c>
      <c r="E3402" s="17">
        <v>1405378414</v>
      </c>
      <c r="F3402" s="17" t="b">
        <v>0</v>
      </c>
      <c r="G3402" s="17">
        <v>85</v>
      </c>
      <c r="H3402" s="17" t="b">
        <v>1</v>
      </c>
      <c r="I3402" s="17" t="s">
        <v>8271</v>
      </c>
      <c r="J3402" s="18">
        <f t="shared" ref="J3402:J3465" si="3611">$D3402/$E3402</f>
        <v>1.0027665146705462</v>
      </c>
      <c r="K3402" s="19" t="e">
        <f t="shared" ref="K3402" si="3612">AVERAGE(#REF!)</f>
        <v>#REF!</v>
      </c>
      <c r="L3402" s="17" t="str">
        <f t="shared" si="3604"/>
        <v>theater</v>
      </c>
      <c r="M3402" s="17" t="str">
        <f>RIGHT(I3402,LEN(I3402)-FIND("/",I3402))</f>
        <v>plays</v>
      </c>
    </row>
    <row r="3403" spans="1:13" x14ac:dyDescent="0.3">
      <c r="A3403" s="17" t="s">
        <v>8219</v>
      </c>
      <c r="B3403" s="17" t="s">
        <v>8225</v>
      </c>
      <c r="C3403" s="17" t="s">
        <v>8247</v>
      </c>
      <c r="D3403" s="17">
        <v>1438968146</v>
      </c>
      <c r="E3403" s="17">
        <v>1436376146</v>
      </c>
      <c r="F3403" s="17" t="b">
        <v>0</v>
      </c>
      <c r="G3403" s="17">
        <v>66</v>
      </c>
      <c r="H3403" s="17" t="b">
        <v>1</v>
      </c>
      <c r="I3403" s="17" t="s">
        <v>8271</v>
      </c>
      <c r="J3403" s="18">
        <f t="shared" si="3611"/>
        <v>1.0018045412458416</v>
      </c>
      <c r="K3403" s="19" t="e">
        <f t="shared" ref="K3403" si="3613">AVERAGE(#REF!)</f>
        <v>#REF!</v>
      </c>
      <c r="L3403" s="17" t="str">
        <f t="shared" si="3604"/>
        <v>theater</v>
      </c>
      <c r="M3403" s="17" t="str">
        <f>RIGHT(I3403,LEN(I3403)-FIND("/",I3403))</f>
        <v>plays</v>
      </c>
    </row>
    <row r="3404" spans="1:13" x14ac:dyDescent="0.3">
      <c r="A3404" s="17" t="s">
        <v>8219</v>
      </c>
      <c r="B3404" s="17" t="s">
        <v>8224</v>
      </c>
      <c r="C3404" s="17" t="s">
        <v>8246</v>
      </c>
      <c r="D3404" s="17">
        <v>1447295460</v>
      </c>
      <c r="E3404" s="17">
        <v>1444747843</v>
      </c>
      <c r="F3404" s="17" t="b">
        <v>0</v>
      </c>
      <c r="G3404" s="17">
        <v>165</v>
      </c>
      <c r="H3404" s="17" t="b">
        <v>1</v>
      </c>
      <c r="I3404" s="17" t="s">
        <v>8271</v>
      </c>
      <c r="J3404" s="18">
        <f t="shared" si="3611"/>
        <v>1.0017633644599946</v>
      </c>
      <c r="K3404" s="19" t="e">
        <f t="shared" ref="K3404" si="3614">AVERAGE(#REF!)</f>
        <v>#REF!</v>
      </c>
      <c r="L3404" s="17" t="str">
        <f t="shared" si="3604"/>
        <v>theater</v>
      </c>
      <c r="M3404" s="17" t="str">
        <f>RIGHT(I3404,LEN(I3404)-FIND("/",I3404))</f>
        <v>plays</v>
      </c>
    </row>
    <row r="3405" spans="1:13" x14ac:dyDescent="0.3">
      <c r="A3405" s="17" t="s">
        <v>8219</v>
      </c>
      <c r="B3405" s="17" t="s">
        <v>8225</v>
      </c>
      <c r="C3405" s="17" t="s">
        <v>8247</v>
      </c>
      <c r="D3405" s="17">
        <v>1435230324</v>
      </c>
      <c r="E3405" s="17">
        <v>1432638324</v>
      </c>
      <c r="F3405" s="17" t="b">
        <v>0</v>
      </c>
      <c r="G3405" s="17">
        <v>17</v>
      </c>
      <c r="H3405" s="17" t="b">
        <v>1</v>
      </c>
      <c r="I3405" s="17" t="s">
        <v>8271</v>
      </c>
      <c r="J3405" s="18">
        <f t="shared" si="3611"/>
        <v>1.0018092493803761</v>
      </c>
      <c r="K3405" s="19" t="e">
        <f t="shared" ref="K3405" si="3615">AVERAGE(#REF!)</f>
        <v>#REF!</v>
      </c>
      <c r="L3405" s="17" t="str">
        <f t="shared" si="3604"/>
        <v>theater</v>
      </c>
      <c r="M3405" s="17" t="str">
        <f>RIGHT(I3405,LEN(I3405)-FIND("/",I3405))</f>
        <v>plays</v>
      </c>
    </row>
    <row r="3406" spans="1:13" x14ac:dyDescent="0.3">
      <c r="A3406" s="17" t="s">
        <v>8219</v>
      </c>
      <c r="B3406" s="17" t="s">
        <v>8224</v>
      </c>
      <c r="C3406" s="17" t="s">
        <v>8246</v>
      </c>
      <c r="D3406" s="17">
        <v>1434542702</v>
      </c>
      <c r="E3406" s="17">
        <v>1432814702</v>
      </c>
      <c r="F3406" s="17" t="b">
        <v>0</v>
      </c>
      <c r="G3406" s="17">
        <v>3</v>
      </c>
      <c r="H3406" s="17" t="b">
        <v>1</v>
      </c>
      <c r="I3406" s="17" t="s">
        <v>8271</v>
      </c>
      <c r="J3406" s="18">
        <f t="shared" si="3611"/>
        <v>1.0012060177757724</v>
      </c>
      <c r="K3406" s="19" t="e">
        <f t="shared" ref="K3406" si="3616">AVERAGE(#REF!)</f>
        <v>#REF!</v>
      </c>
      <c r="L3406" s="17" t="str">
        <f t="shared" si="3604"/>
        <v>theater</v>
      </c>
      <c r="M3406" s="17" t="str">
        <f>RIGHT(I3406,LEN(I3406)-FIND("/",I3406))</f>
        <v>plays</v>
      </c>
    </row>
    <row r="3407" spans="1:13" x14ac:dyDescent="0.3">
      <c r="A3407" s="17" t="s">
        <v>8219</v>
      </c>
      <c r="B3407" s="17" t="s">
        <v>8225</v>
      </c>
      <c r="C3407" s="17" t="s">
        <v>8247</v>
      </c>
      <c r="D3407" s="17">
        <v>1456876740</v>
      </c>
      <c r="E3407" s="17">
        <v>1455063886</v>
      </c>
      <c r="F3407" s="17" t="b">
        <v>0</v>
      </c>
      <c r="G3407" s="17">
        <v>17</v>
      </c>
      <c r="H3407" s="17" t="b">
        <v>1</v>
      </c>
      <c r="I3407" s="17" t="s">
        <v>8271</v>
      </c>
      <c r="J3407" s="18">
        <f t="shared" si="3611"/>
        <v>1.0012458930617703</v>
      </c>
      <c r="K3407" s="19" t="e">
        <f t="shared" ref="K3407" si="3617">AVERAGE(#REF!)</f>
        <v>#REF!</v>
      </c>
      <c r="L3407" s="17" t="str">
        <f t="shared" si="3604"/>
        <v>theater</v>
      </c>
      <c r="M3407" s="17" t="str">
        <f>RIGHT(I3407,LEN(I3407)-FIND("/",I3407))</f>
        <v>plays</v>
      </c>
    </row>
    <row r="3408" spans="1:13" x14ac:dyDescent="0.3">
      <c r="A3408" s="17" t="s">
        <v>8219</v>
      </c>
      <c r="B3408" s="17" t="s">
        <v>8224</v>
      </c>
      <c r="C3408" s="17" t="s">
        <v>8246</v>
      </c>
      <c r="D3408" s="17">
        <v>1405511376</v>
      </c>
      <c r="E3408" s="17">
        <v>1401623376</v>
      </c>
      <c r="F3408" s="17" t="b">
        <v>0</v>
      </c>
      <c r="G3408" s="17">
        <v>91</v>
      </c>
      <c r="H3408" s="17" t="b">
        <v>1</v>
      </c>
      <c r="I3408" s="17" t="s">
        <v>8271</v>
      </c>
      <c r="J3408" s="18">
        <f t="shared" si="3611"/>
        <v>1.0027739263389683</v>
      </c>
      <c r="K3408" s="19" t="e">
        <f t="shared" ref="K3408" si="3618">AVERAGE(#REF!)</f>
        <v>#REF!</v>
      </c>
      <c r="L3408" s="17" t="str">
        <f t="shared" si="3604"/>
        <v>theater</v>
      </c>
      <c r="M3408" s="17" t="str">
        <f>RIGHT(I3408,LEN(I3408)-FIND("/",I3408))</f>
        <v>plays</v>
      </c>
    </row>
    <row r="3409" spans="1:13" x14ac:dyDescent="0.3">
      <c r="A3409" s="17" t="s">
        <v>8219</v>
      </c>
      <c r="B3409" s="17" t="s">
        <v>8225</v>
      </c>
      <c r="C3409" s="17" t="s">
        <v>8247</v>
      </c>
      <c r="D3409" s="17">
        <v>1404641289</v>
      </c>
      <c r="E3409" s="17">
        <v>1402049289</v>
      </c>
      <c r="F3409" s="17" t="b">
        <v>0</v>
      </c>
      <c r="G3409" s="17">
        <v>67</v>
      </c>
      <c r="H3409" s="17" t="b">
        <v>1</v>
      </c>
      <c r="I3409" s="17" t="s">
        <v>8271</v>
      </c>
      <c r="J3409" s="18">
        <f t="shared" si="3611"/>
        <v>1.0018487224524386</v>
      </c>
      <c r="K3409" s="19" t="e">
        <f t="shared" ref="K3409" si="3619">AVERAGE(#REF!)</f>
        <v>#REF!</v>
      </c>
      <c r="L3409" s="17" t="str">
        <f t="shared" si="3604"/>
        <v>theater</v>
      </c>
      <c r="M3409" s="17" t="str">
        <f>RIGHT(I3409,LEN(I3409)-FIND("/",I3409))</f>
        <v>plays</v>
      </c>
    </row>
    <row r="3410" spans="1:13" x14ac:dyDescent="0.3">
      <c r="A3410" s="17" t="s">
        <v>8219</v>
      </c>
      <c r="B3410" s="17" t="s">
        <v>8224</v>
      </c>
      <c r="C3410" s="17" t="s">
        <v>8246</v>
      </c>
      <c r="D3410" s="17">
        <v>1405727304</v>
      </c>
      <c r="E3410" s="17">
        <v>1403135304</v>
      </c>
      <c r="F3410" s="17" t="b">
        <v>0</v>
      </c>
      <c r="G3410" s="17">
        <v>18</v>
      </c>
      <c r="H3410" s="17" t="b">
        <v>1</v>
      </c>
      <c r="I3410" s="17" t="s">
        <v>8271</v>
      </c>
      <c r="J3410" s="18">
        <f t="shared" si="3611"/>
        <v>1.0018472915567094</v>
      </c>
      <c r="K3410" s="19" t="e">
        <f t="shared" ref="K3410" si="3620">AVERAGE(#REF!)</f>
        <v>#REF!</v>
      </c>
      <c r="L3410" s="17" t="str">
        <f t="shared" si="3604"/>
        <v>theater</v>
      </c>
      <c r="M3410" s="17" t="str">
        <f>RIGHT(I3410,LEN(I3410)-FIND("/",I3410))</f>
        <v>plays</v>
      </c>
    </row>
    <row r="3411" spans="1:13" x14ac:dyDescent="0.3">
      <c r="A3411" s="17" t="s">
        <v>8219</v>
      </c>
      <c r="B3411" s="17" t="s">
        <v>8225</v>
      </c>
      <c r="C3411" s="17" t="s">
        <v>8247</v>
      </c>
      <c r="D3411" s="17">
        <v>1469998680</v>
      </c>
      <c r="E3411" s="17">
        <v>1466710358</v>
      </c>
      <c r="F3411" s="17" t="b">
        <v>0</v>
      </c>
      <c r="G3411" s="17">
        <v>21</v>
      </c>
      <c r="H3411" s="17" t="b">
        <v>1</v>
      </c>
      <c r="I3411" s="17" t="s">
        <v>8271</v>
      </c>
      <c r="J3411" s="18">
        <f t="shared" si="3611"/>
        <v>1.0022419709399775</v>
      </c>
      <c r="K3411" s="19" t="e">
        <f t="shared" ref="K3411" si="3621">AVERAGE(#REF!)</f>
        <v>#REF!</v>
      </c>
      <c r="L3411" s="17" t="str">
        <f t="shared" si="3604"/>
        <v>theater</v>
      </c>
      <c r="M3411" s="17" t="str">
        <f>RIGHT(I3411,LEN(I3411)-FIND("/",I3411))</f>
        <v>plays</v>
      </c>
    </row>
    <row r="3412" spans="1:13" x14ac:dyDescent="0.3">
      <c r="A3412" s="17" t="s">
        <v>8219</v>
      </c>
      <c r="B3412" s="17" t="s">
        <v>8224</v>
      </c>
      <c r="C3412" s="17" t="s">
        <v>8246</v>
      </c>
      <c r="D3412" s="17">
        <v>1465196400</v>
      </c>
      <c r="E3412" s="17">
        <v>1462841990</v>
      </c>
      <c r="F3412" s="17" t="b">
        <v>0</v>
      </c>
      <c r="G3412" s="17">
        <v>40</v>
      </c>
      <c r="H3412" s="17" t="b">
        <v>1</v>
      </c>
      <c r="I3412" s="17" t="s">
        <v>8271</v>
      </c>
      <c r="J3412" s="18">
        <f t="shared" si="3611"/>
        <v>1.0016094766325376</v>
      </c>
      <c r="K3412" s="19" t="e">
        <f t="shared" ref="K3412" si="3622">AVERAGE(#REF!)</f>
        <v>#REF!</v>
      </c>
      <c r="L3412" s="17" t="str">
        <f t="shared" si="3604"/>
        <v>theater</v>
      </c>
      <c r="M3412" s="17" t="str">
        <f>RIGHT(I3412,LEN(I3412)-FIND("/",I3412))</f>
        <v>plays</v>
      </c>
    </row>
    <row r="3413" spans="1:13" x14ac:dyDescent="0.3">
      <c r="A3413" s="17" t="s">
        <v>8219</v>
      </c>
      <c r="B3413" s="17" t="s">
        <v>8224</v>
      </c>
      <c r="C3413" s="17" t="s">
        <v>8246</v>
      </c>
      <c r="D3413" s="17">
        <v>1444264372</v>
      </c>
      <c r="E3413" s="17">
        <v>1442536372</v>
      </c>
      <c r="F3413" s="17" t="b">
        <v>0</v>
      </c>
      <c r="G3413" s="17">
        <v>78</v>
      </c>
      <c r="H3413" s="17" t="b">
        <v>1</v>
      </c>
      <c r="I3413" s="17" t="s">
        <v>8271</v>
      </c>
      <c r="J3413" s="18">
        <f t="shared" si="3611"/>
        <v>1.0011978900730276</v>
      </c>
      <c r="K3413" s="19" t="e">
        <f t="shared" ref="K3413" si="3623">AVERAGE(#REF!)</f>
        <v>#REF!</v>
      </c>
      <c r="L3413" s="17" t="str">
        <f t="shared" si="3604"/>
        <v>theater</v>
      </c>
      <c r="M3413" s="17" t="str">
        <f>RIGHT(I3413,LEN(I3413)-FIND("/",I3413))</f>
        <v>plays</v>
      </c>
    </row>
    <row r="3414" spans="1:13" x14ac:dyDescent="0.3">
      <c r="A3414" s="17" t="s">
        <v>8219</v>
      </c>
      <c r="B3414" s="17" t="s">
        <v>8225</v>
      </c>
      <c r="C3414" s="17" t="s">
        <v>8247</v>
      </c>
      <c r="D3414" s="17">
        <v>1411858862</v>
      </c>
      <c r="E3414" s="17">
        <v>1409266862</v>
      </c>
      <c r="F3414" s="17" t="b">
        <v>0</v>
      </c>
      <c r="G3414" s="17">
        <v>26</v>
      </c>
      <c r="H3414" s="17" t="b">
        <v>1</v>
      </c>
      <c r="I3414" s="17" t="s">
        <v>8271</v>
      </c>
      <c r="J3414" s="18">
        <f t="shared" si="3611"/>
        <v>1.0018392542036514</v>
      </c>
      <c r="K3414" s="19" t="e">
        <f t="shared" ref="K3414" si="3624">AVERAGE(#REF!)</f>
        <v>#REF!</v>
      </c>
      <c r="L3414" s="17" t="str">
        <f t="shared" si="3604"/>
        <v>theater</v>
      </c>
      <c r="M3414" s="17" t="str">
        <f>RIGHT(I3414,LEN(I3414)-FIND("/",I3414))</f>
        <v>plays</v>
      </c>
    </row>
    <row r="3415" spans="1:13" x14ac:dyDescent="0.3">
      <c r="A3415" s="17" t="s">
        <v>8219</v>
      </c>
      <c r="B3415" s="17" t="s">
        <v>8224</v>
      </c>
      <c r="C3415" s="17" t="s">
        <v>8246</v>
      </c>
      <c r="D3415" s="17">
        <v>1425099540</v>
      </c>
      <c r="E3415" s="17">
        <v>1424280938</v>
      </c>
      <c r="F3415" s="17" t="b">
        <v>0</v>
      </c>
      <c r="G3415" s="17">
        <v>14</v>
      </c>
      <c r="H3415" s="17" t="b">
        <v>1</v>
      </c>
      <c r="I3415" s="17" t="s">
        <v>8271</v>
      </c>
      <c r="J3415" s="18">
        <f t="shared" si="3611"/>
        <v>1.0005747475643039</v>
      </c>
      <c r="K3415" s="19" t="e">
        <f t="shared" ref="K3415" si="3625">AVERAGE(#REF!)</f>
        <v>#REF!</v>
      </c>
      <c r="L3415" s="17" t="str">
        <f t="shared" si="3604"/>
        <v>theater</v>
      </c>
      <c r="M3415" s="17" t="str">
        <f>RIGHT(I3415,LEN(I3415)-FIND("/",I3415))</f>
        <v>plays</v>
      </c>
    </row>
    <row r="3416" spans="1:13" x14ac:dyDescent="0.3">
      <c r="A3416" s="17" t="s">
        <v>8219</v>
      </c>
      <c r="B3416" s="17" t="s">
        <v>8224</v>
      </c>
      <c r="C3416" s="17" t="s">
        <v>8246</v>
      </c>
      <c r="D3416" s="17">
        <v>1480579140</v>
      </c>
      <c r="E3416" s="17">
        <v>1478030325</v>
      </c>
      <c r="F3416" s="17" t="b">
        <v>0</v>
      </c>
      <c r="G3416" s="17">
        <v>44</v>
      </c>
      <c r="H3416" s="17" t="b">
        <v>1</v>
      </c>
      <c r="I3416" s="17" t="s">
        <v>8271</v>
      </c>
      <c r="J3416" s="18">
        <f t="shared" si="3611"/>
        <v>1.0017244673244441</v>
      </c>
      <c r="K3416" s="19" t="e">
        <f t="shared" ref="K3416" si="3626">AVERAGE(#REF!)</f>
        <v>#REF!</v>
      </c>
      <c r="L3416" s="17" t="str">
        <f t="shared" si="3604"/>
        <v>theater</v>
      </c>
      <c r="M3416" s="17" t="str">
        <f>RIGHT(I3416,LEN(I3416)-FIND("/",I3416))</f>
        <v>plays</v>
      </c>
    </row>
    <row r="3417" spans="1:13" x14ac:dyDescent="0.3">
      <c r="A3417" s="17" t="s">
        <v>8219</v>
      </c>
      <c r="B3417" s="17" t="s">
        <v>8224</v>
      </c>
      <c r="C3417" s="17" t="s">
        <v>8246</v>
      </c>
      <c r="D3417" s="17">
        <v>1460935800</v>
      </c>
      <c r="E3417" s="17">
        <v>1459999656</v>
      </c>
      <c r="F3417" s="17" t="b">
        <v>0</v>
      </c>
      <c r="G3417" s="17">
        <v>9</v>
      </c>
      <c r="H3417" s="17" t="b">
        <v>1</v>
      </c>
      <c r="I3417" s="17" t="s">
        <v>8271</v>
      </c>
      <c r="J3417" s="18">
        <f t="shared" si="3611"/>
        <v>1.000641194671624</v>
      </c>
      <c r="K3417" s="19" t="e">
        <f t="shared" ref="K3417" si="3627">AVERAGE(#REF!)</f>
        <v>#REF!</v>
      </c>
      <c r="L3417" s="17" t="str">
        <f t="shared" si="3604"/>
        <v>theater</v>
      </c>
      <c r="M3417" s="17" t="str">
        <f>RIGHT(I3417,LEN(I3417)-FIND("/",I3417))</f>
        <v>plays</v>
      </c>
    </row>
    <row r="3418" spans="1:13" x14ac:dyDescent="0.3">
      <c r="A3418" s="17" t="s">
        <v>8219</v>
      </c>
      <c r="B3418" s="17" t="s">
        <v>8225</v>
      </c>
      <c r="C3418" s="17" t="s">
        <v>8247</v>
      </c>
      <c r="D3418" s="17">
        <v>1429813800</v>
      </c>
      <c r="E3418" s="17">
        <v>1427363645</v>
      </c>
      <c r="F3418" s="17" t="b">
        <v>0</v>
      </c>
      <c r="G3418" s="17">
        <v>30</v>
      </c>
      <c r="H3418" s="17" t="b">
        <v>1</v>
      </c>
      <c r="I3418" s="17" t="s">
        <v>8271</v>
      </c>
      <c r="J3418" s="18">
        <f t="shared" si="3611"/>
        <v>1.0017165597628768</v>
      </c>
      <c r="K3418" s="19" t="e">
        <f t="shared" ref="K3418" si="3628">AVERAGE(#REF!)</f>
        <v>#REF!</v>
      </c>
      <c r="L3418" s="17" t="str">
        <f t="shared" si="3604"/>
        <v>theater</v>
      </c>
      <c r="M3418" s="17" t="str">
        <f>RIGHT(I3418,LEN(I3418)-FIND("/",I3418))</f>
        <v>plays</v>
      </c>
    </row>
    <row r="3419" spans="1:13" x14ac:dyDescent="0.3">
      <c r="A3419" s="17" t="s">
        <v>8219</v>
      </c>
      <c r="B3419" s="17" t="s">
        <v>8224</v>
      </c>
      <c r="C3419" s="17" t="s">
        <v>8246</v>
      </c>
      <c r="D3419" s="17">
        <v>1414284180</v>
      </c>
      <c r="E3419" s="17">
        <v>1410558948</v>
      </c>
      <c r="F3419" s="17" t="b">
        <v>0</v>
      </c>
      <c r="G3419" s="17">
        <v>45</v>
      </c>
      <c r="H3419" s="17" t="b">
        <v>1</v>
      </c>
      <c r="I3419" s="17" t="s">
        <v>8271</v>
      </c>
      <c r="J3419" s="18">
        <f t="shared" si="3611"/>
        <v>1.0026409615885121</v>
      </c>
      <c r="K3419" s="19" t="e">
        <f t="shared" ref="K3419" si="3629">AVERAGE(#REF!)</f>
        <v>#REF!</v>
      </c>
      <c r="L3419" s="17" t="str">
        <f t="shared" si="3604"/>
        <v>theater</v>
      </c>
      <c r="M3419" s="17" t="str">
        <f>RIGHT(I3419,LEN(I3419)-FIND("/",I3419))</f>
        <v>plays</v>
      </c>
    </row>
    <row r="3420" spans="1:13" x14ac:dyDescent="0.3">
      <c r="A3420" s="17" t="s">
        <v>8219</v>
      </c>
      <c r="B3420" s="17" t="s">
        <v>8224</v>
      </c>
      <c r="C3420" s="17" t="s">
        <v>8246</v>
      </c>
      <c r="D3420" s="17">
        <v>1400875307</v>
      </c>
      <c r="E3420" s="17">
        <v>1398283307</v>
      </c>
      <c r="F3420" s="17" t="b">
        <v>0</v>
      </c>
      <c r="G3420" s="17">
        <v>56</v>
      </c>
      <c r="H3420" s="17" t="b">
        <v>1</v>
      </c>
      <c r="I3420" s="17" t="s">
        <v>8271</v>
      </c>
      <c r="J3420" s="18">
        <f t="shared" si="3611"/>
        <v>1.0018537015975404</v>
      </c>
      <c r="K3420" s="19" t="e">
        <f t="shared" ref="K3420" si="3630">AVERAGE(#REF!)</f>
        <v>#REF!</v>
      </c>
      <c r="L3420" s="17" t="str">
        <f t="shared" si="3604"/>
        <v>theater</v>
      </c>
      <c r="M3420" s="17" t="str">
        <f>RIGHT(I3420,LEN(I3420)-FIND("/",I3420))</f>
        <v>plays</v>
      </c>
    </row>
    <row r="3421" spans="1:13" x14ac:dyDescent="0.3">
      <c r="A3421" s="17" t="s">
        <v>8219</v>
      </c>
      <c r="B3421" s="17" t="s">
        <v>8241</v>
      </c>
      <c r="C3421" s="17" t="s">
        <v>8249</v>
      </c>
      <c r="D3421" s="17">
        <v>1459978200</v>
      </c>
      <c r="E3421" s="17">
        <v>1458416585</v>
      </c>
      <c r="F3421" s="17" t="b">
        <v>0</v>
      </c>
      <c r="G3421" s="17">
        <v>46</v>
      </c>
      <c r="H3421" s="17" t="b">
        <v>1</v>
      </c>
      <c r="I3421" s="17" t="s">
        <v>8271</v>
      </c>
      <c r="J3421" s="18">
        <f t="shared" si="3611"/>
        <v>1.001070760587929</v>
      </c>
      <c r="K3421" s="19" t="e">
        <f t="shared" ref="K3421" si="3631">AVERAGE(#REF!)</f>
        <v>#REF!</v>
      </c>
      <c r="L3421" s="17" t="str">
        <f t="shared" si="3604"/>
        <v>theater</v>
      </c>
      <c r="M3421" s="17" t="str">
        <f>RIGHT(I3421,LEN(I3421)-FIND("/",I3421))</f>
        <v>plays</v>
      </c>
    </row>
    <row r="3422" spans="1:13" x14ac:dyDescent="0.3">
      <c r="A3422" s="17" t="s">
        <v>8219</v>
      </c>
      <c r="B3422" s="17" t="s">
        <v>8225</v>
      </c>
      <c r="C3422" s="17" t="s">
        <v>8247</v>
      </c>
      <c r="D3422" s="17">
        <v>1455408000</v>
      </c>
      <c r="E3422" s="17">
        <v>1454638202</v>
      </c>
      <c r="F3422" s="17" t="b">
        <v>0</v>
      </c>
      <c r="G3422" s="17">
        <v>34</v>
      </c>
      <c r="H3422" s="17" t="b">
        <v>1</v>
      </c>
      <c r="I3422" s="17" t="s">
        <v>8271</v>
      </c>
      <c r="J3422" s="18">
        <f t="shared" si="3611"/>
        <v>1.0005292023810055</v>
      </c>
      <c r="K3422" s="19" t="e">
        <f t="shared" ref="K3422" si="3632">AVERAGE(#REF!)</f>
        <v>#REF!</v>
      </c>
      <c r="L3422" s="17" t="str">
        <f t="shared" si="3604"/>
        <v>theater</v>
      </c>
      <c r="M3422" s="17" t="str">
        <f>RIGHT(I3422,LEN(I3422)-FIND("/",I3422))</f>
        <v>plays</v>
      </c>
    </row>
    <row r="3423" spans="1:13" x14ac:dyDescent="0.3">
      <c r="A3423" s="17" t="s">
        <v>8219</v>
      </c>
      <c r="B3423" s="17" t="s">
        <v>8224</v>
      </c>
      <c r="C3423" s="17" t="s">
        <v>8246</v>
      </c>
      <c r="D3423" s="17">
        <v>1425495563</v>
      </c>
      <c r="E3423" s="17">
        <v>1422903563</v>
      </c>
      <c r="F3423" s="17" t="b">
        <v>0</v>
      </c>
      <c r="G3423" s="17">
        <v>98</v>
      </c>
      <c r="H3423" s="17" t="b">
        <v>1</v>
      </c>
      <c r="I3423" s="17" t="s">
        <v>8271</v>
      </c>
      <c r="J3423" s="18">
        <f t="shared" si="3611"/>
        <v>1.0018216273171283</v>
      </c>
      <c r="K3423" s="19" t="e">
        <f t="shared" ref="K3423" si="3633">AVERAGE(#REF!)</f>
        <v>#REF!</v>
      </c>
      <c r="L3423" s="17" t="str">
        <f t="shared" si="3604"/>
        <v>theater</v>
      </c>
      <c r="M3423" s="17" t="str">
        <f>RIGHT(I3423,LEN(I3423)-FIND("/",I3423))</f>
        <v>plays</v>
      </c>
    </row>
    <row r="3424" spans="1:13" x14ac:dyDescent="0.3">
      <c r="A3424" s="17" t="s">
        <v>8219</v>
      </c>
      <c r="B3424" s="17" t="s">
        <v>8225</v>
      </c>
      <c r="C3424" s="17" t="s">
        <v>8247</v>
      </c>
      <c r="D3424" s="17">
        <v>1450051200</v>
      </c>
      <c r="E3424" s="17">
        <v>1447594176</v>
      </c>
      <c r="F3424" s="17" t="b">
        <v>0</v>
      </c>
      <c r="G3424" s="17">
        <v>46</v>
      </c>
      <c r="H3424" s="17" t="b">
        <v>1</v>
      </c>
      <c r="I3424" s="17" t="s">
        <v>8271</v>
      </c>
      <c r="J3424" s="18">
        <f t="shared" si="3611"/>
        <v>1.001697315477456</v>
      </c>
      <c r="K3424" s="19" t="e">
        <f t="shared" ref="K3424" si="3634">AVERAGE(#REF!)</f>
        <v>#REF!</v>
      </c>
      <c r="L3424" s="17" t="str">
        <f t="shared" si="3604"/>
        <v>theater</v>
      </c>
      <c r="M3424" s="17" t="str">
        <f>RIGHT(I3424,LEN(I3424)-FIND("/",I3424))</f>
        <v>plays</v>
      </c>
    </row>
    <row r="3425" spans="1:13" x14ac:dyDescent="0.3">
      <c r="A3425" s="17" t="s">
        <v>8219</v>
      </c>
      <c r="B3425" s="17" t="s">
        <v>8224</v>
      </c>
      <c r="C3425" s="17" t="s">
        <v>8246</v>
      </c>
      <c r="D3425" s="17">
        <v>1429912341</v>
      </c>
      <c r="E3425" s="17">
        <v>1427320341</v>
      </c>
      <c r="F3425" s="17" t="b">
        <v>0</v>
      </c>
      <c r="G3425" s="17">
        <v>10</v>
      </c>
      <c r="H3425" s="17" t="b">
        <v>1</v>
      </c>
      <c r="I3425" s="17" t="s">
        <v>8271</v>
      </c>
      <c r="J3425" s="18">
        <f t="shared" si="3611"/>
        <v>1.0018159903740909</v>
      </c>
      <c r="K3425" s="19" t="e">
        <f t="shared" ref="K3425" si="3635">AVERAGE(#REF!)</f>
        <v>#REF!</v>
      </c>
      <c r="L3425" s="17" t="str">
        <f t="shared" si="3604"/>
        <v>theater</v>
      </c>
      <c r="M3425" s="17" t="str">
        <f>RIGHT(I3425,LEN(I3425)-FIND("/",I3425))</f>
        <v>plays</v>
      </c>
    </row>
    <row r="3426" spans="1:13" x14ac:dyDescent="0.3">
      <c r="A3426" s="17" t="s">
        <v>8219</v>
      </c>
      <c r="B3426" s="17" t="s">
        <v>8224</v>
      </c>
      <c r="C3426" s="17" t="s">
        <v>8246</v>
      </c>
      <c r="D3426" s="17">
        <v>1423119540</v>
      </c>
      <c r="E3426" s="17">
        <v>1421252084</v>
      </c>
      <c r="F3426" s="17" t="b">
        <v>0</v>
      </c>
      <c r="G3426" s="17">
        <v>76</v>
      </c>
      <c r="H3426" s="17" t="b">
        <v>1</v>
      </c>
      <c r="I3426" s="17" t="s">
        <v>8271</v>
      </c>
      <c r="J3426" s="18">
        <f t="shared" si="3611"/>
        <v>1.0013139512835361</v>
      </c>
      <c r="K3426" s="19" t="e">
        <f t="shared" ref="K3426" si="3636">AVERAGE(#REF!)</f>
        <v>#REF!</v>
      </c>
      <c r="L3426" s="17" t="str">
        <f t="shared" si="3604"/>
        <v>theater</v>
      </c>
      <c r="M3426" s="17" t="str">
        <f>RIGHT(I3426,LEN(I3426)-FIND("/",I3426))</f>
        <v>plays</v>
      </c>
    </row>
    <row r="3427" spans="1:13" x14ac:dyDescent="0.3">
      <c r="A3427" s="17" t="s">
        <v>8219</v>
      </c>
      <c r="B3427" s="17" t="s">
        <v>8224</v>
      </c>
      <c r="C3427" s="17" t="s">
        <v>8246</v>
      </c>
      <c r="D3427" s="17">
        <v>1412434136</v>
      </c>
      <c r="E3427" s="17">
        <v>1409669336</v>
      </c>
      <c r="F3427" s="17" t="b">
        <v>0</v>
      </c>
      <c r="G3427" s="17">
        <v>104</v>
      </c>
      <c r="H3427" s="17" t="b">
        <v>1</v>
      </c>
      <c r="I3427" s="17" t="s">
        <v>8271</v>
      </c>
      <c r="J3427" s="18">
        <f t="shared" si="3611"/>
        <v>1.0019613110176924</v>
      </c>
      <c r="K3427" s="19" t="e">
        <f t="shared" ref="K3427" si="3637">AVERAGE(#REF!)</f>
        <v>#REF!</v>
      </c>
      <c r="L3427" s="17" t="str">
        <f t="shared" si="3604"/>
        <v>theater</v>
      </c>
      <c r="M3427" s="17" t="str">
        <f>RIGHT(I3427,LEN(I3427)-FIND("/",I3427))</f>
        <v>plays</v>
      </c>
    </row>
    <row r="3428" spans="1:13" x14ac:dyDescent="0.3">
      <c r="A3428" s="17" t="s">
        <v>8219</v>
      </c>
      <c r="B3428" s="17" t="s">
        <v>8224</v>
      </c>
      <c r="C3428" s="17" t="s">
        <v>8246</v>
      </c>
      <c r="D3428" s="17">
        <v>1411264800</v>
      </c>
      <c r="E3428" s="17">
        <v>1409620903</v>
      </c>
      <c r="F3428" s="17" t="b">
        <v>0</v>
      </c>
      <c r="G3428" s="17">
        <v>87</v>
      </c>
      <c r="H3428" s="17" t="b">
        <v>1</v>
      </c>
      <c r="I3428" s="17" t="s">
        <v>8271</v>
      </c>
      <c r="J3428" s="18">
        <f t="shared" si="3611"/>
        <v>1.0011661979447817</v>
      </c>
      <c r="K3428" s="19" t="e">
        <f t="shared" ref="K3428" si="3638">AVERAGE(#REF!)</f>
        <v>#REF!</v>
      </c>
      <c r="L3428" s="17" t="str">
        <f t="shared" si="3604"/>
        <v>theater</v>
      </c>
      <c r="M3428" s="17" t="str">
        <f>RIGHT(I3428,LEN(I3428)-FIND("/",I3428))</f>
        <v>plays</v>
      </c>
    </row>
    <row r="3429" spans="1:13" x14ac:dyDescent="0.3">
      <c r="A3429" s="17" t="s">
        <v>8219</v>
      </c>
      <c r="B3429" s="17" t="s">
        <v>8225</v>
      </c>
      <c r="C3429" s="17" t="s">
        <v>8247</v>
      </c>
      <c r="D3429" s="17">
        <v>1404314952</v>
      </c>
      <c r="E3429" s="17">
        <v>1401722952</v>
      </c>
      <c r="F3429" s="17" t="b">
        <v>0</v>
      </c>
      <c r="G3429" s="17">
        <v>29</v>
      </c>
      <c r="H3429" s="17" t="b">
        <v>1</v>
      </c>
      <c r="I3429" s="17" t="s">
        <v>8271</v>
      </c>
      <c r="J3429" s="18">
        <f t="shared" si="3611"/>
        <v>1.0018491528559919</v>
      </c>
      <c r="K3429" s="19" t="e">
        <f t="shared" ref="K3429" si="3639">AVERAGE(#REF!)</f>
        <v>#REF!</v>
      </c>
      <c r="L3429" s="17" t="str">
        <f t="shared" si="3604"/>
        <v>theater</v>
      </c>
      <c r="M3429" s="17" t="str">
        <f>RIGHT(I3429,LEN(I3429)-FIND("/",I3429))</f>
        <v>plays</v>
      </c>
    </row>
    <row r="3430" spans="1:13" x14ac:dyDescent="0.3">
      <c r="A3430" s="17" t="s">
        <v>8219</v>
      </c>
      <c r="B3430" s="17" t="s">
        <v>8225</v>
      </c>
      <c r="C3430" s="17" t="s">
        <v>8247</v>
      </c>
      <c r="D3430" s="17">
        <v>1425142800</v>
      </c>
      <c r="E3430" s="17">
        <v>1422983847</v>
      </c>
      <c r="F3430" s="17" t="b">
        <v>0</v>
      </c>
      <c r="G3430" s="17">
        <v>51</v>
      </c>
      <c r="H3430" s="17" t="b">
        <v>1</v>
      </c>
      <c r="I3430" s="17" t="s">
        <v>8271</v>
      </c>
      <c r="J3430" s="18">
        <f t="shared" si="3611"/>
        <v>1.0015172013403748</v>
      </c>
      <c r="K3430" s="19" t="e">
        <f t="shared" ref="K3430" si="3640">AVERAGE(#REF!)</f>
        <v>#REF!</v>
      </c>
      <c r="L3430" s="17" t="str">
        <f t="shared" si="3604"/>
        <v>theater</v>
      </c>
      <c r="M3430" s="17" t="str">
        <f>RIGHT(I3430,LEN(I3430)-FIND("/",I3430))</f>
        <v>plays</v>
      </c>
    </row>
    <row r="3431" spans="1:13" x14ac:dyDescent="0.3">
      <c r="A3431" s="17" t="s">
        <v>8219</v>
      </c>
      <c r="B3431" s="17" t="s">
        <v>8225</v>
      </c>
      <c r="C3431" s="17" t="s">
        <v>8247</v>
      </c>
      <c r="D3431" s="17">
        <v>1478046661</v>
      </c>
      <c r="E3431" s="17">
        <v>1476837061</v>
      </c>
      <c r="F3431" s="17" t="b">
        <v>0</v>
      </c>
      <c r="G3431" s="17">
        <v>12</v>
      </c>
      <c r="H3431" s="17" t="b">
        <v>1</v>
      </c>
      <c r="I3431" s="17" t="s">
        <v>8271</v>
      </c>
      <c r="J3431" s="18">
        <f t="shared" si="3611"/>
        <v>1.0008190477012955</v>
      </c>
      <c r="K3431" s="19" t="e">
        <f t="shared" ref="K3431" si="3641">AVERAGE(#REF!)</f>
        <v>#REF!</v>
      </c>
      <c r="L3431" s="17" t="str">
        <f t="shared" si="3604"/>
        <v>theater</v>
      </c>
      <c r="M3431" s="17" t="str">
        <f>RIGHT(I3431,LEN(I3431)-FIND("/",I3431))</f>
        <v>plays</v>
      </c>
    </row>
    <row r="3432" spans="1:13" x14ac:dyDescent="0.3">
      <c r="A3432" s="17" t="s">
        <v>8219</v>
      </c>
      <c r="B3432" s="17" t="s">
        <v>8225</v>
      </c>
      <c r="C3432" s="17" t="s">
        <v>8247</v>
      </c>
      <c r="D3432" s="17">
        <v>1406760101</v>
      </c>
      <c r="E3432" s="17">
        <v>1404168101</v>
      </c>
      <c r="F3432" s="17" t="b">
        <v>0</v>
      </c>
      <c r="G3432" s="17">
        <v>72</v>
      </c>
      <c r="H3432" s="17" t="b">
        <v>1</v>
      </c>
      <c r="I3432" s="17" t="s">
        <v>8271</v>
      </c>
      <c r="J3432" s="18">
        <f t="shared" si="3611"/>
        <v>1.0018459328325107</v>
      </c>
      <c r="K3432" s="19" t="e">
        <f t="shared" ref="K3432" si="3642">AVERAGE(#REF!)</f>
        <v>#REF!</v>
      </c>
      <c r="L3432" s="17" t="str">
        <f t="shared" si="3604"/>
        <v>theater</v>
      </c>
      <c r="M3432" s="17" t="str">
        <f>RIGHT(I3432,LEN(I3432)-FIND("/",I3432))</f>
        <v>plays</v>
      </c>
    </row>
    <row r="3433" spans="1:13" x14ac:dyDescent="0.3">
      <c r="A3433" s="17" t="s">
        <v>8219</v>
      </c>
      <c r="B3433" s="17" t="s">
        <v>8224</v>
      </c>
      <c r="C3433" s="17" t="s">
        <v>8246</v>
      </c>
      <c r="D3433" s="17">
        <v>1408383153</v>
      </c>
      <c r="E3433" s="17">
        <v>1405791153</v>
      </c>
      <c r="F3433" s="17" t="b">
        <v>0</v>
      </c>
      <c r="G3433" s="17">
        <v>21</v>
      </c>
      <c r="H3433" s="17" t="b">
        <v>1</v>
      </c>
      <c r="I3433" s="17" t="s">
        <v>8271</v>
      </c>
      <c r="J3433" s="18">
        <f t="shared" si="3611"/>
        <v>1.0018438016162419</v>
      </c>
      <c r="K3433" s="19" t="e">
        <f t="shared" ref="K3433" si="3643">AVERAGE(#REF!)</f>
        <v>#REF!</v>
      </c>
      <c r="L3433" s="17" t="str">
        <f t="shared" si="3604"/>
        <v>theater</v>
      </c>
      <c r="M3433" s="17" t="str">
        <f>RIGHT(I3433,LEN(I3433)-FIND("/",I3433))</f>
        <v>plays</v>
      </c>
    </row>
    <row r="3434" spans="1:13" x14ac:dyDescent="0.3">
      <c r="A3434" s="17" t="s">
        <v>8219</v>
      </c>
      <c r="B3434" s="17" t="s">
        <v>8224</v>
      </c>
      <c r="C3434" s="17" t="s">
        <v>8246</v>
      </c>
      <c r="D3434" s="17">
        <v>1454709600</v>
      </c>
      <c r="E3434" s="17">
        <v>1452520614</v>
      </c>
      <c r="F3434" s="17" t="b">
        <v>0</v>
      </c>
      <c r="G3434" s="17">
        <v>42</v>
      </c>
      <c r="H3434" s="17" t="b">
        <v>1</v>
      </c>
      <c r="I3434" s="17" t="s">
        <v>8271</v>
      </c>
      <c r="J3434" s="18">
        <f t="shared" si="3611"/>
        <v>1.0015070257722345</v>
      </c>
      <c r="K3434" s="19" t="e">
        <f t="shared" ref="K3434" si="3644">AVERAGE(#REF!)</f>
        <v>#REF!</v>
      </c>
      <c r="L3434" s="17" t="str">
        <f t="shared" si="3604"/>
        <v>theater</v>
      </c>
      <c r="M3434" s="17" t="str">
        <f>RIGHT(I3434,LEN(I3434)-FIND("/",I3434))</f>
        <v>plays</v>
      </c>
    </row>
    <row r="3435" spans="1:13" x14ac:dyDescent="0.3">
      <c r="A3435" s="17" t="s">
        <v>8219</v>
      </c>
      <c r="B3435" s="17" t="s">
        <v>8224</v>
      </c>
      <c r="C3435" s="17" t="s">
        <v>8246</v>
      </c>
      <c r="D3435" s="17">
        <v>1402974000</v>
      </c>
      <c r="E3435" s="17">
        <v>1400290255</v>
      </c>
      <c r="F3435" s="17" t="b">
        <v>0</v>
      </c>
      <c r="G3435" s="17">
        <v>71</v>
      </c>
      <c r="H3435" s="17" t="b">
        <v>1</v>
      </c>
      <c r="I3435" s="17" t="s">
        <v>8271</v>
      </c>
      <c r="J3435" s="18">
        <f t="shared" si="3611"/>
        <v>1.0019165633627864</v>
      </c>
      <c r="K3435" s="19" t="e">
        <f t="shared" ref="K3435" si="3645">AVERAGE(#REF!)</f>
        <v>#REF!</v>
      </c>
      <c r="L3435" s="17" t="str">
        <f t="shared" si="3604"/>
        <v>theater</v>
      </c>
      <c r="M3435" s="17" t="str">
        <f>RIGHT(I3435,LEN(I3435)-FIND("/",I3435))</f>
        <v>plays</v>
      </c>
    </row>
    <row r="3436" spans="1:13" x14ac:dyDescent="0.3">
      <c r="A3436" s="17" t="s">
        <v>8219</v>
      </c>
      <c r="B3436" s="17" t="s">
        <v>8224</v>
      </c>
      <c r="C3436" s="17" t="s">
        <v>8246</v>
      </c>
      <c r="D3436" s="17">
        <v>1404983269</v>
      </c>
      <c r="E3436" s="17">
        <v>1402391269</v>
      </c>
      <c r="F3436" s="17" t="b">
        <v>0</v>
      </c>
      <c r="G3436" s="17">
        <v>168</v>
      </c>
      <c r="H3436" s="17" t="b">
        <v>1</v>
      </c>
      <c r="I3436" s="17" t="s">
        <v>8271</v>
      </c>
      <c r="J3436" s="18">
        <f t="shared" si="3611"/>
        <v>1.0018482716323871</v>
      </c>
      <c r="K3436" s="19" t="e">
        <f t="shared" ref="K3436" si="3646">AVERAGE(#REF!)</f>
        <v>#REF!</v>
      </c>
      <c r="L3436" s="17" t="str">
        <f t="shared" si="3604"/>
        <v>theater</v>
      </c>
      <c r="M3436" s="17" t="str">
        <f>RIGHT(I3436,LEN(I3436)-FIND("/",I3436))</f>
        <v>plays</v>
      </c>
    </row>
    <row r="3437" spans="1:13" x14ac:dyDescent="0.3">
      <c r="A3437" s="17" t="s">
        <v>8219</v>
      </c>
      <c r="B3437" s="17" t="s">
        <v>8224</v>
      </c>
      <c r="C3437" s="17" t="s">
        <v>8246</v>
      </c>
      <c r="D3437" s="17">
        <v>1470538800</v>
      </c>
      <c r="E3437" s="17">
        <v>1469112493</v>
      </c>
      <c r="F3437" s="17" t="b">
        <v>0</v>
      </c>
      <c r="G3437" s="17">
        <v>19</v>
      </c>
      <c r="H3437" s="17" t="b">
        <v>1</v>
      </c>
      <c r="I3437" s="17" t="s">
        <v>8271</v>
      </c>
      <c r="J3437" s="18">
        <f t="shared" si="3611"/>
        <v>1.0009708630256675</v>
      </c>
      <c r="K3437" s="19" t="e">
        <f t="shared" ref="K3437" si="3647">AVERAGE(#REF!)</f>
        <v>#REF!</v>
      </c>
      <c r="L3437" s="17" t="str">
        <f t="shared" si="3604"/>
        <v>theater</v>
      </c>
      <c r="M3437" s="17" t="str">
        <f>RIGHT(I3437,LEN(I3437)-FIND("/",I3437))</f>
        <v>plays</v>
      </c>
    </row>
    <row r="3438" spans="1:13" x14ac:dyDescent="0.3">
      <c r="A3438" s="17" t="s">
        <v>8219</v>
      </c>
      <c r="B3438" s="17" t="s">
        <v>8224</v>
      </c>
      <c r="C3438" s="17" t="s">
        <v>8246</v>
      </c>
      <c r="D3438" s="17">
        <v>1408638480</v>
      </c>
      <c r="E3438" s="17">
        <v>1406811593</v>
      </c>
      <c r="F3438" s="17" t="b">
        <v>0</v>
      </c>
      <c r="G3438" s="17">
        <v>37</v>
      </c>
      <c r="H3438" s="17" t="b">
        <v>1</v>
      </c>
      <c r="I3438" s="17" t="s">
        <v>8271</v>
      </c>
      <c r="J3438" s="18">
        <f t="shared" si="3611"/>
        <v>1.0012986010415965</v>
      </c>
      <c r="K3438" s="19" t="e">
        <f t="shared" ref="K3438" si="3648">AVERAGE(#REF!)</f>
        <v>#REF!</v>
      </c>
      <c r="L3438" s="17" t="str">
        <f t="shared" si="3604"/>
        <v>theater</v>
      </c>
      <c r="M3438" s="17" t="str">
        <f>RIGHT(I3438,LEN(I3438)-FIND("/",I3438))</f>
        <v>plays</v>
      </c>
    </row>
    <row r="3439" spans="1:13" x14ac:dyDescent="0.3">
      <c r="A3439" s="17" t="s">
        <v>8219</v>
      </c>
      <c r="B3439" s="17" t="s">
        <v>8224</v>
      </c>
      <c r="C3439" s="17" t="s">
        <v>8246</v>
      </c>
      <c r="D3439" s="17">
        <v>1440003820</v>
      </c>
      <c r="E3439" s="17">
        <v>1437411820</v>
      </c>
      <c r="F3439" s="17" t="b">
        <v>0</v>
      </c>
      <c r="G3439" s="17">
        <v>36</v>
      </c>
      <c r="H3439" s="17" t="b">
        <v>1</v>
      </c>
      <c r="I3439" s="17" t="s">
        <v>8271</v>
      </c>
      <c r="J3439" s="18">
        <f t="shared" si="3611"/>
        <v>1.0018032410502928</v>
      </c>
      <c r="K3439" s="19" t="e">
        <f t="shared" ref="K3439" si="3649">AVERAGE(#REF!)</f>
        <v>#REF!</v>
      </c>
      <c r="L3439" s="17" t="str">
        <f t="shared" si="3604"/>
        <v>theater</v>
      </c>
      <c r="M3439" s="17" t="str">
        <f>RIGHT(I3439,LEN(I3439)-FIND("/",I3439))</f>
        <v>plays</v>
      </c>
    </row>
    <row r="3440" spans="1:13" x14ac:dyDescent="0.3">
      <c r="A3440" s="17" t="s">
        <v>8219</v>
      </c>
      <c r="B3440" s="17" t="s">
        <v>8225</v>
      </c>
      <c r="C3440" s="17" t="s">
        <v>8247</v>
      </c>
      <c r="D3440" s="17">
        <v>1430600400</v>
      </c>
      <c r="E3440" s="17">
        <v>1428358567</v>
      </c>
      <c r="F3440" s="17" t="b">
        <v>0</v>
      </c>
      <c r="G3440" s="17">
        <v>14</v>
      </c>
      <c r="H3440" s="17" t="b">
        <v>1</v>
      </c>
      <c r="I3440" s="17" t="s">
        <v>8271</v>
      </c>
      <c r="J3440" s="18">
        <f t="shared" si="3611"/>
        <v>1.0015695169628929</v>
      </c>
      <c r="K3440" s="19" t="e">
        <f t="shared" ref="K3440" si="3650">AVERAGE(#REF!)</f>
        <v>#REF!</v>
      </c>
      <c r="L3440" s="17" t="str">
        <f t="shared" si="3604"/>
        <v>theater</v>
      </c>
      <c r="M3440" s="17" t="str">
        <f>RIGHT(I3440,LEN(I3440)-FIND("/",I3440))</f>
        <v>plays</v>
      </c>
    </row>
    <row r="3441" spans="1:13" x14ac:dyDescent="0.3">
      <c r="A3441" s="17" t="s">
        <v>8219</v>
      </c>
      <c r="B3441" s="17" t="s">
        <v>8224</v>
      </c>
      <c r="C3441" s="17" t="s">
        <v>8246</v>
      </c>
      <c r="D3441" s="17">
        <v>1453179540</v>
      </c>
      <c r="E3441" s="17">
        <v>1452030730</v>
      </c>
      <c r="F3441" s="17" t="b">
        <v>0</v>
      </c>
      <c r="G3441" s="17">
        <v>18</v>
      </c>
      <c r="H3441" s="17" t="b">
        <v>1</v>
      </c>
      <c r="I3441" s="17" t="s">
        <v>8271</v>
      </c>
      <c r="J3441" s="18">
        <f t="shared" si="3611"/>
        <v>1.0007911747157032</v>
      </c>
      <c r="K3441" s="19" t="e">
        <f t="shared" ref="K3441" si="3651">AVERAGE(#REF!)</f>
        <v>#REF!</v>
      </c>
      <c r="L3441" s="17" t="str">
        <f t="shared" si="3604"/>
        <v>theater</v>
      </c>
      <c r="M3441" s="17" t="str">
        <f>RIGHT(I3441,LEN(I3441)-FIND("/",I3441))</f>
        <v>plays</v>
      </c>
    </row>
    <row r="3442" spans="1:13" x14ac:dyDescent="0.3">
      <c r="A3442" s="17" t="s">
        <v>8219</v>
      </c>
      <c r="B3442" s="17" t="s">
        <v>8224</v>
      </c>
      <c r="C3442" s="17" t="s">
        <v>8246</v>
      </c>
      <c r="D3442" s="17">
        <v>1405095300</v>
      </c>
      <c r="E3442" s="17">
        <v>1403146628</v>
      </c>
      <c r="F3442" s="17" t="b">
        <v>0</v>
      </c>
      <c r="G3442" s="17">
        <v>82</v>
      </c>
      <c r="H3442" s="17" t="b">
        <v>1</v>
      </c>
      <c r="I3442" s="17" t="s">
        <v>8271</v>
      </c>
      <c r="J3442" s="18">
        <f t="shared" si="3611"/>
        <v>1.0013887871453446</v>
      </c>
      <c r="K3442" s="19" t="e">
        <f t="shared" ref="K3442" si="3652">AVERAGE(#REF!)</f>
        <v>#REF!</v>
      </c>
      <c r="L3442" s="17" t="str">
        <f t="shared" si="3604"/>
        <v>theater</v>
      </c>
      <c r="M3442" s="17" t="str">
        <f>RIGHT(I3442,LEN(I3442)-FIND("/",I3442))</f>
        <v>plays</v>
      </c>
    </row>
    <row r="3443" spans="1:13" x14ac:dyDescent="0.3">
      <c r="A3443" s="17" t="s">
        <v>8219</v>
      </c>
      <c r="B3443" s="17" t="s">
        <v>8224</v>
      </c>
      <c r="C3443" s="17" t="s">
        <v>8246</v>
      </c>
      <c r="D3443" s="17">
        <v>1447445820</v>
      </c>
      <c r="E3443" s="17">
        <v>1445077121</v>
      </c>
      <c r="F3443" s="17" t="b">
        <v>0</v>
      </c>
      <c r="G3443" s="17">
        <v>43</v>
      </c>
      <c r="H3443" s="17" t="b">
        <v>1</v>
      </c>
      <c r="I3443" s="17" t="s">
        <v>8271</v>
      </c>
      <c r="J3443" s="18">
        <f t="shared" si="3611"/>
        <v>1.0016391505792859</v>
      </c>
      <c r="K3443" s="19" t="e">
        <f t="shared" ref="K3443" si="3653">AVERAGE(#REF!)</f>
        <v>#REF!</v>
      </c>
      <c r="L3443" s="17" t="str">
        <f t="shared" si="3604"/>
        <v>theater</v>
      </c>
      <c r="M3443" s="17" t="str">
        <f>RIGHT(I3443,LEN(I3443)-FIND("/",I3443))</f>
        <v>plays</v>
      </c>
    </row>
    <row r="3444" spans="1:13" x14ac:dyDescent="0.3">
      <c r="A3444" s="17" t="s">
        <v>8219</v>
      </c>
      <c r="B3444" s="17" t="s">
        <v>8224</v>
      </c>
      <c r="C3444" s="17" t="s">
        <v>8246</v>
      </c>
      <c r="D3444" s="17">
        <v>1433016672</v>
      </c>
      <c r="E3444" s="17">
        <v>1430424672</v>
      </c>
      <c r="F3444" s="17" t="b">
        <v>0</v>
      </c>
      <c r="G3444" s="17">
        <v>8</v>
      </c>
      <c r="H3444" s="17" t="b">
        <v>1</v>
      </c>
      <c r="I3444" s="17" t="s">
        <v>8271</v>
      </c>
      <c r="J3444" s="18">
        <f t="shared" si="3611"/>
        <v>1.001812049282103</v>
      </c>
      <c r="K3444" s="19" t="e">
        <f t="shared" ref="K3444" si="3654">AVERAGE(#REF!)</f>
        <v>#REF!</v>
      </c>
      <c r="L3444" s="17" t="str">
        <f t="shared" si="3604"/>
        <v>theater</v>
      </c>
      <c r="M3444" s="17" t="str">
        <f>RIGHT(I3444,LEN(I3444)-FIND("/",I3444))</f>
        <v>plays</v>
      </c>
    </row>
    <row r="3445" spans="1:13" x14ac:dyDescent="0.3">
      <c r="A3445" s="17" t="s">
        <v>8219</v>
      </c>
      <c r="B3445" s="17" t="s">
        <v>8224</v>
      </c>
      <c r="C3445" s="17" t="s">
        <v>8246</v>
      </c>
      <c r="D3445" s="17">
        <v>1410266146</v>
      </c>
      <c r="E3445" s="17">
        <v>1407674146</v>
      </c>
      <c r="F3445" s="17" t="b">
        <v>0</v>
      </c>
      <c r="G3445" s="17">
        <v>45</v>
      </c>
      <c r="H3445" s="17" t="b">
        <v>1</v>
      </c>
      <c r="I3445" s="17" t="s">
        <v>8271</v>
      </c>
      <c r="J3445" s="18">
        <f t="shared" si="3611"/>
        <v>1.0018413352318543</v>
      </c>
      <c r="K3445" s="19" t="e">
        <f t="shared" ref="K3445" si="3655">AVERAGE(#REF!)</f>
        <v>#REF!</v>
      </c>
      <c r="L3445" s="17" t="str">
        <f t="shared" si="3604"/>
        <v>theater</v>
      </c>
      <c r="M3445" s="17" t="str">
        <f>RIGHT(I3445,LEN(I3445)-FIND("/",I3445))</f>
        <v>plays</v>
      </c>
    </row>
    <row r="3446" spans="1:13" x14ac:dyDescent="0.3">
      <c r="A3446" s="17" t="s">
        <v>8219</v>
      </c>
      <c r="B3446" s="17" t="s">
        <v>8226</v>
      </c>
      <c r="C3446" s="17" t="s">
        <v>8248</v>
      </c>
      <c r="D3446" s="17">
        <v>1465394340</v>
      </c>
      <c r="E3446" s="17">
        <v>1464677986</v>
      </c>
      <c r="F3446" s="17" t="b">
        <v>0</v>
      </c>
      <c r="G3446" s="17">
        <v>20</v>
      </c>
      <c r="H3446" s="17" t="b">
        <v>1</v>
      </c>
      <c r="I3446" s="17" t="s">
        <v>8271</v>
      </c>
      <c r="J3446" s="18">
        <f t="shared" si="3611"/>
        <v>1.0004890863431055</v>
      </c>
      <c r="K3446" s="19" t="e">
        <f t="shared" ref="K3446" si="3656">AVERAGE(#REF!)</f>
        <v>#REF!</v>
      </c>
      <c r="L3446" s="17" t="str">
        <f t="shared" si="3604"/>
        <v>theater</v>
      </c>
      <c r="M3446" s="17" t="str">
        <f>RIGHT(I3446,LEN(I3446)-FIND("/",I3446))</f>
        <v>plays</v>
      </c>
    </row>
    <row r="3447" spans="1:13" x14ac:dyDescent="0.3">
      <c r="A3447" s="17" t="s">
        <v>8219</v>
      </c>
      <c r="B3447" s="17" t="s">
        <v>8225</v>
      </c>
      <c r="C3447" s="17" t="s">
        <v>8247</v>
      </c>
      <c r="D3447" s="17">
        <v>1445604236</v>
      </c>
      <c r="E3447" s="17">
        <v>1443185036</v>
      </c>
      <c r="F3447" s="17" t="b">
        <v>0</v>
      </c>
      <c r="G3447" s="17">
        <v>31</v>
      </c>
      <c r="H3447" s="17" t="b">
        <v>1</v>
      </c>
      <c r="I3447" s="17" t="s">
        <v>8271</v>
      </c>
      <c r="J3447" s="18">
        <f t="shared" si="3611"/>
        <v>1.0016762923254146</v>
      </c>
      <c r="K3447" s="19" t="e">
        <f t="shared" ref="K3447" si="3657">AVERAGE(#REF!)</f>
        <v>#REF!</v>
      </c>
      <c r="L3447" s="17" t="str">
        <f t="shared" si="3604"/>
        <v>theater</v>
      </c>
      <c r="M3447" s="17" t="str">
        <f>RIGHT(I3447,LEN(I3447)-FIND("/",I3447))</f>
        <v>plays</v>
      </c>
    </row>
    <row r="3448" spans="1:13" x14ac:dyDescent="0.3">
      <c r="A3448" s="17" t="s">
        <v>8219</v>
      </c>
      <c r="B3448" s="17" t="s">
        <v>8225</v>
      </c>
      <c r="C3448" s="17" t="s">
        <v>8247</v>
      </c>
      <c r="D3448" s="17">
        <v>1423138800</v>
      </c>
      <c r="E3448" s="17">
        <v>1421092725</v>
      </c>
      <c r="F3448" s="17" t="b">
        <v>0</v>
      </c>
      <c r="G3448" s="17">
        <v>25</v>
      </c>
      <c r="H3448" s="17" t="b">
        <v>1</v>
      </c>
      <c r="I3448" s="17" t="s">
        <v>8271</v>
      </c>
      <c r="J3448" s="18">
        <f t="shared" si="3611"/>
        <v>1.0014397899334824</v>
      </c>
      <c r="K3448" s="19" t="e">
        <f t="shared" ref="K3448" si="3658">AVERAGE(#REF!)</f>
        <v>#REF!</v>
      </c>
      <c r="L3448" s="17" t="str">
        <f t="shared" si="3604"/>
        <v>theater</v>
      </c>
      <c r="M3448" s="17" t="str">
        <f>RIGHT(I3448,LEN(I3448)-FIND("/",I3448))</f>
        <v>plays</v>
      </c>
    </row>
    <row r="3449" spans="1:13" x14ac:dyDescent="0.3">
      <c r="A3449" s="17" t="s">
        <v>8219</v>
      </c>
      <c r="B3449" s="17" t="s">
        <v>8224</v>
      </c>
      <c r="C3449" s="17" t="s">
        <v>8246</v>
      </c>
      <c r="D3449" s="17">
        <v>1458332412</v>
      </c>
      <c r="E3449" s="17">
        <v>1454448012</v>
      </c>
      <c r="F3449" s="17" t="b">
        <v>0</v>
      </c>
      <c r="G3449" s="17">
        <v>14</v>
      </c>
      <c r="H3449" s="17" t="b">
        <v>1</v>
      </c>
      <c r="I3449" s="17" t="s">
        <v>8271</v>
      </c>
      <c r="J3449" s="18">
        <f t="shared" si="3611"/>
        <v>1.002670703915129</v>
      </c>
      <c r="K3449" s="19" t="e">
        <f t="shared" ref="K3449" si="3659">AVERAGE(#REF!)</f>
        <v>#REF!</v>
      </c>
      <c r="L3449" s="17" t="str">
        <f t="shared" si="3604"/>
        <v>theater</v>
      </c>
      <c r="M3449" s="17" t="str">
        <f>RIGHT(I3449,LEN(I3449)-FIND("/",I3449))</f>
        <v>plays</v>
      </c>
    </row>
    <row r="3450" spans="1:13" x14ac:dyDescent="0.3">
      <c r="A3450" s="17" t="s">
        <v>8219</v>
      </c>
      <c r="B3450" s="17" t="s">
        <v>8224</v>
      </c>
      <c r="C3450" s="17" t="s">
        <v>8246</v>
      </c>
      <c r="D3450" s="17">
        <v>1418784689</v>
      </c>
      <c r="E3450" s="17">
        <v>1416192689</v>
      </c>
      <c r="F3450" s="17" t="b">
        <v>0</v>
      </c>
      <c r="G3450" s="17">
        <v>45</v>
      </c>
      <c r="H3450" s="17" t="b">
        <v>1</v>
      </c>
      <c r="I3450" s="17" t="s">
        <v>8271</v>
      </c>
      <c r="J3450" s="18">
        <f t="shared" si="3611"/>
        <v>1.0018302594132373</v>
      </c>
      <c r="K3450" s="19" t="e">
        <f t="shared" ref="K3450" si="3660">AVERAGE(#REF!)</f>
        <v>#REF!</v>
      </c>
      <c r="L3450" s="17" t="str">
        <f t="shared" si="3604"/>
        <v>theater</v>
      </c>
      <c r="M3450" s="17" t="str">
        <f>RIGHT(I3450,LEN(I3450)-FIND("/",I3450))</f>
        <v>plays</v>
      </c>
    </row>
    <row r="3451" spans="1:13" x14ac:dyDescent="0.3">
      <c r="A3451" s="17" t="s">
        <v>8219</v>
      </c>
      <c r="B3451" s="17" t="s">
        <v>8224</v>
      </c>
      <c r="C3451" s="17" t="s">
        <v>8246</v>
      </c>
      <c r="D3451" s="17">
        <v>1468036800</v>
      </c>
      <c r="E3451" s="17">
        <v>1465607738</v>
      </c>
      <c r="F3451" s="17" t="b">
        <v>0</v>
      </c>
      <c r="G3451" s="17">
        <v>20</v>
      </c>
      <c r="H3451" s="17" t="b">
        <v>1</v>
      </c>
      <c r="I3451" s="17" t="s">
        <v>8271</v>
      </c>
      <c r="J3451" s="18">
        <f t="shared" si="3611"/>
        <v>1.0016573752560249</v>
      </c>
      <c r="K3451" s="19" t="e">
        <f t="shared" ref="K3451" si="3661">AVERAGE(#REF!)</f>
        <v>#REF!</v>
      </c>
      <c r="L3451" s="17" t="str">
        <f t="shared" si="3604"/>
        <v>theater</v>
      </c>
      <c r="M3451" s="17" t="str">
        <f>RIGHT(I3451,LEN(I3451)-FIND("/",I3451))</f>
        <v>plays</v>
      </c>
    </row>
    <row r="3452" spans="1:13" x14ac:dyDescent="0.3">
      <c r="A3452" s="17" t="s">
        <v>8219</v>
      </c>
      <c r="B3452" s="17" t="s">
        <v>8225</v>
      </c>
      <c r="C3452" s="17" t="s">
        <v>8247</v>
      </c>
      <c r="D3452" s="17">
        <v>1427990071</v>
      </c>
      <c r="E3452" s="17">
        <v>1422809671</v>
      </c>
      <c r="F3452" s="17" t="b">
        <v>0</v>
      </c>
      <c r="G3452" s="17">
        <v>39</v>
      </c>
      <c r="H3452" s="17" t="b">
        <v>1</v>
      </c>
      <c r="I3452" s="17" t="s">
        <v>8271</v>
      </c>
      <c r="J3452" s="18">
        <f t="shared" si="3611"/>
        <v>1.0036409648497533</v>
      </c>
      <c r="K3452" s="19" t="e">
        <f t="shared" ref="K3452" si="3662">AVERAGE(#REF!)</f>
        <v>#REF!</v>
      </c>
      <c r="L3452" s="17" t="str">
        <f t="shared" si="3604"/>
        <v>theater</v>
      </c>
      <c r="M3452" s="17" t="str">
        <f>RIGHT(I3452,LEN(I3452)-FIND("/",I3452))</f>
        <v>plays</v>
      </c>
    </row>
    <row r="3453" spans="1:13" x14ac:dyDescent="0.3">
      <c r="A3453" s="17" t="s">
        <v>8219</v>
      </c>
      <c r="B3453" s="17" t="s">
        <v>8224</v>
      </c>
      <c r="C3453" s="17" t="s">
        <v>8246</v>
      </c>
      <c r="D3453" s="17">
        <v>1429636927</v>
      </c>
      <c r="E3453" s="17">
        <v>1427304127</v>
      </c>
      <c r="F3453" s="17" t="b">
        <v>0</v>
      </c>
      <c r="G3453" s="17">
        <v>16</v>
      </c>
      <c r="H3453" s="17" t="b">
        <v>1</v>
      </c>
      <c r="I3453" s="17" t="s">
        <v>8271</v>
      </c>
      <c r="J3453" s="18">
        <f t="shared" si="3611"/>
        <v>1.0016344099031671</v>
      </c>
      <c r="K3453" s="19" t="e">
        <f t="shared" ref="K3453" si="3663">AVERAGE(#REF!)</f>
        <v>#REF!</v>
      </c>
      <c r="L3453" s="17" t="str">
        <f t="shared" si="3604"/>
        <v>theater</v>
      </c>
      <c r="M3453" s="17" t="str">
        <f>RIGHT(I3453,LEN(I3453)-FIND("/",I3453))</f>
        <v>plays</v>
      </c>
    </row>
    <row r="3454" spans="1:13" x14ac:dyDescent="0.3">
      <c r="A3454" s="17" t="s">
        <v>8219</v>
      </c>
      <c r="B3454" s="17" t="s">
        <v>8224</v>
      </c>
      <c r="C3454" s="17" t="s">
        <v>8246</v>
      </c>
      <c r="D3454" s="17">
        <v>1406087940</v>
      </c>
      <c r="E3454" s="17">
        <v>1404141626</v>
      </c>
      <c r="F3454" s="17" t="b">
        <v>0</v>
      </c>
      <c r="G3454" s="17">
        <v>37</v>
      </c>
      <c r="H3454" s="17" t="b">
        <v>1</v>
      </c>
      <c r="I3454" s="17" t="s">
        <v>8271</v>
      </c>
      <c r="J3454" s="18">
        <f t="shared" si="3611"/>
        <v>1.0013861237100024</v>
      </c>
      <c r="K3454" s="19" t="e">
        <f t="shared" ref="K3454" si="3664">AVERAGE(#REF!)</f>
        <v>#REF!</v>
      </c>
      <c r="L3454" s="17" t="str">
        <f t="shared" si="3604"/>
        <v>theater</v>
      </c>
      <c r="M3454" s="17" t="str">
        <f>RIGHT(I3454,LEN(I3454)-FIND("/",I3454))</f>
        <v>plays</v>
      </c>
    </row>
    <row r="3455" spans="1:13" x14ac:dyDescent="0.3">
      <c r="A3455" s="17" t="s">
        <v>8219</v>
      </c>
      <c r="B3455" s="17" t="s">
        <v>8225</v>
      </c>
      <c r="C3455" s="17" t="s">
        <v>8247</v>
      </c>
      <c r="D3455" s="17">
        <v>1471130956</v>
      </c>
      <c r="E3455" s="17">
        <v>1465946956</v>
      </c>
      <c r="F3455" s="17" t="b">
        <v>0</v>
      </c>
      <c r="G3455" s="17">
        <v>14</v>
      </c>
      <c r="H3455" s="17" t="b">
        <v>1</v>
      </c>
      <c r="I3455" s="17" t="s">
        <v>8271</v>
      </c>
      <c r="J3455" s="18">
        <f t="shared" si="3611"/>
        <v>1.0035362807493016</v>
      </c>
      <c r="K3455" s="19" t="e">
        <f t="shared" ref="K3455" si="3665">AVERAGE(#REF!)</f>
        <v>#REF!</v>
      </c>
      <c r="L3455" s="17" t="str">
        <f t="shared" si="3604"/>
        <v>theater</v>
      </c>
      <c r="M3455" s="17" t="str">
        <f>RIGHT(I3455,LEN(I3455)-FIND("/",I3455))</f>
        <v>plays</v>
      </c>
    </row>
    <row r="3456" spans="1:13" x14ac:dyDescent="0.3">
      <c r="A3456" s="17" t="s">
        <v>8219</v>
      </c>
      <c r="B3456" s="17" t="s">
        <v>8225</v>
      </c>
      <c r="C3456" s="17" t="s">
        <v>8247</v>
      </c>
      <c r="D3456" s="17">
        <v>1406825159</v>
      </c>
      <c r="E3456" s="17">
        <v>1404233159</v>
      </c>
      <c r="F3456" s="17" t="b">
        <v>0</v>
      </c>
      <c r="G3456" s="17">
        <v>21</v>
      </c>
      <c r="H3456" s="17" t="b">
        <v>1</v>
      </c>
      <c r="I3456" s="17" t="s">
        <v>8271</v>
      </c>
      <c r="J3456" s="18">
        <f t="shared" si="3611"/>
        <v>1.0018458473106031</v>
      </c>
      <c r="K3456" s="19" t="e">
        <f t="shared" ref="K3456" si="3666">AVERAGE(#REF!)</f>
        <v>#REF!</v>
      </c>
      <c r="L3456" s="17" t="str">
        <f t="shared" si="3604"/>
        <v>theater</v>
      </c>
      <c r="M3456" s="17" t="str">
        <f>RIGHT(I3456,LEN(I3456)-FIND("/",I3456))</f>
        <v>plays</v>
      </c>
    </row>
    <row r="3457" spans="1:13" x14ac:dyDescent="0.3">
      <c r="A3457" s="17" t="s">
        <v>8219</v>
      </c>
      <c r="B3457" s="17" t="s">
        <v>8224</v>
      </c>
      <c r="C3457" s="17" t="s">
        <v>8246</v>
      </c>
      <c r="D3457" s="17">
        <v>1476381627</v>
      </c>
      <c r="E3457" s="17">
        <v>1473789627</v>
      </c>
      <c r="F3457" s="17" t="b">
        <v>0</v>
      </c>
      <c r="G3457" s="17">
        <v>69</v>
      </c>
      <c r="H3457" s="17" t="b">
        <v>1</v>
      </c>
      <c r="I3457" s="17" t="s">
        <v>8271</v>
      </c>
      <c r="J3457" s="18">
        <f t="shared" si="3611"/>
        <v>1.0017587313362195</v>
      </c>
      <c r="K3457" s="19" t="e">
        <f t="shared" ref="K3457" si="3667">AVERAGE(#REF!)</f>
        <v>#REF!</v>
      </c>
      <c r="L3457" s="17" t="str">
        <f t="shared" si="3604"/>
        <v>theater</v>
      </c>
      <c r="M3457" s="17" t="str">
        <f>RIGHT(I3457,LEN(I3457)-FIND("/",I3457))</f>
        <v>plays</v>
      </c>
    </row>
    <row r="3458" spans="1:13" x14ac:dyDescent="0.3">
      <c r="A3458" s="17" t="s">
        <v>8219</v>
      </c>
      <c r="B3458" s="17" t="s">
        <v>8224</v>
      </c>
      <c r="C3458" s="17" t="s">
        <v>8246</v>
      </c>
      <c r="D3458" s="17">
        <v>1406876340</v>
      </c>
      <c r="E3458" s="17">
        <v>1404190567</v>
      </c>
      <c r="F3458" s="17" t="b">
        <v>0</v>
      </c>
      <c r="G3458" s="17">
        <v>16</v>
      </c>
      <c r="H3458" s="17" t="b">
        <v>1</v>
      </c>
      <c r="I3458" s="17" t="s">
        <v>8271</v>
      </c>
      <c r="J3458" s="18">
        <f t="shared" si="3611"/>
        <v>1.0019126841207444</v>
      </c>
      <c r="K3458" s="19" t="e">
        <f t="shared" ref="K3458" si="3668">AVERAGE(#REF!)</f>
        <v>#REF!</v>
      </c>
      <c r="L3458" s="17" t="str">
        <f t="shared" si="3604"/>
        <v>theater</v>
      </c>
      <c r="M3458" s="17" t="str">
        <f>RIGHT(I3458,LEN(I3458)-FIND("/",I3458))</f>
        <v>plays</v>
      </c>
    </row>
    <row r="3459" spans="1:13" x14ac:dyDescent="0.3">
      <c r="A3459" s="17" t="s">
        <v>8219</v>
      </c>
      <c r="B3459" s="17" t="s">
        <v>8224</v>
      </c>
      <c r="C3459" s="17" t="s">
        <v>8246</v>
      </c>
      <c r="D3459" s="17">
        <v>1423720740</v>
      </c>
      <c r="E3459" s="17">
        <v>1421081857</v>
      </c>
      <c r="F3459" s="17" t="b">
        <v>0</v>
      </c>
      <c r="G3459" s="17">
        <v>55</v>
      </c>
      <c r="H3459" s="17" t="b">
        <v>1</v>
      </c>
      <c r="I3459" s="17" t="s">
        <v>8271</v>
      </c>
      <c r="J3459" s="18">
        <f t="shared" si="3611"/>
        <v>1.0018569535505653</v>
      </c>
      <c r="K3459" s="19" t="e">
        <f t="shared" ref="K3459" si="3669">AVERAGE(#REF!)</f>
        <v>#REF!</v>
      </c>
      <c r="L3459" s="17" t="str">
        <f t="shared" ref="L3459:L3522" si="3670">LEFT(I3459,FIND("/",I3459)-1)</f>
        <v>theater</v>
      </c>
      <c r="M3459" s="17" t="str">
        <f>RIGHT(I3459,LEN(I3459)-FIND("/",I3459))</f>
        <v>plays</v>
      </c>
    </row>
    <row r="3460" spans="1:13" x14ac:dyDescent="0.3">
      <c r="A3460" s="17" t="s">
        <v>8219</v>
      </c>
      <c r="B3460" s="17" t="s">
        <v>8224</v>
      </c>
      <c r="C3460" s="17" t="s">
        <v>8246</v>
      </c>
      <c r="D3460" s="17">
        <v>1422937620</v>
      </c>
      <c r="E3460" s="17">
        <v>1420606303</v>
      </c>
      <c r="F3460" s="17" t="b">
        <v>0</v>
      </c>
      <c r="G3460" s="17">
        <v>27</v>
      </c>
      <c r="H3460" s="17" t="b">
        <v>1</v>
      </c>
      <c r="I3460" s="17" t="s">
        <v>8271</v>
      </c>
      <c r="J3460" s="18">
        <f t="shared" si="3611"/>
        <v>1.0016410718402957</v>
      </c>
      <c r="K3460" s="19" t="e">
        <f t="shared" ref="K3460" si="3671">AVERAGE(#REF!)</f>
        <v>#REF!</v>
      </c>
      <c r="L3460" s="17" t="str">
        <f t="shared" si="3670"/>
        <v>theater</v>
      </c>
      <c r="M3460" s="17" t="str">
        <f>RIGHT(I3460,LEN(I3460)-FIND("/",I3460))</f>
        <v>plays</v>
      </c>
    </row>
    <row r="3461" spans="1:13" x14ac:dyDescent="0.3">
      <c r="A3461" s="17" t="s">
        <v>8219</v>
      </c>
      <c r="B3461" s="17" t="s">
        <v>8225</v>
      </c>
      <c r="C3461" s="17" t="s">
        <v>8247</v>
      </c>
      <c r="D3461" s="17">
        <v>1463743860</v>
      </c>
      <c r="E3461" s="17">
        <v>1461151860</v>
      </c>
      <c r="F3461" s="17" t="b">
        <v>0</v>
      </c>
      <c r="G3461" s="17">
        <v>36</v>
      </c>
      <c r="H3461" s="17" t="b">
        <v>1</v>
      </c>
      <c r="I3461" s="17" t="s">
        <v>8271</v>
      </c>
      <c r="J3461" s="18">
        <f t="shared" si="3611"/>
        <v>1.0017739429219903</v>
      </c>
      <c r="K3461" s="19" t="e">
        <f t="shared" ref="K3461" si="3672">AVERAGE(#REF!)</f>
        <v>#REF!</v>
      </c>
      <c r="L3461" s="17" t="str">
        <f t="shared" si="3670"/>
        <v>theater</v>
      </c>
      <c r="M3461" s="17" t="str">
        <f>RIGHT(I3461,LEN(I3461)-FIND("/",I3461))</f>
        <v>plays</v>
      </c>
    </row>
    <row r="3462" spans="1:13" x14ac:dyDescent="0.3">
      <c r="A3462" s="17" t="s">
        <v>8219</v>
      </c>
      <c r="B3462" s="17" t="s">
        <v>8225</v>
      </c>
      <c r="C3462" s="17" t="s">
        <v>8247</v>
      </c>
      <c r="D3462" s="17">
        <v>1408106352</v>
      </c>
      <c r="E3462" s="17">
        <v>1406896752</v>
      </c>
      <c r="F3462" s="17" t="b">
        <v>0</v>
      </c>
      <c r="G3462" s="17">
        <v>19</v>
      </c>
      <c r="H3462" s="17" t="b">
        <v>1</v>
      </c>
      <c r="I3462" s="17" t="s">
        <v>8271</v>
      </c>
      <c r="J3462" s="18">
        <f t="shared" si="3611"/>
        <v>1.0008597645834922</v>
      </c>
      <c r="K3462" s="19" t="e">
        <f t="shared" ref="K3462" si="3673">AVERAGE(#REF!)</f>
        <v>#REF!</v>
      </c>
      <c r="L3462" s="17" t="str">
        <f t="shared" si="3670"/>
        <v>theater</v>
      </c>
      <c r="M3462" s="17" t="str">
        <f>RIGHT(I3462,LEN(I3462)-FIND("/",I3462))</f>
        <v>plays</v>
      </c>
    </row>
    <row r="3463" spans="1:13" x14ac:dyDescent="0.3">
      <c r="A3463" s="17" t="s">
        <v>8219</v>
      </c>
      <c r="B3463" s="17" t="s">
        <v>8224</v>
      </c>
      <c r="C3463" s="17" t="s">
        <v>8246</v>
      </c>
      <c r="D3463" s="17">
        <v>1477710000</v>
      </c>
      <c r="E3463" s="17">
        <v>1475248279</v>
      </c>
      <c r="F3463" s="17" t="b">
        <v>0</v>
      </c>
      <c r="G3463" s="17">
        <v>12</v>
      </c>
      <c r="H3463" s="17" t="b">
        <v>1</v>
      </c>
      <c r="I3463" s="17" t="s">
        <v>8271</v>
      </c>
      <c r="J3463" s="18">
        <f t="shared" si="3611"/>
        <v>1.0016686825092713</v>
      </c>
      <c r="K3463" s="19" t="e">
        <f t="shared" ref="K3463" si="3674">AVERAGE(#REF!)</f>
        <v>#REF!</v>
      </c>
      <c r="L3463" s="17" t="str">
        <f t="shared" si="3670"/>
        <v>theater</v>
      </c>
      <c r="M3463" s="17" t="str">
        <f>RIGHT(I3463,LEN(I3463)-FIND("/",I3463))</f>
        <v>plays</v>
      </c>
    </row>
    <row r="3464" spans="1:13" x14ac:dyDescent="0.3">
      <c r="A3464" s="17" t="s">
        <v>8219</v>
      </c>
      <c r="B3464" s="17" t="s">
        <v>8224</v>
      </c>
      <c r="C3464" s="17" t="s">
        <v>8246</v>
      </c>
      <c r="D3464" s="17">
        <v>1436551200</v>
      </c>
      <c r="E3464" s="17">
        <v>1435181628</v>
      </c>
      <c r="F3464" s="17" t="b">
        <v>0</v>
      </c>
      <c r="G3464" s="17">
        <v>17</v>
      </c>
      <c r="H3464" s="17" t="b">
        <v>1</v>
      </c>
      <c r="I3464" s="17" t="s">
        <v>8271</v>
      </c>
      <c r="J3464" s="18">
        <f t="shared" si="3611"/>
        <v>1.0009542847910535</v>
      </c>
      <c r="K3464" s="19" t="e">
        <f t="shared" ref="K3464" si="3675">AVERAGE(#REF!)</f>
        <v>#REF!</v>
      </c>
      <c r="L3464" s="17" t="str">
        <f t="shared" si="3670"/>
        <v>theater</v>
      </c>
      <c r="M3464" s="17" t="str">
        <f>RIGHT(I3464,LEN(I3464)-FIND("/",I3464))</f>
        <v>plays</v>
      </c>
    </row>
    <row r="3465" spans="1:13" x14ac:dyDescent="0.3">
      <c r="A3465" s="17" t="s">
        <v>8219</v>
      </c>
      <c r="B3465" s="17" t="s">
        <v>8229</v>
      </c>
      <c r="C3465" s="17" t="s">
        <v>8251</v>
      </c>
      <c r="D3465" s="17">
        <v>1476158340</v>
      </c>
      <c r="E3465" s="17">
        <v>1472594585</v>
      </c>
      <c r="F3465" s="17" t="b">
        <v>0</v>
      </c>
      <c r="G3465" s="17">
        <v>114</v>
      </c>
      <c r="H3465" s="17" t="b">
        <v>1</v>
      </c>
      <c r="I3465" s="17" t="s">
        <v>8271</v>
      </c>
      <c r="J3465" s="18">
        <f t="shared" si="3611"/>
        <v>1.0024200516804156</v>
      </c>
      <c r="K3465" s="19" t="e">
        <f t="shared" ref="K3465" si="3676">AVERAGE(#REF!)</f>
        <v>#REF!</v>
      </c>
      <c r="L3465" s="17" t="str">
        <f t="shared" si="3670"/>
        <v>theater</v>
      </c>
      <c r="M3465" s="17" t="str">
        <f>RIGHT(I3465,LEN(I3465)-FIND("/",I3465))</f>
        <v>plays</v>
      </c>
    </row>
    <row r="3466" spans="1:13" x14ac:dyDescent="0.3">
      <c r="A3466" s="17" t="s">
        <v>8219</v>
      </c>
      <c r="B3466" s="17" t="s">
        <v>8224</v>
      </c>
      <c r="C3466" s="17" t="s">
        <v>8246</v>
      </c>
      <c r="D3466" s="17">
        <v>1471921637</v>
      </c>
      <c r="E3466" s="17">
        <v>1469329637</v>
      </c>
      <c r="F3466" s="17" t="b">
        <v>0</v>
      </c>
      <c r="G3466" s="17">
        <v>93</v>
      </c>
      <c r="H3466" s="17" t="b">
        <v>1</v>
      </c>
      <c r="I3466" s="17" t="s">
        <v>8271</v>
      </c>
      <c r="J3466" s="18">
        <f t="shared" ref="J3466:J3529" si="3677">$D3466/$E3466</f>
        <v>1.0017640697735413</v>
      </c>
      <c r="K3466" s="19" t="e">
        <f t="shared" ref="K3466" si="3678">AVERAGE(#REF!)</f>
        <v>#REF!</v>
      </c>
      <c r="L3466" s="17" t="str">
        <f t="shared" si="3670"/>
        <v>theater</v>
      </c>
      <c r="M3466" s="17" t="str">
        <f>RIGHT(I3466,LEN(I3466)-FIND("/",I3466))</f>
        <v>plays</v>
      </c>
    </row>
    <row r="3467" spans="1:13" x14ac:dyDescent="0.3">
      <c r="A3467" s="17" t="s">
        <v>8219</v>
      </c>
      <c r="B3467" s="17" t="s">
        <v>8225</v>
      </c>
      <c r="C3467" s="17" t="s">
        <v>8247</v>
      </c>
      <c r="D3467" s="17">
        <v>1439136000</v>
      </c>
      <c r="E3467" s="17">
        <v>1436972472</v>
      </c>
      <c r="F3467" s="17" t="b">
        <v>0</v>
      </c>
      <c r="G3467" s="17">
        <v>36</v>
      </c>
      <c r="H3467" s="17" t="b">
        <v>1</v>
      </c>
      <c r="I3467" s="17" t="s">
        <v>8271</v>
      </c>
      <c r="J3467" s="18">
        <f t="shared" si="3677"/>
        <v>1.0015056154812685</v>
      </c>
      <c r="K3467" s="19" t="e">
        <f t="shared" ref="K3467" si="3679">AVERAGE(#REF!)</f>
        <v>#REF!</v>
      </c>
      <c r="L3467" s="17" t="str">
        <f t="shared" si="3670"/>
        <v>theater</v>
      </c>
      <c r="M3467" s="17" t="str">
        <f>RIGHT(I3467,LEN(I3467)-FIND("/",I3467))</f>
        <v>plays</v>
      </c>
    </row>
    <row r="3468" spans="1:13" x14ac:dyDescent="0.3">
      <c r="A3468" s="17" t="s">
        <v>8219</v>
      </c>
      <c r="B3468" s="17" t="s">
        <v>8224</v>
      </c>
      <c r="C3468" s="17" t="s">
        <v>8246</v>
      </c>
      <c r="D3468" s="17">
        <v>1461108450</v>
      </c>
      <c r="E3468" s="17">
        <v>1455928050</v>
      </c>
      <c r="F3468" s="17" t="b">
        <v>0</v>
      </c>
      <c r="G3468" s="17">
        <v>61</v>
      </c>
      <c r="H3468" s="17" t="b">
        <v>1</v>
      </c>
      <c r="I3468" s="17" t="s">
        <v>8271</v>
      </c>
      <c r="J3468" s="18">
        <f t="shared" si="3677"/>
        <v>1.0035581428628977</v>
      </c>
      <c r="K3468" s="19" t="e">
        <f t="shared" ref="K3468" si="3680">AVERAGE(#REF!)</f>
        <v>#REF!</v>
      </c>
      <c r="L3468" s="17" t="str">
        <f t="shared" si="3670"/>
        <v>theater</v>
      </c>
      <c r="M3468" s="17" t="str">
        <f>RIGHT(I3468,LEN(I3468)-FIND("/",I3468))</f>
        <v>plays</v>
      </c>
    </row>
    <row r="3469" spans="1:13" x14ac:dyDescent="0.3">
      <c r="A3469" s="17" t="s">
        <v>8219</v>
      </c>
      <c r="B3469" s="17" t="s">
        <v>8224</v>
      </c>
      <c r="C3469" s="17" t="s">
        <v>8246</v>
      </c>
      <c r="D3469" s="17">
        <v>1426864032</v>
      </c>
      <c r="E3469" s="17">
        <v>1424275632</v>
      </c>
      <c r="F3469" s="17" t="b">
        <v>0</v>
      </c>
      <c r="G3469" s="17">
        <v>47</v>
      </c>
      <c r="H3469" s="17" t="b">
        <v>1</v>
      </c>
      <c r="I3469" s="17" t="s">
        <v>8271</v>
      </c>
      <c r="J3469" s="18">
        <f t="shared" si="3677"/>
        <v>1.0018173448606751</v>
      </c>
      <c r="K3469" s="19" t="e">
        <f t="shared" ref="K3469" si="3681">AVERAGE(#REF!)</f>
        <v>#REF!</v>
      </c>
      <c r="L3469" s="17" t="str">
        <f t="shared" si="3670"/>
        <v>theater</v>
      </c>
      <c r="M3469" s="17" t="str">
        <f>RIGHT(I3469,LEN(I3469)-FIND("/",I3469))</f>
        <v>plays</v>
      </c>
    </row>
    <row r="3470" spans="1:13" x14ac:dyDescent="0.3">
      <c r="A3470" s="17" t="s">
        <v>8219</v>
      </c>
      <c r="B3470" s="17" t="s">
        <v>8224</v>
      </c>
      <c r="C3470" s="17" t="s">
        <v>8246</v>
      </c>
      <c r="D3470" s="17">
        <v>1474426800</v>
      </c>
      <c r="E3470" s="17">
        <v>1471976529</v>
      </c>
      <c r="F3470" s="17" t="b">
        <v>0</v>
      </c>
      <c r="G3470" s="17">
        <v>17</v>
      </c>
      <c r="H3470" s="17" t="b">
        <v>1</v>
      </c>
      <c r="I3470" s="17" t="s">
        <v>8271</v>
      </c>
      <c r="J3470" s="18">
        <f t="shared" si="3677"/>
        <v>1.00166461281938</v>
      </c>
      <c r="K3470" s="19" t="e">
        <f t="shared" ref="K3470" si="3682">AVERAGE(#REF!)</f>
        <v>#REF!</v>
      </c>
      <c r="L3470" s="17" t="str">
        <f t="shared" si="3670"/>
        <v>theater</v>
      </c>
      <c r="M3470" s="17" t="str">
        <f>RIGHT(I3470,LEN(I3470)-FIND("/",I3470))</f>
        <v>plays</v>
      </c>
    </row>
    <row r="3471" spans="1:13" x14ac:dyDescent="0.3">
      <c r="A3471" s="17" t="s">
        <v>8219</v>
      </c>
      <c r="B3471" s="17" t="s">
        <v>8224</v>
      </c>
      <c r="C3471" s="17" t="s">
        <v>8246</v>
      </c>
      <c r="D3471" s="17">
        <v>1461857045</v>
      </c>
      <c r="E3471" s="17">
        <v>1459265045</v>
      </c>
      <c r="F3471" s="17" t="b">
        <v>0</v>
      </c>
      <c r="G3471" s="17">
        <v>63</v>
      </c>
      <c r="H3471" s="17" t="b">
        <v>1</v>
      </c>
      <c r="I3471" s="17" t="s">
        <v>8271</v>
      </c>
      <c r="J3471" s="18">
        <f t="shared" si="3677"/>
        <v>1.0017762366123146</v>
      </c>
      <c r="K3471" s="19" t="e">
        <f t="shared" ref="K3471" si="3683">AVERAGE(#REF!)</f>
        <v>#REF!</v>
      </c>
      <c r="L3471" s="17" t="str">
        <f t="shared" si="3670"/>
        <v>theater</v>
      </c>
      <c r="M3471" s="17" t="str">
        <f>RIGHT(I3471,LEN(I3471)-FIND("/",I3471))</f>
        <v>plays</v>
      </c>
    </row>
    <row r="3472" spans="1:13" x14ac:dyDescent="0.3">
      <c r="A3472" s="17" t="s">
        <v>8219</v>
      </c>
      <c r="B3472" s="17" t="s">
        <v>8224</v>
      </c>
      <c r="C3472" s="17" t="s">
        <v>8246</v>
      </c>
      <c r="D3472" s="17">
        <v>1468618680</v>
      </c>
      <c r="E3472" s="17">
        <v>1465345902</v>
      </c>
      <c r="F3472" s="17" t="b">
        <v>0</v>
      </c>
      <c r="G3472" s="17">
        <v>9</v>
      </c>
      <c r="H3472" s="17" t="b">
        <v>1</v>
      </c>
      <c r="I3472" s="17" t="s">
        <v>8271</v>
      </c>
      <c r="J3472" s="18">
        <f t="shared" si="3677"/>
        <v>1.0022334508156288</v>
      </c>
      <c r="K3472" s="19" t="e">
        <f t="shared" ref="K3472" si="3684">AVERAGE(#REF!)</f>
        <v>#REF!</v>
      </c>
      <c r="L3472" s="17" t="str">
        <f t="shared" si="3670"/>
        <v>theater</v>
      </c>
      <c r="M3472" s="17" t="str">
        <f>RIGHT(I3472,LEN(I3472)-FIND("/",I3472))</f>
        <v>plays</v>
      </c>
    </row>
    <row r="3473" spans="1:13" x14ac:dyDescent="0.3">
      <c r="A3473" s="17" t="s">
        <v>8219</v>
      </c>
      <c r="B3473" s="17" t="s">
        <v>8225</v>
      </c>
      <c r="C3473" s="17" t="s">
        <v>8247</v>
      </c>
      <c r="D3473" s="17">
        <v>1409515200</v>
      </c>
      <c r="E3473" s="17">
        <v>1405971690</v>
      </c>
      <c r="F3473" s="17" t="b">
        <v>0</v>
      </c>
      <c r="G3473" s="17">
        <v>30</v>
      </c>
      <c r="H3473" s="17" t="b">
        <v>1</v>
      </c>
      <c r="I3473" s="17" t="s">
        <v>8271</v>
      </c>
      <c r="J3473" s="18">
        <f t="shared" si="3677"/>
        <v>1.0025203281297932</v>
      </c>
      <c r="K3473" s="19" t="e">
        <f t="shared" ref="K3473" si="3685">AVERAGE(#REF!)</f>
        <v>#REF!</v>
      </c>
      <c r="L3473" s="17" t="str">
        <f t="shared" si="3670"/>
        <v>theater</v>
      </c>
      <c r="M3473" s="17" t="str">
        <f>RIGHT(I3473,LEN(I3473)-FIND("/",I3473))</f>
        <v>plays</v>
      </c>
    </row>
    <row r="3474" spans="1:13" x14ac:dyDescent="0.3">
      <c r="A3474" s="17" t="s">
        <v>8219</v>
      </c>
      <c r="B3474" s="17" t="s">
        <v>8224</v>
      </c>
      <c r="C3474" s="17" t="s">
        <v>8246</v>
      </c>
      <c r="D3474" s="17">
        <v>1415253540</v>
      </c>
      <c r="E3474" s="17">
        <v>1413432331</v>
      </c>
      <c r="F3474" s="17" t="b">
        <v>0</v>
      </c>
      <c r="G3474" s="17">
        <v>23</v>
      </c>
      <c r="H3474" s="17" t="b">
        <v>1</v>
      </c>
      <c r="I3474" s="17" t="s">
        <v>8271</v>
      </c>
      <c r="J3474" s="18">
        <f t="shared" si="3677"/>
        <v>1.0012885010198624</v>
      </c>
      <c r="K3474" s="19" t="e">
        <f t="shared" ref="K3474" si="3686">AVERAGE(#REF!)</f>
        <v>#REF!</v>
      </c>
      <c r="L3474" s="17" t="str">
        <f t="shared" si="3670"/>
        <v>theater</v>
      </c>
      <c r="M3474" s="17" t="str">
        <f>RIGHT(I3474,LEN(I3474)-FIND("/",I3474))</f>
        <v>plays</v>
      </c>
    </row>
    <row r="3475" spans="1:13" x14ac:dyDescent="0.3">
      <c r="A3475" s="17" t="s">
        <v>8219</v>
      </c>
      <c r="B3475" s="17" t="s">
        <v>8224</v>
      </c>
      <c r="C3475" s="17" t="s">
        <v>8246</v>
      </c>
      <c r="D3475" s="17">
        <v>1426883220</v>
      </c>
      <c r="E3475" s="17">
        <v>1425067296</v>
      </c>
      <c r="F3475" s="17" t="b">
        <v>0</v>
      </c>
      <c r="G3475" s="17">
        <v>33</v>
      </c>
      <c r="H3475" s="17" t="b">
        <v>1</v>
      </c>
      <c r="I3475" s="17" t="s">
        <v>8271</v>
      </c>
      <c r="J3475" s="18">
        <f t="shared" si="3677"/>
        <v>1.0012742724537269</v>
      </c>
      <c r="K3475" s="19" t="e">
        <f t="shared" ref="K3475" si="3687">AVERAGE(#REF!)</f>
        <v>#REF!</v>
      </c>
      <c r="L3475" s="17" t="str">
        <f t="shared" si="3670"/>
        <v>theater</v>
      </c>
      <c r="M3475" s="17" t="str">
        <f>RIGHT(I3475,LEN(I3475)-FIND("/",I3475))</f>
        <v>plays</v>
      </c>
    </row>
    <row r="3476" spans="1:13" x14ac:dyDescent="0.3">
      <c r="A3476" s="17" t="s">
        <v>8219</v>
      </c>
      <c r="B3476" s="17" t="s">
        <v>8225</v>
      </c>
      <c r="C3476" s="17" t="s">
        <v>8247</v>
      </c>
      <c r="D3476" s="17">
        <v>1469016131</v>
      </c>
      <c r="E3476" s="17">
        <v>1466424131</v>
      </c>
      <c r="F3476" s="17" t="b">
        <v>0</v>
      </c>
      <c r="G3476" s="17">
        <v>39</v>
      </c>
      <c r="H3476" s="17" t="b">
        <v>1</v>
      </c>
      <c r="I3476" s="17" t="s">
        <v>8271</v>
      </c>
      <c r="J3476" s="18">
        <f t="shared" si="3677"/>
        <v>1.0017675650210642</v>
      </c>
      <c r="K3476" s="19" t="e">
        <f t="shared" ref="K3476" si="3688">AVERAGE(#REF!)</f>
        <v>#REF!</v>
      </c>
      <c r="L3476" s="17" t="str">
        <f t="shared" si="3670"/>
        <v>theater</v>
      </c>
      <c r="M3476" s="17" t="str">
        <f>RIGHT(I3476,LEN(I3476)-FIND("/",I3476))</f>
        <v>plays</v>
      </c>
    </row>
    <row r="3477" spans="1:13" x14ac:dyDescent="0.3">
      <c r="A3477" s="17" t="s">
        <v>8219</v>
      </c>
      <c r="B3477" s="17" t="s">
        <v>8225</v>
      </c>
      <c r="C3477" s="17" t="s">
        <v>8247</v>
      </c>
      <c r="D3477" s="17">
        <v>1414972800</v>
      </c>
      <c r="E3477" s="17">
        <v>1412629704</v>
      </c>
      <c r="F3477" s="17" t="b">
        <v>0</v>
      </c>
      <c r="G3477" s="17">
        <v>17</v>
      </c>
      <c r="H3477" s="17" t="b">
        <v>1</v>
      </c>
      <c r="I3477" s="17" t="s">
        <v>8271</v>
      </c>
      <c r="J3477" s="18">
        <f t="shared" si="3677"/>
        <v>1.0016586767171647</v>
      </c>
      <c r="K3477" s="19" t="e">
        <f t="shared" ref="K3477" si="3689">AVERAGE(#REF!)</f>
        <v>#REF!</v>
      </c>
      <c r="L3477" s="17" t="str">
        <f t="shared" si="3670"/>
        <v>theater</v>
      </c>
      <c r="M3477" s="17" t="str">
        <f>RIGHT(I3477,LEN(I3477)-FIND("/",I3477))</f>
        <v>plays</v>
      </c>
    </row>
    <row r="3478" spans="1:13" x14ac:dyDescent="0.3">
      <c r="A3478" s="17" t="s">
        <v>8219</v>
      </c>
      <c r="B3478" s="17" t="s">
        <v>8224</v>
      </c>
      <c r="C3478" s="17" t="s">
        <v>8246</v>
      </c>
      <c r="D3478" s="17">
        <v>1414378800</v>
      </c>
      <c r="E3478" s="17">
        <v>1412836990</v>
      </c>
      <c r="F3478" s="17" t="b">
        <v>0</v>
      </c>
      <c r="G3478" s="17">
        <v>6</v>
      </c>
      <c r="H3478" s="17" t="b">
        <v>1</v>
      </c>
      <c r="I3478" s="17" t="s">
        <v>8271</v>
      </c>
      <c r="J3478" s="18">
        <f t="shared" si="3677"/>
        <v>1.001091286546794</v>
      </c>
      <c r="K3478" s="19" t="e">
        <f t="shared" ref="K3478" si="3690">AVERAGE(#REF!)</f>
        <v>#REF!</v>
      </c>
      <c r="L3478" s="17" t="str">
        <f t="shared" si="3670"/>
        <v>theater</v>
      </c>
      <c r="M3478" s="17" t="str">
        <f>RIGHT(I3478,LEN(I3478)-FIND("/",I3478))</f>
        <v>plays</v>
      </c>
    </row>
    <row r="3479" spans="1:13" x14ac:dyDescent="0.3">
      <c r="A3479" s="17" t="s">
        <v>8219</v>
      </c>
      <c r="B3479" s="17" t="s">
        <v>8224</v>
      </c>
      <c r="C3479" s="17" t="s">
        <v>8246</v>
      </c>
      <c r="D3479" s="17">
        <v>1431831600</v>
      </c>
      <c r="E3479" s="17">
        <v>1430761243</v>
      </c>
      <c r="F3479" s="17" t="b">
        <v>0</v>
      </c>
      <c r="G3479" s="17">
        <v>39</v>
      </c>
      <c r="H3479" s="17" t="b">
        <v>1</v>
      </c>
      <c r="I3479" s="17" t="s">
        <v>8271</v>
      </c>
      <c r="J3479" s="18">
        <f t="shared" si="3677"/>
        <v>1.0007481031550418</v>
      </c>
      <c r="K3479" s="19" t="e">
        <f t="shared" ref="K3479" si="3691">AVERAGE(#REF!)</f>
        <v>#REF!</v>
      </c>
      <c r="L3479" s="17" t="str">
        <f t="shared" si="3670"/>
        <v>theater</v>
      </c>
      <c r="M3479" s="17" t="str">
        <f>RIGHT(I3479,LEN(I3479)-FIND("/",I3479))</f>
        <v>plays</v>
      </c>
    </row>
    <row r="3480" spans="1:13" x14ac:dyDescent="0.3">
      <c r="A3480" s="17" t="s">
        <v>8219</v>
      </c>
      <c r="B3480" s="17" t="s">
        <v>8224</v>
      </c>
      <c r="C3480" s="17" t="s">
        <v>8246</v>
      </c>
      <c r="D3480" s="17">
        <v>1426539600</v>
      </c>
      <c r="E3480" s="17">
        <v>1424296822</v>
      </c>
      <c r="F3480" s="17" t="b">
        <v>0</v>
      </c>
      <c r="G3480" s="17">
        <v>57</v>
      </c>
      <c r="H3480" s="17" t="b">
        <v>1</v>
      </c>
      <c r="I3480" s="17" t="s">
        <v>8271</v>
      </c>
      <c r="J3480" s="18">
        <f t="shared" si="3677"/>
        <v>1.0015746563253933</v>
      </c>
      <c r="K3480" s="19" t="e">
        <f t="shared" ref="K3480" si="3692">AVERAGE(#REF!)</f>
        <v>#REF!</v>
      </c>
      <c r="L3480" s="17" t="str">
        <f t="shared" si="3670"/>
        <v>theater</v>
      </c>
      <c r="M3480" s="17" t="str">
        <f>RIGHT(I3480,LEN(I3480)-FIND("/",I3480))</f>
        <v>plays</v>
      </c>
    </row>
    <row r="3481" spans="1:13" x14ac:dyDescent="0.3">
      <c r="A3481" s="17" t="s">
        <v>8219</v>
      </c>
      <c r="B3481" s="17" t="s">
        <v>8225</v>
      </c>
      <c r="C3481" s="17" t="s">
        <v>8247</v>
      </c>
      <c r="D3481" s="17">
        <v>1403382680</v>
      </c>
      <c r="E3481" s="17">
        <v>1400790680</v>
      </c>
      <c r="F3481" s="17" t="b">
        <v>0</v>
      </c>
      <c r="G3481" s="17">
        <v>56</v>
      </c>
      <c r="H3481" s="17" t="b">
        <v>1</v>
      </c>
      <c r="I3481" s="17" t="s">
        <v>8271</v>
      </c>
      <c r="J3481" s="18">
        <f t="shared" si="3677"/>
        <v>1.0018503835276802</v>
      </c>
      <c r="K3481" s="19" t="e">
        <f t="shared" ref="K3481" si="3693">AVERAGE(#REF!)</f>
        <v>#REF!</v>
      </c>
      <c r="L3481" s="17" t="str">
        <f t="shared" si="3670"/>
        <v>theater</v>
      </c>
      <c r="M3481" s="17" t="str">
        <f>RIGHT(I3481,LEN(I3481)-FIND("/",I3481))</f>
        <v>plays</v>
      </c>
    </row>
    <row r="3482" spans="1:13" x14ac:dyDescent="0.3">
      <c r="A3482" s="17" t="s">
        <v>8219</v>
      </c>
      <c r="B3482" s="17" t="s">
        <v>8224</v>
      </c>
      <c r="C3482" s="17" t="s">
        <v>8246</v>
      </c>
      <c r="D3482" s="17">
        <v>1436562000</v>
      </c>
      <c r="E3482" s="17">
        <v>1434440227</v>
      </c>
      <c r="F3482" s="17" t="b">
        <v>0</v>
      </c>
      <c r="G3482" s="17">
        <v>13</v>
      </c>
      <c r="H3482" s="17" t="b">
        <v>1</v>
      </c>
      <c r="I3482" s="17" t="s">
        <v>8271</v>
      </c>
      <c r="J3482" s="18">
        <f t="shared" si="3677"/>
        <v>1.00147916445737</v>
      </c>
      <c r="K3482" s="19" t="e">
        <f t="shared" ref="K3482" si="3694">AVERAGE(#REF!)</f>
        <v>#REF!</v>
      </c>
      <c r="L3482" s="17" t="str">
        <f t="shared" si="3670"/>
        <v>theater</v>
      </c>
      <c r="M3482" s="17" t="str">
        <f>RIGHT(I3482,LEN(I3482)-FIND("/",I3482))</f>
        <v>plays</v>
      </c>
    </row>
    <row r="3483" spans="1:13" x14ac:dyDescent="0.3">
      <c r="A3483" s="17" t="s">
        <v>8219</v>
      </c>
      <c r="B3483" s="17" t="s">
        <v>8226</v>
      </c>
      <c r="C3483" s="17" t="s">
        <v>8248</v>
      </c>
      <c r="D3483" s="17">
        <v>1420178188</v>
      </c>
      <c r="E3483" s="17">
        <v>1418709388</v>
      </c>
      <c r="F3483" s="17" t="b">
        <v>0</v>
      </c>
      <c r="G3483" s="17">
        <v>95</v>
      </c>
      <c r="H3483" s="17" t="b">
        <v>1</v>
      </c>
      <c r="I3483" s="17" t="s">
        <v>8271</v>
      </c>
      <c r="J3483" s="18">
        <f t="shared" si="3677"/>
        <v>1.0010353071689126</v>
      </c>
      <c r="K3483" s="19" t="e">
        <f t="shared" ref="K3483" si="3695">AVERAGE(#REF!)</f>
        <v>#REF!</v>
      </c>
      <c r="L3483" s="17" t="str">
        <f t="shared" si="3670"/>
        <v>theater</v>
      </c>
      <c r="M3483" s="17" t="str">
        <f>RIGHT(I3483,LEN(I3483)-FIND("/",I3483))</f>
        <v>plays</v>
      </c>
    </row>
    <row r="3484" spans="1:13" x14ac:dyDescent="0.3">
      <c r="A3484" s="17" t="s">
        <v>8219</v>
      </c>
      <c r="B3484" s="17" t="s">
        <v>8225</v>
      </c>
      <c r="C3484" s="17" t="s">
        <v>8247</v>
      </c>
      <c r="D3484" s="17">
        <v>1404671466</v>
      </c>
      <c r="E3484" s="17">
        <v>1402079466</v>
      </c>
      <c r="F3484" s="17" t="b">
        <v>0</v>
      </c>
      <c r="G3484" s="17">
        <v>80</v>
      </c>
      <c r="H3484" s="17" t="b">
        <v>1</v>
      </c>
      <c r="I3484" s="17" t="s">
        <v>8271</v>
      </c>
      <c r="J3484" s="18">
        <f t="shared" si="3677"/>
        <v>1.0018486826623278</v>
      </c>
      <c r="K3484" s="19" t="e">
        <f t="shared" ref="K3484" si="3696">AVERAGE(#REF!)</f>
        <v>#REF!</v>
      </c>
      <c r="L3484" s="17" t="str">
        <f t="shared" si="3670"/>
        <v>theater</v>
      </c>
      <c r="M3484" s="17" t="str">
        <f>RIGHT(I3484,LEN(I3484)-FIND("/",I3484))</f>
        <v>plays</v>
      </c>
    </row>
    <row r="3485" spans="1:13" x14ac:dyDescent="0.3">
      <c r="A3485" s="17" t="s">
        <v>8219</v>
      </c>
      <c r="B3485" s="17" t="s">
        <v>8224</v>
      </c>
      <c r="C3485" s="17" t="s">
        <v>8246</v>
      </c>
      <c r="D3485" s="17">
        <v>1404403381</v>
      </c>
      <c r="E3485" s="17">
        <v>1401811381</v>
      </c>
      <c r="F3485" s="17" t="b">
        <v>0</v>
      </c>
      <c r="G3485" s="17">
        <v>133</v>
      </c>
      <c r="H3485" s="17" t="b">
        <v>1</v>
      </c>
      <c r="I3485" s="17" t="s">
        <v>8271</v>
      </c>
      <c r="J3485" s="18">
        <f t="shared" si="3677"/>
        <v>1.0018490362078178</v>
      </c>
      <c r="K3485" s="19" t="e">
        <f t="shared" ref="K3485" si="3697">AVERAGE(#REF!)</f>
        <v>#REF!</v>
      </c>
      <c r="L3485" s="17" t="str">
        <f t="shared" si="3670"/>
        <v>theater</v>
      </c>
      <c r="M3485" s="17" t="str">
        <f>RIGHT(I3485,LEN(I3485)-FIND("/",I3485))</f>
        <v>plays</v>
      </c>
    </row>
    <row r="3486" spans="1:13" x14ac:dyDescent="0.3">
      <c r="A3486" s="17" t="s">
        <v>8219</v>
      </c>
      <c r="B3486" s="17" t="s">
        <v>8224</v>
      </c>
      <c r="C3486" s="17" t="s">
        <v>8246</v>
      </c>
      <c r="D3486" s="17">
        <v>1466014499</v>
      </c>
      <c r="E3486" s="17">
        <v>1463422499</v>
      </c>
      <c r="F3486" s="17" t="b">
        <v>0</v>
      </c>
      <c r="G3486" s="17">
        <v>44</v>
      </c>
      <c r="H3486" s="17" t="b">
        <v>1</v>
      </c>
      <c r="I3486" s="17" t="s">
        <v>8271</v>
      </c>
      <c r="J3486" s="18">
        <f t="shared" si="3677"/>
        <v>1.0017711904810616</v>
      </c>
      <c r="K3486" s="19" t="e">
        <f t="shared" ref="K3486" si="3698">AVERAGE(#REF!)</f>
        <v>#REF!</v>
      </c>
      <c r="L3486" s="17" t="str">
        <f t="shared" si="3670"/>
        <v>theater</v>
      </c>
      <c r="M3486" s="17" t="str">
        <f>RIGHT(I3486,LEN(I3486)-FIND("/",I3486))</f>
        <v>plays</v>
      </c>
    </row>
    <row r="3487" spans="1:13" x14ac:dyDescent="0.3">
      <c r="A3487" s="17" t="s">
        <v>8219</v>
      </c>
      <c r="B3487" s="17" t="s">
        <v>8224</v>
      </c>
      <c r="C3487" s="17" t="s">
        <v>8246</v>
      </c>
      <c r="D3487" s="17">
        <v>1454431080</v>
      </c>
      <c r="E3487" s="17">
        <v>1451839080</v>
      </c>
      <c r="F3487" s="17" t="b">
        <v>0</v>
      </c>
      <c r="G3487" s="17">
        <v>30</v>
      </c>
      <c r="H3487" s="17" t="b">
        <v>1</v>
      </c>
      <c r="I3487" s="17" t="s">
        <v>8271</v>
      </c>
      <c r="J3487" s="18">
        <f t="shared" si="3677"/>
        <v>1.0017853218278159</v>
      </c>
      <c r="K3487" s="19" t="e">
        <f t="shared" ref="K3487" si="3699">AVERAGE(#REF!)</f>
        <v>#REF!</v>
      </c>
      <c r="L3487" s="17" t="str">
        <f t="shared" si="3670"/>
        <v>theater</v>
      </c>
      <c r="M3487" s="17" t="str">
        <f>RIGHT(I3487,LEN(I3487)-FIND("/",I3487))</f>
        <v>plays</v>
      </c>
    </row>
    <row r="3488" spans="1:13" x14ac:dyDescent="0.3">
      <c r="A3488" s="17" t="s">
        <v>8219</v>
      </c>
      <c r="B3488" s="17" t="s">
        <v>8224</v>
      </c>
      <c r="C3488" s="17" t="s">
        <v>8246</v>
      </c>
      <c r="D3488" s="17">
        <v>1433314740</v>
      </c>
      <c r="E3488" s="17">
        <v>1430600401</v>
      </c>
      <c r="F3488" s="17" t="b">
        <v>0</v>
      </c>
      <c r="G3488" s="17">
        <v>56</v>
      </c>
      <c r="H3488" s="17" t="b">
        <v>1</v>
      </c>
      <c r="I3488" s="17" t="s">
        <v>8271</v>
      </c>
      <c r="J3488" s="18">
        <f t="shared" si="3677"/>
        <v>1.0018973425410078</v>
      </c>
      <c r="K3488" s="19" t="e">
        <f t="shared" ref="K3488" si="3700">AVERAGE(#REF!)</f>
        <v>#REF!</v>
      </c>
      <c r="L3488" s="17" t="str">
        <f t="shared" si="3670"/>
        <v>theater</v>
      </c>
      <c r="M3488" s="17" t="str">
        <f>RIGHT(I3488,LEN(I3488)-FIND("/",I3488))</f>
        <v>plays</v>
      </c>
    </row>
    <row r="3489" spans="1:13" x14ac:dyDescent="0.3">
      <c r="A3489" s="17" t="s">
        <v>8219</v>
      </c>
      <c r="B3489" s="17" t="s">
        <v>8225</v>
      </c>
      <c r="C3489" s="17" t="s">
        <v>8247</v>
      </c>
      <c r="D3489" s="17">
        <v>1435185252</v>
      </c>
      <c r="E3489" s="17">
        <v>1432593252</v>
      </c>
      <c r="F3489" s="17" t="b">
        <v>0</v>
      </c>
      <c r="G3489" s="17">
        <v>66</v>
      </c>
      <c r="H3489" s="17" t="b">
        <v>1</v>
      </c>
      <c r="I3489" s="17" t="s">
        <v>8271</v>
      </c>
      <c r="J3489" s="18">
        <f t="shared" si="3677"/>
        <v>1.0018093063026656</v>
      </c>
      <c r="K3489" s="19" t="e">
        <f t="shared" ref="K3489" si="3701">AVERAGE(#REF!)</f>
        <v>#REF!</v>
      </c>
      <c r="L3489" s="17" t="str">
        <f t="shared" si="3670"/>
        <v>theater</v>
      </c>
      <c r="M3489" s="17" t="str">
        <f>RIGHT(I3489,LEN(I3489)-FIND("/",I3489))</f>
        <v>plays</v>
      </c>
    </row>
    <row r="3490" spans="1:13" x14ac:dyDescent="0.3">
      <c r="A3490" s="17" t="s">
        <v>8219</v>
      </c>
      <c r="B3490" s="17" t="s">
        <v>8224</v>
      </c>
      <c r="C3490" s="17" t="s">
        <v>8246</v>
      </c>
      <c r="D3490" s="17">
        <v>1429286400</v>
      </c>
      <c r="E3490" s="17">
        <v>1427221560</v>
      </c>
      <c r="F3490" s="17" t="b">
        <v>0</v>
      </c>
      <c r="G3490" s="17">
        <v>29</v>
      </c>
      <c r="H3490" s="17" t="b">
        <v>1</v>
      </c>
      <c r="I3490" s="17" t="s">
        <v>8271</v>
      </c>
      <c r="J3490" s="18">
        <f t="shared" si="3677"/>
        <v>1.0014467550504211</v>
      </c>
      <c r="K3490" s="19" t="e">
        <f t="shared" ref="K3490" si="3702">AVERAGE(#REF!)</f>
        <v>#REF!</v>
      </c>
      <c r="L3490" s="17" t="str">
        <f t="shared" si="3670"/>
        <v>theater</v>
      </c>
      <c r="M3490" s="17" t="str">
        <f>RIGHT(I3490,LEN(I3490)-FIND("/",I3490))</f>
        <v>plays</v>
      </c>
    </row>
    <row r="3491" spans="1:13" x14ac:dyDescent="0.3">
      <c r="A3491" s="17" t="s">
        <v>8219</v>
      </c>
      <c r="B3491" s="17" t="s">
        <v>8225</v>
      </c>
      <c r="C3491" s="17" t="s">
        <v>8247</v>
      </c>
      <c r="D3491" s="17">
        <v>1400965200</v>
      </c>
      <c r="E3491" s="17">
        <v>1398352531</v>
      </c>
      <c r="F3491" s="17" t="b">
        <v>0</v>
      </c>
      <c r="G3491" s="17">
        <v>72</v>
      </c>
      <c r="H3491" s="17" t="b">
        <v>1</v>
      </c>
      <c r="I3491" s="17" t="s">
        <v>8271</v>
      </c>
      <c r="J3491" s="18">
        <f t="shared" si="3677"/>
        <v>1.0018683907970845</v>
      </c>
      <c r="K3491" s="19" t="e">
        <f t="shared" ref="K3491" si="3703">AVERAGE(#REF!)</f>
        <v>#REF!</v>
      </c>
      <c r="L3491" s="17" t="str">
        <f t="shared" si="3670"/>
        <v>theater</v>
      </c>
      <c r="M3491" s="17" t="str">
        <f>RIGHT(I3491,LEN(I3491)-FIND("/",I3491))</f>
        <v>plays</v>
      </c>
    </row>
    <row r="3492" spans="1:13" x14ac:dyDescent="0.3">
      <c r="A3492" s="17" t="s">
        <v>8219</v>
      </c>
      <c r="B3492" s="17" t="s">
        <v>8224</v>
      </c>
      <c r="C3492" s="17" t="s">
        <v>8246</v>
      </c>
      <c r="D3492" s="17">
        <v>1460574924</v>
      </c>
      <c r="E3492" s="17">
        <v>1457982924</v>
      </c>
      <c r="F3492" s="17" t="b">
        <v>0</v>
      </c>
      <c r="G3492" s="17">
        <v>27</v>
      </c>
      <c r="H3492" s="17" t="b">
        <v>1</v>
      </c>
      <c r="I3492" s="17" t="s">
        <v>8271</v>
      </c>
      <c r="J3492" s="18">
        <f t="shared" si="3677"/>
        <v>1.001777798599238</v>
      </c>
      <c r="K3492" s="19" t="e">
        <f t="shared" ref="K3492" si="3704">AVERAGE(#REF!)</f>
        <v>#REF!</v>
      </c>
      <c r="L3492" s="17" t="str">
        <f t="shared" si="3670"/>
        <v>theater</v>
      </c>
      <c r="M3492" s="17" t="str">
        <f>RIGHT(I3492,LEN(I3492)-FIND("/",I3492))</f>
        <v>plays</v>
      </c>
    </row>
    <row r="3493" spans="1:13" x14ac:dyDescent="0.3">
      <c r="A3493" s="17" t="s">
        <v>8219</v>
      </c>
      <c r="B3493" s="17" t="s">
        <v>8224</v>
      </c>
      <c r="C3493" s="17" t="s">
        <v>8246</v>
      </c>
      <c r="D3493" s="17">
        <v>1431928784</v>
      </c>
      <c r="E3493" s="17">
        <v>1430114384</v>
      </c>
      <c r="F3493" s="17" t="b">
        <v>0</v>
      </c>
      <c r="G3493" s="17">
        <v>10</v>
      </c>
      <c r="H3493" s="17" t="b">
        <v>1</v>
      </c>
      <c r="I3493" s="17" t="s">
        <v>8271</v>
      </c>
      <c r="J3493" s="18">
        <f t="shared" si="3677"/>
        <v>1.0012687097062301</v>
      </c>
      <c r="K3493" s="19" t="e">
        <f t="shared" ref="K3493" si="3705">AVERAGE(#REF!)</f>
        <v>#REF!</v>
      </c>
      <c r="L3493" s="17" t="str">
        <f t="shared" si="3670"/>
        <v>theater</v>
      </c>
      <c r="M3493" s="17" t="str">
        <f>RIGHT(I3493,LEN(I3493)-FIND("/",I3493))</f>
        <v>plays</v>
      </c>
    </row>
    <row r="3494" spans="1:13" x14ac:dyDescent="0.3">
      <c r="A3494" s="17" t="s">
        <v>8219</v>
      </c>
      <c r="B3494" s="17" t="s">
        <v>8224</v>
      </c>
      <c r="C3494" s="17" t="s">
        <v>8246</v>
      </c>
      <c r="D3494" s="17">
        <v>1445818397</v>
      </c>
      <c r="E3494" s="17">
        <v>1442794397</v>
      </c>
      <c r="F3494" s="17" t="b">
        <v>0</v>
      </c>
      <c r="G3494" s="17">
        <v>35</v>
      </c>
      <c r="H3494" s="17" t="b">
        <v>1</v>
      </c>
      <c r="I3494" s="17" t="s">
        <v>8271</v>
      </c>
      <c r="J3494" s="18">
        <f t="shared" si="3677"/>
        <v>1.0020959327304624</v>
      </c>
      <c r="K3494" s="19" t="e">
        <f t="shared" ref="K3494" si="3706">AVERAGE(#REF!)</f>
        <v>#REF!</v>
      </c>
      <c r="L3494" s="17" t="str">
        <f t="shared" si="3670"/>
        <v>theater</v>
      </c>
      <c r="M3494" s="17" t="str">
        <f>RIGHT(I3494,LEN(I3494)-FIND("/",I3494))</f>
        <v>plays</v>
      </c>
    </row>
    <row r="3495" spans="1:13" x14ac:dyDescent="0.3">
      <c r="A3495" s="17" t="s">
        <v>8219</v>
      </c>
      <c r="B3495" s="17" t="s">
        <v>8224</v>
      </c>
      <c r="C3495" s="17" t="s">
        <v>8246</v>
      </c>
      <c r="D3495" s="17">
        <v>1408252260</v>
      </c>
      <c r="E3495" s="17">
        <v>1406580436</v>
      </c>
      <c r="F3495" s="17" t="b">
        <v>0</v>
      </c>
      <c r="G3495" s="17">
        <v>29</v>
      </c>
      <c r="H3495" s="17" t="b">
        <v>1</v>
      </c>
      <c r="I3495" s="17" t="s">
        <v>8271</v>
      </c>
      <c r="J3495" s="18">
        <f t="shared" si="3677"/>
        <v>1.0011885733351691</v>
      </c>
      <c r="K3495" s="19" t="e">
        <f t="shared" ref="K3495" si="3707">AVERAGE(#REF!)</f>
        <v>#REF!</v>
      </c>
      <c r="L3495" s="17" t="str">
        <f t="shared" si="3670"/>
        <v>theater</v>
      </c>
      <c r="M3495" s="17" t="str">
        <f>RIGHT(I3495,LEN(I3495)-FIND("/",I3495))</f>
        <v>plays</v>
      </c>
    </row>
    <row r="3496" spans="1:13" x14ac:dyDescent="0.3">
      <c r="A3496" s="17" t="s">
        <v>8219</v>
      </c>
      <c r="B3496" s="17" t="s">
        <v>8224</v>
      </c>
      <c r="C3496" s="17" t="s">
        <v>8246</v>
      </c>
      <c r="D3496" s="17">
        <v>1480140000</v>
      </c>
      <c r="E3496" s="17">
        <v>1479186575</v>
      </c>
      <c r="F3496" s="17" t="b">
        <v>0</v>
      </c>
      <c r="G3496" s="17">
        <v>13</v>
      </c>
      <c r="H3496" s="17" t="b">
        <v>1</v>
      </c>
      <c r="I3496" s="17" t="s">
        <v>8271</v>
      </c>
      <c r="J3496" s="18">
        <f t="shared" si="3677"/>
        <v>1.000644560338847</v>
      </c>
      <c r="K3496" s="19" t="e">
        <f t="shared" ref="K3496" si="3708">AVERAGE(#REF!)</f>
        <v>#REF!</v>
      </c>
      <c r="L3496" s="17" t="str">
        <f t="shared" si="3670"/>
        <v>theater</v>
      </c>
      <c r="M3496" s="17" t="str">
        <f>RIGHT(I3496,LEN(I3496)-FIND("/",I3496))</f>
        <v>plays</v>
      </c>
    </row>
    <row r="3497" spans="1:13" x14ac:dyDescent="0.3">
      <c r="A3497" s="17" t="s">
        <v>8219</v>
      </c>
      <c r="B3497" s="17" t="s">
        <v>8229</v>
      </c>
      <c r="C3497" s="17" t="s">
        <v>8251</v>
      </c>
      <c r="D3497" s="17">
        <v>1414862280</v>
      </c>
      <c r="E3497" s="17">
        <v>1412360309</v>
      </c>
      <c r="F3497" s="17" t="b">
        <v>0</v>
      </c>
      <c r="G3497" s="17">
        <v>72</v>
      </c>
      <c r="H3497" s="17" t="b">
        <v>1</v>
      </c>
      <c r="I3497" s="17" t="s">
        <v>8271</v>
      </c>
      <c r="J3497" s="18">
        <f t="shared" si="3677"/>
        <v>1.0017714820956498</v>
      </c>
      <c r="K3497" s="19" t="e">
        <f t="shared" ref="K3497" si="3709">AVERAGE(#REF!)</f>
        <v>#REF!</v>
      </c>
      <c r="L3497" s="17" t="str">
        <f t="shared" si="3670"/>
        <v>theater</v>
      </c>
      <c r="M3497" s="17" t="str">
        <f>RIGHT(I3497,LEN(I3497)-FIND("/",I3497))</f>
        <v>plays</v>
      </c>
    </row>
    <row r="3498" spans="1:13" x14ac:dyDescent="0.3">
      <c r="A3498" s="17" t="s">
        <v>8219</v>
      </c>
      <c r="B3498" s="17" t="s">
        <v>8224</v>
      </c>
      <c r="C3498" s="17" t="s">
        <v>8246</v>
      </c>
      <c r="D3498" s="17">
        <v>1473625166</v>
      </c>
      <c r="E3498" s="17">
        <v>1470169166</v>
      </c>
      <c r="F3498" s="17" t="b">
        <v>0</v>
      </c>
      <c r="G3498" s="17">
        <v>78</v>
      </c>
      <c r="H3498" s="17" t="b">
        <v>1</v>
      </c>
      <c r="I3498" s="17" t="s">
        <v>8271</v>
      </c>
      <c r="J3498" s="18">
        <f t="shared" si="3677"/>
        <v>1.002350749886425</v>
      </c>
      <c r="K3498" s="19" t="e">
        <f t="shared" ref="K3498" si="3710">AVERAGE(#REF!)</f>
        <v>#REF!</v>
      </c>
      <c r="L3498" s="17" t="str">
        <f t="shared" si="3670"/>
        <v>theater</v>
      </c>
      <c r="M3498" s="17" t="str">
        <f>RIGHT(I3498,LEN(I3498)-FIND("/",I3498))</f>
        <v>plays</v>
      </c>
    </row>
    <row r="3499" spans="1:13" x14ac:dyDescent="0.3">
      <c r="A3499" s="17" t="s">
        <v>8219</v>
      </c>
      <c r="B3499" s="17" t="s">
        <v>8224</v>
      </c>
      <c r="C3499" s="17" t="s">
        <v>8246</v>
      </c>
      <c r="D3499" s="17">
        <v>1464904800</v>
      </c>
      <c r="E3499" s="17">
        <v>1463852904</v>
      </c>
      <c r="F3499" s="17" t="b">
        <v>0</v>
      </c>
      <c r="G3499" s="17">
        <v>49</v>
      </c>
      <c r="H3499" s="17" t="b">
        <v>1</v>
      </c>
      <c r="I3499" s="17" t="s">
        <v>8271</v>
      </c>
      <c r="J3499" s="18">
        <f t="shared" si="3677"/>
        <v>1.0007185803963812</v>
      </c>
      <c r="K3499" s="19" t="e">
        <f t="shared" ref="K3499" si="3711">AVERAGE(#REF!)</f>
        <v>#REF!</v>
      </c>
      <c r="L3499" s="17" t="str">
        <f t="shared" si="3670"/>
        <v>theater</v>
      </c>
      <c r="M3499" s="17" t="str">
        <f>RIGHT(I3499,LEN(I3499)-FIND("/",I3499))</f>
        <v>plays</v>
      </c>
    </row>
    <row r="3500" spans="1:13" x14ac:dyDescent="0.3">
      <c r="A3500" s="17" t="s">
        <v>8219</v>
      </c>
      <c r="B3500" s="17" t="s">
        <v>8229</v>
      </c>
      <c r="C3500" s="17" t="s">
        <v>8251</v>
      </c>
      <c r="D3500" s="17">
        <v>1464471840</v>
      </c>
      <c r="E3500" s="17">
        <v>1459309704</v>
      </c>
      <c r="F3500" s="17" t="b">
        <v>0</v>
      </c>
      <c r="G3500" s="17">
        <v>42</v>
      </c>
      <c r="H3500" s="17" t="b">
        <v>1</v>
      </c>
      <c r="I3500" s="17" t="s">
        <v>8271</v>
      </c>
      <c r="J3500" s="18">
        <f t="shared" si="3677"/>
        <v>1.0035373820826727</v>
      </c>
      <c r="K3500" s="19" t="e">
        <f t="shared" ref="K3500" si="3712">AVERAGE(#REF!)</f>
        <v>#REF!</v>
      </c>
      <c r="L3500" s="17" t="str">
        <f t="shared" si="3670"/>
        <v>theater</v>
      </c>
      <c r="M3500" s="17" t="str">
        <f>RIGHT(I3500,LEN(I3500)-FIND("/",I3500))</f>
        <v>plays</v>
      </c>
    </row>
    <row r="3501" spans="1:13" x14ac:dyDescent="0.3">
      <c r="A3501" s="17" t="s">
        <v>8219</v>
      </c>
      <c r="B3501" s="17" t="s">
        <v>8224</v>
      </c>
      <c r="C3501" s="17" t="s">
        <v>8246</v>
      </c>
      <c r="D3501" s="17">
        <v>1435733940</v>
      </c>
      <c r="E3501" s="17">
        <v>1431046325</v>
      </c>
      <c r="F3501" s="17" t="b">
        <v>0</v>
      </c>
      <c r="G3501" s="17">
        <v>35</v>
      </c>
      <c r="H3501" s="17" t="b">
        <v>1</v>
      </c>
      <c r="I3501" s="17" t="s">
        <v>8271</v>
      </c>
      <c r="J3501" s="18">
        <f t="shared" si="3677"/>
        <v>1.003275655664047</v>
      </c>
      <c r="K3501" s="19" t="e">
        <f t="shared" ref="K3501" si="3713">AVERAGE(#REF!)</f>
        <v>#REF!</v>
      </c>
      <c r="L3501" s="17" t="str">
        <f t="shared" si="3670"/>
        <v>theater</v>
      </c>
      <c r="M3501" s="17" t="str">
        <f>RIGHT(I3501,LEN(I3501)-FIND("/",I3501))</f>
        <v>plays</v>
      </c>
    </row>
    <row r="3502" spans="1:13" x14ac:dyDescent="0.3">
      <c r="A3502" s="17" t="s">
        <v>8219</v>
      </c>
      <c r="B3502" s="17" t="s">
        <v>8224</v>
      </c>
      <c r="C3502" s="17" t="s">
        <v>8246</v>
      </c>
      <c r="D3502" s="17">
        <v>1457326740</v>
      </c>
      <c r="E3502" s="17">
        <v>1455919438</v>
      </c>
      <c r="F3502" s="17" t="b">
        <v>0</v>
      </c>
      <c r="G3502" s="17">
        <v>42</v>
      </c>
      <c r="H3502" s="17" t="b">
        <v>1</v>
      </c>
      <c r="I3502" s="17" t="s">
        <v>8271</v>
      </c>
      <c r="J3502" s="18">
        <f t="shared" si="3677"/>
        <v>1.000966607054806</v>
      </c>
      <c r="K3502" s="19" t="e">
        <f t="shared" ref="K3502" si="3714">AVERAGE(#REF!)</f>
        <v>#REF!</v>
      </c>
      <c r="L3502" s="17" t="str">
        <f t="shared" si="3670"/>
        <v>theater</v>
      </c>
      <c r="M3502" s="17" t="str">
        <f>RIGHT(I3502,LEN(I3502)-FIND("/",I3502))</f>
        <v>plays</v>
      </c>
    </row>
    <row r="3503" spans="1:13" x14ac:dyDescent="0.3">
      <c r="A3503" s="17" t="s">
        <v>8219</v>
      </c>
      <c r="B3503" s="17" t="s">
        <v>8225</v>
      </c>
      <c r="C3503" s="17" t="s">
        <v>8247</v>
      </c>
      <c r="D3503" s="17">
        <v>1441995595</v>
      </c>
      <c r="E3503" s="17">
        <v>1439835595</v>
      </c>
      <c r="F3503" s="17" t="b">
        <v>0</v>
      </c>
      <c r="G3503" s="17">
        <v>42</v>
      </c>
      <c r="H3503" s="17" t="b">
        <v>1</v>
      </c>
      <c r="I3503" s="17" t="s">
        <v>8271</v>
      </c>
      <c r="J3503" s="18">
        <f t="shared" si="3677"/>
        <v>1.0015001712747629</v>
      </c>
      <c r="K3503" s="19" t="e">
        <f t="shared" ref="K3503" si="3715">AVERAGE(#REF!)</f>
        <v>#REF!</v>
      </c>
      <c r="L3503" s="17" t="str">
        <f t="shared" si="3670"/>
        <v>theater</v>
      </c>
      <c r="M3503" s="17" t="str">
        <f>RIGHT(I3503,LEN(I3503)-FIND("/",I3503))</f>
        <v>plays</v>
      </c>
    </row>
    <row r="3504" spans="1:13" x14ac:dyDescent="0.3">
      <c r="A3504" s="17" t="s">
        <v>8219</v>
      </c>
      <c r="B3504" s="17" t="s">
        <v>8224</v>
      </c>
      <c r="C3504" s="17" t="s">
        <v>8246</v>
      </c>
      <c r="D3504" s="17">
        <v>1458100740</v>
      </c>
      <c r="E3504" s="17">
        <v>1456862924</v>
      </c>
      <c r="F3504" s="17" t="b">
        <v>0</v>
      </c>
      <c r="G3504" s="17">
        <v>31</v>
      </c>
      <c r="H3504" s="17" t="b">
        <v>1</v>
      </c>
      <c r="I3504" s="17" t="s">
        <v>8271</v>
      </c>
      <c r="J3504" s="18">
        <f t="shared" si="3677"/>
        <v>1.0008496447947219</v>
      </c>
      <c r="K3504" s="19" t="e">
        <f t="shared" ref="K3504" si="3716">AVERAGE(#REF!)</f>
        <v>#REF!</v>
      </c>
      <c r="L3504" s="17" t="str">
        <f t="shared" si="3670"/>
        <v>theater</v>
      </c>
      <c r="M3504" s="17" t="str">
        <f>RIGHT(I3504,LEN(I3504)-FIND("/",I3504))</f>
        <v>plays</v>
      </c>
    </row>
    <row r="3505" spans="1:13" x14ac:dyDescent="0.3">
      <c r="A3505" s="17" t="s">
        <v>8219</v>
      </c>
      <c r="B3505" s="17" t="s">
        <v>8225</v>
      </c>
      <c r="C3505" s="17" t="s">
        <v>8247</v>
      </c>
      <c r="D3505" s="17">
        <v>1469359728</v>
      </c>
      <c r="E3505" s="17">
        <v>1466767728</v>
      </c>
      <c r="F3505" s="17" t="b">
        <v>0</v>
      </c>
      <c r="G3505" s="17">
        <v>38</v>
      </c>
      <c r="H3505" s="17" t="b">
        <v>1</v>
      </c>
      <c r="I3505" s="17" t="s">
        <v>8271</v>
      </c>
      <c r="J3505" s="18">
        <f t="shared" si="3677"/>
        <v>1.0017671509609325</v>
      </c>
      <c r="K3505" s="19" t="e">
        <f t="shared" ref="K3505" si="3717">AVERAGE(#REF!)</f>
        <v>#REF!</v>
      </c>
      <c r="L3505" s="17" t="str">
        <f t="shared" si="3670"/>
        <v>theater</v>
      </c>
      <c r="M3505" s="17" t="str">
        <f>RIGHT(I3505,LEN(I3505)-FIND("/",I3505))</f>
        <v>plays</v>
      </c>
    </row>
    <row r="3506" spans="1:13" x14ac:dyDescent="0.3">
      <c r="A3506" s="17" t="s">
        <v>8219</v>
      </c>
      <c r="B3506" s="17" t="s">
        <v>8224</v>
      </c>
      <c r="C3506" s="17" t="s">
        <v>8246</v>
      </c>
      <c r="D3506" s="17">
        <v>1447959491</v>
      </c>
      <c r="E3506" s="17">
        <v>1445363891</v>
      </c>
      <c r="F3506" s="17" t="b">
        <v>0</v>
      </c>
      <c r="G3506" s="17">
        <v>8</v>
      </c>
      <c r="H3506" s="17" t="b">
        <v>1</v>
      </c>
      <c r="I3506" s="17" t="s">
        <v>8271</v>
      </c>
      <c r="J3506" s="18">
        <f t="shared" si="3677"/>
        <v>1.0017958107409231</v>
      </c>
      <c r="K3506" s="19" t="e">
        <f t="shared" ref="K3506" si="3718">AVERAGE(#REF!)</f>
        <v>#REF!</v>
      </c>
      <c r="L3506" s="17" t="str">
        <f t="shared" si="3670"/>
        <v>theater</v>
      </c>
      <c r="M3506" s="17" t="str">
        <f>RIGHT(I3506,LEN(I3506)-FIND("/",I3506))</f>
        <v>plays</v>
      </c>
    </row>
    <row r="3507" spans="1:13" x14ac:dyDescent="0.3">
      <c r="A3507" s="17" t="s">
        <v>8219</v>
      </c>
      <c r="B3507" s="17" t="s">
        <v>8224</v>
      </c>
      <c r="C3507" s="17" t="s">
        <v>8246</v>
      </c>
      <c r="D3507" s="17">
        <v>1399953600</v>
      </c>
      <c r="E3507" s="17">
        <v>1398983245</v>
      </c>
      <c r="F3507" s="17" t="b">
        <v>0</v>
      </c>
      <c r="G3507" s="17">
        <v>39</v>
      </c>
      <c r="H3507" s="17" t="b">
        <v>1</v>
      </c>
      <c r="I3507" s="17" t="s">
        <v>8271</v>
      </c>
      <c r="J3507" s="18">
        <f t="shared" si="3677"/>
        <v>1.0006936144542604</v>
      </c>
      <c r="K3507" s="19" t="e">
        <f t="shared" ref="K3507" si="3719">AVERAGE(#REF!)</f>
        <v>#REF!</v>
      </c>
      <c r="L3507" s="17" t="str">
        <f t="shared" si="3670"/>
        <v>theater</v>
      </c>
      <c r="M3507" s="17" t="str">
        <f>RIGHT(I3507,LEN(I3507)-FIND("/",I3507))</f>
        <v>plays</v>
      </c>
    </row>
    <row r="3508" spans="1:13" x14ac:dyDescent="0.3">
      <c r="A3508" s="17" t="s">
        <v>8219</v>
      </c>
      <c r="B3508" s="17" t="s">
        <v>8224</v>
      </c>
      <c r="C3508" s="17" t="s">
        <v>8246</v>
      </c>
      <c r="D3508" s="17">
        <v>1408815440</v>
      </c>
      <c r="E3508" s="17">
        <v>1404927440</v>
      </c>
      <c r="F3508" s="17" t="b">
        <v>0</v>
      </c>
      <c r="G3508" s="17">
        <v>29</v>
      </c>
      <c r="H3508" s="17" t="b">
        <v>1</v>
      </c>
      <c r="I3508" s="17" t="s">
        <v>8271</v>
      </c>
      <c r="J3508" s="18">
        <f t="shared" si="3677"/>
        <v>1.0027674027065767</v>
      </c>
      <c r="K3508" s="19" t="e">
        <f t="shared" ref="K3508" si="3720">AVERAGE(#REF!)</f>
        <v>#REF!</v>
      </c>
      <c r="L3508" s="17" t="str">
        <f t="shared" si="3670"/>
        <v>theater</v>
      </c>
      <c r="M3508" s="17" t="str">
        <f>RIGHT(I3508,LEN(I3508)-FIND("/",I3508))</f>
        <v>plays</v>
      </c>
    </row>
    <row r="3509" spans="1:13" x14ac:dyDescent="0.3">
      <c r="A3509" s="17" t="s">
        <v>8219</v>
      </c>
      <c r="B3509" s="17" t="s">
        <v>8224</v>
      </c>
      <c r="C3509" s="17" t="s">
        <v>8246</v>
      </c>
      <c r="D3509" s="17">
        <v>1464732537</v>
      </c>
      <c r="E3509" s="17">
        <v>1462140537</v>
      </c>
      <c r="F3509" s="17" t="b">
        <v>0</v>
      </c>
      <c r="G3509" s="17">
        <v>72</v>
      </c>
      <c r="H3509" s="17" t="b">
        <v>1</v>
      </c>
      <c r="I3509" s="17" t="s">
        <v>8271</v>
      </c>
      <c r="J3509" s="18">
        <f t="shared" si="3677"/>
        <v>1.0017727434090011</v>
      </c>
      <c r="K3509" s="19" t="e">
        <f t="shared" ref="K3509" si="3721">AVERAGE(#REF!)</f>
        <v>#REF!</v>
      </c>
      <c r="L3509" s="17" t="str">
        <f t="shared" si="3670"/>
        <v>theater</v>
      </c>
      <c r="M3509" s="17" t="str">
        <f>RIGHT(I3509,LEN(I3509)-FIND("/",I3509))</f>
        <v>plays</v>
      </c>
    </row>
    <row r="3510" spans="1:13" x14ac:dyDescent="0.3">
      <c r="A3510" s="17" t="s">
        <v>8219</v>
      </c>
      <c r="B3510" s="17" t="s">
        <v>8225</v>
      </c>
      <c r="C3510" s="17" t="s">
        <v>8247</v>
      </c>
      <c r="D3510" s="17">
        <v>1462914000</v>
      </c>
      <c r="E3510" s="17">
        <v>1460914253</v>
      </c>
      <c r="F3510" s="17" t="b">
        <v>0</v>
      </c>
      <c r="G3510" s="17">
        <v>15</v>
      </c>
      <c r="H3510" s="17" t="b">
        <v>1</v>
      </c>
      <c r="I3510" s="17" t="s">
        <v>8271</v>
      </c>
      <c r="J3510" s="18">
        <f t="shared" si="3677"/>
        <v>1.0013688325621395</v>
      </c>
      <c r="K3510" s="19" t="e">
        <f t="shared" ref="K3510" si="3722">AVERAGE(#REF!)</f>
        <v>#REF!</v>
      </c>
      <c r="L3510" s="17" t="str">
        <f t="shared" si="3670"/>
        <v>theater</v>
      </c>
      <c r="M3510" s="17" t="str">
        <f>RIGHT(I3510,LEN(I3510)-FIND("/",I3510))</f>
        <v>plays</v>
      </c>
    </row>
    <row r="3511" spans="1:13" x14ac:dyDescent="0.3">
      <c r="A3511" s="17" t="s">
        <v>8219</v>
      </c>
      <c r="B3511" s="17" t="s">
        <v>8224</v>
      </c>
      <c r="C3511" s="17" t="s">
        <v>8246</v>
      </c>
      <c r="D3511" s="17">
        <v>1416545700</v>
      </c>
      <c r="E3511" s="17">
        <v>1415392666</v>
      </c>
      <c r="F3511" s="17" t="b">
        <v>0</v>
      </c>
      <c r="G3511" s="17">
        <v>33</v>
      </c>
      <c r="H3511" s="17" t="b">
        <v>1</v>
      </c>
      <c r="I3511" s="17" t="s">
        <v>8271</v>
      </c>
      <c r="J3511" s="18">
        <f t="shared" si="3677"/>
        <v>1.0008146389533432</v>
      </c>
      <c r="K3511" s="19" t="e">
        <f t="shared" ref="K3511" si="3723">AVERAGE(#REF!)</f>
        <v>#REF!</v>
      </c>
      <c r="L3511" s="17" t="str">
        <f t="shared" si="3670"/>
        <v>theater</v>
      </c>
      <c r="M3511" s="17" t="str">
        <f>RIGHT(I3511,LEN(I3511)-FIND("/",I3511))</f>
        <v>plays</v>
      </c>
    </row>
    <row r="3512" spans="1:13" x14ac:dyDescent="0.3">
      <c r="A3512" s="17" t="s">
        <v>8219</v>
      </c>
      <c r="B3512" s="17" t="s">
        <v>8224</v>
      </c>
      <c r="C3512" s="17" t="s">
        <v>8246</v>
      </c>
      <c r="D3512" s="17">
        <v>1404312846</v>
      </c>
      <c r="E3512" s="17">
        <v>1402584846</v>
      </c>
      <c r="F3512" s="17" t="b">
        <v>0</v>
      </c>
      <c r="G3512" s="17">
        <v>15</v>
      </c>
      <c r="H3512" s="17" t="b">
        <v>1</v>
      </c>
      <c r="I3512" s="17" t="s">
        <v>8271</v>
      </c>
      <c r="J3512" s="18">
        <f t="shared" si="3677"/>
        <v>1.0012320110294419</v>
      </c>
      <c r="K3512" s="19" t="e">
        <f t="shared" ref="K3512" si="3724">AVERAGE(#REF!)</f>
        <v>#REF!</v>
      </c>
      <c r="L3512" s="17" t="str">
        <f t="shared" si="3670"/>
        <v>theater</v>
      </c>
      <c r="M3512" s="17" t="str">
        <f>RIGHT(I3512,LEN(I3512)-FIND("/",I3512))</f>
        <v>plays</v>
      </c>
    </row>
    <row r="3513" spans="1:13" x14ac:dyDescent="0.3">
      <c r="A3513" s="17" t="s">
        <v>8219</v>
      </c>
      <c r="B3513" s="17" t="s">
        <v>8225</v>
      </c>
      <c r="C3513" s="17" t="s">
        <v>8247</v>
      </c>
      <c r="D3513" s="17">
        <v>1415385000</v>
      </c>
      <c r="E3513" s="17">
        <v>1413406695</v>
      </c>
      <c r="F3513" s="17" t="b">
        <v>0</v>
      </c>
      <c r="G3513" s="17">
        <v>19</v>
      </c>
      <c r="H3513" s="17" t="b">
        <v>1</v>
      </c>
      <c r="I3513" s="17" t="s">
        <v>8271</v>
      </c>
      <c r="J3513" s="18">
        <f t="shared" si="3677"/>
        <v>1.0013996714512521</v>
      </c>
      <c r="K3513" s="19" t="e">
        <f t="shared" ref="K3513" si="3725">AVERAGE(#REF!)</f>
        <v>#REF!</v>
      </c>
      <c r="L3513" s="17" t="str">
        <f t="shared" si="3670"/>
        <v>theater</v>
      </c>
      <c r="M3513" s="17" t="str">
        <f>RIGHT(I3513,LEN(I3513)-FIND("/",I3513))</f>
        <v>plays</v>
      </c>
    </row>
    <row r="3514" spans="1:13" x14ac:dyDescent="0.3">
      <c r="A3514" s="17" t="s">
        <v>8219</v>
      </c>
      <c r="B3514" s="17" t="s">
        <v>8225</v>
      </c>
      <c r="C3514" s="17" t="s">
        <v>8247</v>
      </c>
      <c r="D3514" s="17">
        <v>1429789992</v>
      </c>
      <c r="E3514" s="17">
        <v>1424609592</v>
      </c>
      <c r="F3514" s="17" t="b">
        <v>0</v>
      </c>
      <c r="G3514" s="17">
        <v>17</v>
      </c>
      <c r="H3514" s="17" t="b">
        <v>1</v>
      </c>
      <c r="I3514" s="17" t="s">
        <v>8271</v>
      </c>
      <c r="J3514" s="18">
        <f t="shared" si="3677"/>
        <v>1.0036363646777973</v>
      </c>
      <c r="K3514" s="19" t="e">
        <f t="shared" ref="K3514" si="3726">AVERAGE(#REF!)</f>
        <v>#REF!</v>
      </c>
      <c r="L3514" s="17" t="str">
        <f t="shared" si="3670"/>
        <v>theater</v>
      </c>
      <c r="M3514" s="17" t="str">
        <f>RIGHT(I3514,LEN(I3514)-FIND("/",I3514))</f>
        <v>plays</v>
      </c>
    </row>
    <row r="3515" spans="1:13" x14ac:dyDescent="0.3">
      <c r="A3515" s="17" t="s">
        <v>8219</v>
      </c>
      <c r="B3515" s="17" t="s">
        <v>8224</v>
      </c>
      <c r="C3515" s="17" t="s">
        <v>8246</v>
      </c>
      <c r="D3515" s="17">
        <v>1401857940</v>
      </c>
      <c r="E3515" s="17">
        <v>1400725112</v>
      </c>
      <c r="F3515" s="17" t="b">
        <v>0</v>
      </c>
      <c r="G3515" s="17">
        <v>44</v>
      </c>
      <c r="H3515" s="17" t="b">
        <v>1</v>
      </c>
      <c r="I3515" s="17" t="s">
        <v>8271</v>
      </c>
      <c r="J3515" s="18">
        <f t="shared" si="3677"/>
        <v>1.0008087439785973</v>
      </c>
      <c r="K3515" s="19" t="e">
        <f t="shared" ref="K3515" si="3727">AVERAGE(#REF!)</f>
        <v>#REF!</v>
      </c>
      <c r="L3515" s="17" t="str">
        <f t="shared" si="3670"/>
        <v>theater</v>
      </c>
      <c r="M3515" s="17" t="str">
        <f>RIGHT(I3515,LEN(I3515)-FIND("/",I3515))</f>
        <v>plays</v>
      </c>
    </row>
    <row r="3516" spans="1:13" x14ac:dyDescent="0.3">
      <c r="A3516" s="17" t="s">
        <v>8219</v>
      </c>
      <c r="B3516" s="17" t="s">
        <v>8224</v>
      </c>
      <c r="C3516" s="17" t="s">
        <v>8246</v>
      </c>
      <c r="D3516" s="17">
        <v>1422853140</v>
      </c>
      <c r="E3516" s="17">
        <v>1421439552</v>
      </c>
      <c r="F3516" s="17" t="b">
        <v>0</v>
      </c>
      <c r="G3516" s="17">
        <v>10</v>
      </c>
      <c r="H3516" s="17" t="b">
        <v>1</v>
      </c>
      <c r="I3516" s="17" t="s">
        <v>8271</v>
      </c>
      <c r="J3516" s="18">
        <f t="shared" si="3677"/>
        <v>1.0009944763377459</v>
      </c>
      <c r="K3516" s="19" t="e">
        <f t="shared" ref="K3516" si="3728">AVERAGE(#REF!)</f>
        <v>#REF!</v>
      </c>
      <c r="L3516" s="17" t="str">
        <f t="shared" si="3670"/>
        <v>theater</v>
      </c>
      <c r="M3516" s="17" t="str">
        <f>RIGHT(I3516,LEN(I3516)-FIND("/",I3516))</f>
        <v>plays</v>
      </c>
    </row>
    <row r="3517" spans="1:13" x14ac:dyDescent="0.3">
      <c r="A3517" s="17" t="s">
        <v>8219</v>
      </c>
      <c r="B3517" s="17" t="s">
        <v>8224</v>
      </c>
      <c r="C3517" s="17" t="s">
        <v>8246</v>
      </c>
      <c r="D3517" s="17">
        <v>1433097171</v>
      </c>
      <c r="E3517" s="17">
        <v>1430505171</v>
      </c>
      <c r="F3517" s="17" t="b">
        <v>0</v>
      </c>
      <c r="G3517" s="17">
        <v>46</v>
      </c>
      <c r="H3517" s="17" t="b">
        <v>1</v>
      </c>
      <c r="I3517" s="17" t="s">
        <v>8271</v>
      </c>
      <c r="J3517" s="18">
        <f t="shared" si="3677"/>
        <v>1.0018119473124225</v>
      </c>
      <c r="K3517" s="19" t="e">
        <f t="shared" ref="K3517" si="3729">AVERAGE(#REF!)</f>
        <v>#REF!</v>
      </c>
      <c r="L3517" s="17" t="str">
        <f t="shared" si="3670"/>
        <v>theater</v>
      </c>
      <c r="M3517" s="17" t="str">
        <f>RIGHT(I3517,LEN(I3517)-FIND("/",I3517))</f>
        <v>plays</v>
      </c>
    </row>
    <row r="3518" spans="1:13" x14ac:dyDescent="0.3">
      <c r="A3518" s="17" t="s">
        <v>8219</v>
      </c>
      <c r="B3518" s="17" t="s">
        <v>8224</v>
      </c>
      <c r="C3518" s="17" t="s">
        <v>8246</v>
      </c>
      <c r="D3518" s="17">
        <v>1410145200</v>
      </c>
      <c r="E3518" s="17">
        <v>1407197670</v>
      </c>
      <c r="F3518" s="17" t="b">
        <v>0</v>
      </c>
      <c r="G3518" s="17">
        <v>11</v>
      </c>
      <c r="H3518" s="17" t="b">
        <v>1</v>
      </c>
      <c r="I3518" s="17" t="s">
        <v>8271</v>
      </c>
      <c r="J3518" s="18">
        <f t="shared" si="3677"/>
        <v>1.0020946097785963</v>
      </c>
      <c r="K3518" s="19" t="e">
        <f t="shared" ref="K3518" si="3730">AVERAGE(#REF!)</f>
        <v>#REF!</v>
      </c>
      <c r="L3518" s="17" t="str">
        <f t="shared" si="3670"/>
        <v>theater</v>
      </c>
      <c r="M3518" s="17" t="str">
        <f>RIGHT(I3518,LEN(I3518)-FIND("/",I3518))</f>
        <v>plays</v>
      </c>
    </row>
    <row r="3519" spans="1:13" x14ac:dyDescent="0.3">
      <c r="A3519" s="17" t="s">
        <v>8219</v>
      </c>
      <c r="B3519" s="17" t="s">
        <v>8225</v>
      </c>
      <c r="C3519" s="17" t="s">
        <v>8247</v>
      </c>
      <c r="D3519" s="17">
        <v>1404471600</v>
      </c>
      <c r="E3519" s="17">
        <v>1401910634</v>
      </c>
      <c r="F3519" s="17" t="b">
        <v>0</v>
      </c>
      <c r="G3519" s="17">
        <v>13</v>
      </c>
      <c r="H3519" s="17" t="b">
        <v>1</v>
      </c>
      <c r="I3519" s="17" t="s">
        <v>8271</v>
      </c>
      <c r="J3519" s="18">
        <f t="shared" si="3677"/>
        <v>1.0018267683673194</v>
      </c>
      <c r="K3519" s="19" t="e">
        <f t="shared" ref="K3519" si="3731">AVERAGE(#REF!)</f>
        <v>#REF!</v>
      </c>
      <c r="L3519" s="17" t="str">
        <f t="shared" si="3670"/>
        <v>theater</v>
      </c>
      <c r="M3519" s="17" t="str">
        <f>RIGHT(I3519,LEN(I3519)-FIND("/",I3519))</f>
        <v>plays</v>
      </c>
    </row>
    <row r="3520" spans="1:13" x14ac:dyDescent="0.3">
      <c r="A3520" s="17" t="s">
        <v>8219</v>
      </c>
      <c r="B3520" s="17" t="s">
        <v>8224</v>
      </c>
      <c r="C3520" s="17" t="s">
        <v>8246</v>
      </c>
      <c r="D3520" s="17">
        <v>1412259660</v>
      </c>
      <c r="E3520" s="17">
        <v>1410461299</v>
      </c>
      <c r="F3520" s="17" t="b">
        <v>0</v>
      </c>
      <c r="G3520" s="17">
        <v>33</v>
      </c>
      <c r="H3520" s="17" t="b">
        <v>1</v>
      </c>
      <c r="I3520" s="17" t="s">
        <v>8271</v>
      </c>
      <c r="J3520" s="18">
        <f t="shared" si="3677"/>
        <v>1.0012750161959603</v>
      </c>
      <c r="K3520" s="19" t="e">
        <f t="shared" ref="K3520" si="3732">AVERAGE(#REF!)</f>
        <v>#REF!</v>
      </c>
      <c r="L3520" s="17" t="str">
        <f t="shared" si="3670"/>
        <v>theater</v>
      </c>
      <c r="M3520" s="17" t="str">
        <f>RIGHT(I3520,LEN(I3520)-FIND("/",I3520))</f>
        <v>plays</v>
      </c>
    </row>
    <row r="3521" spans="1:13" x14ac:dyDescent="0.3">
      <c r="A3521" s="17" t="s">
        <v>8219</v>
      </c>
      <c r="B3521" s="17" t="s">
        <v>8225</v>
      </c>
      <c r="C3521" s="17" t="s">
        <v>8247</v>
      </c>
      <c r="D3521" s="17">
        <v>1425478950</v>
      </c>
      <c r="E3521" s="17">
        <v>1422886950</v>
      </c>
      <c r="F3521" s="17" t="b">
        <v>0</v>
      </c>
      <c r="G3521" s="17">
        <v>28</v>
      </c>
      <c r="H3521" s="17" t="b">
        <v>1</v>
      </c>
      <c r="I3521" s="17" t="s">
        <v>8271</v>
      </c>
      <c r="J3521" s="18">
        <f t="shared" si="3677"/>
        <v>1.0018216485856448</v>
      </c>
      <c r="K3521" s="19" t="e">
        <f t="shared" ref="K3521" si="3733">AVERAGE(#REF!)</f>
        <v>#REF!</v>
      </c>
      <c r="L3521" s="17" t="str">
        <f t="shared" si="3670"/>
        <v>theater</v>
      </c>
      <c r="M3521" s="17" t="str">
        <f>RIGHT(I3521,LEN(I3521)-FIND("/",I3521))</f>
        <v>plays</v>
      </c>
    </row>
    <row r="3522" spans="1:13" x14ac:dyDescent="0.3">
      <c r="A3522" s="17" t="s">
        <v>8219</v>
      </c>
      <c r="B3522" s="17" t="s">
        <v>8225</v>
      </c>
      <c r="C3522" s="17" t="s">
        <v>8247</v>
      </c>
      <c r="D3522" s="17">
        <v>1441547220</v>
      </c>
      <c r="E3522" s="17">
        <v>1439322412</v>
      </c>
      <c r="F3522" s="17" t="b">
        <v>0</v>
      </c>
      <c r="G3522" s="17">
        <v>21</v>
      </c>
      <c r="H3522" s="17" t="b">
        <v>1</v>
      </c>
      <c r="I3522" s="17" t="s">
        <v>8271</v>
      </c>
      <c r="J3522" s="18">
        <f t="shared" si="3677"/>
        <v>1.0015457328958761</v>
      </c>
      <c r="K3522" s="19" t="e">
        <f t="shared" ref="K3522" si="3734">AVERAGE(#REF!)</f>
        <v>#REF!</v>
      </c>
      <c r="L3522" s="17" t="str">
        <f t="shared" si="3670"/>
        <v>theater</v>
      </c>
      <c r="M3522" s="17" t="str">
        <f>RIGHT(I3522,LEN(I3522)-FIND("/",I3522))</f>
        <v>plays</v>
      </c>
    </row>
    <row r="3523" spans="1:13" x14ac:dyDescent="0.3">
      <c r="A3523" s="17" t="s">
        <v>8219</v>
      </c>
      <c r="B3523" s="17" t="s">
        <v>8224</v>
      </c>
      <c r="C3523" s="17" t="s">
        <v>8246</v>
      </c>
      <c r="D3523" s="17">
        <v>1411980020</v>
      </c>
      <c r="E3523" s="17">
        <v>1409388020</v>
      </c>
      <c r="F3523" s="17" t="b">
        <v>0</v>
      </c>
      <c r="G3523" s="17">
        <v>13</v>
      </c>
      <c r="H3523" s="17" t="b">
        <v>1</v>
      </c>
      <c r="I3523" s="17" t="s">
        <v>8271</v>
      </c>
      <c r="J3523" s="18">
        <f t="shared" si="3677"/>
        <v>1.0018390960922174</v>
      </c>
      <c r="K3523" s="19" t="e">
        <f t="shared" ref="K3523" si="3735">AVERAGE(#REF!)</f>
        <v>#REF!</v>
      </c>
      <c r="L3523" s="17" t="str">
        <f t="shared" ref="L3523:L3586" si="3736">LEFT(I3523,FIND("/",I3523)-1)</f>
        <v>theater</v>
      </c>
      <c r="M3523" s="17" t="str">
        <f>RIGHT(I3523,LEN(I3523)-FIND("/",I3523))</f>
        <v>plays</v>
      </c>
    </row>
    <row r="3524" spans="1:13" x14ac:dyDescent="0.3">
      <c r="A3524" s="17" t="s">
        <v>8219</v>
      </c>
      <c r="B3524" s="17" t="s">
        <v>8225</v>
      </c>
      <c r="C3524" s="17" t="s">
        <v>8247</v>
      </c>
      <c r="D3524" s="17">
        <v>1442311560</v>
      </c>
      <c r="E3524" s="17">
        <v>1439924246</v>
      </c>
      <c r="F3524" s="17" t="b">
        <v>0</v>
      </c>
      <c r="G3524" s="17">
        <v>34</v>
      </c>
      <c r="H3524" s="17" t="b">
        <v>1</v>
      </c>
      <c r="I3524" s="17" t="s">
        <v>8271</v>
      </c>
      <c r="J3524" s="18">
        <f t="shared" si="3677"/>
        <v>1.0016579441638209</v>
      </c>
      <c r="K3524" s="19" t="e">
        <f t="shared" ref="K3524" si="3737">AVERAGE(#REF!)</f>
        <v>#REF!</v>
      </c>
      <c r="L3524" s="17" t="str">
        <f t="shared" si="3736"/>
        <v>theater</v>
      </c>
      <c r="M3524" s="17" t="str">
        <f>RIGHT(I3524,LEN(I3524)-FIND("/",I3524))</f>
        <v>plays</v>
      </c>
    </row>
    <row r="3525" spans="1:13" x14ac:dyDescent="0.3">
      <c r="A3525" s="17" t="s">
        <v>8219</v>
      </c>
      <c r="B3525" s="17" t="s">
        <v>8225</v>
      </c>
      <c r="C3525" s="17" t="s">
        <v>8247</v>
      </c>
      <c r="D3525" s="17">
        <v>1474844400</v>
      </c>
      <c r="E3525" s="17">
        <v>1469871148</v>
      </c>
      <c r="F3525" s="17" t="b">
        <v>0</v>
      </c>
      <c r="G3525" s="17">
        <v>80</v>
      </c>
      <c r="H3525" s="17" t="b">
        <v>1</v>
      </c>
      <c r="I3525" s="17" t="s">
        <v>8271</v>
      </c>
      <c r="J3525" s="18">
        <f t="shared" si="3677"/>
        <v>1.0033834612011856</v>
      </c>
      <c r="K3525" s="19" t="e">
        <f t="shared" ref="K3525" si="3738">AVERAGE(#REF!)</f>
        <v>#REF!</v>
      </c>
      <c r="L3525" s="17" t="str">
        <f t="shared" si="3736"/>
        <v>theater</v>
      </c>
      <c r="M3525" s="17" t="str">
        <f>RIGHT(I3525,LEN(I3525)-FIND("/",I3525))</f>
        <v>plays</v>
      </c>
    </row>
    <row r="3526" spans="1:13" x14ac:dyDescent="0.3">
      <c r="A3526" s="17" t="s">
        <v>8219</v>
      </c>
      <c r="B3526" s="17" t="s">
        <v>8224</v>
      </c>
      <c r="C3526" s="17" t="s">
        <v>8246</v>
      </c>
      <c r="D3526" s="17">
        <v>1410580800</v>
      </c>
      <c r="E3526" s="17">
        <v>1409336373</v>
      </c>
      <c r="F3526" s="17" t="b">
        <v>0</v>
      </c>
      <c r="G3526" s="17">
        <v>74</v>
      </c>
      <c r="H3526" s="17" t="b">
        <v>1</v>
      </c>
      <c r="I3526" s="17" t="s">
        <v>8271</v>
      </c>
      <c r="J3526" s="18">
        <f t="shared" si="3677"/>
        <v>1.0008829879252681</v>
      </c>
      <c r="K3526" s="19" t="e">
        <f t="shared" ref="K3526" si="3739">AVERAGE(#REF!)</f>
        <v>#REF!</v>
      </c>
      <c r="L3526" s="17" t="str">
        <f t="shared" si="3736"/>
        <v>theater</v>
      </c>
      <c r="M3526" s="17" t="str">
        <f>RIGHT(I3526,LEN(I3526)-FIND("/",I3526))</f>
        <v>plays</v>
      </c>
    </row>
    <row r="3527" spans="1:13" x14ac:dyDescent="0.3">
      <c r="A3527" s="17" t="s">
        <v>8219</v>
      </c>
      <c r="B3527" s="17" t="s">
        <v>8224</v>
      </c>
      <c r="C3527" s="17" t="s">
        <v>8246</v>
      </c>
      <c r="D3527" s="17">
        <v>1439136000</v>
      </c>
      <c r="E3527" s="17">
        <v>1438188106</v>
      </c>
      <c r="F3527" s="17" t="b">
        <v>0</v>
      </c>
      <c r="G3527" s="17">
        <v>7</v>
      </c>
      <c r="H3527" s="17" t="b">
        <v>1</v>
      </c>
      <c r="I3527" s="17" t="s">
        <v>8271</v>
      </c>
      <c r="J3527" s="18">
        <f t="shared" si="3677"/>
        <v>1.0006590890273988</v>
      </c>
      <c r="K3527" s="19" t="e">
        <f t="shared" ref="K3527" si="3740">AVERAGE(#REF!)</f>
        <v>#REF!</v>
      </c>
      <c r="L3527" s="17" t="str">
        <f t="shared" si="3736"/>
        <v>theater</v>
      </c>
      <c r="M3527" s="17" t="str">
        <f>RIGHT(I3527,LEN(I3527)-FIND("/",I3527))</f>
        <v>plays</v>
      </c>
    </row>
    <row r="3528" spans="1:13" x14ac:dyDescent="0.3">
      <c r="A3528" s="17" t="s">
        <v>8219</v>
      </c>
      <c r="B3528" s="17" t="s">
        <v>8224</v>
      </c>
      <c r="C3528" s="17" t="s">
        <v>8246</v>
      </c>
      <c r="D3528" s="17">
        <v>1461823140</v>
      </c>
      <c r="E3528" s="17">
        <v>1459411371</v>
      </c>
      <c r="F3528" s="17" t="b">
        <v>0</v>
      </c>
      <c r="G3528" s="17">
        <v>34</v>
      </c>
      <c r="H3528" s="17" t="b">
        <v>1</v>
      </c>
      <c r="I3528" s="17" t="s">
        <v>8271</v>
      </c>
      <c r="J3528" s="18">
        <f t="shared" si="3677"/>
        <v>1.0016525628400081</v>
      </c>
      <c r="K3528" s="19" t="e">
        <f t="shared" ref="K3528" si="3741">AVERAGE(#REF!)</f>
        <v>#REF!</v>
      </c>
      <c r="L3528" s="17" t="str">
        <f t="shared" si="3736"/>
        <v>theater</v>
      </c>
      <c r="M3528" s="17" t="str">
        <f>RIGHT(I3528,LEN(I3528)-FIND("/",I3528))</f>
        <v>plays</v>
      </c>
    </row>
    <row r="3529" spans="1:13" x14ac:dyDescent="0.3">
      <c r="A3529" s="17" t="s">
        <v>8219</v>
      </c>
      <c r="B3529" s="17" t="s">
        <v>8224</v>
      </c>
      <c r="C3529" s="17" t="s">
        <v>8246</v>
      </c>
      <c r="D3529" s="17">
        <v>1436587140</v>
      </c>
      <c r="E3529" s="17">
        <v>1434069205</v>
      </c>
      <c r="F3529" s="17" t="b">
        <v>0</v>
      </c>
      <c r="G3529" s="17">
        <v>86</v>
      </c>
      <c r="H3529" s="17" t="b">
        <v>1</v>
      </c>
      <c r="I3529" s="17" t="s">
        <v>8271</v>
      </c>
      <c r="J3529" s="18">
        <f t="shared" si="3677"/>
        <v>1.0017557974128593</v>
      </c>
      <c r="K3529" s="19" t="e">
        <f t="shared" ref="K3529" si="3742">AVERAGE(#REF!)</f>
        <v>#REF!</v>
      </c>
      <c r="L3529" s="17" t="str">
        <f t="shared" si="3736"/>
        <v>theater</v>
      </c>
      <c r="M3529" s="17" t="str">
        <f>RIGHT(I3529,LEN(I3529)-FIND("/",I3529))</f>
        <v>plays</v>
      </c>
    </row>
    <row r="3530" spans="1:13" x14ac:dyDescent="0.3">
      <c r="A3530" s="17" t="s">
        <v>8219</v>
      </c>
      <c r="B3530" s="17" t="s">
        <v>8225</v>
      </c>
      <c r="C3530" s="17" t="s">
        <v>8247</v>
      </c>
      <c r="D3530" s="17">
        <v>1484740918</v>
      </c>
      <c r="E3530" s="17">
        <v>1483012918</v>
      </c>
      <c r="F3530" s="17" t="b">
        <v>0</v>
      </c>
      <c r="G3530" s="17">
        <v>37</v>
      </c>
      <c r="H3530" s="17" t="b">
        <v>1</v>
      </c>
      <c r="I3530" s="17" t="s">
        <v>8271</v>
      </c>
      <c r="J3530" s="18">
        <f t="shared" ref="J3530:J3593" si="3743">$D3530/$E3530</f>
        <v>1.0011651955145007</v>
      </c>
      <c r="K3530" s="19" t="e">
        <f t="shared" ref="K3530" si="3744">AVERAGE(#REF!)</f>
        <v>#REF!</v>
      </c>
      <c r="L3530" s="17" t="str">
        <f t="shared" si="3736"/>
        <v>theater</v>
      </c>
      <c r="M3530" s="17" t="str">
        <f>RIGHT(I3530,LEN(I3530)-FIND("/",I3530))</f>
        <v>plays</v>
      </c>
    </row>
    <row r="3531" spans="1:13" x14ac:dyDescent="0.3">
      <c r="A3531" s="17" t="s">
        <v>8219</v>
      </c>
      <c r="B3531" s="17" t="s">
        <v>8224</v>
      </c>
      <c r="C3531" s="17" t="s">
        <v>8246</v>
      </c>
      <c r="D3531" s="17">
        <v>1436749200</v>
      </c>
      <c r="E3531" s="17">
        <v>1434997018</v>
      </c>
      <c r="F3531" s="17" t="b">
        <v>0</v>
      </c>
      <c r="G3531" s="17">
        <v>18</v>
      </c>
      <c r="H3531" s="17" t="b">
        <v>1</v>
      </c>
      <c r="I3531" s="17" t="s">
        <v>8271</v>
      </c>
      <c r="J3531" s="18">
        <f t="shared" si="3743"/>
        <v>1.0012210352899842</v>
      </c>
      <c r="K3531" s="19" t="e">
        <f t="shared" ref="K3531" si="3745">AVERAGE(#REF!)</f>
        <v>#REF!</v>
      </c>
      <c r="L3531" s="17" t="str">
        <f t="shared" si="3736"/>
        <v>theater</v>
      </c>
      <c r="M3531" s="17" t="str">
        <f>RIGHT(I3531,LEN(I3531)-FIND("/",I3531))</f>
        <v>plays</v>
      </c>
    </row>
    <row r="3532" spans="1:13" x14ac:dyDescent="0.3">
      <c r="A3532" s="17" t="s">
        <v>8219</v>
      </c>
      <c r="B3532" s="17" t="s">
        <v>8225</v>
      </c>
      <c r="C3532" s="17" t="s">
        <v>8247</v>
      </c>
      <c r="D3532" s="17">
        <v>1460318400</v>
      </c>
      <c r="E3532" s="17">
        <v>1457881057</v>
      </c>
      <c r="F3532" s="17" t="b">
        <v>0</v>
      </c>
      <c r="G3532" s="17">
        <v>22</v>
      </c>
      <c r="H3532" s="17" t="b">
        <v>1</v>
      </c>
      <c r="I3532" s="17" t="s">
        <v>8271</v>
      </c>
      <c r="J3532" s="18">
        <f t="shared" si="3743"/>
        <v>1.0016718394057575</v>
      </c>
      <c r="K3532" s="19" t="e">
        <f t="shared" ref="K3532" si="3746">AVERAGE(#REF!)</f>
        <v>#REF!</v>
      </c>
      <c r="L3532" s="17" t="str">
        <f t="shared" si="3736"/>
        <v>theater</v>
      </c>
      <c r="M3532" s="17" t="str">
        <f>RIGHT(I3532,LEN(I3532)-FIND("/",I3532))</f>
        <v>plays</v>
      </c>
    </row>
    <row r="3533" spans="1:13" x14ac:dyDescent="0.3">
      <c r="A3533" s="17" t="s">
        <v>8219</v>
      </c>
      <c r="B3533" s="17" t="s">
        <v>8224</v>
      </c>
      <c r="C3533" s="17" t="s">
        <v>8246</v>
      </c>
      <c r="D3533" s="17">
        <v>1467301334</v>
      </c>
      <c r="E3533" s="17">
        <v>1464709334</v>
      </c>
      <c r="F3533" s="17" t="b">
        <v>0</v>
      </c>
      <c r="G3533" s="17">
        <v>26</v>
      </c>
      <c r="H3533" s="17" t="b">
        <v>1</v>
      </c>
      <c r="I3533" s="17" t="s">
        <v>8271</v>
      </c>
      <c r="J3533" s="18">
        <f t="shared" si="3743"/>
        <v>1.0017696343839917</v>
      </c>
      <c r="K3533" s="19" t="e">
        <f t="shared" ref="K3533" si="3747">AVERAGE(#REF!)</f>
        <v>#REF!</v>
      </c>
      <c r="L3533" s="17" t="str">
        <f t="shared" si="3736"/>
        <v>theater</v>
      </c>
      <c r="M3533" s="17" t="str">
        <f>RIGHT(I3533,LEN(I3533)-FIND("/",I3533))</f>
        <v>plays</v>
      </c>
    </row>
    <row r="3534" spans="1:13" x14ac:dyDescent="0.3">
      <c r="A3534" s="17" t="s">
        <v>8219</v>
      </c>
      <c r="B3534" s="17" t="s">
        <v>8224</v>
      </c>
      <c r="C3534" s="17" t="s">
        <v>8246</v>
      </c>
      <c r="D3534" s="17">
        <v>1411012740</v>
      </c>
      <c r="E3534" s="17">
        <v>1409667827</v>
      </c>
      <c r="F3534" s="17" t="b">
        <v>0</v>
      </c>
      <c r="G3534" s="17">
        <v>27</v>
      </c>
      <c r="H3534" s="17" t="b">
        <v>1</v>
      </c>
      <c r="I3534" s="17" t="s">
        <v>8271</v>
      </c>
      <c r="J3534" s="18">
        <f t="shared" si="3743"/>
        <v>1.0009540637689534</v>
      </c>
      <c r="K3534" s="19" t="e">
        <f t="shared" ref="K3534" si="3748">AVERAGE(#REF!)</f>
        <v>#REF!</v>
      </c>
      <c r="L3534" s="17" t="str">
        <f t="shared" si="3736"/>
        <v>theater</v>
      </c>
      <c r="M3534" s="17" t="str">
        <f>RIGHT(I3534,LEN(I3534)-FIND("/",I3534))</f>
        <v>plays</v>
      </c>
    </row>
    <row r="3535" spans="1:13" x14ac:dyDescent="0.3">
      <c r="A3535" s="17" t="s">
        <v>8219</v>
      </c>
      <c r="B3535" s="17" t="s">
        <v>8224</v>
      </c>
      <c r="C3535" s="17" t="s">
        <v>8246</v>
      </c>
      <c r="D3535" s="17">
        <v>1447269367</v>
      </c>
      <c r="E3535" s="17">
        <v>1444673767</v>
      </c>
      <c r="F3535" s="17" t="b">
        <v>0</v>
      </c>
      <c r="G3535" s="17">
        <v>8</v>
      </c>
      <c r="H3535" s="17" t="b">
        <v>1</v>
      </c>
      <c r="I3535" s="17" t="s">
        <v>8271</v>
      </c>
      <c r="J3535" s="18">
        <f t="shared" si="3743"/>
        <v>1.0017966686038675</v>
      </c>
      <c r="K3535" s="19" t="e">
        <f t="shared" ref="K3535" si="3749">AVERAGE(#REF!)</f>
        <v>#REF!</v>
      </c>
      <c r="L3535" s="17" t="str">
        <f t="shared" si="3736"/>
        <v>theater</v>
      </c>
      <c r="M3535" s="17" t="str">
        <f>RIGHT(I3535,LEN(I3535)-FIND("/",I3535))</f>
        <v>plays</v>
      </c>
    </row>
    <row r="3536" spans="1:13" x14ac:dyDescent="0.3">
      <c r="A3536" s="17" t="s">
        <v>8219</v>
      </c>
      <c r="B3536" s="17" t="s">
        <v>8224</v>
      </c>
      <c r="C3536" s="17" t="s">
        <v>8246</v>
      </c>
      <c r="D3536" s="17">
        <v>1443711623</v>
      </c>
      <c r="E3536" s="17">
        <v>1440687623</v>
      </c>
      <c r="F3536" s="17" t="b">
        <v>0</v>
      </c>
      <c r="G3536" s="17">
        <v>204</v>
      </c>
      <c r="H3536" s="17" t="b">
        <v>1</v>
      </c>
      <c r="I3536" s="17" t="s">
        <v>8271</v>
      </c>
      <c r="J3536" s="18">
        <f t="shared" si="3743"/>
        <v>1.0020989976950749</v>
      </c>
      <c r="K3536" s="19" t="e">
        <f t="shared" ref="K3536" si="3750">AVERAGE(#REF!)</f>
        <v>#REF!</v>
      </c>
      <c r="L3536" s="17" t="str">
        <f t="shared" si="3736"/>
        <v>theater</v>
      </c>
      <c r="M3536" s="17" t="str">
        <f>RIGHT(I3536,LEN(I3536)-FIND("/",I3536))</f>
        <v>plays</v>
      </c>
    </row>
    <row r="3537" spans="1:13" x14ac:dyDescent="0.3">
      <c r="A3537" s="17" t="s">
        <v>8219</v>
      </c>
      <c r="B3537" s="17" t="s">
        <v>8225</v>
      </c>
      <c r="C3537" s="17" t="s">
        <v>8247</v>
      </c>
      <c r="D3537" s="17">
        <v>1443808800</v>
      </c>
      <c r="E3537" s="17">
        <v>1441120910</v>
      </c>
      <c r="F3537" s="17" t="b">
        <v>0</v>
      </c>
      <c r="G3537" s="17">
        <v>46</v>
      </c>
      <c r="H3537" s="17" t="b">
        <v>1</v>
      </c>
      <c r="I3537" s="17" t="s">
        <v>8271</v>
      </c>
      <c r="J3537" s="18">
        <f t="shared" si="3743"/>
        <v>1.0018651384358861</v>
      </c>
      <c r="K3537" s="19" t="e">
        <f t="shared" ref="K3537" si="3751">AVERAGE(#REF!)</f>
        <v>#REF!</v>
      </c>
      <c r="L3537" s="17" t="str">
        <f t="shared" si="3736"/>
        <v>theater</v>
      </c>
      <c r="M3537" s="17" t="str">
        <f>RIGHT(I3537,LEN(I3537)-FIND("/",I3537))</f>
        <v>plays</v>
      </c>
    </row>
    <row r="3538" spans="1:13" x14ac:dyDescent="0.3">
      <c r="A3538" s="17" t="s">
        <v>8219</v>
      </c>
      <c r="B3538" s="17" t="s">
        <v>8225</v>
      </c>
      <c r="C3538" s="17" t="s">
        <v>8247</v>
      </c>
      <c r="D3538" s="17">
        <v>1450612740</v>
      </c>
      <c r="E3538" s="17">
        <v>1448040425</v>
      </c>
      <c r="F3538" s="17" t="b">
        <v>0</v>
      </c>
      <c r="G3538" s="17">
        <v>17</v>
      </c>
      <c r="H3538" s="17" t="b">
        <v>1</v>
      </c>
      <c r="I3538" s="17" t="s">
        <v>8271</v>
      </c>
      <c r="J3538" s="18">
        <f t="shared" si="3743"/>
        <v>1.0017764110418395</v>
      </c>
      <c r="K3538" s="19" t="e">
        <f t="shared" ref="K3538" si="3752">AVERAGE(#REF!)</f>
        <v>#REF!</v>
      </c>
      <c r="L3538" s="17" t="str">
        <f t="shared" si="3736"/>
        <v>theater</v>
      </c>
      <c r="M3538" s="17" t="str">
        <f>RIGHT(I3538,LEN(I3538)-FIND("/",I3538))</f>
        <v>plays</v>
      </c>
    </row>
    <row r="3539" spans="1:13" x14ac:dyDescent="0.3">
      <c r="A3539" s="17" t="s">
        <v>8219</v>
      </c>
      <c r="B3539" s="17" t="s">
        <v>8229</v>
      </c>
      <c r="C3539" s="17" t="s">
        <v>8251</v>
      </c>
      <c r="D3539" s="17">
        <v>1416211140</v>
      </c>
      <c r="E3539" s="17">
        <v>1413016216</v>
      </c>
      <c r="F3539" s="17" t="b">
        <v>0</v>
      </c>
      <c r="G3539" s="17">
        <v>28</v>
      </c>
      <c r="H3539" s="17" t="b">
        <v>1</v>
      </c>
      <c r="I3539" s="17" t="s">
        <v>8271</v>
      </c>
      <c r="J3539" s="18">
        <f t="shared" si="3743"/>
        <v>1.0022610667618834</v>
      </c>
      <c r="K3539" s="19" t="e">
        <f t="shared" ref="K3539" si="3753">AVERAGE(#REF!)</f>
        <v>#REF!</v>
      </c>
      <c r="L3539" s="17" t="str">
        <f t="shared" si="3736"/>
        <v>theater</v>
      </c>
      <c r="M3539" s="17" t="str">
        <f>RIGHT(I3539,LEN(I3539)-FIND("/",I3539))</f>
        <v>plays</v>
      </c>
    </row>
    <row r="3540" spans="1:13" x14ac:dyDescent="0.3">
      <c r="A3540" s="17" t="s">
        <v>8219</v>
      </c>
      <c r="B3540" s="17" t="s">
        <v>8225</v>
      </c>
      <c r="C3540" s="17" t="s">
        <v>8247</v>
      </c>
      <c r="D3540" s="17">
        <v>1471428340</v>
      </c>
      <c r="E3540" s="17">
        <v>1469009140</v>
      </c>
      <c r="F3540" s="17" t="b">
        <v>0</v>
      </c>
      <c r="G3540" s="17">
        <v>83</v>
      </c>
      <c r="H3540" s="17" t="b">
        <v>1</v>
      </c>
      <c r="I3540" s="17" t="s">
        <v>8271</v>
      </c>
      <c r="J3540" s="18">
        <f t="shared" si="3743"/>
        <v>1.0016468243349392</v>
      </c>
      <c r="K3540" s="19" t="e">
        <f t="shared" ref="K3540" si="3754">AVERAGE(#REF!)</f>
        <v>#REF!</v>
      </c>
      <c r="L3540" s="17" t="str">
        <f t="shared" si="3736"/>
        <v>theater</v>
      </c>
      <c r="M3540" s="17" t="str">
        <f>RIGHT(I3540,LEN(I3540)-FIND("/",I3540))</f>
        <v>plays</v>
      </c>
    </row>
    <row r="3541" spans="1:13" x14ac:dyDescent="0.3">
      <c r="A3541" s="17" t="s">
        <v>8219</v>
      </c>
      <c r="B3541" s="17" t="s">
        <v>8224</v>
      </c>
      <c r="C3541" s="17" t="s">
        <v>8246</v>
      </c>
      <c r="D3541" s="17">
        <v>1473358122</v>
      </c>
      <c r="E3541" s="17">
        <v>1471543722</v>
      </c>
      <c r="F3541" s="17" t="b">
        <v>0</v>
      </c>
      <c r="G3541" s="17">
        <v>13</v>
      </c>
      <c r="H3541" s="17" t="b">
        <v>1</v>
      </c>
      <c r="I3541" s="17" t="s">
        <v>8271</v>
      </c>
      <c r="J3541" s="18">
        <f t="shared" si="3743"/>
        <v>1.0012329908876469</v>
      </c>
      <c r="K3541" s="19" t="e">
        <f t="shared" ref="K3541" si="3755">AVERAGE(#REF!)</f>
        <v>#REF!</v>
      </c>
      <c r="L3541" s="17" t="str">
        <f t="shared" si="3736"/>
        <v>theater</v>
      </c>
      <c r="M3541" s="17" t="str">
        <f>RIGHT(I3541,LEN(I3541)-FIND("/",I3541))</f>
        <v>plays</v>
      </c>
    </row>
    <row r="3542" spans="1:13" x14ac:dyDescent="0.3">
      <c r="A3542" s="17" t="s">
        <v>8219</v>
      </c>
      <c r="B3542" s="17" t="s">
        <v>8225</v>
      </c>
      <c r="C3542" s="17" t="s">
        <v>8247</v>
      </c>
      <c r="D3542" s="17">
        <v>1466899491</v>
      </c>
      <c r="E3542" s="17">
        <v>1464307491</v>
      </c>
      <c r="F3542" s="17" t="b">
        <v>0</v>
      </c>
      <c r="G3542" s="17">
        <v>8</v>
      </c>
      <c r="H3542" s="17" t="b">
        <v>1</v>
      </c>
      <c r="I3542" s="17" t="s">
        <v>8271</v>
      </c>
      <c r="J3542" s="18">
        <f t="shared" si="3743"/>
        <v>1.0017701200164113</v>
      </c>
      <c r="K3542" s="19" t="e">
        <f t="shared" ref="K3542" si="3756">AVERAGE(#REF!)</f>
        <v>#REF!</v>
      </c>
      <c r="L3542" s="17" t="str">
        <f t="shared" si="3736"/>
        <v>theater</v>
      </c>
      <c r="M3542" s="17" t="str">
        <f>RIGHT(I3542,LEN(I3542)-FIND("/",I3542))</f>
        <v>plays</v>
      </c>
    </row>
    <row r="3543" spans="1:13" x14ac:dyDescent="0.3">
      <c r="A3543" s="17" t="s">
        <v>8219</v>
      </c>
      <c r="B3543" s="17" t="s">
        <v>8225</v>
      </c>
      <c r="C3543" s="17" t="s">
        <v>8247</v>
      </c>
      <c r="D3543" s="17">
        <v>1441042275</v>
      </c>
      <c r="E3543" s="17">
        <v>1438882275</v>
      </c>
      <c r="F3543" s="17" t="b">
        <v>0</v>
      </c>
      <c r="G3543" s="17">
        <v>32</v>
      </c>
      <c r="H3543" s="17" t="b">
        <v>1</v>
      </c>
      <c r="I3543" s="17" t="s">
        <v>8271</v>
      </c>
      <c r="J3543" s="18">
        <f t="shared" si="3743"/>
        <v>1.0015011652013017</v>
      </c>
      <c r="K3543" s="19" t="e">
        <f t="shared" ref="K3543" si="3757">AVERAGE(#REF!)</f>
        <v>#REF!</v>
      </c>
      <c r="L3543" s="17" t="str">
        <f t="shared" si="3736"/>
        <v>theater</v>
      </c>
      <c r="M3543" s="17" t="str">
        <f>RIGHT(I3543,LEN(I3543)-FIND("/",I3543))</f>
        <v>plays</v>
      </c>
    </row>
    <row r="3544" spans="1:13" x14ac:dyDescent="0.3">
      <c r="A3544" s="17" t="s">
        <v>8219</v>
      </c>
      <c r="B3544" s="17" t="s">
        <v>8224</v>
      </c>
      <c r="C3544" s="17" t="s">
        <v>8246</v>
      </c>
      <c r="D3544" s="17">
        <v>1410099822</v>
      </c>
      <c r="E3544" s="17">
        <v>1404915822</v>
      </c>
      <c r="F3544" s="17" t="b">
        <v>0</v>
      </c>
      <c r="G3544" s="17">
        <v>85</v>
      </c>
      <c r="H3544" s="17" t="b">
        <v>1</v>
      </c>
      <c r="I3544" s="17" t="s">
        <v>8271</v>
      </c>
      <c r="J3544" s="18">
        <f t="shared" si="3743"/>
        <v>1.0036899007889457</v>
      </c>
      <c r="K3544" s="19" t="e">
        <f t="shared" ref="K3544" si="3758">AVERAGE(#REF!)</f>
        <v>#REF!</v>
      </c>
      <c r="L3544" s="17" t="str">
        <f t="shared" si="3736"/>
        <v>theater</v>
      </c>
      <c r="M3544" s="17" t="str">
        <f>RIGHT(I3544,LEN(I3544)-FIND("/",I3544))</f>
        <v>plays</v>
      </c>
    </row>
    <row r="3545" spans="1:13" x14ac:dyDescent="0.3">
      <c r="A3545" s="17" t="s">
        <v>8219</v>
      </c>
      <c r="B3545" s="17" t="s">
        <v>8236</v>
      </c>
      <c r="C3545" s="17" t="s">
        <v>8249</v>
      </c>
      <c r="D3545" s="17">
        <v>1435255659</v>
      </c>
      <c r="E3545" s="17">
        <v>1432663659</v>
      </c>
      <c r="F3545" s="17" t="b">
        <v>0</v>
      </c>
      <c r="G3545" s="17">
        <v>29</v>
      </c>
      <c r="H3545" s="17" t="b">
        <v>1</v>
      </c>
      <c r="I3545" s="17" t="s">
        <v>8271</v>
      </c>
      <c r="J3545" s="18">
        <f t="shared" si="3743"/>
        <v>1.001809217385893</v>
      </c>
      <c r="K3545" s="19" t="e">
        <f t="shared" ref="K3545" si="3759">AVERAGE(#REF!)</f>
        <v>#REF!</v>
      </c>
      <c r="L3545" s="17" t="str">
        <f t="shared" si="3736"/>
        <v>theater</v>
      </c>
      <c r="M3545" s="17" t="str">
        <f>RIGHT(I3545,LEN(I3545)-FIND("/",I3545))</f>
        <v>plays</v>
      </c>
    </row>
    <row r="3546" spans="1:13" x14ac:dyDescent="0.3">
      <c r="A3546" s="17" t="s">
        <v>8219</v>
      </c>
      <c r="B3546" s="17" t="s">
        <v>8224</v>
      </c>
      <c r="C3546" s="17" t="s">
        <v>8246</v>
      </c>
      <c r="D3546" s="17">
        <v>1425758257</v>
      </c>
      <c r="E3546" s="17">
        <v>1423166257</v>
      </c>
      <c r="F3546" s="17" t="b">
        <v>0</v>
      </c>
      <c r="G3546" s="17">
        <v>24</v>
      </c>
      <c r="H3546" s="17" t="b">
        <v>1</v>
      </c>
      <c r="I3546" s="17" t="s">
        <v>8271</v>
      </c>
      <c r="J3546" s="18">
        <f t="shared" si="3743"/>
        <v>1.0018212910735136</v>
      </c>
      <c r="K3546" s="19" t="e">
        <f t="shared" ref="K3546" si="3760">AVERAGE(#REF!)</f>
        <v>#REF!</v>
      </c>
      <c r="L3546" s="17" t="str">
        <f t="shared" si="3736"/>
        <v>theater</v>
      </c>
      <c r="M3546" s="17" t="str">
        <f>RIGHT(I3546,LEN(I3546)-FIND("/",I3546))</f>
        <v>plays</v>
      </c>
    </row>
    <row r="3547" spans="1:13" x14ac:dyDescent="0.3">
      <c r="A3547" s="17" t="s">
        <v>8219</v>
      </c>
      <c r="B3547" s="17" t="s">
        <v>8224</v>
      </c>
      <c r="C3547" s="17" t="s">
        <v>8246</v>
      </c>
      <c r="D3547" s="17">
        <v>1428780159</v>
      </c>
      <c r="E3547" s="17">
        <v>1426188159</v>
      </c>
      <c r="F3547" s="17" t="b">
        <v>0</v>
      </c>
      <c r="G3547" s="17">
        <v>8</v>
      </c>
      <c r="H3547" s="17" t="b">
        <v>1</v>
      </c>
      <c r="I3547" s="17" t="s">
        <v>8271</v>
      </c>
      <c r="J3547" s="18">
        <f t="shared" si="3743"/>
        <v>1.0018174320012707</v>
      </c>
      <c r="K3547" s="19" t="e">
        <f t="shared" ref="K3547" si="3761">AVERAGE(#REF!)</f>
        <v>#REF!</v>
      </c>
      <c r="L3547" s="17" t="str">
        <f t="shared" si="3736"/>
        <v>theater</v>
      </c>
      <c r="M3547" s="17" t="str">
        <f>RIGHT(I3547,LEN(I3547)-FIND("/",I3547))</f>
        <v>plays</v>
      </c>
    </row>
    <row r="3548" spans="1:13" x14ac:dyDescent="0.3">
      <c r="A3548" s="17" t="s">
        <v>8219</v>
      </c>
      <c r="B3548" s="17" t="s">
        <v>8224</v>
      </c>
      <c r="C3548" s="17" t="s">
        <v>8246</v>
      </c>
      <c r="D3548" s="17">
        <v>1427860740</v>
      </c>
      <c r="E3548" s="17">
        <v>1426002684</v>
      </c>
      <c r="F3548" s="17" t="b">
        <v>0</v>
      </c>
      <c r="G3548" s="17">
        <v>19</v>
      </c>
      <c r="H3548" s="17" t="b">
        <v>1</v>
      </c>
      <c r="I3548" s="17" t="s">
        <v>8271</v>
      </c>
      <c r="J3548" s="18">
        <f t="shared" si="3743"/>
        <v>1.0013029821197728</v>
      </c>
      <c r="K3548" s="19" t="e">
        <f t="shared" ref="K3548" si="3762">AVERAGE(#REF!)</f>
        <v>#REF!</v>
      </c>
      <c r="L3548" s="17" t="str">
        <f t="shared" si="3736"/>
        <v>theater</v>
      </c>
      <c r="M3548" s="17" t="str">
        <f>RIGHT(I3548,LEN(I3548)-FIND("/",I3548))</f>
        <v>plays</v>
      </c>
    </row>
    <row r="3549" spans="1:13" x14ac:dyDescent="0.3">
      <c r="A3549" s="17" t="s">
        <v>8219</v>
      </c>
      <c r="B3549" s="17" t="s">
        <v>8224</v>
      </c>
      <c r="C3549" s="17" t="s">
        <v>8246</v>
      </c>
      <c r="D3549" s="17">
        <v>1463198340</v>
      </c>
      <c r="E3549" s="17">
        <v>1461117201</v>
      </c>
      <c r="F3549" s="17" t="b">
        <v>0</v>
      </c>
      <c r="G3549" s="17">
        <v>336</v>
      </c>
      <c r="H3549" s="17" t="b">
        <v>1</v>
      </c>
      <c r="I3549" s="17" t="s">
        <v>8271</v>
      </c>
      <c r="J3549" s="18">
        <f t="shared" si="3743"/>
        <v>1.0014243477515532</v>
      </c>
      <c r="K3549" s="19" t="e">
        <f t="shared" ref="K3549" si="3763">AVERAGE(#REF!)</f>
        <v>#REF!</v>
      </c>
      <c r="L3549" s="17" t="str">
        <f t="shared" si="3736"/>
        <v>theater</v>
      </c>
      <c r="M3549" s="17" t="str">
        <f>RIGHT(I3549,LEN(I3549)-FIND("/",I3549))</f>
        <v>plays</v>
      </c>
    </row>
    <row r="3550" spans="1:13" x14ac:dyDescent="0.3">
      <c r="A3550" s="17" t="s">
        <v>8219</v>
      </c>
      <c r="B3550" s="17" t="s">
        <v>8224</v>
      </c>
      <c r="C3550" s="17" t="s">
        <v>8246</v>
      </c>
      <c r="D3550" s="17">
        <v>1457139600</v>
      </c>
      <c r="E3550" s="17">
        <v>1455230214</v>
      </c>
      <c r="F3550" s="17" t="b">
        <v>0</v>
      </c>
      <c r="G3550" s="17">
        <v>13</v>
      </c>
      <c r="H3550" s="17" t="b">
        <v>1</v>
      </c>
      <c r="I3550" s="17" t="s">
        <v>8271</v>
      </c>
      <c r="J3550" s="18">
        <f t="shared" si="3743"/>
        <v>1.0013120851818706</v>
      </c>
      <c r="K3550" s="19" t="e">
        <f t="shared" ref="K3550" si="3764">AVERAGE(#REF!)</f>
        <v>#REF!</v>
      </c>
      <c r="L3550" s="17" t="str">
        <f t="shared" si="3736"/>
        <v>theater</v>
      </c>
      <c r="M3550" s="17" t="str">
        <f>RIGHT(I3550,LEN(I3550)-FIND("/",I3550))</f>
        <v>plays</v>
      </c>
    </row>
    <row r="3551" spans="1:13" x14ac:dyDescent="0.3">
      <c r="A3551" s="17" t="s">
        <v>8219</v>
      </c>
      <c r="B3551" s="17" t="s">
        <v>8225</v>
      </c>
      <c r="C3551" s="17" t="s">
        <v>8247</v>
      </c>
      <c r="D3551" s="17">
        <v>1441358873</v>
      </c>
      <c r="E3551" s="17">
        <v>1438939673</v>
      </c>
      <c r="F3551" s="17" t="b">
        <v>0</v>
      </c>
      <c r="G3551" s="17">
        <v>42</v>
      </c>
      <c r="H3551" s="17" t="b">
        <v>1</v>
      </c>
      <c r="I3551" s="17" t="s">
        <v>8271</v>
      </c>
      <c r="J3551" s="18">
        <f t="shared" si="3743"/>
        <v>1.0016812379597237</v>
      </c>
      <c r="K3551" s="19" t="e">
        <f t="shared" ref="K3551" si="3765">AVERAGE(#REF!)</f>
        <v>#REF!</v>
      </c>
      <c r="L3551" s="17" t="str">
        <f t="shared" si="3736"/>
        <v>theater</v>
      </c>
      <c r="M3551" s="17" t="str">
        <f>RIGHT(I3551,LEN(I3551)-FIND("/",I3551))</f>
        <v>plays</v>
      </c>
    </row>
    <row r="3552" spans="1:13" x14ac:dyDescent="0.3">
      <c r="A3552" s="17" t="s">
        <v>8219</v>
      </c>
      <c r="B3552" s="17" t="s">
        <v>8225</v>
      </c>
      <c r="C3552" s="17" t="s">
        <v>8247</v>
      </c>
      <c r="D3552" s="17">
        <v>1462224398</v>
      </c>
      <c r="E3552" s="17">
        <v>1459632398</v>
      </c>
      <c r="F3552" s="17" t="b">
        <v>0</v>
      </c>
      <c r="G3552" s="17">
        <v>64</v>
      </c>
      <c r="H3552" s="17" t="b">
        <v>1</v>
      </c>
      <c r="I3552" s="17" t="s">
        <v>8271</v>
      </c>
      <c r="J3552" s="18">
        <f t="shared" si="3743"/>
        <v>1.0017757895779456</v>
      </c>
      <c r="K3552" s="19" t="e">
        <f t="shared" ref="K3552" si="3766">AVERAGE(#REF!)</f>
        <v>#REF!</v>
      </c>
      <c r="L3552" s="17" t="str">
        <f t="shared" si="3736"/>
        <v>theater</v>
      </c>
      <c r="M3552" s="17" t="str">
        <f>RIGHT(I3552,LEN(I3552)-FIND("/",I3552))</f>
        <v>plays</v>
      </c>
    </row>
    <row r="3553" spans="1:13" x14ac:dyDescent="0.3">
      <c r="A3553" s="17" t="s">
        <v>8219</v>
      </c>
      <c r="B3553" s="17" t="s">
        <v>8224</v>
      </c>
      <c r="C3553" s="17" t="s">
        <v>8246</v>
      </c>
      <c r="D3553" s="17">
        <v>1400796420</v>
      </c>
      <c r="E3553" s="17">
        <v>1398342170</v>
      </c>
      <c r="F3553" s="17" t="b">
        <v>0</v>
      </c>
      <c r="G3553" s="17">
        <v>25</v>
      </c>
      <c r="H3553" s="17" t="b">
        <v>1</v>
      </c>
      <c r="I3553" s="17" t="s">
        <v>8271</v>
      </c>
      <c r="J3553" s="18">
        <f t="shared" si="3743"/>
        <v>1.0017551140576701</v>
      </c>
      <c r="K3553" s="19" t="e">
        <f t="shared" ref="K3553" si="3767">AVERAGE(#REF!)</f>
        <v>#REF!</v>
      </c>
      <c r="L3553" s="17" t="str">
        <f t="shared" si="3736"/>
        <v>theater</v>
      </c>
      <c r="M3553" s="17" t="str">
        <f>RIGHT(I3553,LEN(I3553)-FIND("/",I3553))</f>
        <v>plays</v>
      </c>
    </row>
    <row r="3554" spans="1:13" x14ac:dyDescent="0.3">
      <c r="A3554" s="17" t="s">
        <v>8219</v>
      </c>
      <c r="B3554" s="17" t="s">
        <v>8225</v>
      </c>
      <c r="C3554" s="17" t="s">
        <v>8247</v>
      </c>
      <c r="D3554" s="17">
        <v>1403964324</v>
      </c>
      <c r="E3554" s="17">
        <v>1401372324</v>
      </c>
      <c r="F3554" s="17" t="b">
        <v>0</v>
      </c>
      <c r="G3554" s="17">
        <v>20</v>
      </c>
      <c r="H3554" s="17" t="b">
        <v>1</v>
      </c>
      <c r="I3554" s="17" t="s">
        <v>8271</v>
      </c>
      <c r="J3554" s="18">
        <f t="shared" si="3743"/>
        <v>1.0018496155201648</v>
      </c>
      <c r="K3554" s="19" t="e">
        <f t="shared" ref="K3554" si="3768">AVERAGE(#REF!)</f>
        <v>#REF!</v>
      </c>
      <c r="L3554" s="17" t="str">
        <f t="shared" si="3736"/>
        <v>theater</v>
      </c>
      <c r="M3554" s="17" t="str">
        <f>RIGHT(I3554,LEN(I3554)-FIND("/",I3554))</f>
        <v>plays</v>
      </c>
    </row>
    <row r="3555" spans="1:13" x14ac:dyDescent="0.3">
      <c r="A3555" s="17" t="s">
        <v>8219</v>
      </c>
      <c r="B3555" s="17" t="s">
        <v>8224</v>
      </c>
      <c r="C3555" s="17" t="s">
        <v>8246</v>
      </c>
      <c r="D3555" s="17">
        <v>1439337600</v>
      </c>
      <c r="E3555" s="17">
        <v>1436575280</v>
      </c>
      <c r="F3555" s="17" t="b">
        <v>0</v>
      </c>
      <c r="G3555" s="17">
        <v>104</v>
      </c>
      <c r="H3555" s="17" t="b">
        <v>1</v>
      </c>
      <c r="I3555" s="17" t="s">
        <v>8271</v>
      </c>
      <c r="J3555" s="18">
        <f t="shared" si="3743"/>
        <v>1.0019228508512272</v>
      </c>
      <c r="K3555" s="19" t="e">
        <f t="shared" ref="K3555" si="3769">AVERAGE(#REF!)</f>
        <v>#REF!</v>
      </c>
      <c r="L3555" s="17" t="str">
        <f t="shared" si="3736"/>
        <v>theater</v>
      </c>
      <c r="M3555" s="17" t="str">
        <f>RIGHT(I3555,LEN(I3555)-FIND("/",I3555))</f>
        <v>plays</v>
      </c>
    </row>
    <row r="3556" spans="1:13" x14ac:dyDescent="0.3">
      <c r="A3556" s="17" t="s">
        <v>8219</v>
      </c>
      <c r="B3556" s="17" t="s">
        <v>8224</v>
      </c>
      <c r="C3556" s="17" t="s">
        <v>8246</v>
      </c>
      <c r="D3556" s="17">
        <v>1423674000</v>
      </c>
      <c r="E3556" s="17">
        <v>1421025159</v>
      </c>
      <c r="F3556" s="17" t="b">
        <v>0</v>
      </c>
      <c r="G3556" s="17">
        <v>53</v>
      </c>
      <c r="H3556" s="17" t="b">
        <v>1</v>
      </c>
      <c r="I3556" s="17" t="s">
        <v>8271</v>
      </c>
      <c r="J3556" s="18">
        <f t="shared" si="3743"/>
        <v>1.0018640352587873</v>
      </c>
      <c r="K3556" s="19" t="e">
        <f t="shared" ref="K3556" si="3770">AVERAGE(#REF!)</f>
        <v>#REF!</v>
      </c>
      <c r="L3556" s="17" t="str">
        <f t="shared" si="3736"/>
        <v>theater</v>
      </c>
      <c r="M3556" s="17" t="str">
        <f>RIGHT(I3556,LEN(I3556)-FIND("/",I3556))</f>
        <v>plays</v>
      </c>
    </row>
    <row r="3557" spans="1:13" x14ac:dyDescent="0.3">
      <c r="A3557" s="17" t="s">
        <v>8219</v>
      </c>
      <c r="B3557" s="17" t="s">
        <v>8237</v>
      </c>
      <c r="C3557" s="17" t="s">
        <v>8249</v>
      </c>
      <c r="D3557" s="17">
        <v>1479382594</v>
      </c>
      <c r="E3557" s="17">
        <v>1476786994</v>
      </c>
      <c r="F3557" s="17" t="b">
        <v>0</v>
      </c>
      <c r="G3557" s="17">
        <v>14</v>
      </c>
      <c r="H3557" s="17" t="b">
        <v>1</v>
      </c>
      <c r="I3557" s="17" t="s">
        <v>8271</v>
      </c>
      <c r="J3557" s="18">
        <f t="shared" si="3743"/>
        <v>1.0017575994442973</v>
      </c>
      <c r="K3557" s="19" t="e">
        <f t="shared" ref="K3557" si="3771">AVERAGE(#REF!)</f>
        <v>#REF!</v>
      </c>
      <c r="L3557" s="17" t="str">
        <f t="shared" si="3736"/>
        <v>theater</v>
      </c>
      <c r="M3557" s="17" t="str">
        <f>RIGHT(I3557,LEN(I3557)-FIND("/",I3557))</f>
        <v>plays</v>
      </c>
    </row>
    <row r="3558" spans="1:13" x14ac:dyDescent="0.3">
      <c r="A3558" s="17" t="s">
        <v>8219</v>
      </c>
      <c r="B3558" s="17" t="s">
        <v>8225</v>
      </c>
      <c r="C3558" s="17" t="s">
        <v>8247</v>
      </c>
      <c r="D3558" s="17">
        <v>1408289724</v>
      </c>
      <c r="E3558" s="17">
        <v>1403105724</v>
      </c>
      <c r="F3558" s="17" t="b">
        <v>0</v>
      </c>
      <c r="G3558" s="17">
        <v>20</v>
      </c>
      <c r="H3558" s="17" t="b">
        <v>1</v>
      </c>
      <c r="I3558" s="17" t="s">
        <v>8271</v>
      </c>
      <c r="J3558" s="18">
        <f t="shared" si="3743"/>
        <v>1.0036946610018962</v>
      </c>
      <c r="K3558" s="19" t="e">
        <f t="shared" ref="K3558" si="3772">AVERAGE(#REF!)</f>
        <v>#REF!</v>
      </c>
      <c r="L3558" s="17" t="str">
        <f t="shared" si="3736"/>
        <v>theater</v>
      </c>
      <c r="M3558" s="17" t="str">
        <f>RIGHT(I3558,LEN(I3558)-FIND("/",I3558))</f>
        <v>plays</v>
      </c>
    </row>
    <row r="3559" spans="1:13" x14ac:dyDescent="0.3">
      <c r="A3559" s="17" t="s">
        <v>8219</v>
      </c>
      <c r="B3559" s="17" t="s">
        <v>8224</v>
      </c>
      <c r="C3559" s="17" t="s">
        <v>8246</v>
      </c>
      <c r="D3559" s="17">
        <v>1399271911</v>
      </c>
      <c r="E3559" s="17">
        <v>1396334311</v>
      </c>
      <c r="F3559" s="17" t="b">
        <v>0</v>
      </c>
      <c r="G3559" s="17">
        <v>558</v>
      </c>
      <c r="H3559" s="17" t="b">
        <v>1</v>
      </c>
      <c r="I3559" s="17" t="s">
        <v>8271</v>
      </c>
      <c r="J3559" s="18">
        <f t="shared" si="3743"/>
        <v>1.0021037941822801</v>
      </c>
      <c r="K3559" s="19" t="e">
        <f t="shared" ref="K3559" si="3773">AVERAGE(#REF!)</f>
        <v>#REF!</v>
      </c>
      <c r="L3559" s="17" t="str">
        <f t="shared" si="3736"/>
        <v>theater</v>
      </c>
      <c r="M3559" s="17" t="str">
        <f>RIGHT(I3559,LEN(I3559)-FIND("/",I3559))</f>
        <v>plays</v>
      </c>
    </row>
    <row r="3560" spans="1:13" x14ac:dyDescent="0.3">
      <c r="A3560" s="17" t="s">
        <v>8219</v>
      </c>
      <c r="B3560" s="17" t="s">
        <v>8225</v>
      </c>
      <c r="C3560" s="17" t="s">
        <v>8247</v>
      </c>
      <c r="D3560" s="17">
        <v>1435352400</v>
      </c>
      <c r="E3560" s="17">
        <v>1431718575</v>
      </c>
      <c r="F3560" s="17" t="b">
        <v>0</v>
      </c>
      <c r="G3560" s="17">
        <v>22</v>
      </c>
      <c r="H3560" s="17" t="b">
        <v>1</v>
      </c>
      <c r="I3560" s="17" t="s">
        <v>8271</v>
      </c>
      <c r="J3560" s="18">
        <f t="shared" si="3743"/>
        <v>1.0025380860899986</v>
      </c>
      <c r="K3560" s="19" t="e">
        <f t="shared" ref="K3560" si="3774">AVERAGE(#REF!)</f>
        <v>#REF!</v>
      </c>
      <c r="L3560" s="17" t="str">
        <f t="shared" si="3736"/>
        <v>theater</v>
      </c>
      <c r="M3560" s="17" t="str">
        <f>RIGHT(I3560,LEN(I3560)-FIND("/",I3560))</f>
        <v>plays</v>
      </c>
    </row>
    <row r="3561" spans="1:13" x14ac:dyDescent="0.3">
      <c r="A3561" s="17" t="s">
        <v>8219</v>
      </c>
      <c r="B3561" s="17" t="s">
        <v>8226</v>
      </c>
      <c r="C3561" s="17" t="s">
        <v>8248</v>
      </c>
      <c r="D3561" s="17">
        <v>1438333080</v>
      </c>
      <c r="E3561" s="17">
        <v>1436408308</v>
      </c>
      <c r="F3561" s="17" t="b">
        <v>0</v>
      </c>
      <c r="G3561" s="17">
        <v>24</v>
      </c>
      <c r="H3561" s="17" t="b">
        <v>1</v>
      </c>
      <c r="I3561" s="17" t="s">
        <v>8271</v>
      </c>
      <c r="J3561" s="18">
        <f t="shared" si="3743"/>
        <v>1.0013399894648898</v>
      </c>
      <c r="K3561" s="19" t="e">
        <f t="shared" ref="K3561" si="3775">AVERAGE(#REF!)</f>
        <v>#REF!</v>
      </c>
      <c r="L3561" s="17" t="str">
        <f t="shared" si="3736"/>
        <v>theater</v>
      </c>
      <c r="M3561" s="17" t="str">
        <f>RIGHT(I3561,LEN(I3561)-FIND("/",I3561))</f>
        <v>plays</v>
      </c>
    </row>
    <row r="3562" spans="1:13" x14ac:dyDescent="0.3">
      <c r="A3562" s="17" t="s">
        <v>8219</v>
      </c>
      <c r="B3562" s="17" t="s">
        <v>8229</v>
      </c>
      <c r="C3562" s="17" t="s">
        <v>8251</v>
      </c>
      <c r="D3562" s="17">
        <v>1432694700</v>
      </c>
      <c r="E3562" s="17">
        <v>1429651266</v>
      </c>
      <c r="F3562" s="17" t="b">
        <v>0</v>
      </c>
      <c r="G3562" s="17">
        <v>74</v>
      </c>
      <c r="H3562" s="17" t="b">
        <v>1</v>
      </c>
      <c r="I3562" s="17" t="s">
        <v>8271</v>
      </c>
      <c r="J3562" s="18">
        <f t="shared" si="3743"/>
        <v>1.0021287946734836</v>
      </c>
      <c r="K3562" s="19" t="e">
        <f t="shared" ref="K3562" si="3776">AVERAGE(#REF!)</f>
        <v>#REF!</v>
      </c>
      <c r="L3562" s="17" t="str">
        <f t="shared" si="3736"/>
        <v>theater</v>
      </c>
      <c r="M3562" s="17" t="str">
        <f>RIGHT(I3562,LEN(I3562)-FIND("/",I3562))</f>
        <v>plays</v>
      </c>
    </row>
    <row r="3563" spans="1:13" x14ac:dyDescent="0.3">
      <c r="A3563" s="17" t="s">
        <v>8219</v>
      </c>
      <c r="B3563" s="17" t="s">
        <v>8224</v>
      </c>
      <c r="C3563" s="17" t="s">
        <v>8246</v>
      </c>
      <c r="D3563" s="17">
        <v>1438799760</v>
      </c>
      <c r="E3563" s="17">
        <v>1437236378</v>
      </c>
      <c r="F3563" s="17" t="b">
        <v>0</v>
      </c>
      <c r="G3563" s="17">
        <v>54</v>
      </c>
      <c r="H3563" s="17" t="b">
        <v>1</v>
      </c>
      <c r="I3563" s="17" t="s">
        <v>8271</v>
      </c>
      <c r="J3563" s="18">
        <f t="shared" si="3743"/>
        <v>1.0010877695721672</v>
      </c>
      <c r="K3563" s="19" t="e">
        <f t="shared" ref="K3563" si="3777">AVERAGE(#REF!)</f>
        <v>#REF!</v>
      </c>
      <c r="L3563" s="17" t="str">
        <f t="shared" si="3736"/>
        <v>theater</v>
      </c>
      <c r="M3563" s="17" t="str">
        <f>RIGHT(I3563,LEN(I3563)-FIND("/",I3563))</f>
        <v>plays</v>
      </c>
    </row>
    <row r="3564" spans="1:13" x14ac:dyDescent="0.3">
      <c r="A3564" s="17" t="s">
        <v>8219</v>
      </c>
      <c r="B3564" s="17" t="s">
        <v>8225</v>
      </c>
      <c r="C3564" s="17" t="s">
        <v>8247</v>
      </c>
      <c r="D3564" s="17">
        <v>1457906400</v>
      </c>
      <c r="E3564" s="17">
        <v>1457115427</v>
      </c>
      <c r="F3564" s="17" t="b">
        <v>0</v>
      </c>
      <c r="G3564" s="17">
        <v>31</v>
      </c>
      <c r="H3564" s="17" t="b">
        <v>1</v>
      </c>
      <c r="I3564" s="17" t="s">
        <v>8271</v>
      </c>
      <c r="J3564" s="18">
        <f t="shared" si="3743"/>
        <v>1.000542834826496</v>
      </c>
      <c r="K3564" s="19" t="e">
        <f t="shared" ref="K3564" si="3778">AVERAGE(#REF!)</f>
        <v>#REF!</v>
      </c>
      <c r="L3564" s="17" t="str">
        <f t="shared" si="3736"/>
        <v>theater</v>
      </c>
      <c r="M3564" s="17" t="str">
        <f>RIGHT(I3564,LEN(I3564)-FIND("/",I3564))</f>
        <v>plays</v>
      </c>
    </row>
    <row r="3565" spans="1:13" x14ac:dyDescent="0.3">
      <c r="A3565" s="17" t="s">
        <v>8219</v>
      </c>
      <c r="B3565" s="17" t="s">
        <v>8225</v>
      </c>
      <c r="C3565" s="17" t="s">
        <v>8247</v>
      </c>
      <c r="D3565" s="17">
        <v>1470078000</v>
      </c>
      <c r="E3565" s="17">
        <v>1467648456</v>
      </c>
      <c r="F3565" s="17" t="b">
        <v>0</v>
      </c>
      <c r="G3565" s="17">
        <v>25</v>
      </c>
      <c r="H3565" s="17" t="b">
        <v>1</v>
      </c>
      <c r="I3565" s="17" t="s">
        <v>8271</v>
      </c>
      <c r="J3565" s="18">
        <f t="shared" si="3743"/>
        <v>1.0016553991455295</v>
      </c>
      <c r="K3565" s="19" t="e">
        <f t="shared" ref="K3565" si="3779">AVERAGE(#REF!)</f>
        <v>#REF!</v>
      </c>
      <c r="L3565" s="17" t="str">
        <f t="shared" si="3736"/>
        <v>theater</v>
      </c>
      <c r="M3565" s="17" t="str">
        <f>RIGHT(I3565,LEN(I3565)-FIND("/",I3565))</f>
        <v>plays</v>
      </c>
    </row>
    <row r="3566" spans="1:13" x14ac:dyDescent="0.3">
      <c r="A3566" s="17" t="s">
        <v>8219</v>
      </c>
      <c r="B3566" s="17" t="s">
        <v>8225</v>
      </c>
      <c r="C3566" s="17" t="s">
        <v>8247</v>
      </c>
      <c r="D3566" s="17">
        <v>1444060800</v>
      </c>
      <c r="E3566" s="17">
        <v>1440082649</v>
      </c>
      <c r="F3566" s="17" t="b">
        <v>0</v>
      </c>
      <c r="G3566" s="17">
        <v>17</v>
      </c>
      <c r="H3566" s="17" t="b">
        <v>1</v>
      </c>
      <c r="I3566" s="17" t="s">
        <v>8271</v>
      </c>
      <c r="J3566" s="18">
        <f t="shared" si="3743"/>
        <v>1.0027624463101215</v>
      </c>
      <c r="K3566" s="19" t="e">
        <f t="shared" ref="K3566" si="3780">AVERAGE(#REF!)</f>
        <v>#REF!</v>
      </c>
      <c r="L3566" s="17" t="str">
        <f t="shared" si="3736"/>
        <v>theater</v>
      </c>
      <c r="M3566" s="17" t="str">
        <f>RIGHT(I3566,LEN(I3566)-FIND("/",I3566))</f>
        <v>plays</v>
      </c>
    </row>
    <row r="3567" spans="1:13" x14ac:dyDescent="0.3">
      <c r="A3567" s="17" t="s">
        <v>8219</v>
      </c>
      <c r="B3567" s="17" t="s">
        <v>8224</v>
      </c>
      <c r="C3567" s="17" t="s">
        <v>8246</v>
      </c>
      <c r="D3567" s="17">
        <v>1420048208</v>
      </c>
      <c r="E3567" s="17">
        <v>1417456208</v>
      </c>
      <c r="F3567" s="17" t="b">
        <v>0</v>
      </c>
      <c r="G3567" s="17">
        <v>12</v>
      </c>
      <c r="H3567" s="17" t="b">
        <v>1</v>
      </c>
      <c r="I3567" s="17" t="s">
        <v>8271</v>
      </c>
      <c r="J3567" s="18">
        <f t="shared" si="3743"/>
        <v>1.0018286279218864</v>
      </c>
      <c r="K3567" s="19" t="e">
        <f t="shared" ref="K3567" si="3781">AVERAGE(#REF!)</f>
        <v>#REF!</v>
      </c>
      <c r="L3567" s="17" t="str">
        <f t="shared" si="3736"/>
        <v>theater</v>
      </c>
      <c r="M3567" s="17" t="str">
        <f>RIGHT(I3567,LEN(I3567)-FIND("/",I3567))</f>
        <v>plays</v>
      </c>
    </row>
    <row r="3568" spans="1:13" x14ac:dyDescent="0.3">
      <c r="A3568" s="17" t="s">
        <v>8219</v>
      </c>
      <c r="B3568" s="17" t="s">
        <v>8225</v>
      </c>
      <c r="C3568" s="17" t="s">
        <v>8247</v>
      </c>
      <c r="D3568" s="17">
        <v>1422015083</v>
      </c>
      <c r="E3568" s="17">
        <v>1419423083</v>
      </c>
      <c r="F3568" s="17" t="b">
        <v>0</v>
      </c>
      <c r="G3568" s="17">
        <v>38</v>
      </c>
      <c r="H3568" s="17" t="b">
        <v>1</v>
      </c>
      <c r="I3568" s="17" t="s">
        <v>8271</v>
      </c>
      <c r="J3568" s="18">
        <f t="shared" si="3743"/>
        <v>1.0018260940173818</v>
      </c>
      <c r="K3568" s="19" t="e">
        <f t="shared" ref="K3568" si="3782">AVERAGE(#REF!)</f>
        <v>#REF!</v>
      </c>
      <c r="L3568" s="17" t="str">
        <f t="shared" si="3736"/>
        <v>theater</v>
      </c>
      <c r="M3568" s="17" t="str">
        <f>RIGHT(I3568,LEN(I3568)-FIND("/",I3568))</f>
        <v>plays</v>
      </c>
    </row>
    <row r="3569" spans="1:13" x14ac:dyDescent="0.3">
      <c r="A3569" s="17" t="s">
        <v>8219</v>
      </c>
      <c r="B3569" s="17" t="s">
        <v>8225</v>
      </c>
      <c r="C3569" s="17" t="s">
        <v>8247</v>
      </c>
      <c r="D3569" s="17">
        <v>1433964444</v>
      </c>
      <c r="E3569" s="17">
        <v>1431372444</v>
      </c>
      <c r="F3569" s="17" t="b">
        <v>0</v>
      </c>
      <c r="G3569" s="17">
        <v>41</v>
      </c>
      <c r="H3569" s="17" t="b">
        <v>1</v>
      </c>
      <c r="I3569" s="17" t="s">
        <v>8271</v>
      </c>
      <c r="J3569" s="18">
        <f t="shared" si="3743"/>
        <v>1.0018108494479303</v>
      </c>
      <c r="K3569" s="19" t="e">
        <f t="shared" ref="K3569" si="3783">AVERAGE(#REF!)</f>
        <v>#REF!</v>
      </c>
      <c r="L3569" s="17" t="str">
        <f t="shared" si="3736"/>
        <v>theater</v>
      </c>
      <c r="M3569" s="17" t="str">
        <f>RIGHT(I3569,LEN(I3569)-FIND("/",I3569))</f>
        <v>plays</v>
      </c>
    </row>
    <row r="3570" spans="1:13" x14ac:dyDescent="0.3">
      <c r="A3570" s="17" t="s">
        <v>8219</v>
      </c>
      <c r="B3570" s="17" t="s">
        <v>8224</v>
      </c>
      <c r="C3570" s="17" t="s">
        <v>8246</v>
      </c>
      <c r="D3570" s="17">
        <v>1410975994</v>
      </c>
      <c r="E3570" s="17">
        <v>1408383994</v>
      </c>
      <c r="F3570" s="17" t="b">
        <v>0</v>
      </c>
      <c r="G3570" s="17">
        <v>19</v>
      </c>
      <c r="H3570" s="17" t="b">
        <v>1</v>
      </c>
      <c r="I3570" s="17" t="s">
        <v>8271</v>
      </c>
      <c r="J3570" s="18">
        <f t="shared" si="3743"/>
        <v>1.0018404071695237</v>
      </c>
      <c r="K3570" s="19" t="e">
        <f t="shared" ref="K3570" si="3784">AVERAGE(#REF!)</f>
        <v>#REF!</v>
      </c>
      <c r="L3570" s="17" t="str">
        <f t="shared" si="3736"/>
        <v>theater</v>
      </c>
      <c r="M3570" s="17" t="str">
        <f>RIGHT(I3570,LEN(I3570)-FIND("/",I3570))</f>
        <v>plays</v>
      </c>
    </row>
    <row r="3571" spans="1:13" x14ac:dyDescent="0.3">
      <c r="A3571" s="17" t="s">
        <v>8219</v>
      </c>
      <c r="B3571" s="17" t="s">
        <v>8224</v>
      </c>
      <c r="C3571" s="17" t="s">
        <v>8246</v>
      </c>
      <c r="D3571" s="17">
        <v>1420734696</v>
      </c>
      <c r="E3571" s="17">
        <v>1418142696</v>
      </c>
      <c r="F3571" s="17" t="b">
        <v>0</v>
      </c>
      <c r="G3571" s="17">
        <v>41</v>
      </c>
      <c r="H3571" s="17" t="b">
        <v>1</v>
      </c>
      <c r="I3571" s="17" t="s">
        <v>8271</v>
      </c>
      <c r="J3571" s="18">
        <f t="shared" si="3743"/>
        <v>1.0018277427280844</v>
      </c>
      <c r="K3571" s="19" t="e">
        <f t="shared" ref="K3571" si="3785">AVERAGE(#REF!)</f>
        <v>#REF!</v>
      </c>
      <c r="L3571" s="17" t="str">
        <f t="shared" si="3736"/>
        <v>theater</v>
      </c>
      <c r="M3571" s="17" t="str">
        <f>RIGHT(I3571,LEN(I3571)-FIND("/",I3571))</f>
        <v>plays</v>
      </c>
    </row>
    <row r="3572" spans="1:13" x14ac:dyDescent="0.3">
      <c r="A3572" s="17" t="s">
        <v>8219</v>
      </c>
      <c r="B3572" s="17" t="s">
        <v>8224</v>
      </c>
      <c r="C3572" s="17" t="s">
        <v>8246</v>
      </c>
      <c r="D3572" s="17">
        <v>1420009200</v>
      </c>
      <c r="E3572" s="17">
        <v>1417593483</v>
      </c>
      <c r="F3572" s="17" t="b">
        <v>0</v>
      </c>
      <c r="G3572" s="17">
        <v>26</v>
      </c>
      <c r="H3572" s="17" t="b">
        <v>1</v>
      </c>
      <c r="I3572" s="17" t="s">
        <v>8271</v>
      </c>
      <c r="J3572" s="18">
        <f t="shared" si="3743"/>
        <v>1.0017040971399556</v>
      </c>
      <c r="K3572" s="19" t="e">
        <f t="shared" ref="K3572" si="3786">AVERAGE(#REF!)</f>
        <v>#REF!</v>
      </c>
      <c r="L3572" s="17" t="str">
        <f t="shared" si="3736"/>
        <v>theater</v>
      </c>
      <c r="M3572" s="17" t="str">
        <f>RIGHT(I3572,LEN(I3572)-FIND("/",I3572))</f>
        <v>plays</v>
      </c>
    </row>
    <row r="3573" spans="1:13" x14ac:dyDescent="0.3">
      <c r="A3573" s="17" t="s">
        <v>8219</v>
      </c>
      <c r="B3573" s="17" t="s">
        <v>8225</v>
      </c>
      <c r="C3573" s="17" t="s">
        <v>8247</v>
      </c>
      <c r="D3573" s="17">
        <v>1414701413</v>
      </c>
      <c r="E3573" s="17">
        <v>1412109413</v>
      </c>
      <c r="F3573" s="17" t="b">
        <v>0</v>
      </c>
      <c r="G3573" s="17">
        <v>25</v>
      </c>
      <c r="H3573" s="17" t="b">
        <v>1</v>
      </c>
      <c r="I3573" s="17" t="s">
        <v>8271</v>
      </c>
      <c r="J3573" s="18">
        <f t="shared" si="3743"/>
        <v>1.001835551817825</v>
      </c>
      <c r="K3573" s="19" t="e">
        <f t="shared" ref="K3573" si="3787">AVERAGE(#REF!)</f>
        <v>#REF!</v>
      </c>
      <c r="L3573" s="17" t="str">
        <f t="shared" si="3736"/>
        <v>theater</v>
      </c>
      <c r="M3573" s="17" t="str">
        <f>RIGHT(I3573,LEN(I3573)-FIND("/",I3573))</f>
        <v>plays</v>
      </c>
    </row>
    <row r="3574" spans="1:13" x14ac:dyDescent="0.3">
      <c r="A3574" s="17" t="s">
        <v>8219</v>
      </c>
      <c r="B3574" s="17" t="s">
        <v>8225</v>
      </c>
      <c r="C3574" s="17" t="s">
        <v>8247</v>
      </c>
      <c r="D3574" s="17">
        <v>1434894082</v>
      </c>
      <c r="E3574" s="17">
        <v>1432302082</v>
      </c>
      <c r="F3574" s="17" t="b">
        <v>0</v>
      </c>
      <c r="G3574" s="17">
        <v>9</v>
      </c>
      <c r="H3574" s="17" t="b">
        <v>1</v>
      </c>
      <c r="I3574" s="17" t="s">
        <v>8271</v>
      </c>
      <c r="J3574" s="18">
        <f t="shared" si="3743"/>
        <v>1.0018096741131457</v>
      </c>
      <c r="K3574" s="19" t="e">
        <f t="shared" ref="K3574" si="3788">AVERAGE(#REF!)</f>
        <v>#REF!</v>
      </c>
      <c r="L3574" s="17" t="str">
        <f t="shared" si="3736"/>
        <v>theater</v>
      </c>
      <c r="M3574" s="17" t="str">
        <f>RIGHT(I3574,LEN(I3574)-FIND("/",I3574))</f>
        <v>plays</v>
      </c>
    </row>
    <row r="3575" spans="1:13" x14ac:dyDescent="0.3">
      <c r="A3575" s="17" t="s">
        <v>8219</v>
      </c>
      <c r="B3575" s="17" t="s">
        <v>8225</v>
      </c>
      <c r="C3575" s="17" t="s">
        <v>8247</v>
      </c>
      <c r="D3575" s="17">
        <v>1415440846</v>
      </c>
      <c r="E3575" s="17">
        <v>1412845246</v>
      </c>
      <c r="F3575" s="17" t="b">
        <v>0</v>
      </c>
      <c r="G3575" s="17">
        <v>78</v>
      </c>
      <c r="H3575" s="17" t="b">
        <v>1</v>
      </c>
      <c r="I3575" s="17" t="s">
        <v>8271</v>
      </c>
      <c r="J3575" s="18">
        <f t="shared" si="3743"/>
        <v>1.0018371438820697</v>
      </c>
      <c r="K3575" s="19" t="e">
        <f t="shared" ref="K3575" si="3789">AVERAGE(#REF!)</f>
        <v>#REF!</v>
      </c>
      <c r="L3575" s="17" t="str">
        <f t="shared" si="3736"/>
        <v>theater</v>
      </c>
      <c r="M3575" s="17" t="str">
        <f>RIGHT(I3575,LEN(I3575)-FIND("/",I3575))</f>
        <v>plays</v>
      </c>
    </row>
    <row r="3576" spans="1:13" x14ac:dyDescent="0.3">
      <c r="A3576" s="17" t="s">
        <v>8219</v>
      </c>
      <c r="B3576" s="17" t="s">
        <v>8224</v>
      </c>
      <c r="C3576" s="17" t="s">
        <v>8246</v>
      </c>
      <c r="D3576" s="17">
        <v>1415921848</v>
      </c>
      <c r="E3576" s="17">
        <v>1413326248</v>
      </c>
      <c r="F3576" s="17" t="b">
        <v>0</v>
      </c>
      <c r="G3576" s="17">
        <v>45</v>
      </c>
      <c r="H3576" s="17" t="b">
        <v>1</v>
      </c>
      <c r="I3576" s="17" t="s">
        <v>8271</v>
      </c>
      <c r="J3576" s="18">
        <f t="shared" si="3743"/>
        <v>1.0018365186408114</v>
      </c>
      <c r="K3576" s="19" t="e">
        <f t="shared" ref="K3576" si="3790">AVERAGE(#REF!)</f>
        <v>#REF!</v>
      </c>
      <c r="L3576" s="17" t="str">
        <f t="shared" si="3736"/>
        <v>theater</v>
      </c>
      <c r="M3576" s="17" t="str">
        <f>RIGHT(I3576,LEN(I3576)-FIND("/",I3576))</f>
        <v>plays</v>
      </c>
    </row>
    <row r="3577" spans="1:13" x14ac:dyDescent="0.3">
      <c r="A3577" s="17" t="s">
        <v>8219</v>
      </c>
      <c r="B3577" s="17" t="s">
        <v>8224</v>
      </c>
      <c r="C3577" s="17" t="s">
        <v>8246</v>
      </c>
      <c r="D3577" s="17">
        <v>1470887940</v>
      </c>
      <c r="E3577" s="17">
        <v>1468176527</v>
      </c>
      <c r="F3577" s="17" t="b">
        <v>0</v>
      </c>
      <c r="G3577" s="17">
        <v>102</v>
      </c>
      <c r="H3577" s="17" t="b">
        <v>1</v>
      </c>
      <c r="I3577" s="17" t="s">
        <v>8271</v>
      </c>
      <c r="J3577" s="18">
        <f t="shared" si="3743"/>
        <v>1.0018467895039436</v>
      </c>
      <c r="K3577" s="19" t="e">
        <f t="shared" ref="K3577" si="3791">AVERAGE(#REF!)</f>
        <v>#REF!</v>
      </c>
      <c r="L3577" s="17" t="str">
        <f t="shared" si="3736"/>
        <v>theater</v>
      </c>
      <c r="M3577" s="17" t="str">
        <f>RIGHT(I3577,LEN(I3577)-FIND("/",I3577))</f>
        <v>plays</v>
      </c>
    </row>
    <row r="3578" spans="1:13" x14ac:dyDescent="0.3">
      <c r="A3578" s="17" t="s">
        <v>8219</v>
      </c>
      <c r="B3578" s="17" t="s">
        <v>8224</v>
      </c>
      <c r="C3578" s="17" t="s">
        <v>8246</v>
      </c>
      <c r="D3578" s="17">
        <v>1480947054</v>
      </c>
      <c r="E3578" s="17">
        <v>1475759454</v>
      </c>
      <c r="F3578" s="17" t="b">
        <v>0</v>
      </c>
      <c r="G3578" s="17">
        <v>5</v>
      </c>
      <c r="H3578" s="17" t="b">
        <v>1</v>
      </c>
      <c r="I3578" s="17" t="s">
        <v>8271</v>
      </c>
      <c r="J3578" s="18">
        <f t="shared" si="3743"/>
        <v>1.0035152070250604</v>
      </c>
      <c r="K3578" s="19" t="e">
        <f t="shared" ref="K3578" si="3792">AVERAGE(#REF!)</f>
        <v>#REF!</v>
      </c>
      <c r="L3578" s="17" t="str">
        <f t="shared" si="3736"/>
        <v>theater</v>
      </c>
      <c r="M3578" s="17" t="str">
        <f>RIGHT(I3578,LEN(I3578)-FIND("/",I3578))</f>
        <v>plays</v>
      </c>
    </row>
    <row r="3579" spans="1:13" x14ac:dyDescent="0.3">
      <c r="A3579" s="17" t="s">
        <v>8219</v>
      </c>
      <c r="B3579" s="17" t="s">
        <v>8224</v>
      </c>
      <c r="C3579" s="17" t="s">
        <v>8246</v>
      </c>
      <c r="D3579" s="17">
        <v>1430029680</v>
      </c>
      <c r="E3579" s="17">
        <v>1427741583</v>
      </c>
      <c r="F3579" s="17" t="b">
        <v>0</v>
      </c>
      <c r="G3579" s="17">
        <v>27</v>
      </c>
      <c r="H3579" s="17" t="b">
        <v>1</v>
      </c>
      <c r="I3579" s="17" t="s">
        <v>8271</v>
      </c>
      <c r="J3579" s="18">
        <f t="shared" si="3743"/>
        <v>1.0016025988366832</v>
      </c>
      <c r="K3579" s="19" t="e">
        <f t="shared" ref="K3579" si="3793">AVERAGE(#REF!)</f>
        <v>#REF!</v>
      </c>
      <c r="L3579" s="17" t="str">
        <f t="shared" si="3736"/>
        <v>theater</v>
      </c>
      <c r="M3579" s="17" t="str">
        <f>RIGHT(I3579,LEN(I3579)-FIND("/",I3579))</f>
        <v>plays</v>
      </c>
    </row>
    <row r="3580" spans="1:13" x14ac:dyDescent="0.3">
      <c r="A3580" s="17" t="s">
        <v>8219</v>
      </c>
      <c r="B3580" s="17" t="s">
        <v>8225</v>
      </c>
      <c r="C3580" s="17" t="s">
        <v>8247</v>
      </c>
      <c r="D3580" s="17">
        <v>1462037777</v>
      </c>
      <c r="E3580" s="17">
        <v>1459445777</v>
      </c>
      <c r="F3580" s="17" t="b">
        <v>0</v>
      </c>
      <c r="G3580" s="17">
        <v>37</v>
      </c>
      <c r="H3580" s="17" t="b">
        <v>1</v>
      </c>
      <c r="I3580" s="17" t="s">
        <v>8271</v>
      </c>
      <c r="J3580" s="18">
        <f t="shared" si="3743"/>
        <v>1.001776016650189</v>
      </c>
      <c r="K3580" s="19" t="e">
        <f t="shared" ref="K3580" si="3794">AVERAGE(#REF!)</f>
        <v>#REF!</v>
      </c>
      <c r="L3580" s="17" t="str">
        <f t="shared" si="3736"/>
        <v>theater</v>
      </c>
      <c r="M3580" s="17" t="str">
        <f>RIGHT(I3580,LEN(I3580)-FIND("/",I3580))</f>
        <v>plays</v>
      </c>
    </row>
    <row r="3581" spans="1:13" x14ac:dyDescent="0.3">
      <c r="A3581" s="17" t="s">
        <v>8219</v>
      </c>
      <c r="B3581" s="17" t="s">
        <v>8225</v>
      </c>
      <c r="C3581" s="17" t="s">
        <v>8247</v>
      </c>
      <c r="D3581" s="17">
        <v>1459444656</v>
      </c>
      <c r="E3581" s="17">
        <v>1456856256</v>
      </c>
      <c r="F3581" s="17" t="b">
        <v>0</v>
      </c>
      <c r="G3581" s="17">
        <v>14</v>
      </c>
      <c r="H3581" s="17" t="b">
        <v>1</v>
      </c>
      <c r="I3581" s="17" t="s">
        <v>8271</v>
      </c>
      <c r="J3581" s="18">
        <f t="shared" si="3743"/>
        <v>1.0017767023955451</v>
      </c>
      <c r="K3581" s="19" t="e">
        <f t="shared" ref="K3581" si="3795">AVERAGE(#REF!)</f>
        <v>#REF!</v>
      </c>
      <c r="L3581" s="17" t="str">
        <f t="shared" si="3736"/>
        <v>theater</v>
      </c>
      <c r="M3581" s="17" t="str">
        <f>RIGHT(I3581,LEN(I3581)-FIND("/",I3581))</f>
        <v>plays</v>
      </c>
    </row>
    <row r="3582" spans="1:13" x14ac:dyDescent="0.3">
      <c r="A3582" s="17" t="s">
        <v>8219</v>
      </c>
      <c r="B3582" s="17" t="s">
        <v>8224</v>
      </c>
      <c r="C3582" s="17" t="s">
        <v>8246</v>
      </c>
      <c r="D3582" s="17">
        <v>1425185940</v>
      </c>
      <c r="E3582" s="17">
        <v>1421900022</v>
      </c>
      <c r="F3582" s="17" t="b">
        <v>0</v>
      </c>
      <c r="G3582" s="17">
        <v>27</v>
      </c>
      <c r="H3582" s="17" t="b">
        <v>1</v>
      </c>
      <c r="I3582" s="17" t="s">
        <v>8271</v>
      </c>
      <c r="J3582" s="18">
        <f t="shared" si="3743"/>
        <v>1.0023109346291297</v>
      </c>
      <c r="K3582" s="19" t="e">
        <f t="shared" ref="K3582" si="3796">AVERAGE(#REF!)</f>
        <v>#REF!</v>
      </c>
      <c r="L3582" s="17" t="str">
        <f t="shared" si="3736"/>
        <v>theater</v>
      </c>
      <c r="M3582" s="17" t="str">
        <f>RIGHT(I3582,LEN(I3582)-FIND("/",I3582))</f>
        <v>plays</v>
      </c>
    </row>
    <row r="3583" spans="1:13" x14ac:dyDescent="0.3">
      <c r="A3583" s="17" t="s">
        <v>8219</v>
      </c>
      <c r="B3583" s="17" t="s">
        <v>8225</v>
      </c>
      <c r="C3583" s="17" t="s">
        <v>8247</v>
      </c>
      <c r="D3583" s="17">
        <v>1406719110</v>
      </c>
      <c r="E3583" s="17">
        <v>1405509510</v>
      </c>
      <c r="F3583" s="17" t="b">
        <v>0</v>
      </c>
      <c r="G3583" s="17">
        <v>45</v>
      </c>
      <c r="H3583" s="17" t="b">
        <v>1</v>
      </c>
      <c r="I3583" s="17" t="s">
        <v>8271</v>
      </c>
      <c r="J3583" s="18">
        <f t="shared" si="3743"/>
        <v>1.0008606131736526</v>
      </c>
      <c r="K3583" s="19" t="e">
        <f t="shared" ref="K3583" si="3797">AVERAGE(#REF!)</f>
        <v>#REF!</v>
      </c>
      <c r="L3583" s="17" t="str">
        <f t="shared" si="3736"/>
        <v>theater</v>
      </c>
      <c r="M3583" s="17" t="str">
        <f>RIGHT(I3583,LEN(I3583)-FIND("/",I3583))</f>
        <v>plays</v>
      </c>
    </row>
    <row r="3584" spans="1:13" x14ac:dyDescent="0.3">
      <c r="A3584" s="17" t="s">
        <v>8219</v>
      </c>
      <c r="B3584" s="17" t="s">
        <v>8224</v>
      </c>
      <c r="C3584" s="17" t="s">
        <v>8246</v>
      </c>
      <c r="D3584" s="17">
        <v>1459822682</v>
      </c>
      <c r="E3584" s="17">
        <v>1458613082</v>
      </c>
      <c r="F3584" s="17" t="b">
        <v>0</v>
      </c>
      <c r="G3584" s="17">
        <v>49</v>
      </c>
      <c r="H3584" s="17" t="b">
        <v>1</v>
      </c>
      <c r="I3584" s="17" t="s">
        <v>8271</v>
      </c>
      <c r="J3584" s="18">
        <f t="shared" si="3743"/>
        <v>1.0008292809209838</v>
      </c>
      <c r="K3584" s="19" t="e">
        <f t="shared" ref="K3584" si="3798">AVERAGE(#REF!)</f>
        <v>#REF!</v>
      </c>
      <c r="L3584" s="17" t="str">
        <f t="shared" si="3736"/>
        <v>theater</v>
      </c>
      <c r="M3584" s="17" t="str">
        <f>RIGHT(I3584,LEN(I3584)-FIND("/",I3584))</f>
        <v>plays</v>
      </c>
    </row>
    <row r="3585" spans="1:13" x14ac:dyDescent="0.3">
      <c r="A3585" s="17" t="s">
        <v>8219</v>
      </c>
      <c r="B3585" s="17" t="s">
        <v>8224</v>
      </c>
      <c r="C3585" s="17" t="s">
        <v>8246</v>
      </c>
      <c r="D3585" s="17">
        <v>1460970805</v>
      </c>
      <c r="E3585" s="17">
        <v>1455790405</v>
      </c>
      <c r="F3585" s="17" t="b">
        <v>0</v>
      </c>
      <c r="G3585" s="17">
        <v>24</v>
      </c>
      <c r="H3585" s="17" t="b">
        <v>1</v>
      </c>
      <c r="I3585" s="17" t="s">
        <v>8271</v>
      </c>
      <c r="J3585" s="18">
        <f t="shared" si="3743"/>
        <v>1.0035584792853474</v>
      </c>
      <c r="K3585" s="19" t="e">
        <f t="shared" ref="K3585" si="3799">AVERAGE(#REF!)</f>
        <v>#REF!</v>
      </c>
      <c r="L3585" s="17" t="str">
        <f t="shared" si="3736"/>
        <v>theater</v>
      </c>
      <c r="M3585" s="17" t="str">
        <f>RIGHT(I3585,LEN(I3585)-FIND("/",I3585))</f>
        <v>plays</v>
      </c>
    </row>
    <row r="3586" spans="1:13" x14ac:dyDescent="0.3">
      <c r="A3586" s="17" t="s">
        <v>8219</v>
      </c>
      <c r="B3586" s="17" t="s">
        <v>8225</v>
      </c>
      <c r="C3586" s="17" t="s">
        <v>8247</v>
      </c>
      <c r="D3586" s="17">
        <v>1436772944</v>
      </c>
      <c r="E3586" s="17">
        <v>1434180944</v>
      </c>
      <c r="F3586" s="17" t="b">
        <v>0</v>
      </c>
      <c r="G3586" s="17">
        <v>112</v>
      </c>
      <c r="H3586" s="17" t="b">
        <v>1</v>
      </c>
      <c r="I3586" s="17" t="s">
        <v>8271</v>
      </c>
      <c r="J3586" s="18">
        <f t="shared" si="3743"/>
        <v>1.0018073033328492</v>
      </c>
      <c r="K3586" s="19" t="e">
        <f t="shared" ref="K3586" si="3800">AVERAGE(#REF!)</f>
        <v>#REF!</v>
      </c>
      <c r="L3586" s="17" t="str">
        <f t="shared" si="3736"/>
        <v>theater</v>
      </c>
      <c r="M3586" s="17" t="str">
        <f>RIGHT(I3586,LEN(I3586)-FIND("/",I3586))</f>
        <v>plays</v>
      </c>
    </row>
    <row r="3587" spans="1:13" x14ac:dyDescent="0.3">
      <c r="A3587" s="17" t="s">
        <v>8219</v>
      </c>
      <c r="B3587" s="17" t="s">
        <v>8224</v>
      </c>
      <c r="C3587" s="17" t="s">
        <v>8246</v>
      </c>
      <c r="D3587" s="17">
        <v>1419181890</v>
      </c>
      <c r="E3587" s="17">
        <v>1416589890</v>
      </c>
      <c r="F3587" s="17" t="b">
        <v>0</v>
      </c>
      <c r="G3587" s="17">
        <v>23</v>
      </c>
      <c r="H3587" s="17" t="b">
        <v>1</v>
      </c>
      <c r="I3587" s="17" t="s">
        <v>8271</v>
      </c>
      <c r="J3587" s="18">
        <f t="shared" si="3743"/>
        <v>1.0018297462224581</v>
      </c>
      <c r="K3587" s="19" t="e">
        <f t="shared" ref="K3587" si="3801">AVERAGE(#REF!)</f>
        <v>#REF!</v>
      </c>
      <c r="L3587" s="17" t="str">
        <f t="shared" ref="L3587:L3650" si="3802">LEFT(I3587,FIND("/",I3587)-1)</f>
        <v>theater</v>
      </c>
      <c r="M3587" s="17" t="str">
        <f>RIGHT(I3587,LEN(I3587)-FIND("/",I3587))</f>
        <v>plays</v>
      </c>
    </row>
    <row r="3588" spans="1:13" x14ac:dyDescent="0.3">
      <c r="A3588" s="17" t="s">
        <v>8219</v>
      </c>
      <c r="B3588" s="17" t="s">
        <v>8224</v>
      </c>
      <c r="C3588" s="17" t="s">
        <v>8246</v>
      </c>
      <c r="D3588" s="17">
        <v>1474649070</v>
      </c>
      <c r="E3588" s="17">
        <v>1469465070</v>
      </c>
      <c r="F3588" s="17" t="b">
        <v>0</v>
      </c>
      <c r="G3588" s="17">
        <v>54</v>
      </c>
      <c r="H3588" s="17" t="b">
        <v>1</v>
      </c>
      <c r="I3588" s="17" t="s">
        <v>8271</v>
      </c>
      <c r="J3588" s="18">
        <f t="shared" si="3743"/>
        <v>1.003527814376697</v>
      </c>
      <c r="K3588" s="19" t="e">
        <f t="shared" ref="K3588" si="3803">AVERAGE(#REF!)</f>
        <v>#REF!</v>
      </c>
      <c r="L3588" s="17" t="str">
        <f t="shared" si="3802"/>
        <v>theater</v>
      </c>
      <c r="M3588" s="17" t="str">
        <f>RIGHT(I3588,LEN(I3588)-FIND("/",I3588))</f>
        <v>plays</v>
      </c>
    </row>
    <row r="3589" spans="1:13" x14ac:dyDescent="0.3">
      <c r="A3589" s="17" t="s">
        <v>8219</v>
      </c>
      <c r="B3589" s="17" t="s">
        <v>8225</v>
      </c>
      <c r="C3589" s="17" t="s">
        <v>8247</v>
      </c>
      <c r="D3589" s="17">
        <v>1467054000</v>
      </c>
      <c r="E3589" s="17">
        <v>1463144254</v>
      </c>
      <c r="F3589" s="17" t="b">
        <v>0</v>
      </c>
      <c r="G3589" s="17">
        <v>28</v>
      </c>
      <c r="H3589" s="17" t="b">
        <v>1</v>
      </c>
      <c r="I3589" s="17" t="s">
        <v>8271</v>
      </c>
      <c r="J3589" s="18">
        <f t="shared" si="3743"/>
        <v>1.0026721534731189</v>
      </c>
      <c r="K3589" s="19" t="e">
        <f t="shared" ref="K3589" si="3804">AVERAGE(#REF!)</f>
        <v>#REF!</v>
      </c>
      <c r="L3589" s="17" t="str">
        <f t="shared" si="3802"/>
        <v>theater</v>
      </c>
      <c r="M3589" s="17" t="str">
        <f>RIGHT(I3589,LEN(I3589)-FIND("/",I3589))</f>
        <v>plays</v>
      </c>
    </row>
    <row r="3590" spans="1:13" x14ac:dyDescent="0.3">
      <c r="A3590" s="17" t="s">
        <v>8219</v>
      </c>
      <c r="B3590" s="17" t="s">
        <v>8225</v>
      </c>
      <c r="C3590" s="17" t="s">
        <v>8247</v>
      </c>
      <c r="D3590" s="17">
        <v>1430348400</v>
      </c>
      <c r="E3590" s="17">
        <v>1428436410</v>
      </c>
      <c r="F3590" s="17" t="b">
        <v>0</v>
      </c>
      <c r="G3590" s="17">
        <v>11</v>
      </c>
      <c r="H3590" s="17" t="b">
        <v>1</v>
      </c>
      <c r="I3590" s="17" t="s">
        <v>8271</v>
      </c>
      <c r="J3590" s="18">
        <f t="shared" si="3743"/>
        <v>1.0013385195074942</v>
      </c>
      <c r="K3590" s="19" t="e">
        <f t="shared" ref="K3590" si="3805">AVERAGE(#REF!)</f>
        <v>#REF!</v>
      </c>
      <c r="L3590" s="17" t="str">
        <f t="shared" si="3802"/>
        <v>theater</v>
      </c>
      <c r="M3590" s="17" t="str">
        <f>RIGHT(I3590,LEN(I3590)-FIND("/",I3590))</f>
        <v>plays</v>
      </c>
    </row>
    <row r="3591" spans="1:13" x14ac:dyDescent="0.3">
      <c r="A3591" s="17" t="s">
        <v>8219</v>
      </c>
      <c r="B3591" s="17" t="s">
        <v>8224</v>
      </c>
      <c r="C3591" s="17" t="s">
        <v>8246</v>
      </c>
      <c r="D3591" s="17">
        <v>1432654347</v>
      </c>
      <c r="E3591" s="17">
        <v>1430494347</v>
      </c>
      <c r="F3591" s="17" t="b">
        <v>0</v>
      </c>
      <c r="G3591" s="17">
        <v>62</v>
      </c>
      <c r="H3591" s="17" t="b">
        <v>1</v>
      </c>
      <c r="I3591" s="17" t="s">
        <v>8271</v>
      </c>
      <c r="J3591" s="18">
        <f t="shared" si="3743"/>
        <v>1.0015099675189418</v>
      </c>
      <c r="K3591" s="19" t="e">
        <f t="shared" ref="K3591" si="3806">AVERAGE(#REF!)</f>
        <v>#REF!</v>
      </c>
      <c r="L3591" s="17" t="str">
        <f t="shared" si="3802"/>
        <v>theater</v>
      </c>
      <c r="M3591" s="17" t="str">
        <f>RIGHT(I3591,LEN(I3591)-FIND("/",I3591))</f>
        <v>plays</v>
      </c>
    </row>
    <row r="3592" spans="1:13" x14ac:dyDescent="0.3">
      <c r="A3592" s="17" t="s">
        <v>8219</v>
      </c>
      <c r="B3592" s="17" t="s">
        <v>8225</v>
      </c>
      <c r="C3592" s="17" t="s">
        <v>8247</v>
      </c>
      <c r="D3592" s="17">
        <v>1413792034</v>
      </c>
      <c r="E3592" s="17">
        <v>1411200034</v>
      </c>
      <c r="F3592" s="17" t="b">
        <v>0</v>
      </c>
      <c r="G3592" s="17">
        <v>73</v>
      </c>
      <c r="H3592" s="17" t="b">
        <v>1</v>
      </c>
      <c r="I3592" s="17" t="s">
        <v>8271</v>
      </c>
      <c r="J3592" s="18">
        <f t="shared" si="3743"/>
        <v>1.0018367346496251</v>
      </c>
      <c r="K3592" s="19" t="e">
        <f t="shared" ref="K3592" si="3807">AVERAGE(#REF!)</f>
        <v>#REF!</v>
      </c>
      <c r="L3592" s="17" t="str">
        <f t="shared" si="3802"/>
        <v>theater</v>
      </c>
      <c r="M3592" s="17" t="str">
        <f>RIGHT(I3592,LEN(I3592)-FIND("/",I3592))</f>
        <v>plays</v>
      </c>
    </row>
    <row r="3593" spans="1:13" x14ac:dyDescent="0.3">
      <c r="A3593" s="17" t="s">
        <v>8219</v>
      </c>
      <c r="B3593" s="17" t="s">
        <v>8224</v>
      </c>
      <c r="C3593" s="17" t="s">
        <v>8246</v>
      </c>
      <c r="D3593" s="17">
        <v>1422075540</v>
      </c>
      <c r="E3593" s="17">
        <v>1419979544</v>
      </c>
      <c r="F3593" s="17" t="b">
        <v>0</v>
      </c>
      <c r="G3593" s="17">
        <v>18</v>
      </c>
      <c r="H3593" s="17" t="b">
        <v>1</v>
      </c>
      <c r="I3593" s="17" t="s">
        <v>8271</v>
      </c>
      <c r="J3593" s="18">
        <f t="shared" si="3743"/>
        <v>1.0014760747849196</v>
      </c>
      <c r="K3593" s="19" t="e">
        <f t="shared" ref="K3593" si="3808">AVERAGE(#REF!)</f>
        <v>#REF!</v>
      </c>
      <c r="L3593" s="17" t="str">
        <f t="shared" si="3802"/>
        <v>theater</v>
      </c>
      <c r="M3593" s="17" t="str">
        <f>RIGHT(I3593,LEN(I3593)-FIND("/",I3593))</f>
        <v>plays</v>
      </c>
    </row>
    <row r="3594" spans="1:13" x14ac:dyDescent="0.3">
      <c r="A3594" s="17" t="s">
        <v>8219</v>
      </c>
      <c r="B3594" s="17" t="s">
        <v>8224</v>
      </c>
      <c r="C3594" s="17" t="s">
        <v>8246</v>
      </c>
      <c r="D3594" s="17">
        <v>1423630740</v>
      </c>
      <c r="E3594" s="17">
        <v>1418673307</v>
      </c>
      <c r="F3594" s="17" t="b">
        <v>0</v>
      </c>
      <c r="G3594" s="17">
        <v>35</v>
      </c>
      <c r="H3594" s="17" t="b">
        <v>1</v>
      </c>
      <c r="I3594" s="17" t="s">
        <v>8271</v>
      </c>
      <c r="J3594" s="18">
        <f t="shared" ref="J3594:J3629" si="3809">$D3594/$E3594</f>
        <v>1.0034944147997562</v>
      </c>
      <c r="K3594" s="19" t="e">
        <f t="shared" ref="K3594" si="3810">AVERAGE(#REF!)</f>
        <v>#REF!</v>
      </c>
      <c r="L3594" s="17" t="str">
        <f t="shared" si="3802"/>
        <v>theater</v>
      </c>
      <c r="M3594" s="17" t="str">
        <f>RIGHT(I3594,LEN(I3594)-FIND("/",I3594))</f>
        <v>plays</v>
      </c>
    </row>
    <row r="3595" spans="1:13" x14ac:dyDescent="0.3">
      <c r="A3595" s="17" t="s">
        <v>8219</v>
      </c>
      <c r="B3595" s="17" t="s">
        <v>8224</v>
      </c>
      <c r="C3595" s="17" t="s">
        <v>8246</v>
      </c>
      <c r="D3595" s="17">
        <v>1420489560</v>
      </c>
      <c r="E3595" s="17">
        <v>1417469639</v>
      </c>
      <c r="F3595" s="17" t="b">
        <v>0</v>
      </c>
      <c r="G3595" s="17">
        <v>43</v>
      </c>
      <c r="H3595" s="17" t="b">
        <v>1</v>
      </c>
      <c r="I3595" s="17" t="s">
        <v>8271</v>
      </c>
      <c r="J3595" s="18">
        <f t="shared" si="3809"/>
        <v>1.002130501364481</v>
      </c>
      <c r="K3595" s="19" t="e">
        <f t="shared" ref="K3595" si="3811">AVERAGE(#REF!)</f>
        <v>#REF!</v>
      </c>
      <c r="L3595" s="17" t="str">
        <f t="shared" si="3802"/>
        <v>theater</v>
      </c>
      <c r="M3595" s="17" t="str">
        <f>RIGHT(I3595,LEN(I3595)-FIND("/",I3595))</f>
        <v>plays</v>
      </c>
    </row>
    <row r="3596" spans="1:13" x14ac:dyDescent="0.3">
      <c r="A3596" s="17" t="s">
        <v>8219</v>
      </c>
      <c r="B3596" s="17" t="s">
        <v>8224</v>
      </c>
      <c r="C3596" s="17" t="s">
        <v>8246</v>
      </c>
      <c r="D3596" s="17">
        <v>1472952982</v>
      </c>
      <c r="E3596" s="17">
        <v>1470792982</v>
      </c>
      <c r="F3596" s="17" t="b">
        <v>0</v>
      </c>
      <c r="G3596" s="17">
        <v>36</v>
      </c>
      <c r="H3596" s="17" t="b">
        <v>1</v>
      </c>
      <c r="I3596" s="17" t="s">
        <v>8271</v>
      </c>
      <c r="J3596" s="18">
        <f t="shared" si="3809"/>
        <v>1.0014685955307339</v>
      </c>
      <c r="K3596" s="19" t="e">
        <f t="shared" ref="K3596" si="3812">AVERAGE(#REF!)</f>
        <v>#REF!</v>
      </c>
      <c r="L3596" s="17" t="str">
        <f t="shared" si="3802"/>
        <v>theater</v>
      </c>
      <c r="M3596" s="17" t="str">
        <f>RIGHT(I3596,LEN(I3596)-FIND("/",I3596))</f>
        <v>plays</v>
      </c>
    </row>
    <row r="3597" spans="1:13" x14ac:dyDescent="0.3">
      <c r="A3597" s="17" t="s">
        <v>8219</v>
      </c>
      <c r="B3597" s="17" t="s">
        <v>8224</v>
      </c>
      <c r="C3597" s="17" t="s">
        <v>8246</v>
      </c>
      <c r="D3597" s="17">
        <v>1426229940</v>
      </c>
      <c r="E3597" s="17">
        <v>1423959123</v>
      </c>
      <c r="F3597" s="17" t="b">
        <v>0</v>
      </c>
      <c r="G3597" s="17">
        <v>62</v>
      </c>
      <c r="H3597" s="17" t="b">
        <v>1</v>
      </c>
      <c r="I3597" s="17" t="s">
        <v>8271</v>
      </c>
      <c r="J3597" s="18">
        <f t="shared" si="3809"/>
        <v>1.001594720637216</v>
      </c>
      <c r="K3597" s="19" t="e">
        <f t="shared" ref="K3597" si="3813">AVERAGE(#REF!)</f>
        <v>#REF!</v>
      </c>
      <c r="L3597" s="17" t="str">
        <f t="shared" si="3802"/>
        <v>theater</v>
      </c>
      <c r="M3597" s="17" t="str">
        <f>RIGHT(I3597,LEN(I3597)-FIND("/",I3597))</f>
        <v>plays</v>
      </c>
    </row>
    <row r="3598" spans="1:13" x14ac:dyDescent="0.3">
      <c r="A3598" s="17" t="s">
        <v>8219</v>
      </c>
      <c r="B3598" s="17" t="s">
        <v>8229</v>
      </c>
      <c r="C3598" s="17" t="s">
        <v>8251</v>
      </c>
      <c r="D3598" s="17">
        <v>1409072982</v>
      </c>
      <c r="E3598" s="17">
        <v>1407258582</v>
      </c>
      <c r="F3598" s="17" t="b">
        <v>0</v>
      </c>
      <c r="G3598" s="17">
        <v>15</v>
      </c>
      <c r="H3598" s="17" t="b">
        <v>1</v>
      </c>
      <c r="I3598" s="17" t="s">
        <v>8271</v>
      </c>
      <c r="J3598" s="18">
        <f t="shared" si="3809"/>
        <v>1.0012893152851989</v>
      </c>
      <c r="K3598" s="19" t="e">
        <f t="shared" ref="K3598" si="3814">AVERAGE(#REF!)</f>
        <v>#REF!</v>
      </c>
      <c r="L3598" s="17" t="str">
        <f t="shared" si="3802"/>
        <v>theater</v>
      </c>
      <c r="M3598" s="17" t="str">
        <f>RIGHT(I3598,LEN(I3598)-FIND("/",I3598))</f>
        <v>plays</v>
      </c>
    </row>
    <row r="3599" spans="1:13" x14ac:dyDescent="0.3">
      <c r="A3599" s="17" t="s">
        <v>8219</v>
      </c>
      <c r="B3599" s="17" t="s">
        <v>8224</v>
      </c>
      <c r="C3599" s="17" t="s">
        <v>8246</v>
      </c>
      <c r="D3599" s="17">
        <v>1456984740</v>
      </c>
      <c r="E3599" s="17">
        <v>1455717790</v>
      </c>
      <c r="F3599" s="17" t="b">
        <v>0</v>
      </c>
      <c r="G3599" s="17">
        <v>33</v>
      </c>
      <c r="H3599" s="17" t="b">
        <v>1</v>
      </c>
      <c r="I3599" s="17" t="s">
        <v>8271</v>
      </c>
      <c r="J3599" s="18">
        <f t="shared" si="3809"/>
        <v>1.0008703266585757</v>
      </c>
      <c r="K3599" s="19" t="e">
        <f t="shared" ref="K3599" si="3815">AVERAGE(#REF!)</f>
        <v>#REF!</v>
      </c>
      <c r="L3599" s="17" t="str">
        <f t="shared" si="3802"/>
        <v>theater</v>
      </c>
      <c r="M3599" s="17" t="str">
        <f>RIGHT(I3599,LEN(I3599)-FIND("/",I3599))</f>
        <v>plays</v>
      </c>
    </row>
    <row r="3600" spans="1:13" x14ac:dyDescent="0.3">
      <c r="A3600" s="17" t="s">
        <v>8219</v>
      </c>
      <c r="B3600" s="17" t="s">
        <v>8224</v>
      </c>
      <c r="C3600" s="17" t="s">
        <v>8246</v>
      </c>
      <c r="D3600" s="17">
        <v>1409720340</v>
      </c>
      <c r="E3600" s="17">
        <v>1408129822</v>
      </c>
      <c r="F3600" s="17" t="b">
        <v>0</v>
      </c>
      <c r="G3600" s="17">
        <v>27</v>
      </c>
      <c r="H3600" s="17" t="b">
        <v>1</v>
      </c>
      <c r="I3600" s="17" t="s">
        <v>8271</v>
      </c>
      <c r="J3600" s="18">
        <f t="shared" si="3809"/>
        <v>1.0011295251156183</v>
      </c>
      <c r="K3600" s="19" t="e">
        <f t="shared" ref="K3600" si="3816">AVERAGE(#REF!)</f>
        <v>#REF!</v>
      </c>
      <c r="L3600" s="17" t="str">
        <f t="shared" si="3802"/>
        <v>theater</v>
      </c>
      <c r="M3600" s="17" t="str">
        <f>RIGHT(I3600,LEN(I3600)-FIND("/",I3600))</f>
        <v>plays</v>
      </c>
    </row>
    <row r="3601" spans="1:13" x14ac:dyDescent="0.3">
      <c r="A3601" s="17" t="s">
        <v>8219</v>
      </c>
      <c r="B3601" s="17" t="s">
        <v>8224</v>
      </c>
      <c r="C3601" s="17" t="s">
        <v>8246</v>
      </c>
      <c r="D3601" s="17">
        <v>1440892800</v>
      </c>
      <c r="E3601" s="17">
        <v>1438715077</v>
      </c>
      <c r="F3601" s="17" t="b">
        <v>0</v>
      </c>
      <c r="G3601" s="17">
        <v>17</v>
      </c>
      <c r="H3601" s="17" t="b">
        <v>1</v>
      </c>
      <c r="I3601" s="17" t="s">
        <v>8271</v>
      </c>
      <c r="J3601" s="18">
        <f t="shared" si="3809"/>
        <v>1.0015136582877417</v>
      </c>
      <c r="K3601" s="19" t="e">
        <f t="shared" ref="K3601" si="3817">AVERAGE(#REF!)</f>
        <v>#REF!</v>
      </c>
      <c r="L3601" s="17" t="str">
        <f t="shared" si="3802"/>
        <v>theater</v>
      </c>
      <c r="M3601" s="17" t="str">
        <f>RIGHT(I3601,LEN(I3601)-FIND("/",I3601))</f>
        <v>plays</v>
      </c>
    </row>
    <row r="3602" spans="1:13" x14ac:dyDescent="0.3">
      <c r="A3602" s="17" t="s">
        <v>8219</v>
      </c>
      <c r="B3602" s="17" t="s">
        <v>8224</v>
      </c>
      <c r="C3602" s="17" t="s">
        <v>8246</v>
      </c>
      <c r="D3602" s="17">
        <v>1476390164</v>
      </c>
      <c r="E3602" s="17">
        <v>1473970964</v>
      </c>
      <c r="F3602" s="17" t="b">
        <v>0</v>
      </c>
      <c r="G3602" s="17">
        <v>4</v>
      </c>
      <c r="H3602" s="17" t="b">
        <v>1</v>
      </c>
      <c r="I3602" s="17" t="s">
        <v>8271</v>
      </c>
      <c r="J3602" s="18">
        <f t="shared" si="3809"/>
        <v>1.0016412806351591</v>
      </c>
      <c r="K3602" s="19" t="e">
        <f t="shared" ref="K3602" si="3818">AVERAGE(#REF!)</f>
        <v>#REF!</v>
      </c>
      <c r="L3602" s="17" t="str">
        <f t="shared" si="3802"/>
        <v>theater</v>
      </c>
      <c r="M3602" s="17" t="str">
        <f>RIGHT(I3602,LEN(I3602)-FIND("/",I3602))</f>
        <v>plays</v>
      </c>
    </row>
    <row r="3603" spans="1:13" x14ac:dyDescent="0.3">
      <c r="A3603" s="17" t="s">
        <v>8219</v>
      </c>
      <c r="B3603" s="17" t="s">
        <v>8225</v>
      </c>
      <c r="C3603" s="17" t="s">
        <v>8247</v>
      </c>
      <c r="D3603" s="17">
        <v>1421452682</v>
      </c>
      <c r="E3603" s="17">
        <v>1418860682</v>
      </c>
      <c r="F3603" s="17" t="b">
        <v>0</v>
      </c>
      <c r="G3603" s="17">
        <v>53</v>
      </c>
      <c r="H3603" s="17" t="b">
        <v>1</v>
      </c>
      <c r="I3603" s="17" t="s">
        <v>8271</v>
      </c>
      <c r="J3603" s="18">
        <f t="shared" si="3809"/>
        <v>1.001826817835523</v>
      </c>
      <c r="K3603" s="19" t="e">
        <f t="shared" ref="K3603" si="3819">AVERAGE(#REF!)</f>
        <v>#REF!</v>
      </c>
      <c r="L3603" s="17" t="str">
        <f t="shared" si="3802"/>
        <v>theater</v>
      </c>
      <c r="M3603" s="17" t="str">
        <f>RIGHT(I3603,LEN(I3603)-FIND("/",I3603))</f>
        <v>plays</v>
      </c>
    </row>
    <row r="3604" spans="1:13" x14ac:dyDescent="0.3">
      <c r="A3604" s="17" t="s">
        <v>8219</v>
      </c>
      <c r="B3604" s="17" t="s">
        <v>8224</v>
      </c>
      <c r="C3604" s="17" t="s">
        <v>8246</v>
      </c>
      <c r="D3604" s="17">
        <v>1463520479</v>
      </c>
      <c r="E3604" s="17">
        <v>1458336479</v>
      </c>
      <c r="F3604" s="17" t="b">
        <v>0</v>
      </c>
      <c r="G3604" s="17">
        <v>49</v>
      </c>
      <c r="H3604" s="17" t="b">
        <v>1</v>
      </c>
      <c r="I3604" s="17" t="s">
        <v>8271</v>
      </c>
      <c r="J3604" s="18">
        <f t="shared" si="3809"/>
        <v>1.0035547351894776</v>
      </c>
      <c r="K3604" s="19" t="e">
        <f t="shared" ref="K3604" si="3820">AVERAGE(#REF!)</f>
        <v>#REF!</v>
      </c>
      <c r="L3604" s="17" t="str">
        <f t="shared" si="3802"/>
        <v>theater</v>
      </c>
      <c r="M3604" s="17" t="str">
        <f>RIGHT(I3604,LEN(I3604)-FIND("/",I3604))</f>
        <v>plays</v>
      </c>
    </row>
    <row r="3605" spans="1:13" x14ac:dyDescent="0.3">
      <c r="A3605" s="17" t="s">
        <v>8219</v>
      </c>
      <c r="B3605" s="17" t="s">
        <v>8224</v>
      </c>
      <c r="C3605" s="17" t="s">
        <v>8246</v>
      </c>
      <c r="D3605" s="17">
        <v>1446759880</v>
      </c>
      <c r="E3605" s="17">
        <v>1444164280</v>
      </c>
      <c r="F3605" s="17" t="b">
        <v>0</v>
      </c>
      <c r="G3605" s="17">
        <v>57</v>
      </c>
      <c r="H3605" s="17" t="b">
        <v>1</v>
      </c>
      <c r="I3605" s="17" t="s">
        <v>8271</v>
      </c>
      <c r="J3605" s="18">
        <f t="shared" si="3809"/>
        <v>1.0017973024509372</v>
      </c>
      <c r="K3605" s="19" t="e">
        <f t="shared" ref="K3605" si="3821">AVERAGE(#REF!)</f>
        <v>#REF!</v>
      </c>
      <c r="L3605" s="17" t="str">
        <f t="shared" si="3802"/>
        <v>theater</v>
      </c>
      <c r="M3605" s="17" t="str">
        <f>RIGHT(I3605,LEN(I3605)-FIND("/",I3605))</f>
        <v>plays</v>
      </c>
    </row>
    <row r="3606" spans="1:13" x14ac:dyDescent="0.3">
      <c r="A3606" s="17" t="s">
        <v>8219</v>
      </c>
      <c r="B3606" s="17" t="s">
        <v>8224</v>
      </c>
      <c r="C3606" s="17" t="s">
        <v>8246</v>
      </c>
      <c r="D3606" s="17">
        <v>1461913140</v>
      </c>
      <c r="E3606" s="17">
        <v>1461370956</v>
      </c>
      <c r="F3606" s="17" t="b">
        <v>0</v>
      </c>
      <c r="G3606" s="17">
        <v>69</v>
      </c>
      <c r="H3606" s="17" t="b">
        <v>1</v>
      </c>
      <c r="I3606" s="17" t="s">
        <v>8271</v>
      </c>
      <c r="J3606" s="18">
        <f t="shared" si="3809"/>
        <v>1.0003710105211643</v>
      </c>
      <c r="K3606" s="19" t="e">
        <f t="shared" ref="K3606" si="3822">AVERAGE(#REF!)</f>
        <v>#REF!</v>
      </c>
      <c r="L3606" s="17" t="str">
        <f t="shared" si="3802"/>
        <v>theater</v>
      </c>
      <c r="M3606" s="17" t="str">
        <f>RIGHT(I3606,LEN(I3606)-FIND("/",I3606))</f>
        <v>plays</v>
      </c>
    </row>
    <row r="3607" spans="1:13" x14ac:dyDescent="0.3">
      <c r="A3607" s="17" t="s">
        <v>8219</v>
      </c>
      <c r="B3607" s="17" t="s">
        <v>8225</v>
      </c>
      <c r="C3607" s="17" t="s">
        <v>8247</v>
      </c>
      <c r="D3607" s="17">
        <v>1455390126</v>
      </c>
      <c r="E3607" s="17">
        <v>1452798126</v>
      </c>
      <c r="F3607" s="17" t="b">
        <v>0</v>
      </c>
      <c r="G3607" s="17">
        <v>15</v>
      </c>
      <c r="H3607" s="17" t="b">
        <v>1</v>
      </c>
      <c r="I3607" s="17" t="s">
        <v>8271</v>
      </c>
      <c r="J3607" s="18">
        <f t="shared" si="3809"/>
        <v>1.0017841432705703</v>
      </c>
      <c r="K3607" s="19" t="e">
        <f t="shared" ref="K3607" si="3823">AVERAGE(#REF!)</f>
        <v>#REF!</v>
      </c>
      <c r="L3607" s="17" t="str">
        <f t="shared" si="3802"/>
        <v>theater</v>
      </c>
      <c r="M3607" s="17" t="str">
        <f>RIGHT(I3607,LEN(I3607)-FIND("/",I3607))</f>
        <v>plays</v>
      </c>
    </row>
    <row r="3608" spans="1:13" x14ac:dyDescent="0.3">
      <c r="A3608" s="17" t="s">
        <v>8219</v>
      </c>
      <c r="B3608" s="17" t="s">
        <v>8225</v>
      </c>
      <c r="C3608" s="17" t="s">
        <v>8247</v>
      </c>
      <c r="D3608" s="17">
        <v>1471185057</v>
      </c>
      <c r="E3608" s="17">
        <v>1468593057</v>
      </c>
      <c r="F3608" s="17" t="b">
        <v>0</v>
      </c>
      <c r="G3608" s="17">
        <v>64</v>
      </c>
      <c r="H3608" s="17" t="b">
        <v>1</v>
      </c>
      <c r="I3608" s="17" t="s">
        <v>8271</v>
      </c>
      <c r="J3608" s="18">
        <f t="shared" si="3809"/>
        <v>1.0017649545513274</v>
      </c>
      <c r="K3608" s="19" t="e">
        <f t="shared" ref="K3608" si="3824">AVERAGE(#REF!)</f>
        <v>#REF!</v>
      </c>
      <c r="L3608" s="17" t="str">
        <f t="shared" si="3802"/>
        <v>theater</v>
      </c>
      <c r="M3608" s="17" t="str">
        <f>RIGHT(I3608,LEN(I3608)-FIND("/",I3608))</f>
        <v>plays</v>
      </c>
    </row>
    <row r="3609" spans="1:13" x14ac:dyDescent="0.3">
      <c r="A3609" s="17" t="s">
        <v>8219</v>
      </c>
      <c r="B3609" s="17" t="s">
        <v>8225</v>
      </c>
      <c r="C3609" s="17" t="s">
        <v>8247</v>
      </c>
      <c r="D3609" s="17">
        <v>1450137600</v>
      </c>
      <c r="E3609" s="17">
        <v>1448924882</v>
      </c>
      <c r="F3609" s="17" t="b">
        <v>0</v>
      </c>
      <c r="G3609" s="17">
        <v>20</v>
      </c>
      <c r="H3609" s="17" t="b">
        <v>1</v>
      </c>
      <c r="I3609" s="17" t="s">
        <v>8271</v>
      </c>
      <c r="J3609" s="18">
        <f t="shared" si="3809"/>
        <v>1.0008369778275366</v>
      </c>
      <c r="K3609" s="19" t="e">
        <f t="shared" ref="K3609" si="3825">AVERAGE(#REF!)</f>
        <v>#REF!</v>
      </c>
      <c r="L3609" s="17" t="str">
        <f t="shared" si="3802"/>
        <v>theater</v>
      </c>
      <c r="M3609" s="17" t="str">
        <f>RIGHT(I3609,LEN(I3609)-FIND("/",I3609))</f>
        <v>plays</v>
      </c>
    </row>
    <row r="3610" spans="1:13" x14ac:dyDescent="0.3">
      <c r="A3610" s="17" t="s">
        <v>8219</v>
      </c>
      <c r="B3610" s="17" t="s">
        <v>8225</v>
      </c>
      <c r="C3610" s="17" t="s">
        <v>8247</v>
      </c>
      <c r="D3610" s="17">
        <v>1466172000</v>
      </c>
      <c r="E3610" s="17">
        <v>1463418090</v>
      </c>
      <c r="F3610" s="17" t="b">
        <v>0</v>
      </c>
      <c r="G3610" s="17">
        <v>27</v>
      </c>
      <c r="H3610" s="17" t="b">
        <v>1</v>
      </c>
      <c r="I3610" s="17" t="s">
        <v>8271</v>
      </c>
      <c r="J3610" s="18">
        <f t="shared" si="3809"/>
        <v>1.0018818340560489</v>
      </c>
      <c r="K3610" s="19" t="e">
        <f t="shared" ref="K3610" si="3826">AVERAGE(#REF!)</f>
        <v>#REF!</v>
      </c>
      <c r="L3610" s="17" t="str">
        <f t="shared" si="3802"/>
        <v>theater</v>
      </c>
      <c r="M3610" s="17" t="str">
        <f>RIGHT(I3610,LEN(I3610)-FIND("/",I3610))</f>
        <v>plays</v>
      </c>
    </row>
    <row r="3611" spans="1:13" x14ac:dyDescent="0.3">
      <c r="A3611" s="17" t="s">
        <v>8219</v>
      </c>
      <c r="B3611" s="17" t="s">
        <v>8225</v>
      </c>
      <c r="C3611" s="17" t="s">
        <v>8247</v>
      </c>
      <c r="D3611" s="17">
        <v>1459378085</v>
      </c>
      <c r="E3611" s="17">
        <v>1456789685</v>
      </c>
      <c r="F3611" s="17" t="b">
        <v>0</v>
      </c>
      <c r="G3611" s="17">
        <v>21</v>
      </c>
      <c r="H3611" s="17" t="b">
        <v>1</v>
      </c>
      <c r="I3611" s="17" t="s">
        <v>8271</v>
      </c>
      <c r="J3611" s="18">
        <f t="shared" si="3809"/>
        <v>1.0017767835856142</v>
      </c>
      <c r="K3611" s="19" t="e">
        <f t="shared" ref="K3611" si="3827">AVERAGE(#REF!)</f>
        <v>#REF!</v>
      </c>
      <c r="L3611" s="17" t="str">
        <f t="shared" si="3802"/>
        <v>theater</v>
      </c>
      <c r="M3611" s="17" t="str">
        <f>RIGHT(I3611,LEN(I3611)-FIND("/",I3611))</f>
        <v>plays</v>
      </c>
    </row>
    <row r="3612" spans="1:13" x14ac:dyDescent="0.3">
      <c r="A3612" s="17" t="s">
        <v>8219</v>
      </c>
      <c r="B3612" s="17" t="s">
        <v>8225</v>
      </c>
      <c r="C3612" s="17" t="s">
        <v>8247</v>
      </c>
      <c r="D3612" s="17">
        <v>1439806936</v>
      </c>
      <c r="E3612" s="17">
        <v>1437214936</v>
      </c>
      <c r="F3612" s="17" t="b">
        <v>0</v>
      </c>
      <c r="G3612" s="17">
        <v>31</v>
      </c>
      <c r="H3612" s="17" t="b">
        <v>1</v>
      </c>
      <c r="I3612" s="17" t="s">
        <v>8271</v>
      </c>
      <c r="J3612" s="18">
        <f t="shared" si="3809"/>
        <v>1.0018034880761912</v>
      </c>
      <c r="K3612" s="19" t="e">
        <f t="shared" ref="K3612" si="3828">AVERAGE(#REF!)</f>
        <v>#REF!</v>
      </c>
      <c r="L3612" s="17" t="str">
        <f t="shared" si="3802"/>
        <v>theater</v>
      </c>
      <c r="M3612" s="17" t="str">
        <f>RIGHT(I3612,LEN(I3612)-FIND("/",I3612))</f>
        <v>plays</v>
      </c>
    </row>
    <row r="3613" spans="1:13" x14ac:dyDescent="0.3">
      <c r="A3613" s="17" t="s">
        <v>8219</v>
      </c>
      <c r="B3613" s="17" t="s">
        <v>8225</v>
      </c>
      <c r="C3613" s="17" t="s">
        <v>8247</v>
      </c>
      <c r="D3613" s="17">
        <v>1428483201</v>
      </c>
      <c r="E3613" s="17">
        <v>1425891201</v>
      </c>
      <c r="F3613" s="17" t="b">
        <v>0</v>
      </c>
      <c r="G3613" s="17">
        <v>51</v>
      </c>
      <c r="H3613" s="17" t="b">
        <v>1</v>
      </c>
      <c r="I3613" s="17" t="s">
        <v>8271</v>
      </c>
      <c r="J3613" s="18">
        <f t="shared" si="3809"/>
        <v>1.0018178105020792</v>
      </c>
      <c r="K3613" s="19" t="e">
        <f t="shared" ref="K3613" si="3829">AVERAGE(#REF!)</f>
        <v>#REF!</v>
      </c>
      <c r="L3613" s="17" t="str">
        <f t="shared" si="3802"/>
        <v>theater</v>
      </c>
      <c r="M3613" s="17" t="str">
        <f>RIGHT(I3613,LEN(I3613)-FIND("/",I3613))</f>
        <v>plays</v>
      </c>
    </row>
    <row r="3614" spans="1:13" x14ac:dyDescent="0.3">
      <c r="A3614" s="17" t="s">
        <v>8219</v>
      </c>
      <c r="B3614" s="17" t="s">
        <v>8229</v>
      </c>
      <c r="C3614" s="17" t="s">
        <v>8251</v>
      </c>
      <c r="D3614" s="17">
        <v>1402334811</v>
      </c>
      <c r="E3614" s="17">
        <v>1401470811</v>
      </c>
      <c r="F3614" s="17" t="b">
        <v>0</v>
      </c>
      <c r="G3614" s="17">
        <v>57</v>
      </c>
      <c r="H3614" s="17" t="b">
        <v>1</v>
      </c>
      <c r="I3614" s="17" t="s">
        <v>8271</v>
      </c>
      <c r="J3614" s="18">
        <f t="shared" si="3809"/>
        <v>1.0006164951800769</v>
      </c>
      <c r="K3614" s="19" t="e">
        <f t="shared" ref="K3614" si="3830">AVERAGE(#REF!)</f>
        <v>#REF!</v>
      </c>
      <c r="L3614" s="17" t="str">
        <f t="shared" si="3802"/>
        <v>theater</v>
      </c>
      <c r="M3614" s="17" t="str">
        <f>RIGHT(I3614,LEN(I3614)-FIND("/",I3614))</f>
        <v>plays</v>
      </c>
    </row>
    <row r="3615" spans="1:13" x14ac:dyDescent="0.3">
      <c r="A3615" s="17" t="s">
        <v>8219</v>
      </c>
      <c r="B3615" s="17" t="s">
        <v>8224</v>
      </c>
      <c r="C3615" s="17" t="s">
        <v>8246</v>
      </c>
      <c r="D3615" s="17">
        <v>1403964574</v>
      </c>
      <c r="E3615" s="17">
        <v>1401372574</v>
      </c>
      <c r="F3615" s="17" t="b">
        <v>0</v>
      </c>
      <c r="G3615" s="17">
        <v>20</v>
      </c>
      <c r="H3615" s="17" t="b">
        <v>1</v>
      </c>
      <c r="I3615" s="17" t="s">
        <v>8271</v>
      </c>
      <c r="J3615" s="18">
        <f t="shared" si="3809"/>
        <v>1.0018496151901999</v>
      </c>
      <c r="K3615" s="19" t="e">
        <f t="shared" ref="K3615" si="3831">AVERAGE(#REF!)</f>
        <v>#REF!</v>
      </c>
      <c r="L3615" s="17" t="str">
        <f t="shared" si="3802"/>
        <v>theater</v>
      </c>
      <c r="M3615" s="17" t="str">
        <f>RIGHT(I3615,LEN(I3615)-FIND("/",I3615))</f>
        <v>plays</v>
      </c>
    </row>
    <row r="3616" spans="1:13" x14ac:dyDescent="0.3">
      <c r="A3616" s="17" t="s">
        <v>8219</v>
      </c>
      <c r="B3616" s="17" t="s">
        <v>8224</v>
      </c>
      <c r="C3616" s="17" t="s">
        <v>8246</v>
      </c>
      <c r="D3616" s="17">
        <v>1434675616</v>
      </c>
      <c r="E3616" s="17">
        <v>1432083616</v>
      </c>
      <c r="F3616" s="17" t="b">
        <v>0</v>
      </c>
      <c r="G3616" s="17">
        <v>71</v>
      </c>
      <c r="H3616" s="17" t="b">
        <v>1</v>
      </c>
      <c r="I3616" s="17" t="s">
        <v>8271</v>
      </c>
      <c r="J3616" s="18">
        <f t="shared" si="3809"/>
        <v>1.0018099501810096</v>
      </c>
      <c r="K3616" s="19" t="e">
        <f t="shared" ref="K3616" si="3832">AVERAGE(#REF!)</f>
        <v>#REF!</v>
      </c>
      <c r="L3616" s="17" t="str">
        <f t="shared" si="3802"/>
        <v>theater</v>
      </c>
      <c r="M3616" s="17" t="str">
        <f>RIGHT(I3616,LEN(I3616)-FIND("/",I3616))</f>
        <v>plays</v>
      </c>
    </row>
    <row r="3617" spans="1:13" x14ac:dyDescent="0.3">
      <c r="A3617" s="17" t="s">
        <v>8219</v>
      </c>
      <c r="B3617" s="17" t="s">
        <v>8225</v>
      </c>
      <c r="C3617" s="17" t="s">
        <v>8247</v>
      </c>
      <c r="D3617" s="17">
        <v>1449756896</v>
      </c>
      <c r="E3617" s="17">
        <v>1447164896</v>
      </c>
      <c r="F3617" s="17" t="b">
        <v>0</v>
      </c>
      <c r="G3617" s="17">
        <v>72</v>
      </c>
      <c r="H3617" s="17" t="b">
        <v>1</v>
      </c>
      <c r="I3617" s="17" t="s">
        <v>8271</v>
      </c>
      <c r="J3617" s="18">
        <f t="shared" si="3809"/>
        <v>1.0017910882216425</v>
      </c>
      <c r="K3617" s="19" t="e">
        <f t="shared" ref="K3617" si="3833">AVERAGE(#REF!)</f>
        <v>#REF!</v>
      </c>
      <c r="L3617" s="17" t="str">
        <f t="shared" si="3802"/>
        <v>theater</v>
      </c>
      <c r="M3617" s="17" t="str">
        <f>RIGHT(I3617,LEN(I3617)-FIND("/",I3617))</f>
        <v>plays</v>
      </c>
    </row>
    <row r="3618" spans="1:13" x14ac:dyDescent="0.3">
      <c r="A3618" s="17" t="s">
        <v>8219</v>
      </c>
      <c r="B3618" s="17" t="s">
        <v>8225</v>
      </c>
      <c r="C3618" s="17" t="s">
        <v>8247</v>
      </c>
      <c r="D3618" s="17">
        <v>1426801664</v>
      </c>
      <c r="E3618" s="17">
        <v>1424213264</v>
      </c>
      <c r="F3618" s="17" t="b">
        <v>0</v>
      </c>
      <c r="G3618" s="17">
        <v>45</v>
      </c>
      <c r="H3618" s="17" t="b">
        <v>1</v>
      </c>
      <c r="I3618" s="17" t="s">
        <v>8271</v>
      </c>
      <c r="J3618" s="18">
        <f t="shared" si="3809"/>
        <v>1.0018174244443774</v>
      </c>
      <c r="K3618" s="19" t="e">
        <f t="shared" ref="K3618" si="3834">AVERAGE(#REF!)</f>
        <v>#REF!</v>
      </c>
      <c r="L3618" s="17" t="str">
        <f t="shared" si="3802"/>
        <v>theater</v>
      </c>
      <c r="M3618" s="17" t="str">
        <f>RIGHT(I3618,LEN(I3618)-FIND("/",I3618))</f>
        <v>plays</v>
      </c>
    </row>
    <row r="3619" spans="1:13" x14ac:dyDescent="0.3">
      <c r="A3619" s="17" t="s">
        <v>8219</v>
      </c>
      <c r="B3619" s="17" t="s">
        <v>8225</v>
      </c>
      <c r="C3619" s="17" t="s">
        <v>8247</v>
      </c>
      <c r="D3619" s="17">
        <v>1488240000</v>
      </c>
      <c r="E3619" s="17">
        <v>1486996729</v>
      </c>
      <c r="F3619" s="17" t="b">
        <v>0</v>
      </c>
      <c r="G3619" s="17">
        <v>51</v>
      </c>
      <c r="H3619" s="17" t="b">
        <v>1</v>
      </c>
      <c r="I3619" s="17" t="s">
        <v>8271</v>
      </c>
      <c r="J3619" s="18">
        <f t="shared" si="3809"/>
        <v>1.0008360953159836</v>
      </c>
      <c r="K3619" s="19" t="e">
        <f t="shared" ref="K3619" si="3835">AVERAGE(#REF!)</f>
        <v>#REF!</v>
      </c>
      <c r="L3619" s="17" t="str">
        <f t="shared" si="3802"/>
        <v>theater</v>
      </c>
      <c r="M3619" s="17" t="str">
        <f>RIGHT(I3619,LEN(I3619)-FIND("/",I3619))</f>
        <v>plays</v>
      </c>
    </row>
    <row r="3620" spans="1:13" x14ac:dyDescent="0.3">
      <c r="A3620" s="17" t="s">
        <v>8219</v>
      </c>
      <c r="B3620" s="17" t="s">
        <v>8225</v>
      </c>
      <c r="C3620" s="17" t="s">
        <v>8247</v>
      </c>
      <c r="D3620" s="17">
        <v>1433343850</v>
      </c>
      <c r="E3620" s="17">
        <v>1430751850</v>
      </c>
      <c r="F3620" s="17" t="b">
        <v>0</v>
      </c>
      <c r="G3620" s="17">
        <v>56</v>
      </c>
      <c r="H3620" s="17" t="b">
        <v>1</v>
      </c>
      <c r="I3620" s="17" t="s">
        <v>8271</v>
      </c>
      <c r="J3620" s="18">
        <f t="shared" si="3809"/>
        <v>1.001811634910694</v>
      </c>
      <c r="K3620" s="19" t="e">
        <f t="shared" ref="K3620" si="3836">AVERAGE(#REF!)</f>
        <v>#REF!</v>
      </c>
      <c r="L3620" s="17" t="str">
        <f t="shared" si="3802"/>
        <v>theater</v>
      </c>
      <c r="M3620" s="17" t="str">
        <f>RIGHT(I3620,LEN(I3620)-FIND("/",I3620))</f>
        <v>plays</v>
      </c>
    </row>
    <row r="3621" spans="1:13" x14ac:dyDescent="0.3">
      <c r="A3621" s="17" t="s">
        <v>8219</v>
      </c>
      <c r="B3621" s="17" t="s">
        <v>8224</v>
      </c>
      <c r="C3621" s="17" t="s">
        <v>8246</v>
      </c>
      <c r="D3621" s="17">
        <v>1479592800</v>
      </c>
      <c r="E3621" s="17">
        <v>1476760226</v>
      </c>
      <c r="F3621" s="17" t="b">
        <v>0</v>
      </c>
      <c r="G3621" s="17">
        <v>17</v>
      </c>
      <c r="H3621" s="17" t="b">
        <v>1</v>
      </c>
      <c r="I3621" s="17" t="s">
        <v>8271</v>
      </c>
      <c r="J3621" s="18">
        <f t="shared" si="3809"/>
        <v>1.0019181001425481</v>
      </c>
      <c r="K3621" s="19" t="e">
        <f t="shared" ref="K3621" si="3837">AVERAGE(#REF!)</f>
        <v>#REF!</v>
      </c>
      <c r="L3621" s="17" t="str">
        <f t="shared" si="3802"/>
        <v>theater</v>
      </c>
      <c r="M3621" s="17" t="str">
        <f>RIGHT(I3621,LEN(I3621)-FIND("/",I3621))</f>
        <v>plays</v>
      </c>
    </row>
    <row r="3622" spans="1:13" x14ac:dyDescent="0.3">
      <c r="A3622" s="17" t="s">
        <v>8219</v>
      </c>
      <c r="B3622" s="17" t="s">
        <v>8224</v>
      </c>
      <c r="C3622" s="17" t="s">
        <v>8246</v>
      </c>
      <c r="D3622" s="17">
        <v>1425528000</v>
      </c>
      <c r="E3622" s="17">
        <v>1422916261</v>
      </c>
      <c r="F3622" s="17" t="b">
        <v>0</v>
      </c>
      <c r="G3622" s="17">
        <v>197</v>
      </c>
      <c r="H3622" s="17" t="b">
        <v>1</v>
      </c>
      <c r="I3622" s="17" t="s">
        <v>8271</v>
      </c>
      <c r="J3622" s="18">
        <f t="shared" si="3809"/>
        <v>1.0018354832758496</v>
      </c>
      <c r="K3622" s="19" t="e">
        <f t="shared" ref="K3622" si="3838">AVERAGE(#REF!)</f>
        <v>#REF!</v>
      </c>
      <c r="L3622" s="17" t="str">
        <f t="shared" si="3802"/>
        <v>theater</v>
      </c>
      <c r="M3622" s="17" t="str">
        <f>RIGHT(I3622,LEN(I3622)-FIND("/",I3622))</f>
        <v>plays</v>
      </c>
    </row>
    <row r="3623" spans="1:13" x14ac:dyDescent="0.3">
      <c r="A3623" s="17" t="s">
        <v>8219</v>
      </c>
      <c r="B3623" s="17" t="s">
        <v>8224</v>
      </c>
      <c r="C3623" s="17" t="s">
        <v>8246</v>
      </c>
      <c r="D3623" s="17">
        <v>1475269200</v>
      </c>
      <c r="E3623" s="17">
        <v>1473200844</v>
      </c>
      <c r="F3623" s="17" t="b">
        <v>0</v>
      </c>
      <c r="G3623" s="17">
        <v>70</v>
      </c>
      <c r="H3623" s="17" t="b">
        <v>1</v>
      </c>
      <c r="I3623" s="17" t="s">
        <v>8271</v>
      </c>
      <c r="J3623" s="18">
        <f t="shared" si="3809"/>
        <v>1.001403987791905</v>
      </c>
      <c r="K3623" s="19" t="e">
        <f t="shared" ref="K3623" si="3839">AVERAGE(#REF!)</f>
        <v>#REF!</v>
      </c>
      <c r="L3623" s="17" t="str">
        <f t="shared" si="3802"/>
        <v>theater</v>
      </c>
      <c r="M3623" s="17" t="str">
        <f>RIGHT(I3623,LEN(I3623)-FIND("/",I3623))</f>
        <v>plays</v>
      </c>
    </row>
    <row r="3624" spans="1:13" x14ac:dyDescent="0.3">
      <c r="A3624" s="17" t="s">
        <v>8219</v>
      </c>
      <c r="B3624" s="17" t="s">
        <v>8224</v>
      </c>
      <c r="C3624" s="17" t="s">
        <v>8246</v>
      </c>
      <c r="D3624" s="17">
        <v>1411874580</v>
      </c>
      <c r="E3624" s="17">
        <v>1409030371</v>
      </c>
      <c r="F3624" s="17" t="b">
        <v>0</v>
      </c>
      <c r="G3624" s="17">
        <v>21</v>
      </c>
      <c r="H3624" s="17" t="b">
        <v>1</v>
      </c>
      <c r="I3624" s="17" t="s">
        <v>8271</v>
      </c>
      <c r="J3624" s="18">
        <f t="shared" si="3809"/>
        <v>1.0020185576255403</v>
      </c>
      <c r="K3624" s="19" t="e">
        <f t="shared" ref="K3624" si="3840">AVERAGE(#REF!)</f>
        <v>#REF!</v>
      </c>
      <c r="L3624" s="17" t="str">
        <f t="shared" si="3802"/>
        <v>theater</v>
      </c>
      <c r="M3624" s="17" t="str">
        <f>RIGHT(I3624,LEN(I3624)-FIND("/",I3624))</f>
        <v>plays</v>
      </c>
    </row>
    <row r="3625" spans="1:13" x14ac:dyDescent="0.3">
      <c r="A3625" s="17" t="s">
        <v>8219</v>
      </c>
      <c r="B3625" s="17" t="s">
        <v>8224</v>
      </c>
      <c r="C3625" s="17" t="s">
        <v>8246</v>
      </c>
      <c r="D3625" s="17">
        <v>1406358000</v>
      </c>
      <c r="E3625" s="17">
        <v>1404841270</v>
      </c>
      <c r="F3625" s="17" t="b">
        <v>0</v>
      </c>
      <c r="G3625" s="17">
        <v>34</v>
      </c>
      <c r="H3625" s="17" t="b">
        <v>1</v>
      </c>
      <c r="I3625" s="17" t="s">
        <v>8271</v>
      </c>
      <c r="J3625" s="18">
        <f t="shared" si="3809"/>
        <v>1.0010796451046744</v>
      </c>
      <c r="K3625" s="19" t="e">
        <f t="shared" ref="K3625" si="3841">AVERAGE(#REF!)</f>
        <v>#REF!</v>
      </c>
      <c r="L3625" s="17" t="str">
        <f t="shared" si="3802"/>
        <v>theater</v>
      </c>
      <c r="M3625" s="17" t="str">
        <f>RIGHT(I3625,LEN(I3625)-FIND("/",I3625))</f>
        <v>plays</v>
      </c>
    </row>
    <row r="3626" spans="1:13" x14ac:dyDescent="0.3">
      <c r="A3626" s="17" t="s">
        <v>8219</v>
      </c>
      <c r="B3626" s="17" t="s">
        <v>8224</v>
      </c>
      <c r="C3626" s="17" t="s">
        <v>8246</v>
      </c>
      <c r="D3626" s="17">
        <v>1471977290</v>
      </c>
      <c r="E3626" s="17">
        <v>1466793290</v>
      </c>
      <c r="F3626" s="17" t="b">
        <v>0</v>
      </c>
      <c r="G3626" s="17">
        <v>39</v>
      </c>
      <c r="H3626" s="17" t="b">
        <v>1</v>
      </c>
      <c r="I3626" s="17" t="s">
        <v>8271</v>
      </c>
      <c r="J3626" s="18">
        <f t="shared" si="3809"/>
        <v>1.0035342403291196</v>
      </c>
      <c r="K3626" s="19" t="e">
        <f t="shared" ref="K3626" si="3842">AVERAGE(#REF!)</f>
        <v>#REF!</v>
      </c>
      <c r="L3626" s="17" t="str">
        <f t="shared" si="3802"/>
        <v>theater</v>
      </c>
      <c r="M3626" s="17" t="str">
        <f>RIGHT(I3626,LEN(I3626)-FIND("/",I3626))</f>
        <v>plays</v>
      </c>
    </row>
    <row r="3627" spans="1:13" x14ac:dyDescent="0.3">
      <c r="A3627" s="17" t="s">
        <v>8219</v>
      </c>
      <c r="B3627" s="17" t="s">
        <v>8225</v>
      </c>
      <c r="C3627" s="17" t="s">
        <v>8247</v>
      </c>
      <c r="D3627" s="17">
        <v>1435851577</v>
      </c>
      <c r="E3627" s="17">
        <v>1433259577</v>
      </c>
      <c r="F3627" s="17" t="b">
        <v>0</v>
      </c>
      <c r="G3627" s="17">
        <v>78</v>
      </c>
      <c r="H3627" s="17" t="b">
        <v>1</v>
      </c>
      <c r="I3627" s="17" t="s">
        <v>8271</v>
      </c>
      <c r="J3627" s="18">
        <f t="shared" si="3809"/>
        <v>1.0018084651528549</v>
      </c>
      <c r="K3627" s="19" t="e">
        <f t="shared" ref="K3627" si="3843">AVERAGE(#REF!)</f>
        <v>#REF!</v>
      </c>
      <c r="L3627" s="17" t="str">
        <f t="shared" si="3802"/>
        <v>theater</v>
      </c>
      <c r="M3627" s="17" t="str">
        <f>RIGHT(I3627,LEN(I3627)-FIND("/",I3627))</f>
        <v>plays</v>
      </c>
    </row>
    <row r="3628" spans="1:13" x14ac:dyDescent="0.3">
      <c r="A3628" s="17" t="s">
        <v>8219</v>
      </c>
      <c r="B3628" s="17" t="s">
        <v>8225</v>
      </c>
      <c r="C3628" s="17" t="s">
        <v>8247</v>
      </c>
      <c r="D3628" s="17">
        <v>1408204857</v>
      </c>
      <c r="E3628" s="17">
        <v>1406390457</v>
      </c>
      <c r="F3628" s="17" t="b">
        <v>0</v>
      </c>
      <c r="G3628" s="17">
        <v>48</v>
      </c>
      <c r="H3628" s="17" t="b">
        <v>1</v>
      </c>
      <c r="I3628" s="17" t="s">
        <v>8271</v>
      </c>
      <c r="J3628" s="18">
        <f t="shared" si="3809"/>
        <v>1.001290111143011</v>
      </c>
      <c r="K3628" s="19" t="e">
        <f t="shared" ref="K3628" si="3844">AVERAGE(#REF!)</f>
        <v>#REF!</v>
      </c>
      <c r="L3628" s="17" t="str">
        <f t="shared" si="3802"/>
        <v>theater</v>
      </c>
      <c r="M3628" s="17" t="str">
        <f>RIGHT(I3628,LEN(I3628)-FIND("/",I3628))</f>
        <v>plays</v>
      </c>
    </row>
    <row r="3629" spans="1:13" x14ac:dyDescent="0.3">
      <c r="A3629" s="17" t="s">
        <v>8219</v>
      </c>
      <c r="B3629" s="17" t="s">
        <v>8224</v>
      </c>
      <c r="C3629" s="17" t="s">
        <v>8246</v>
      </c>
      <c r="D3629" s="17">
        <v>1463803140</v>
      </c>
      <c r="E3629" s="17">
        <v>1459446487</v>
      </c>
      <c r="F3629" s="17" t="b">
        <v>0</v>
      </c>
      <c r="G3629" s="17">
        <v>29</v>
      </c>
      <c r="H3629" s="17" t="b">
        <v>1</v>
      </c>
      <c r="I3629" s="17" t="s">
        <v>8271</v>
      </c>
      <c r="J3629" s="18">
        <f t="shared" si="3809"/>
        <v>1.0029851406261256</v>
      </c>
      <c r="K3629" s="19" t="e">
        <f t="shared" ref="K3629" si="3845">AVERAGE(#REF!)</f>
        <v>#REF!</v>
      </c>
      <c r="L3629" s="17" t="str">
        <f t="shared" si="3802"/>
        <v>theater</v>
      </c>
      <c r="M3629" s="17" t="str">
        <f>RIGHT(I3629,LEN(I3629)-FIND("/",I3629))</f>
        <v>plays</v>
      </c>
    </row>
    <row r="3630" spans="1:13" x14ac:dyDescent="0.3">
      <c r="A3630" s="17" t="s">
        <v>8221</v>
      </c>
      <c r="B3630" s="17" t="s">
        <v>8224</v>
      </c>
      <c r="C3630" s="17" t="s">
        <v>8246</v>
      </c>
      <c r="D3630" s="17">
        <v>1450040396</v>
      </c>
      <c r="E3630" s="17">
        <v>1444852796</v>
      </c>
      <c r="F3630" s="17" t="b">
        <v>0</v>
      </c>
      <c r="G3630" s="17">
        <v>0</v>
      </c>
      <c r="H3630" s="17" t="b">
        <v>0</v>
      </c>
      <c r="I3630" s="17" t="s">
        <v>8305</v>
      </c>
      <c r="K3630" s="19" t="e">
        <f t="shared" ref="K3630" si="3846">AVERAGE(#REF!)</f>
        <v>#REF!</v>
      </c>
      <c r="L3630" s="17" t="str">
        <f t="shared" si="3802"/>
        <v>theater</v>
      </c>
      <c r="M3630" s="17" t="str">
        <f>RIGHT(I3630,LEN(I3630)-FIND("/",I3630))</f>
        <v>musical</v>
      </c>
    </row>
    <row r="3631" spans="1:13" x14ac:dyDescent="0.3">
      <c r="A3631" s="17" t="s">
        <v>8221</v>
      </c>
      <c r="B3631" s="17" t="s">
        <v>8224</v>
      </c>
      <c r="C3631" s="17" t="s">
        <v>8246</v>
      </c>
      <c r="D3631" s="17">
        <v>1462467600</v>
      </c>
      <c r="E3631" s="17">
        <v>1457403364</v>
      </c>
      <c r="F3631" s="17" t="b">
        <v>0</v>
      </c>
      <c r="G3631" s="17">
        <v>2</v>
      </c>
      <c r="H3631" s="17" t="b">
        <v>0</v>
      </c>
      <c r="I3631" s="17" t="s">
        <v>8305</v>
      </c>
      <c r="K3631" s="19" t="e">
        <f t="shared" ref="K3631" si="3847">AVERAGE(#REF!)</f>
        <v>#REF!</v>
      </c>
      <c r="L3631" s="17" t="str">
        <f t="shared" si="3802"/>
        <v>theater</v>
      </c>
      <c r="M3631" s="17" t="str">
        <f>RIGHT(I3631,LEN(I3631)-FIND("/",I3631))</f>
        <v>musical</v>
      </c>
    </row>
    <row r="3632" spans="1:13" x14ac:dyDescent="0.3">
      <c r="A3632" s="17" t="s">
        <v>8221</v>
      </c>
      <c r="B3632" s="17" t="s">
        <v>8225</v>
      </c>
      <c r="C3632" s="17" t="s">
        <v>8247</v>
      </c>
      <c r="D3632" s="17">
        <v>1417295990</v>
      </c>
      <c r="E3632" s="17">
        <v>1414700390</v>
      </c>
      <c r="F3632" s="17" t="b">
        <v>0</v>
      </c>
      <c r="G3632" s="17">
        <v>1</v>
      </c>
      <c r="H3632" s="17" t="b">
        <v>0</v>
      </c>
      <c r="I3632" s="17" t="s">
        <v>8305</v>
      </c>
      <c r="K3632" s="19" t="e">
        <f t="shared" ref="K3632" si="3848">AVERAGE(#REF!)</f>
        <v>#REF!</v>
      </c>
      <c r="L3632" s="17" t="str">
        <f t="shared" si="3802"/>
        <v>theater</v>
      </c>
      <c r="M3632" s="17" t="str">
        <f>RIGHT(I3632,LEN(I3632)-FIND("/",I3632))</f>
        <v>musical</v>
      </c>
    </row>
    <row r="3633" spans="1:13" x14ac:dyDescent="0.3">
      <c r="A3633" s="17" t="s">
        <v>8221</v>
      </c>
      <c r="B3633" s="17" t="s">
        <v>8224</v>
      </c>
      <c r="C3633" s="17" t="s">
        <v>8246</v>
      </c>
      <c r="D3633" s="17">
        <v>1411444740</v>
      </c>
      <c r="E3633" s="17">
        <v>1409335497</v>
      </c>
      <c r="F3633" s="17" t="b">
        <v>0</v>
      </c>
      <c r="G3633" s="17">
        <v>59</v>
      </c>
      <c r="H3633" s="17" t="b">
        <v>0</v>
      </c>
      <c r="I3633" s="17" t="s">
        <v>8305</v>
      </c>
      <c r="K3633" s="19" t="e">
        <f t="shared" ref="K3633" si="3849">AVERAGE(#REF!)</f>
        <v>#REF!</v>
      </c>
      <c r="L3633" s="17" t="str">
        <f t="shared" si="3802"/>
        <v>theater</v>
      </c>
      <c r="M3633" s="17" t="str">
        <f>RIGHT(I3633,LEN(I3633)-FIND("/",I3633))</f>
        <v>musical</v>
      </c>
    </row>
    <row r="3634" spans="1:13" x14ac:dyDescent="0.3">
      <c r="A3634" s="17" t="s">
        <v>8221</v>
      </c>
      <c r="B3634" s="17" t="s">
        <v>8225</v>
      </c>
      <c r="C3634" s="17" t="s">
        <v>8247</v>
      </c>
      <c r="D3634" s="17">
        <v>1416781749</v>
      </c>
      <c r="E3634" s="17">
        <v>1415053749</v>
      </c>
      <c r="F3634" s="17" t="b">
        <v>0</v>
      </c>
      <c r="G3634" s="17">
        <v>1</v>
      </c>
      <c r="H3634" s="17" t="b">
        <v>0</v>
      </c>
      <c r="I3634" s="17" t="s">
        <v>8305</v>
      </c>
      <c r="K3634" s="19" t="e">
        <f t="shared" ref="K3634" si="3850">AVERAGE(#REF!)</f>
        <v>#REF!</v>
      </c>
      <c r="L3634" s="17" t="str">
        <f t="shared" si="3802"/>
        <v>theater</v>
      </c>
      <c r="M3634" s="17" t="str">
        <f>RIGHT(I3634,LEN(I3634)-FIND("/",I3634))</f>
        <v>musical</v>
      </c>
    </row>
    <row r="3635" spans="1:13" x14ac:dyDescent="0.3">
      <c r="A3635" s="17" t="s">
        <v>8221</v>
      </c>
      <c r="B3635" s="17" t="s">
        <v>8224</v>
      </c>
      <c r="C3635" s="17" t="s">
        <v>8246</v>
      </c>
      <c r="D3635" s="17">
        <v>1479517200</v>
      </c>
      <c r="E3635" s="17">
        <v>1475765867</v>
      </c>
      <c r="F3635" s="17" t="b">
        <v>0</v>
      </c>
      <c r="G3635" s="17">
        <v>31</v>
      </c>
      <c r="H3635" s="17" t="b">
        <v>0</v>
      </c>
      <c r="I3635" s="17" t="s">
        <v>8305</v>
      </c>
      <c r="K3635" s="19" t="e">
        <f t="shared" ref="K3635" si="3851">AVERAGE(#REF!)</f>
        <v>#REF!</v>
      </c>
      <c r="L3635" s="17" t="str">
        <f t="shared" si="3802"/>
        <v>theater</v>
      </c>
      <c r="M3635" s="17" t="str">
        <f>RIGHT(I3635,LEN(I3635)-FIND("/",I3635))</f>
        <v>musical</v>
      </c>
    </row>
    <row r="3636" spans="1:13" x14ac:dyDescent="0.3">
      <c r="A3636" s="17" t="s">
        <v>8221</v>
      </c>
      <c r="B3636" s="17" t="s">
        <v>8229</v>
      </c>
      <c r="C3636" s="17" t="s">
        <v>8251</v>
      </c>
      <c r="D3636" s="17">
        <v>1484366340</v>
      </c>
      <c r="E3636" s="17">
        <v>1480219174</v>
      </c>
      <c r="F3636" s="17" t="b">
        <v>0</v>
      </c>
      <c r="G3636" s="17">
        <v>18</v>
      </c>
      <c r="H3636" s="17" t="b">
        <v>0</v>
      </c>
      <c r="I3636" s="17" t="s">
        <v>8305</v>
      </c>
      <c r="K3636" s="19" t="e">
        <f t="shared" ref="K3636" si="3852">AVERAGE(#REF!)</f>
        <v>#REF!</v>
      </c>
      <c r="L3636" s="17" t="str">
        <f t="shared" si="3802"/>
        <v>theater</v>
      </c>
      <c r="M3636" s="17" t="str">
        <f>RIGHT(I3636,LEN(I3636)-FIND("/",I3636))</f>
        <v>musical</v>
      </c>
    </row>
    <row r="3637" spans="1:13" x14ac:dyDescent="0.3">
      <c r="A3637" s="17" t="s">
        <v>8221</v>
      </c>
      <c r="B3637" s="17" t="s">
        <v>8224</v>
      </c>
      <c r="C3637" s="17" t="s">
        <v>8246</v>
      </c>
      <c r="D3637" s="17">
        <v>1461186676</v>
      </c>
      <c r="E3637" s="17">
        <v>1458594676</v>
      </c>
      <c r="F3637" s="17" t="b">
        <v>0</v>
      </c>
      <c r="G3637" s="17">
        <v>10</v>
      </c>
      <c r="H3637" s="17" t="b">
        <v>0</v>
      </c>
      <c r="I3637" s="17" t="s">
        <v>8305</v>
      </c>
      <c r="K3637" s="19" t="e">
        <f t="shared" ref="K3637" si="3853">AVERAGE(#REF!)</f>
        <v>#REF!</v>
      </c>
      <c r="L3637" s="17" t="str">
        <f t="shared" si="3802"/>
        <v>theater</v>
      </c>
      <c r="M3637" s="17" t="str">
        <f>RIGHT(I3637,LEN(I3637)-FIND("/",I3637))</f>
        <v>musical</v>
      </c>
    </row>
    <row r="3638" spans="1:13" x14ac:dyDescent="0.3">
      <c r="A3638" s="17" t="s">
        <v>8221</v>
      </c>
      <c r="B3638" s="17" t="s">
        <v>8224</v>
      </c>
      <c r="C3638" s="17" t="s">
        <v>8246</v>
      </c>
      <c r="D3638" s="17">
        <v>1442248829</v>
      </c>
      <c r="E3638" s="17">
        <v>1439224829</v>
      </c>
      <c r="F3638" s="17" t="b">
        <v>0</v>
      </c>
      <c r="G3638" s="17">
        <v>0</v>
      </c>
      <c r="H3638" s="17" t="b">
        <v>0</v>
      </c>
      <c r="I3638" s="17" t="s">
        <v>8305</v>
      </c>
      <c r="K3638" s="19" t="e">
        <f t="shared" ref="K3638" si="3854">AVERAGE(#REF!)</f>
        <v>#REF!</v>
      </c>
      <c r="L3638" s="17" t="str">
        <f t="shared" si="3802"/>
        <v>theater</v>
      </c>
      <c r="M3638" s="17" t="str">
        <f>RIGHT(I3638,LEN(I3638)-FIND("/",I3638))</f>
        <v>musical</v>
      </c>
    </row>
    <row r="3639" spans="1:13" x14ac:dyDescent="0.3">
      <c r="A3639" s="17" t="s">
        <v>8221</v>
      </c>
      <c r="B3639" s="17" t="s">
        <v>8224</v>
      </c>
      <c r="C3639" s="17" t="s">
        <v>8246</v>
      </c>
      <c r="D3639" s="17">
        <v>1420130935</v>
      </c>
      <c r="E3639" s="17">
        <v>1417538935</v>
      </c>
      <c r="F3639" s="17" t="b">
        <v>0</v>
      </c>
      <c r="G3639" s="17">
        <v>14</v>
      </c>
      <c r="H3639" s="17" t="b">
        <v>0</v>
      </c>
      <c r="I3639" s="17" t="s">
        <v>8305</v>
      </c>
      <c r="K3639" s="19" t="e">
        <f t="shared" ref="K3639" si="3855">AVERAGE(#REF!)</f>
        <v>#REF!</v>
      </c>
      <c r="L3639" s="17" t="str">
        <f t="shared" si="3802"/>
        <v>theater</v>
      </c>
      <c r="M3639" s="17" t="str">
        <f>RIGHT(I3639,LEN(I3639)-FIND("/",I3639))</f>
        <v>musical</v>
      </c>
    </row>
    <row r="3640" spans="1:13" x14ac:dyDescent="0.3">
      <c r="A3640" s="17" t="s">
        <v>8221</v>
      </c>
      <c r="B3640" s="17" t="s">
        <v>8229</v>
      </c>
      <c r="C3640" s="17" t="s">
        <v>8251</v>
      </c>
      <c r="D3640" s="17">
        <v>1429456132</v>
      </c>
      <c r="E3640" s="17">
        <v>1424275732</v>
      </c>
      <c r="F3640" s="17" t="b">
        <v>0</v>
      </c>
      <c r="G3640" s="17">
        <v>2</v>
      </c>
      <c r="H3640" s="17" t="b">
        <v>0</v>
      </c>
      <c r="I3640" s="17" t="s">
        <v>8305</v>
      </c>
      <c r="K3640" s="19" t="e">
        <f t="shared" ref="K3640" si="3856">AVERAGE(#REF!)</f>
        <v>#REF!</v>
      </c>
      <c r="L3640" s="17" t="str">
        <f t="shared" si="3802"/>
        <v>theater</v>
      </c>
      <c r="M3640" s="17" t="str">
        <f>RIGHT(I3640,LEN(I3640)-FIND("/",I3640))</f>
        <v>musical</v>
      </c>
    </row>
    <row r="3641" spans="1:13" x14ac:dyDescent="0.3">
      <c r="A3641" s="17" t="s">
        <v>8221</v>
      </c>
      <c r="B3641" s="17" t="s">
        <v>8224</v>
      </c>
      <c r="C3641" s="17" t="s">
        <v>8246</v>
      </c>
      <c r="D3641" s="17">
        <v>1475853060</v>
      </c>
      <c r="E3641" s="17">
        <v>1470672906</v>
      </c>
      <c r="F3641" s="17" t="b">
        <v>0</v>
      </c>
      <c r="G3641" s="17">
        <v>1</v>
      </c>
      <c r="H3641" s="17" t="b">
        <v>0</v>
      </c>
      <c r="I3641" s="17" t="s">
        <v>8305</v>
      </c>
      <c r="K3641" s="19" t="e">
        <f t="shared" ref="K3641" si="3857">AVERAGE(#REF!)</f>
        <v>#REF!</v>
      </c>
      <c r="L3641" s="17" t="str">
        <f t="shared" si="3802"/>
        <v>theater</v>
      </c>
      <c r="M3641" s="17" t="str">
        <f>RIGHT(I3641,LEN(I3641)-FIND("/",I3641))</f>
        <v>musical</v>
      </c>
    </row>
    <row r="3642" spans="1:13" x14ac:dyDescent="0.3">
      <c r="A3642" s="17" t="s">
        <v>8221</v>
      </c>
      <c r="B3642" s="17" t="s">
        <v>8224</v>
      </c>
      <c r="C3642" s="17" t="s">
        <v>8246</v>
      </c>
      <c r="D3642" s="17">
        <v>1431283530</v>
      </c>
      <c r="E3642" s="17">
        <v>1428691530</v>
      </c>
      <c r="F3642" s="17" t="b">
        <v>0</v>
      </c>
      <c r="G3642" s="17">
        <v>3</v>
      </c>
      <c r="H3642" s="17" t="b">
        <v>0</v>
      </c>
      <c r="I3642" s="17" t="s">
        <v>8305</v>
      </c>
      <c r="K3642" s="19" t="e">
        <f t="shared" ref="K3642" si="3858">AVERAGE(#REF!)</f>
        <v>#REF!</v>
      </c>
      <c r="L3642" s="17" t="str">
        <f t="shared" si="3802"/>
        <v>theater</v>
      </c>
      <c r="M3642" s="17" t="str">
        <f>RIGHT(I3642,LEN(I3642)-FIND("/",I3642))</f>
        <v>musical</v>
      </c>
    </row>
    <row r="3643" spans="1:13" x14ac:dyDescent="0.3">
      <c r="A3643" s="17" t="s">
        <v>8221</v>
      </c>
      <c r="B3643" s="17" t="s">
        <v>8224</v>
      </c>
      <c r="C3643" s="17" t="s">
        <v>8246</v>
      </c>
      <c r="D3643" s="17">
        <v>1412485200</v>
      </c>
      <c r="E3643" s="17">
        <v>1410966179</v>
      </c>
      <c r="F3643" s="17" t="b">
        <v>0</v>
      </c>
      <c r="G3643" s="17">
        <v>0</v>
      </c>
      <c r="H3643" s="17" t="b">
        <v>0</v>
      </c>
      <c r="I3643" s="17" t="s">
        <v>8305</v>
      </c>
      <c r="K3643" s="19" t="e">
        <f t="shared" ref="K3643" si="3859">AVERAGE(#REF!)</f>
        <v>#REF!</v>
      </c>
      <c r="L3643" s="17" t="str">
        <f t="shared" si="3802"/>
        <v>theater</v>
      </c>
      <c r="M3643" s="17" t="str">
        <f>RIGHT(I3643,LEN(I3643)-FIND("/",I3643))</f>
        <v>musical</v>
      </c>
    </row>
    <row r="3644" spans="1:13" x14ac:dyDescent="0.3">
      <c r="A3644" s="17" t="s">
        <v>8221</v>
      </c>
      <c r="B3644" s="17" t="s">
        <v>8236</v>
      </c>
      <c r="C3644" s="17" t="s">
        <v>8249</v>
      </c>
      <c r="D3644" s="17">
        <v>1448902800</v>
      </c>
      <c r="E3644" s="17">
        <v>1445369727</v>
      </c>
      <c r="F3644" s="17" t="b">
        <v>0</v>
      </c>
      <c r="G3644" s="17">
        <v>2</v>
      </c>
      <c r="H3644" s="17" t="b">
        <v>0</v>
      </c>
      <c r="I3644" s="17" t="s">
        <v>8305</v>
      </c>
      <c r="K3644" s="19" t="e">
        <f t="shared" ref="K3644" si="3860">AVERAGE(#REF!)</f>
        <v>#REF!</v>
      </c>
      <c r="L3644" s="17" t="str">
        <f t="shared" si="3802"/>
        <v>theater</v>
      </c>
      <c r="M3644" s="17" t="str">
        <f>RIGHT(I3644,LEN(I3644)-FIND("/",I3644))</f>
        <v>musical</v>
      </c>
    </row>
    <row r="3645" spans="1:13" x14ac:dyDescent="0.3">
      <c r="A3645" s="17" t="s">
        <v>8221</v>
      </c>
      <c r="B3645" s="17" t="s">
        <v>8224</v>
      </c>
      <c r="C3645" s="17" t="s">
        <v>8246</v>
      </c>
      <c r="D3645" s="17">
        <v>1447734439</v>
      </c>
      <c r="E3645" s="17">
        <v>1444274839</v>
      </c>
      <c r="F3645" s="17" t="b">
        <v>0</v>
      </c>
      <c r="G3645" s="17">
        <v>0</v>
      </c>
      <c r="H3645" s="17" t="b">
        <v>0</v>
      </c>
      <c r="I3645" s="17" t="s">
        <v>8305</v>
      </c>
      <c r="K3645" s="19" t="e">
        <f t="shared" ref="K3645" si="3861">AVERAGE(#REF!)</f>
        <v>#REF!</v>
      </c>
      <c r="L3645" s="17" t="str">
        <f t="shared" si="3802"/>
        <v>theater</v>
      </c>
      <c r="M3645" s="17" t="str">
        <f>RIGHT(I3645,LEN(I3645)-FIND("/",I3645))</f>
        <v>musical</v>
      </c>
    </row>
    <row r="3646" spans="1:13" x14ac:dyDescent="0.3">
      <c r="A3646" s="17" t="s">
        <v>8221</v>
      </c>
      <c r="B3646" s="17" t="s">
        <v>8224</v>
      </c>
      <c r="C3646" s="17" t="s">
        <v>8246</v>
      </c>
      <c r="D3646" s="17">
        <v>1457413140</v>
      </c>
      <c r="E3646" s="17">
        <v>1454996887</v>
      </c>
      <c r="F3646" s="17" t="b">
        <v>0</v>
      </c>
      <c r="G3646" s="17">
        <v>12</v>
      </c>
      <c r="H3646" s="17" t="b">
        <v>0</v>
      </c>
      <c r="I3646" s="17" t="s">
        <v>8305</v>
      </c>
      <c r="K3646" s="19" t="e">
        <f t="shared" ref="K3646" si="3862">AVERAGE(#REF!)</f>
        <v>#REF!</v>
      </c>
      <c r="L3646" s="17" t="str">
        <f t="shared" si="3802"/>
        <v>theater</v>
      </c>
      <c r="M3646" s="17" t="str">
        <f>RIGHT(I3646,LEN(I3646)-FIND("/",I3646))</f>
        <v>musical</v>
      </c>
    </row>
    <row r="3647" spans="1:13" x14ac:dyDescent="0.3">
      <c r="A3647" s="17" t="s">
        <v>8221</v>
      </c>
      <c r="B3647" s="17" t="s">
        <v>8229</v>
      </c>
      <c r="C3647" s="17" t="s">
        <v>8251</v>
      </c>
      <c r="D3647" s="17">
        <v>1479773838</v>
      </c>
      <c r="E3647" s="17">
        <v>1477178238</v>
      </c>
      <c r="F3647" s="17" t="b">
        <v>0</v>
      </c>
      <c r="G3647" s="17">
        <v>1</v>
      </c>
      <c r="H3647" s="17" t="b">
        <v>0</v>
      </c>
      <c r="I3647" s="17" t="s">
        <v>8305</v>
      </c>
      <c r="K3647" s="19" t="e">
        <f t="shared" ref="K3647" si="3863">AVERAGE(#REF!)</f>
        <v>#REF!</v>
      </c>
      <c r="L3647" s="17" t="str">
        <f t="shared" si="3802"/>
        <v>theater</v>
      </c>
      <c r="M3647" s="17" t="str">
        <f>RIGHT(I3647,LEN(I3647)-FIND("/",I3647))</f>
        <v>musical</v>
      </c>
    </row>
    <row r="3648" spans="1:13" x14ac:dyDescent="0.3">
      <c r="A3648" s="17" t="s">
        <v>8221</v>
      </c>
      <c r="B3648" s="17" t="s">
        <v>8224</v>
      </c>
      <c r="C3648" s="17" t="s">
        <v>8246</v>
      </c>
      <c r="D3648" s="17">
        <v>1434497400</v>
      </c>
      <c r="E3648" s="17">
        <v>1431770802</v>
      </c>
      <c r="F3648" s="17" t="b">
        <v>0</v>
      </c>
      <c r="G3648" s="17">
        <v>8</v>
      </c>
      <c r="H3648" s="17" t="b">
        <v>0</v>
      </c>
      <c r="I3648" s="17" t="s">
        <v>8305</v>
      </c>
      <c r="K3648" s="19" t="e">
        <f t="shared" ref="K3648" si="3864">AVERAGE(#REF!)</f>
        <v>#REF!</v>
      </c>
      <c r="L3648" s="17" t="str">
        <f t="shared" si="3802"/>
        <v>theater</v>
      </c>
      <c r="M3648" s="17" t="str">
        <f>RIGHT(I3648,LEN(I3648)-FIND("/",I3648))</f>
        <v>musical</v>
      </c>
    </row>
    <row r="3649" spans="1:13" x14ac:dyDescent="0.3">
      <c r="A3649" s="17" t="s">
        <v>8221</v>
      </c>
      <c r="B3649" s="17" t="s">
        <v>8225</v>
      </c>
      <c r="C3649" s="17" t="s">
        <v>8247</v>
      </c>
      <c r="D3649" s="17">
        <v>1475258327</v>
      </c>
      <c r="E3649" s="17">
        <v>1471370327</v>
      </c>
      <c r="F3649" s="17" t="b">
        <v>0</v>
      </c>
      <c r="G3649" s="17">
        <v>2</v>
      </c>
      <c r="H3649" s="17" t="b">
        <v>0</v>
      </c>
      <c r="I3649" s="17" t="s">
        <v>8305</v>
      </c>
      <c r="K3649" s="19" t="e">
        <f t="shared" ref="K3649" si="3865">AVERAGE(#REF!)</f>
        <v>#REF!</v>
      </c>
      <c r="L3649" s="17" t="str">
        <f t="shared" si="3802"/>
        <v>theater</v>
      </c>
      <c r="M3649" s="17" t="str">
        <f>RIGHT(I3649,LEN(I3649)-FIND("/",I3649))</f>
        <v>musical</v>
      </c>
    </row>
    <row r="3650" spans="1:13" x14ac:dyDescent="0.3">
      <c r="A3650" s="17" t="s">
        <v>8219</v>
      </c>
      <c r="B3650" s="17" t="s">
        <v>8224</v>
      </c>
      <c r="C3650" s="17" t="s">
        <v>8246</v>
      </c>
      <c r="D3650" s="17">
        <v>1412492445</v>
      </c>
      <c r="E3650" s="17">
        <v>1409900445</v>
      </c>
      <c r="F3650" s="17" t="b">
        <v>0</v>
      </c>
      <c r="G3650" s="17">
        <v>73</v>
      </c>
      <c r="H3650" s="17" t="b">
        <v>1</v>
      </c>
      <c r="I3650" s="17" t="s">
        <v>8271</v>
      </c>
      <c r="J3650" s="18">
        <f t="shared" ref="J3650:J3713" si="3866">$D3650/$E3650</f>
        <v>1.0018384276770691</v>
      </c>
      <c r="K3650" s="19" t="e">
        <f t="shared" ref="K3650" si="3867">AVERAGE(#REF!)</f>
        <v>#REF!</v>
      </c>
      <c r="L3650" s="17" t="str">
        <f t="shared" si="3802"/>
        <v>theater</v>
      </c>
      <c r="M3650" s="17" t="str">
        <f>RIGHT(I3650,LEN(I3650)-FIND("/",I3650))</f>
        <v>plays</v>
      </c>
    </row>
    <row r="3651" spans="1:13" x14ac:dyDescent="0.3">
      <c r="A3651" s="17" t="s">
        <v>8219</v>
      </c>
      <c r="B3651" s="17" t="s">
        <v>8229</v>
      </c>
      <c r="C3651" s="17" t="s">
        <v>8251</v>
      </c>
      <c r="D3651" s="17">
        <v>1402938394</v>
      </c>
      <c r="E3651" s="17">
        <v>1400691994</v>
      </c>
      <c r="F3651" s="17" t="b">
        <v>0</v>
      </c>
      <c r="G3651" s="17">
        <v>8</v>
      </c>
      <c r="H3651" s="17" t="b">
        <v>1</v>
      </c>
      <c r="I3651" s="17" t="s">
        <v>8271</v>
      </c>
      <c r="J3651" s="18">
        <f t="shared" si="3866"/>
        <v>1.0016037787105392</v>
      </c>
      <c r="K3651" s="19" t="e">
        <f t="shared" ref="K3651" si="3868">AVERAGE(#REF!)</f>
        <v>#REF!</v>
      </c>
      <c r="L3651" s="17" t="str">
        <f t="shared" ref="L3651:L3714" si="3869">LEFT(I3651,FIND("/",I3651)-1)</f>
        <v>theater</v>
      </c>
      <c r="M3651" s="17" t="str">
        <f>RIGHT(I3651,LEN(I3651)-FIND("/",I3651))</f>
        <v>plays</v>
      </c>
    </row>
    <row r="3652" spans="1:13" x14ac:dyDescent="0.3">
      <c r="A3652" s="17" t="s">
        <v>8219</v>
      </c>
      <c r="B3652" s="17" t="s">
        <v>8225</v>
      </c>
      <c r="C3652" s="17" t="s">
        <v>8247</v>
      </c>
      <c r="D3652" s="17">
        <v>1454412584</v>
      </c>
      <c r="E3652" s="17">
        <v>1452598184</v>
      </c>
      <c r="F3652" s="17" t="b">
        <v>0</v>
      </c>
      <c r="G3652" s="17">
        <v>17</v>
      </c>
      <c r="H3652" s="17" t="b">
        <v>1</v>
      </c>
      <c r="I3652" s="17" t="s">
        <v>8271</v>
      </c>
      <c r="J3652" s="18">
        <f t="shared" si="3866"/>
        <v>1.0012490721935254</v>
      </c>
      <c r="K3652" s="19" t="e">
        <f t="shared" ref="K3652" si="3870">AVERAGE(#REF!)</f>
        <v>#REF!</v>
      </c>
      <c r="L3652" s="17" t="str">
        <f t="shared" si="3869"/>
        <v>theater</v>
      </c>
      <c r="M3652" s="17" t="str">
        <f>RIGHT(I3652,LEN(I3652)-FIND("/",I3652))</f>
        <v>plays</v>
      </c>
    </row>
    <row r="3653" spans="1:13" x14ac:dyDescent="0.3">
      <c r="A3653" s="17" t="s">
        <v>8219</v>
      </c>
      <c r="B3653" s="17" t="s">
        <v>8224</v>
      </c>
      <c r="C3653" s="17" t="s">
        <v>8246</v>
      </c>
      <c r="D3653" s="17">
        <v>1407686340</v>
      </c>
      <c r="E3653" s="17">
        <v>1404833442</v>
      </c>
      <c r="F3653" s="17" t="b">
        <v>0</v>
      </c>
      <c r="G3653" s="17">
        <v>9</v>
      </c>
      <c r="H3653" s="17" t="b">
        <v>1</v>
      </c>
      <c r="I3653" s="17" t="s">
        <v>8271</v>
      </c>
      <c r="J3653" s="18">
        <f t="shared" si="3866"/>
        <v>1.0020307731256302</v>
      </c>
      <c r="K3653" s="19" t="e">
        <f t="shared" ref="K3653" si="3871">AVERAGE(#REF!)</f>
        <v>#REF!</v>
      </c>
      <c r="L3653" s="17" t="str">
        <f t="shared" si="3869"/>
        <v>theater</v>
      </c>
      <c r="M3653" s="17" t="str">
        <f>RIGHT(I3653,LEN(I3653)-FIND("/",I3653))</f>
        <v>plays</v>
      </c>
    </row>
    <row r="3654" spans="1:13" x14ac:dyDescent="0.3">
      <c r="A3654" s="17" t="s">
        <v>8219</v>
      </c>
      <c r="B3654" s="17" t="s">
        <v>8229</v>
      </c>
      <c r="C3654" s="17" t="s">
        <v>8251</v>
      </c>
      <c r="D3654" s="17">
        <v>1472097540</v>
      </c>
      <c r="E3654" s="17">
        <v>1471188502</v>
      </c>
      <c r="F3654" s="17" t="b">
        <v>0</v>
      </c>
      <c r="G3654" s="17">
        <v>17</v>
      </c>
      <c r="H3654" s="17" t="b">
        <v>1</v>
      </c>
      <c r="I3654" s="17" t="s">
        <v>8271</v>
      </c>
      <c r="J3654" s="18">
        <f t="shared" si="3866"/>
        <v>1.0006178936273389</v>
      </c>
      <c r="K3654" s="19" t="e">
        <f t="shared" ref="K3654" si="3872">AVERAGE(#REF!)</f>
        <v>#REF!</v>
      </c>
      <c r="L3654" s="17" t="str">
        <f t="shared" si="3869"/>
        <v>theater</v>
      </c>
      <c r="M3654" s="17" t="str">
        <f>RIGHT(I3654,LEN(I3654)-FIND("/",I3654))</f>
        <v>plays</v>
      </c>
    </row>
    <row r="3655" spans="1:13" x14ac:dyDescent="0.3">
      <c r="A3655" s="17" t="s">
        <v>8219</v>
      </c>
      <c r="B3655" s="17" t="s">
        <v>8225</v>
      </c>
      <c r="C3655" s="17" t="s">
        <v>8247</v>
      </c>
      <c r="D3655" s="17">
        <v>1438764207</v>
      </c>
      <c r="E3655" s="17">
        <v>1436172207</v>
      </c>
      <c r="F3655" s="17" t="b">
        <v>0</v>
      </c>
      <c r="G3655" s="17">
        <v>33</v>
      </c>
      <c r="H3655" s="17" t="b">
        <v>1</v>
      </c>
      <c r="I3655" s="17" t="s">
        <v>8271</v>
      </c>
      <c r="J3655" s="18">
        <f t="shared" si="3866"/>
        <v>1.0018047974938984</v>
      </c>
      <c r="K3655" s="19" t="e">
        <f t="shared" ref="K3655" si="3873">AVERAGE(#REF!)</f>
        <v>#REF!</v>
      </c>
      <c r="L3655" s="17" t="str">
        <f t="shared" si="3869"/>
        <v>theater</v>
      </c>
      <c r="M3655" s="17" t="str">
        <f>RIGHT(I3655,LEN(I3655)-FIND("/",I3655))</f>
        <v>plays</v>
      </c>
    </row>
    <row r="3656" spans="1:13" x14ac:dyDescent="0.3">
      <c r="A3656" s="17" t="s">
        <v>8219</v>
      </c>
      <c r="B3656" s="17" t="s">
        <v>8225</v>
      </c>
      <c r="C3656" s="17" t="s">
        <v>8247</v>
      </c>
      <c r="D3656" s="17">
        <v>1459702800</v>
      </c>
      <c r="E3656" s="17">
        <v>1457690386</v>
      </c>
      <c r="F3656" s="17" t="b">
        <v>0</v>
      </c>
      <c r="G3656" s="17">
        <v>38</v>
      </c>
      <c r="H3656" s="17" t="b">
        <v>1</v>
      </c>
      <c r="I3656" s="17" t="s">
        <v>8271</v>
      </c>
      <c r="J3656" s="18">
        <f t="shared" si="3866"/>
        <v>1.0013805496827912</v>
      </c>
      <c r="K3656" s="19" t="e">
        <f t="shared" ref="K3656" si="3874">AVERAGE(#REF!)</f>
        <v>#REF!</v>
      </c>
      <c r="L3656" s="17" t="str">
        <f t="shared" si="3869"/>
        <v>theater</v>
      </c>
      <c r="M3656" s="17" t="str">
        <f>RIGHT(I3656,LEN(I3656)-FIND("/",I3656))</f>
        <v>plays</v>
      </c>
    </row>
    <row r="3657" spans="1:13" x14ac:dyDescent="0.3">
      <c r="A3657" s="17" t="s">
        <v>8219</v>
      </c>
      <c r="B3657" s="17" t="s">
        <v>8224</v>
      </c>
      <c r="C3657" s="17" t="s">
        <v>8246</v>
      </c>
      <c r="D3657" s="17">
        <v>1437202740</v>
      </c>
      <c r="E3657" s="17">
        <v>1434654998</v>
      </c>
      <c r="F3657" s="17" t="b">
        <v>0</v>
      </c>
      <c r="G3657" s="17">
        <v>79</v>
      </c>
      <c r="H3657" s="17" t="b">
        <v>1</v>
      </c>
      <c r="I3657" s="17" t="s">
        <v>8271</v>
      </c>
      <c r="J3657" s="18">
        <f t="shared" si="3866"/>
        <v>1.0017758569158102</v>
      </c>
      <c r="K3657" s="19" t="e">
        <f t="shared" ref="K3657" si="3875">AVERAGE(#REF!)</f>
        <v>#REF!</v>
      </c>
      <c r="L3657" s="17" t="str">
        <f t="shared" si="3869"/>
        <v>theater</v>
      </c>
      <c r="M3657" s="17" t="str">
        <f>RIGHT(I3657,LEN(I3657)-FIND("/",I3657))</f>
        <v>plays</v>
      </c>
    </row>
    <row r="3658" spans="1:13" x14ac:dyDescent="0.3">
      <c r="A3658" s="17" t="s">
        <v>8219</v>
      </c>
      <c r="B3658" s="17" t="s">
        <v>8240</v>
      </c>
      <c r="C3658" s="17" t="s">
        <v>8257</v>
      </c>
      <c r="D3658" s="17">
        <v>1485989940</v>
      </c>
      <c r="E3658" s="17">
        <v>1483393836</v>
      </c>
      <c r="F3658" s="17" t="b">
        <v>0</v>
      </c>
      <c r="G3658" s="17">
        <v>46</v>
      </c>
      <c r="H3658" s="17" t="b">
        <v>1</v>
      </c>
      <c r="I3658" s="17" t="s">
        <v>8271</v>
      </c>
      <c r="J3658" s="18">
        <f t="shared" si="3866"/>
        <v>1.0017501110878284</v>
      </c>
      <c r="K3658" s="19" t="e">
        <f t="shared" ref="K3658" si="3876">AVERAGE(#REF!)</f>
        <v>#REF!</v>
      </c>
      <c r="L3658" s="17" t="str">
        <f t="shared" si="3869"/>
        <v>theater</v>
      </c>
      <c r="M3658" s="17" t="str">
        <f>RIGHT(I3658,LEN(I3658)-FIND("/",I3658))</f>
        <v>plays</v>
      </c>
    </row>
    <row r="3659" spans="1:13" x14ac:dyDescent="0.3">
      <c r="A3659" s="17" t="s">
        <v>8219</v>
      </c>
      <c r="B3659" s="17" t="s">
        <v>8232</v>
      </c>
      <c r="C3659" s="17" t="s">
        <v>8253</v>
      </c>
      <c r="D3659" s="17">
        <v>1464817320</v>
      </c>
      <c r="E3659" s="17">
        <v>1462806419</v>
      </c>
      <c r="F3659" s="17" t="b">
        <v>0</v>
      </c>
      <c r="G3659" s="17">
        <v>20</v>
      </c>
      <c r="H3659" s="17" t="b">
        <v>1</v>
      </c>
      <c r="I3659" s="17" t="s">
        <v>8271</v>
      </c>
      <c r="J3659" s="18">
        <f t="shared" si="3866"/>
        <v>1.0013746870220701</v>
      </c>
      <c r="K3659" s="19" t="e">
        <f t="shared" ref="K3659" si="3877">AVERAGE(#REF!)</f>
        <v>#REF!</v>
      </c>
      <c r="L3659" s="17" t="str">
        <f t="shared" si="3869"/>
        <v>theater</v>
      </c>
      <c r="M3659" s="17" t="str">
        <f>RIGHT(I3659,LEN(I3659)-FIND("/",I3659))</f>
        <v>plays</v>
      </c>
    </row>
    <row r="3660" spans="1:13" x14ac:dyDescent="0.3">
      <c r="A3660" s="17" t="s">
        <v>8219</v>
      </c>
      <c r="B3660" s="17" t="s">
        <v>8224</v>
      </c>
      <c r="C3660" s="17" t="s">
        <v>8246</v>
      </c>
      <c r="D3660" s="17">
        <v>1404273540</v>
      </c>
      <c r="E3660" s="17">
        <v>1400272580</v>
      </c>
      <c r="F3660" s="17" t="b">
        <v>0</v>
      </c>
      <c r="G3660" s="17">
        <v>20</v>
      </c>
      <c r="H3660" s="17" t="b">
        <v>1</v>
      </c>
      <c r="I3660" s="17" t="s">
        <v>8271</v>
      </c>
      <c r="J3660" s="18">
        <f t="shared" si="3866"/>
        <v>1.0028572722605194</v>
      </c>
      <c r="K3660" s="19" t="e">
        <f t="shared" ref="K3660" si="3878">AVERAGE(#REF!)</f>
        <v>#REF!</v>
      </c>
      <c r="L3660" s="17" t="str">
        <f t="shared" si="3869"/>
        <v>theater</v>
      </c>
      <c r="M3660" s="17" t="str">
        <f>RIGHT(I3660,LEN(I3660)-FIND("/",I3660))</f>
        <v>plays</v>
      </c>
    </row>
    <row r="3661" spans="1:13" x14ac:dyDescent="0.3">
      <c r="A3661" s="17" t="s">
        <v>8219</v>
      </c>
      <c r="B3661" s="17" t="s">
        <v>8224</v>
      </c>
      <c r="C3661" s="17" t="s">
        <v>8246</v>
      </c>
      <c r="D3661" s="17">
        <v>1426775940</v>
      </c>
      <c r="E3661" s="17">
        <v>1424414350</v>
      </c>
      <c r="F3661" s="17" t="b">
        <v>0</v>
      </c>
      <c r="G3661" s="17">
        <v>13</v>
      </c>
      <c r="H3661" s="17" t="b">
        <v>1</v>
      </c>
      <c r="I3661" s="17" t="s">
        <v>8271</v>
      </c>
      <c r="J3661" s="18">
        <f t="shared" si="3866"/>
        <v>1.0016579375235863</v>
      </c>
      <c r="K3661" s="19" t="e">
        <f t="shared" ref="K3661" si="3879">AVERAGE(#REF!)</f>
        <v>#REF!</v>
      </c>
      <c r="L3661" s="17" t="str">
        <f t="shared" si="3869"/>
        <v>theater</v>
      </c>
      <c r="M3661" s="17" t="str">
        <f>RIGHT(I3661,LEN(I3661)-FIND("/",I3661))</f>
        <v>plays</v>
      </c>
    </row>
    <row r="3662" spans="1:13" x14ac:dyDescent="0.3">
      <c r="A3662" s="17" t="s">
        <v>8219</v>
      </c>
      <c r="B3662" s="17" t="s">
        <v>8225</v>
      </c>
      <c r="C3662" s="17" t="s">
        <v>8247</v>
      </c>
      <c r="D3662" s="17">
        <v>1419368925</v>
      </c>
      <c r="E3662" s="17">
        <v>1417208925</v>
      </c>
      <c r="F3662" s="17" t="b">
        <v>0</v>
      </c>
      <c r="G3662" s="17">
        <v>22</v>
      </c>
      <c r="H3662" s="17" t="b">
        <v>1</v>
      </c>
      <c r="I3662" s="17" t="s">
        <v>8271</v>
      </c>
      <c r="J3662" s="18">
        <f t="shared" si="3866"/>
        <v>1.0015241224930898</v>
      </c>
      <c r="K3662" s="19" t="e">
        <f t="shared" ref="K3662" si="3880">AVERAGE(#REF!)</f>
        <v>#REF!</v>
      </c>
      <c r="L3662" s="17" t="str">
        <f t="shared" si="3869"/>
        <v>theater</v>
      </c>
      <c r="M3662" s="17" t="str">
        <f>RIGHT(I3662,LEN(I3662)-FIND("/",I3662))</f>
        <v>plays</v>
      </c>
    </row>
    <row r="3663" spans="1:13" x14ac:dyDescent="0.3">
      <c r="A3663" s="17" t="s">
        <v>8219</v>
      </c>
      <c r="B3663" s="17" t="s">
        <v>8224</v>
      </c>
      <c r="C3663" s="17" t="s">
        <v>8246</v>
      </c>
      <c r="D3663" s="17">
        <v>1460260800</v>
      </c>
      <c r="E3663" s="17">
        <v>1458336672</v>
      </c>
      <c r="F3663" s="17" t="b">
        <v>0</v>
      </c>
      <c r="G3663" s="17">
        <v>36</v>
      </c>
      <c r="H3663" s="17" t="b">
        <v>1</v>
      </c>
      <c r="I3663" s="17" t="s">
        <v>8271</v>
      </c>
      <c r="J3663" s="18">
        <f t="shared" si="3866"/>
        <v>1.0013193990365483</v>
      </c>
      <c r="K3663" s="19" t="e">
        <f t="shared" ref="K3663" si="3881">AVERAGE(#REF!)</f>
        <v>#REF!</v>
      </c>
      <c r="L3663" s="17" t="str">
        <f t="shared" si="3869"/>
        <v>theater</v>
      </c>
      <c r="M3663" s="17" t="str">
        <f>RIGHT(I3663,LEN(I3663)-FIND("/",I3663))</f>
        <v>plays</v>
      </c>
    </row>
    <row r="3664" spans="1:13" x14ac:dyDescent="0.3">
      <c r="A3664" s="17" t="s">
        <v>8219</v>
      </c>
      <c r="B3664" s="17" t="s">
        <v>8229</v>
      </c>
      <c r="C3664" s="17" t="s">
        <v>8251</v>
      </c>
      <c r="D3664" s="17">
        <v>1427775414</v>
      </c>
      <c r="E3664" s="17">
        <v>1425187014</v>
      </c>
      <c r="F3664" s="17" t="b">
        <v>0</v>
      </c>
      <c r="G3664" s="17">
        <v>40</v>
      </c>
      <c r="H3664" s="17" t="b">
        <v>1</v>
      </c>
      <c r="I3664" s="17" t="s">
        <v>8271</v>
      </c>
      <c r="J3664" s="18">
        <f t="shared" si="3866"/>
        <v>1.0018161827006375</v>
      </c>
      <c r="K3664" s="19" t="e">
        <f t="shared" ref="K3664" si="3882">AVERAGE(#REF!)</f>
        <v>#REF!</v>
      </c>
      <c r="L3664" s="17" t="str">
        <f t="shared" si="3869"/>
        <v>theater</v>
      </c>
      <c r="M3664" s="17" t="str">
        <f>RIGHT(I3664,LEN(I3664)-FIND("/",I3664))</f>
        <v>plays</v>
      </c>
    </row>
    <row r="3665" spans="1:13" x14ac:dyDescent="0.3">
      <c r="A3665" s="17" t="s">
        <v>8219</v>
      </c>
      <c r="B3665" s="17" t="s">
        <v>8225</v>
      </c>
      <c r="C3665" s="17" t="s">
        <v>8247</v>
      </c>
      <c r="D3665" s="17">
        <v>1482321030</v>
      </c>
      <c r="E3665" s="17">
        <v>1477133430</v>
      </c>
      <c r="F3665" s="17" t="b">
        <v>0</v>
      </c>
      <c r="G3665" s="17">
        <v>9</v>
      </c>
      <c r="H3665" s="17" t="b">
        <v>1</v>
      </c>
      <c r="I3665" s="17" t="s">
        <v>8271</v>
      </c>
      <c r="J3665" s="18">
        <f t="shared" si="3866"/>
        <v>1.0035119373068417</v>
      </c>
      <c r="K3665" s="19" t="e">
        <f t="shared" ref="K3665" si="3883">AVERAGE(#REF!)</f>
        <v>#REF!</v>
      </c>
      <c r="L3665" s="17" t="str">
        <f t="shared" si="3869"/>
        <v>theater</v>
      </c>
      <c r="M3665" s="17" t="str">
        <f>RIGHT(I3665,LEN(I3665)-FIND("/",I3665))</f>
        <v>plays</v>
      </c>
    </row>
    <row r="3666" spans="1:13" x14ac:dyDescent="0.3">
      <c r="A3666" s="17" t="s">
        <v>8219</v>
      </c>
      <c r="B3666" s="17" t="s">
        <v>8224</v>
      </c>
      <c r="C3666" s="17" t="s">
        <v>8246</v>
      </c>
      <c r="D3666" s="17">
        <v>1466056689</v>
      </c>
      <c r="E3666" s="17">
        <v>1464847089</v>
      </c>
      <c r="F3666" s="17" t="b">
        <v>0</v>
      </c>
      <c r="G3666" s="17">
        <v>19</v>
      </c>
      <c r="H3666" s="17" t="b">
        <v>1</v>
      </c>
      <c r="I3666" s="17" t="s">
        <v>8271</v>
      </c>
      <c r="J3666" s="18">
        <f t="shared" si="3866"/>
        <v>1.0008257517177617</v>
      </c>
      <c r="K3666" s="19" t="e">
        <f t="shared" ref="K3666" si="3884">AVERAGE(#REF!)</f>
        <v>#REF!</v>
      </c>
      <c r="L3666" s="17" t="str">
        <f t="shared" si="3869"/>
        <v>theater</v>
      </c>
      <c r="M3666" s="17" t="str">
        <f>RIGHT(I3666,LEN(I3666)-FIND("/",I3666))</f>
        <v>plays</v>
      </c>
    </row>
    <row r="3667" spans="1:13" x14ac:dyDescent="0.3">
      <c r="A3667" s="17" t="s">
        <v>8219</v>
      </c>
      <c r="B3667" s="17" t="s">
        <v>8230</v>
      </c>
      <c r="C3667" s="17" t="s">
        <v>8249</v>
      </c>
      <c r="D3667" s="17">
        <v>1446062040</v>
      </c>
      <c r="E3667" s="17">
        <v>1445109822</v>
      </c>
      <c r="F3667" s="17" t="b">
        <v>0</v>
      </c>
      <c r="G3667" s="17">
        <v>14</v>
      </c>
      <c r="H3667" s="17" t="b">
        <v>1</v>
      </c>
      <c r="I3667" s="17" t="s">
        <v>8271</v>
      </c>
      <c r="J3667" s="18">
        <f t="shared" si="3866"/>
        <v>1.0006589243153037</v>
      </c>
      <c r="K3667" s="19" t="e">
        <f t="shared" ref="K3667" si="3885">AVERAGE(#REF!)</f>
        <v>#REF!</v>
      </c>
      <c r="L3667" s="17" t="str">
        <f t="shared" si="3869"/>
        <v>theater</v>
      </c>
      <c r="M3667" s="17" t="str">
        <f>RIGHT(I3667,LEN(I3667)-FIND("/",I3667))</f>
        <v>plays</v>
      </c>
    </row>
    <row r="3668" spans="1:13" x14ac:dyDescent="0.3">
      <c r="A3668" s="17" t="s">
        <v>8219</v>
      </c>
      <c r="B3668" s="17" t="s">
        <v>8224</v>
      </c>
      <c r="C3668" s="17" t="s">
        <v>8246</v>
      </c>
      <c r="D3668" s="17">
        <v>1406185200</v>
      </c>
      <c r="E3668" s="17">
        <v>1404337382</v>
      </c>
      <c r="F3668" s="17" t="b">
        <v>0</v>
      </c>
      <c r="G3668" s="17">
        <v>38</v>
      </c>
      <c r="H3668" s="17" t="b">
        <v>1</v>
      </c>
      <c r="I3668" s="17" t="s">
        <v>8271</v>
      </c>
      <c r="J3668" s="18">
        <f t="shared" si="3866"/>
        <v>1.0013157935006818</v>
      </c>
      <c r="K3668" s="19" t="e">
        <f t="shared" ref="K3668" si="3886">AVERAGE(#REF!)</f>
        <v>#REF!</v>
      </c>
      <c r="L3668" s="17" t="str">
        <f t="shared" si="3869"/>
        <v>theater</v>
      </c>
      <c r="M3668" s="17" t="str">
        <f>RIGHT(I3668,LEN(I3668)-FIND("/",I3668))</f>
        <v>plays</v>
      </c>
    </row>
    <row r="3669" spans="1:13" x14ac:dyDescent="0.3">
      <c r="A3669" s="17" t="s">
        <v>8219</v>
      </c>
      <c r="B3669" s="17" t="s">
        <v>8225</v>
      </c>
      <c r="C3669" s="17" t="s">
        <v>8247</v>
      </c>
      <c r="D3669" s="17">
        <v>1437261419</v>
      </c>
      <c r="E3669" s="17">
        <v>1434669419</v>
      </c>
      <c r="F3669" s="17" t="b">
        <v>0</v>
      </c>
      <c r="G3669" s="17">
        <v>58</v>
      </c>
      <c r="H3669" s="17" t="b">
        <v>1</v>
      </c>
      <c r="I3669" s="17" t="s">
        <v>8271</v>
      </c>
      <c r="J3669" s="18">
        <f t="shared" si="3866"/>
        <v>1.0018066879837773</v>
      </c>
      <c r="K3669" s="19" t="e">
        <f t="shared" ref="K3669" si="3887">AVERAGE(#REF!)</f>
        <v>#REF!</v>
      </c>
      <c r="L3669" s="17" t="str">
        <f t="shared" si="3869"/>
        <v>theater</v>
      </c>
      <c r="M3669" s="17" t="str">
        <f>RIGHT(I3669,LEN(I3669)-FIND("/",I3669))</f>
        <v>plays</v>
      </c>
    </row>
    <row r="3670" spans="1:13" x14ac:dyDescent="0.3">
      <c r="A3670" s="17" t="s">
        <v>8219</v>
      </c>
      <c r="B3670" s="17" t="s">
        <v>8224</v>
      </c>
      <c r="C3670" s="17" t="s">
        <v>8246</v>
      </c>
      <c r="D3670" s="17">
        <v>1437676380</v>
      </c>
      <c r="E3670" s="17">
        <v>1435670452</v>
      </c>
      <c r="F3670" s="17" t="b">
        <v>0</v>
      </c>
      <c r="G3670" s="17">
        <v>28</v>
      </c>
      <c r="H3670" s="17" t="b">
        <v>1</v>
      </c>
      <c r="I3670" s="17" t="s">
        <v>8271</v>
      </c>
      <c r="J3670" s="18">
        <f t="shared" si="3866"/>
        <v>1.0013972064391279</v>
      </c>
      <c r="K3670" s="19" t="e">
        <f t="shared" ref="K3670" si="3888">AVERAGE(#REF!)</f>
        <v>#REF!</v>
      </c>
      <c r="L3670" s="17" t="str">
        <f t="shared" si="3869"/>
        <v>theater</v>
      </c>
      <c r="M3670" s="17" t="str">
        <f>RIGHT(I3670,LEN(I3670)-FIND("/",I3670))</f>
        <v>plays</v>
      </c>
    </row>
    <row r="3671" spans="1:13" x14ac:dyDescent="0.3">
      <c r="A3671" s="17" t="s">
        <v>8219</v>
      </c>
      <c r="B3671" s="17" t="s">
        <v>8225</v>
      </c>
      <c r="C3671" s="17" t="s">
        <v>8247</v>
      </c>
      <c r="D3671" s="17">
        <v>1434039137</v>
      </c>
      <c r="E3671" s="17">
        <v>1431447137</v>
      </c>
      <c r="F3671" s="17" t="b">
        <v>0</v>
      </c>
      <c r="G3671" s="17">
        <v>17</v>
      </c>
      <c r="H3671" s="17" t="b">
        <v>1</v>
      </c>
      <c r="I3671" s="17" t="s">
        <v>8271</v>
      </c>
      <c r="J3671" s="18">
        <f t="shared" si="3866"/>
        <v>1.0018107549576942</v>
      </c>
      <c r="K3671" s="19" t="e">
        <f t="shared" ref="K3671" si="3889">AVERAGE(#REF!)</f>
        <v>#REF!</v>
      </c>
      <c r="L3671" s="17" t="str">
        <f t="shared" si="3869"/>
        <v>theater</v>
      </c>
      <c r="M3671" s="17" t="str">
        <f>RIGHT(I3671,LEN(I3671)-FIND("/",I3671))</f>
        <v>plays</v>
      </c>
    </row>
    <row r="3672" spans="1:13" x14ac:dyDescent="0.3">
      <c r="A3672" s="17" t="s">
        <v>8219</v>
      </c>
      <c r="B3672" s="17" t="s">
        <v>8225</v>
      </c>
      <c r="C3672" s="17" t="s">
        <v>8247</v>
      </c>
      <c r="D3672" s="17">
        <v>1433113200</v>
      </c>
      <c r="E3672" s="17">
        <v>1431951611</v>
      </c>
      <c r="F3672" s="17" t="b">
        <v>0</v>
      </c>
      <c r="G3672" s="17">
        <v>12</v>
      </c>
      <c r="H3672" s="17" t="b">
        <v>1</v>
      </c>
      <c r="I3672" s="17" t="s">
        <v>8271</v>
      </c>
      <c r="J3672" s="18">
        <f t="shared" si="3866"/>
        <v>1.0008111929139762</v>
      </c>
      <c r="K3672" s="19" t="e">
        <f t="shared" ref="K3672" si="3890">AVERAGE(#REF!)</f>
        <v>#REF!</v>
      </c>
      <c r="L3672" s="17" t="str">
        <f t="shared" si="3869"/>
        <v>theater</v>
      </c>
      <c r="M3672" s="17" t="str">
        <f>RIGHT(I3672,LEN(I3672)-FIND("/",I3672))</f>
        <v>plays</v>
      </c>
    </row>
    <row r="3673" spans="1:13" x14ac:dyDescent="0.3">
      <c r="A3673" s="17" t="s">
        <v>8219</v>
      </c>
      <c r="B3673" s="17" t="s">
        <v>8224</v>
      </c>
      <c r="C3673" s="17" t="s">
        <v>8246</v>
      </c>
      <c r="D3673" s="17">
        <v>1405915140</v>
      </c>
      <c r="E3673" s="17">
        <v>1404140667</v>
      </c>
      <c r="F3673" s="17" t="b">
        <v>0</v>
      </c>
      <c r="G3673" s="17">
        <v>40</v>
      </c>
      <c r="H3673" s="17" t="b">
        <v>1</v>
      </c>
      <c r="I3673" s="17" t="s">
        <v>8271</v>
      </c>
      <c r="J3673" s="18">
        <f t="shared" si="3866"/>
        <v>1.0012637430434881</v>
      </c>
      <c r="K3673" s="19" t="e">
        <f t="shared" ref="K3673" si="3891">AVERAGE(#REF!)</f>
        <v>#REF!</v>
      </c>
      <c r="L3673" s="17" t="str">
        <f t="shared" si="3869"/>
        <v>theater</v>
      </c>
      <c r="M3673" s="17" t="str">
        <f>RIGHT(I3673,LEN(I3673)-FIND("/",I3673))</f>
        <v>plays</v>
      </c>
    </row>
    <row r="3674" spans="1:13" x14ac:dyDescent="0.3">
      <c r="A3674" s="17" t="s">
        <v>8219</v>
      </c>
      <c r="B3674" s="17" t="s">
        <v>8225</v>
      </c>
      <c r="C3674" s="17" t="s">
        <v>8247</v>
      </c>
      <c r="D3674" s="17">
        <v>1411771384</v>
      </c>
      <c r="E3674" s="17">
        <v>1409179384</v>
      </c>
      <c r="F3674" s="17" t="b">
        <v>0</v>
      </c>
      <c r="G3674" s="17">
        <v>57</v>
      </c>
      <c r="H3674" s="17" t="b">
        <v>1</v>
      </c>
      <c r="I3674" s="17" t="s">
        <v>8271</v>
      </c>
      <c r="J3674" s="18">
        <f t="shared" si="3866"/>
        <v>1.0018393683795193</v>
      </c>
      <c r="K3674" s="19" t="e">
        <f t="shared" ref="K3674" si="3892">AVERAGE(#REF!)</f>
        <v>#REF!</v>
      </c>
      <c r="L3674" s="17" t="str">
        <f t="shared" si="3869"/>
        <v>theater</v>
      </c>
      <c r="M3674" s="17" t="str">
        <f>RIGHT(I3674,LEN(I3674)-FIND("/",I3674))</f>
        <v>plays</v>
      </c>
    </row>
    <row r="3675" spans="1:13" x14ac:dyDescent="0.3">
      <c r="A3675" s="17" t="s">
        <v>8219</v>
      </c>
      <c r="B3675" s="17" t="s">
        <v>8225</v>
      </c>
      <c r="C3675" s="17" t="s">
        <v>8247</v>
      </c>
      <c r="D3675" s="17">
        <v>1415191920</v>
      </c>
      <c r="E3675" s="17">
        <v>1412233497</v>
      </c>
      <c r="F3675" s="17" t="b">
        <v>0</v>
      </c>
      <c r="G3675" s="17">
        <v>114</v>
      </c>
      <c r="H3675" s="17" t="b">
        <v>1</v>
      </c>
      <c r="I3675" s="17" t="s">
        <v>8271</v>
      </c>
      <c r="J3675" s="18">
        <f t="shared" si="3866"/>
        <v>1.0020948540069929</v>
      </c>
      <c r="K3675" s="19" t="e">
        <f t="shared" ref="K3675" si="3893">AVERAGE(#REF!)</f>
        <v>#REF!</v>
      </c>
      <c r="L3675" s="17" t="str">
        <f t="shared" si="3869"/>
        <v>theater</v>
      </c>
      <c r="M3675" s="17" t="str">
        <f>RIGHT(I3675,LEN(I3675)-FIND("/",I3675))</f>
        <v>plays</v>
      </c>
    </row>
    <row r="3676" spans="1:13" x14ac:dyDescent="0.3">
      <c r="A3676" s="17" t="s">
        <v>8219</v>
      </c>
      <c r="B3676" s="17" t="s">
        <v>8236</v>
      </c>
      <c r="C3676" s="17" t="s">
        <v>8249</v>
      </c>
      <c r="D3676" s="17">
        <v>1472936229</v>
      </c>
      <c r="E3676" s="17">
        <v>1467752229</v>
      </c>
      <c r="F3676" s="17" t="b">
        <v>0</v>
      </c>
      <c r="G3676" s="17">
        <v>31</v>
      </c>
      <c r="H3676" s="17" t="b">
        <v>1</v>
      </c>
      <c r="I3676" s="17" t="s">
        <v>8271</v>
      </c>
      <c r="J3676" s="18">
        <f t="shared" si="3866"/>
        <v>1.0035319312739399</v>
      </c>
      <c r="K3676" s="19" t="e">
        <f t="shared" ref="K3676" si="3894">AVERAGE(#REF!)</f>
        <v>#REF!</v>
      </c>
      <c r="L3676" s="17" t="str">
        <f t="shared" si="3869"/>
        <v>theater</v>
      </c>
      <c r="M3676" s="17" t="str">
        <f>RIGHT(I3676,LEN(I3676)-FIND("/",I3676))</f>
        <v>plays</v>
      </c>
    </row>
    <row r="3677" spans="1:13" x14ac:dyDescent="0.3">
      <c r="A3677" s="17" t="s">
        <v>8219</v>
      </c>
      <c r="B3677" s="17" t="s">
        <v>8225</v>
      </c>
      <c r="C3677" s="17" t="s">
        <v>8247</v>
      </c>
      <c r="D3677" s="17">
        <v>1463353200</v>
      </c>
      <c r="E3677" s="17">
        <v>1462285182</v>
      </c>
      <c r="F3677" s="17" t="b">
        <v>0</v>
      </c>
      <c r="G3677" s="17">
        <v>3</v>
      </c>
      <c r="H3677" s="17" t="b">
        <v>1</v>
      </c>
      <c r="I3677" s="17" t="s">
        <v>8271</v>
      </c>
      <c r="J3677" s="18">
        <f t="shared" si="3866"/>
        <v>1.0007303759985717</v>
      </c>
      <c r="K3677" s="19" t="e">
        <f t="shared" ref="K3677" si="3895">AVERAGE(#REF!)</f>
        <v>#REF!</v>
      </c>
      <c r="L3677" s="17" t="str">
        <f t="shared" si="3869"/>
        <v>theater</v>
      </c>
      <c r="M3677" s="17" t="str">
        <f>RIGHT(I3677,LEN(I3677)-FIND("/",I3677))</f>
        <v>plays</v>
      </c>
    </row>
    <row r="3678" spans="1:13" x14ac:dyDescent="0.3">
      <c r="A3678" s="17" t="s">
        <v>8219</v>
      </c>
      <c r="B3678" s="17" t="s">
        <v>8224</v>
      </c>
      <c r="C3678" s="17" t="s">
        <v>8246</v>
      </c>
      <c r="D3678" s="17">
        <v>1410550484</v>
      </c>
      <c r="E3678" s="17">
        <v>1408995284</v>
      </c>
      <c r="F3678" s="17" t="b">
        <v>0</v>
      </c>
      <c r="G3678" s="17">
        <v>16</v>
      </c>
      <c r="H3678" s="17" t="b">
        <v>1</v>
      </c>
      <c r="I3678" s="17" t="s">
        <v>8271</v>
      </c>
      <c r="J3678" s="18">
        <f t="shared" si="3866"/>
        <v>1.0011037652273647</v>
      </c>
      <c r="K3678" s="19" t="e">
        <f t="shared" ref="K3678" si="3896">AVERAGE(#REF!)</f>
        <v>#REF!</v>
      </c>
      <c r="L3678" s="17" t="str">
        <f t="shared" si="3869"/>
        <v>theater</v>
      </c>
      <c r="M3678" s="17" t="str">
        <f>RIGHT(I3678,LEN(I3678)-FIND("/",I3678))</f>
        <v>plays</v>
      </c>
    </row>
    <row r="3679" spans="1:13" x14ac:dyDescent="0.3">
      <c r="A3679" s="17" t="s">
        <v>8219</v>
      </c>
      <c r="B3679" s="17" t="s">
        <v>8224</v>
      </c>
      <c r="C3679" s="17" t="s">
        <v>8246</v>
      </c>
      <c r="D3679" s="17">
        <v>1404359940</v>
      </c>
      <c r="E3679" s="17">
        <v>1402580818</v>
      </c>
      <c r="F3679" s="17" t="b">
        <v>0</v>
      </c>
      <c r="G3679" s="17">
        <v>199</v>
      </c>
      <c r="H3679" s="17" t="b">
        <v>1</v>
      </c>
      <c r="I3679" s="17" t="s">
        <v>8271</v>
      </c>
      <c r="J3679" s="18">
        <f t="shared" si="3866"/>
        <v>1.0012684630911586</v>
      </c>
      <c r="K3679" s="19" t="e">
        <f t="shared" ref="K3679" si="3897">AVERAGE(#REF!)</f>
        <v>#REF!</v>
      </c>
      <c r="L3679" s="17" t="str">
        <f t="shared" si="3869"/>
        <v>theater</v>
      </c>
      <c r="M3679" s="17" t="str">
        <f>RIGHT(I3679,LEN(I3679)-FIND("/",I3679))</f>
        <v>plays</v>
      </c>
    </row>
    <row r="3680" spans="1:13" x14ac:dyDescent="0.3">
      <c r="A3680" s="17" t="s">
        <v>8219</v>
      </c>
      <c r="B3680" s="17" t="s">
        <v>8225</v>
      </c>
      <c r="C3680" s="17" t="s">
        <v>8247</v>
      </c>
      <c r="D3680" s="17">
        <v>1433076298</v>
      </c>
      <c r="E3680" s="17">
        <v>1430052298</v>
      </c>
      <c r="F3680" s="17" t="b">
        <v>0</v>
      </c>
      <c r="G3680" s="17">
        <v>31</v>
      </c>
      <c r="H3680" s="17" t="b">
        <v>1</v>
      </c>
      <c r="I3680" s="17" t="s">
        <v>8271</v>
      </c>
      <c r="J3680" s="18">
        <f t="shared" si="3866"/>
        <v>1.0021146079791832</v>
      </c>
      <c r="K3680" s="19" t="e">
        <f t="shared" ref="K3680" si="3898">AVERAGE(#REF!)</f>
        <v>#REF!</v>
      </c>
      <c r="L3680" s="17" t="str">
        <f t="shared" si="3869"/>
        <v>theater</v>
      </c>
      <c r="M3680" s="17" t="str">
        <f>RIGHT(I3680,LEN(I3680)-FIND("/",I3680))</f>
        <v>plays</v>
      </c>
    </row>
    <row r="3681" spans="1:13" x14ac:dyDescent="0.3">
      <c r="A3681" s="17" t="s">
        <v>8219</v>
      </c>
      <c r="B3681" s="17" t="s">
        <v>8224</v>
      </c>
      <c r="C3681" s="17" t="s">
        <v>8246</v>
      </c>
      <c r="D3681" s="17">
        <v>1404190740</v>
      </c>
      <c r="E3681" s="17">
        <v>1401214581</v>
      </c>
      <c r="F3681" s="17" t="b">
        <v>0</v>
      </c>
      <c r="G3681" s="17">
        <v>30</v>
      </c>
      <c r="H3681" s="17" t="b">
        <v>1</v>
      </c>
      <c r="I3681" s="17" t="s">
        <v>8271</v>
      </c>
      <c r="J3681" s="18">
        <f t="shared" si="3866"/>
        <v>1.002123985177114</v>
      </c>
      <c r="K3681" s="19" t="e">
        <f t="shared" ref="K3681" si="3899">AVERAGE(#REF!)</f>
        <v>#REF!</v>
      </c>
      <c r="L3681" s="17" t="str">
        <f t="shared" si="3869"/>
        <v>theater</v>
      </c>
      <c r="M3681" s="17" t="str">
        <f>RIGHT(I3681,LEN(I3681)-FIND("/",I3681))</f>
        <v>plays</v>
      </c>
    </row>
    <row r="3682" spans="1:13" x14ac:dyDescent="0.3">
      <c r="A3682" s="17" t="s">
        <v>8219</v>
      </c>
      <c r="B3682" s="17" t="s">
        <v>8224</v>
      </c>
      <c r="C3682" s="17" t="s">
        <v>8246</v>
      </c>
      <c r="D3682" s="17">
        <v>1475664834</v>
      </c>
      <c r="E3682" s="17">
        <v>1473850434</v>
      </c>
      <c r="F3682" s="17" t="b">
        <v>0</v>
      </c>
      <c r="G3682" s="17">
        <v>34</v>
      </c>
      <c r="H3682" s="17" t="b">
        <v>1</v>
      </c>
      <c r="I3682" s="17" t="s">
        <v>8271</v>
      </c>
      <c r="J3682" s="18">
        <f t="shared" si="3866"/>
        <v>1.0012310611430739</v>
      </c>
      <c r="K3682" s="19" t="e">
        <f t="shared" ref="K3682" si="3900">AVERAGE(#REF!)</f>
        <v>#REF!</v>
      </c>
      <c r="L3682" s="17" t="str">
        <f t="shared" si="3869"/>
        <v>theater</v>
      </c>
      <c r="M3682" s="17" t="str">
        <f>RIGHT(I3682,LEN(I3682)-FIND("/",I3682))</f>
        <v>plays</v>
      </c>
    </row>
    <row r="3683" spans="1:13" x14ac:dyDescent="0.3">
      <c r="A3683" s="17" t="s">
        <v>8219</v>
      </c>
      <c r="B3683" s="17" t="s">
        <v>8224</v>
      </c>
      <c r="C3683" s="17" t="s">
        <v>8246</v>
      </c>
      <c r="D3683" s="17">
        <v>1452872290</v>
      </c>
      <c r="E3683" s="17">
        <v>1452008290</v>
      </c>
      <c r="F3683" s="17" t="b">
        <v>0</v>
      </c>
      <c r="G3683" s="17">
        <v>18</v>
      </c>
      <c r="H3683" s="17" t="b">
        <v>1</v>
      </c>
      <c r="I3683" s="17" t="s">
        <v>8271</v>
      </c>
      <c r="J3683" s="18">
        <f t="shared" si="3866"/>
        <v>1.0005950379250246</v>
      </c>
      <c r="K3683" s="19" t="e">
        <f t="shared" ref="K3683" si="3901">AVERAGE(#REF!)</f>
        <v>#REF!</v>
      </c>
      <c r="L3683" s="17" t="str">
        <f t="shared" si="3869"/>
        <v>theater</v>
      </c>
      <c r="M3683" s="17" t="str">
        <f>RIGHT(I3683,LEN(I3683)-FIND("/",I3683))</f>
        <v>plays</v>
      </c>
    </row>
    <row r="3684" spans="1:13" x14ac:dyDescent="0.3">
      <c r="A3684" s="17" t="s">
        <v>8219</v>
      </c>
      <c r="B3684" s="17" t="s">
        <v>8224</v>
      </c>
      <c r="C3684" s="17" t="s">
        <v>8246</v>
      </c>
      <c r="D3684" s="17">
        <v>1402901940</v>
      </c>
      <c r="E3684" s="17">
        <v>1399998418</v>
      </c>
      <c r="F3684" s="17" t="b">
        <v>0</v>
      </c>
      <c r="G3684" s="17">
        <v>67</v>
      </c>
      <c r="H3684" s="17" t="b">
        <v>1</v>
      </c>
      <c r="I3684" s="17" t="s">
        <v>8271</v>
      </c>
      <c r="J3684" s="18">
        <f t="shared" si="3866"/>
        <v>1.0020739466292741</v>
      </c>
      <c r="K3684" s="19" t="e">
        <f t="shared" ref="K3684" si="3902">AVERAGE(#REF!)</f>
        <v>#REF!</v>
      </c>
      <c r="L3684" s="17" t="str">
        <f t="shared" si="3869"/>
        <v>theater</v>
      </c>
      <c r="M3684" s="17" t="str">
        <f>RIGHT(I3684,LEN(I3684)-FIND("/",I3684))</f>
        <v>plays</v>
      </c>
    </row>
    <row r="3685" spans="1:13" x14ac:dyDescent="0.3">
      <c r="A3685" s="17" t="s">
        <v>8219</v>
      </c>
      <c r="B3685" s="17" t="s">
        <v>8224</v>
      </c>
      <c r="C3685" s="17" t="s">
        <v>8246</v>
      </c>
      <c r="D3685" s="17">
        <v>1476931696</v>
      </c>
      <c r="E3685" s="17">
        <v>1474339696</v>
      </c>
      <c r="F3685" s="17" t="b">
        <v>0</v>
      </c>
      <c r="G3685" s="17">
        <v>66</v>
      </c>
      <c r="H3685" s="17" t="b">
        <v>1</v>
      </c>
      <c r="I3685" s="17" t="s">
        <v>8271</v>
      </c>
      <c r="J3685" s="18">
        <f t="shared" si="3866"/>
        <v>1.0017580751620758</v>
      </c>
      <c r="K3685" s="19" t="e">
        <f t="shared" ref="K3685" si="3903">AVERAGE(#REF!)</f>
        <v>#REF!</v>
      </c>
      <c r="L3685" s="17" t="str">
        <f t="shared" si="3869"/>
        <v>theater</v>
      </c>
      <c r="M3685" s="17" t="str">
        <f>RIGHT(I3685,LEN(I3685)-FIND("/",I3685))</f>
        <v>plays</v>
      </c>
    </row>
    <row r="3686" spans="1:13" x14ac:dyDescent="0.3">
      <c r="A3686" s="17" t="s">
        <v>8219</v>
      </c>
      <c r="B3686" s="17" t="s">
        <v>8224</v>
      </c>
      <c r="C3686" s="17" t="s">
        <v>8246</v>
      </c>
      <c r="D3686" s="17">
        <v>1441167586</v>
      </c>
      <c r="E3686" s="17">
        <v>1438575586</v>
      </c>
      <c r="F3686" s="17" t="b">
        <v>0</v>
      </c>
      <c r="G3686" s="17">
        <v>23</v>
      </c>
      <c r="H3686" s="17" t="b">
        <v>1</v>
      </c>
      <c r="I3686" s="17" t="s">
        <v>8271</v>
      </c>
      <c r="J3686" s="18">
        <f t="shared" si="3866"/>
        <v>1.0018017822804899</v>
      </c>
      <c r="K3686" s="19" t="e">
        <f t="shared" ref="K3686" si="3904">AVERAGE(#REF!)</f>
        <v>#REF!</v>
      </c>
      <c r="L3686" s="17" t="str">
        <f t="shared" si="3869"/>
        <v>theater</v>
      </c>
      <c r="M3686" s="17" t="str">
        <f>RIGHT(I3686,LEN(I3686)-FIND("/",I3686))</f>
        <v>plays</v>
      </c>
    </row>
    <row r="3687" spans="1:13" x14ac:dyDescent="0.3">
      <c r="A3687" s="17" t="s">
        <v>8219</v>
      </c>
      <c r="B3687" s="17" t="s">
        <v>8224</v>
      </c>
      <c r="C3687" s="17" t="s">
        <v>8246</v>
      </c>
      <c r="D3687" s="17">
        <v>1400533200</v>
      </c>
      <c r="E3687" s="17">
        <v>1398348859</v>
      </c>
      <c r="F3687" s="17" t="b">
        <v>0</v>
      </c>
      <c r="G3687" s="17">
        <v>126</v>
      </c>
      <c r="H3687" s="17" t="b">
        <v>1</v>
      </c>
      <c r="I3687" s="17" t="s">
        <v>8271</v>
      </c>
      <c r="J3687" s="18">
        <f t="shared" si="3866"/>
        <v>1.0015620858743091</v>
      </c>
      <c r="K3687" s="19" t="e">
        <f t="shared" ref="K3687" si="3905">AVERAGE(#REF!)</f>
        <v>#REF!</v>
      </c>
      <c r="L3687" s="17" t="str">
        <f t="shared" si="3869"/>
        <v>theater</v>
      </c>
      <c r="M3687" s="17" t="str">
        <f>RIGHT(I3687,LEN(I3687)-FIND("/",I3687))</f>
        <v>plays</v>
      </c>
    </row>
    <row r="3688" spans="1:13" x14ac:dyDescent="0.3">
      <c r="A3688" s="17" t="s">
        <v>8219</v>
      </c>
      <c r="B3688" s="17" t="s">
        <v>8224</v>
      </c>
      <c r="C3688" s="17" t="s">
        <v>8246</v>
      </c>
      <c r="D3688" s="17">
        <v>1440820740</v>
      </c>
      <c r="E3688" s="17">
        <v>1439567660</v>
      </c>
      <c r="F3688" s="17" t="b">
        <v>0</v>
      </c>
      <c r="G3688" s="17">
        <v>6</v>
      </c>
      <c r="H3688" s="17" t="b">
        <v>1</v>
      </c>
      <c r="I3688" s="17" t="s">
        <v>8271</v>
      </c>
      <c r="J3688" s="18">
        <f t="shared" si="3866"/>
        <v>1.0008704557867047</v>
      </c>
      <c r="K3688" s="19" t="e">
        <f t="shared" ref="K3688" si="3906">AVERAGE(#REF!)</f>
        <v>#REF!</v>
      </c>
      <c r="L3688" s="17" t="str">
        <f t="shared" si="3869"/>
        <v>theater</v>
      </c>
      <c r="M3688" s="17" t="str">
        <f>RIGHT(I3688,LEN(I3688)-FIND("/",I3688))</f>
        <v>plays</v>
      </c>
    </row>
    <row r="3689" spans="1:13" x14ac:dyDescent="0.3">
      <c r="A3689" s="17" t="s">
        <v>8219</v>
      </c>
      <c r="B3689" s="17" t="s">
        <v>8224</v>
      </c>
      <c r="C3689" s="17" t="s">
        <v>8246</v>
      </c>
      <c r="D3689" s="17">
        <v>1403846055</v>
      </c>
      <c r="E3689" s="17">
        <v>1401254055</v>
      </c>
      <c r="F3689" s="17" t="b">
        <v>0</v>
      </c>
      <c r="G3689" s="17">
        <v>25</v>
      </c>
      <c r="H3689" s="17" t="b">
        <v>1</v>
      </c>
      <c r="I3689" s="17" t="s">
        <v>8271</v>
      </c>
      <c r="J3689" s="18">
        <f t="shared" si="3866"/>
        <v>1.001849771631883</v>
      </c>
      <c r="K3689" s="19" t="e">
        <f t="shared" ref="K3689" si="3907">AVERAGE(#REF!)</f>
        <v>#REF!</v>
      </c>
      <c r="L3689" s="17" t="str">
        <f t="shared" si="3869"/>
        <v>theater</v>
      </c>
      <c r="M3689" s="17" t="str">
        <f>RIGHT(I3689,LEN(I3689)-FIND("/",I3689))</f>
        <v>plays</v>
      </c>
    </row>
    <row r="3690" spans="1:13" x14ac:dyDescent="0.3">
      <c r="A3690" s="17" t="s">
        <v>8219</v>
      </c>
      <c r="B3690" s="17" t="s">
        <v>8225</v>
      </c>
      <c r="C3690" s="17" t="s">
        <v>8247</v>
      </c>
      <c r="D3690" s="17">
        <v>1407524004</v>
      </c>
      <c r="E3690" s="17">
        <v>1404932004</v>
      </c>
      <c r="F3690" s="17" t="b">
        <v>0</v>
      </c>
      <c r="G3690" s="17">
        <v>39</v>
      </c>
      <c r="H3690" s="17" t="b">
        <v>1</v>
      </c>
      <c r="I3690" s="17" t="s">
        <v>8271</v>
      </c>
      <c r="J3690" s="18">
        <f t="shared" si="3866"/>
        <v>1.0018449291443432</v>
      </c>
      <c r="K3690" s="19" t="e">
        <f t="shared" ref="K3690" si="3908">AVERAGE(#REF!)</f>
        <v>#REF!</v>
      </c>
      <c r="L3690" s="17" t="str">
        <f t="shared" si="3869"/>
        <v>theater</v>
      </c>
      <c r="M3690" s="17" t="str">
        <f>RIGHT(I3690,LEN(I3690)-FIND("/",I3690))</f>
        <v>plays</v>
      </c>
    </row>
    <row r="3691" spans="1:13" x14ac:dyDescent="0.3">
      <c r="A3691" s="17" t="s">
        <v>8219</v>
      </c>
      <c r="B3691" s="17" t="s">
        <v>8224</v>
      </c>
      <c r="C3691" s="17" t="s">
        <v>8246</v>
      </c>
      <c r="D3691" s="17">
        <v>1434925500</v>
      </c>
      <c r="E3691" s="17">
        <v>1432410639</v>
      </c>
      <c r="F3691" s="17" t="b">
        <v>0</v>
      </c>
      <c r="G3691" s="17">
        <v>62</v>
      </c>
      <c r="H3691" s="17" t="b">
        <v>1</v>
      </c>
      <c r="I3691" s="17" t="s">
        <v>8271</v>
      </c>
      <c r="J3691" s="18">
        <f t="shared" si="3866"/>
        <v>1.0017556843907245</v>
      </c>
      <c r="K3691" s="19" t="e">
        <f t="shared" ref="K3691" si="3909">AVERAGE(#REF!)</f>
        <v>#REF!</v>
      </c>
      <c r="L3691" s="17" t="str">
        <f t="shared" si="3869"/>
        <v>theater</v>
      </c>
      <c r="M3691" s="17" t="str">
        <f>RIGHT(I3691,LEN(I3691)-FIND("/",I3691))</f>
        <v>plays</v>
      </c>
    </row>
    <row r="3692" spans="1:13" x14ac:dyDescent="0.3">
      <c r="A3692" s="17" t="s">
        <v>8219</v>
      </c>
      <c r="B3692" s="17" t="s">
        <v>8224</v>
      </c>
      <c r="C3692" s="17" t="s">
        <v>8246</v>
      </c>
      <c r="D3692" s="17">
        <v>1417101683</v>
      </c>
      <c r="E3692" s="17">
        <v>1414506083</v>
      </c>
      <c r="F3692" s="17" t="b">
        <v>0</v>
      </c>
      <c r="G3692" s="17">
        <v>31</v>
      </c>
      <c r="H3692" s="17" t="b">
        <v>1</v>
      </c>
      <c r="I3692" s="17" t="s">
        <v>8271</v>
      </c>
      <c r="J3692" s="18">
        <f t="shared" si="3866"/>
        <v>1.0018349868064866</v>
      </c>
      <c r="K3692" s="19" t="e">
        <f t="shared" ref="K3692" si="3910">AVERAGE(#REF!)</f>
        <v>#REF!</v>
      </c>
      <c r="L3692" s="17" t="str">
        <f t="shared" si="3869"/>
        <v>theater</v>
      </c>
      <c r="M3692" s="17" t="str">
        <f>RIGHT(I3692,LEN(I3692)-FIND("/",I3692))</f>
        <v>plays</v>
      </c>
    </row>
    <row r="3693" spans="1:13" x14ac:dyDescent="0.3">
      <c r="A3693" s="17" t="s">
        <v>8219</v>
      </c>
      <c r="B3693" s="17" t="s">
        <v>8224</v>
      </c>
      <c r="C3693" s="17" t="s">
        <v>8246</v>
      </c>
      <c r="D3693" s="17">
        <v>1425272340</v>
      </c>
      <c r="E3693" s="17">
        <v>1421426929</v>
      </c>
      <c r="F3693" s="17" t="b">
        <v>0</v>
      </c>
      <c r="G3693" s="17">
        <v>274</v>
      </c>
      <c r="H3693" s="17" t="b">
        <v>1</v>
      </c>
      <c r="I3693" s="17" t="s">
        <v>8271</v>
      </c>
      <c r="J3693" s="18">
        <f t="shared" si="3866"/>
        <v>1.00270531739729</v>
      </c>
      <c r="K3693" s="19" t="e">
        <f t="shared" ref="K3693" si="3911">AVERAGE(#REF!)</f>
        <v>#REF!</v>
      </c>
      <c r="L3693" s="17" t="str">
        <f t="shared" si="3869"/>
        <v>theater</v>
      </c>
      <c r="M3693" s="17" t="str">
        <f>RIGHT(I3693,LEN(I3693)-FIND("/",I3693))</f>
        <v>plays</v>
      </c>
    </row>
    <row r="3694" spans="1:13" x14ac:dyDescent="0.3">
      <c r="A3694" s="17" t="s">
        <v>8219</v>
      </c>
      <c r="B3694" s="17" t="s">
        <v>8224</v>
      </c>
      <c r="C3694" s="17" t="s">
        <v>8246</v>
      </c>
      <c r="D3694" s="17">
        <v>1411084800</v>
      </c>
      <c r="E3694" s="17">
        <v>1410304179</v>
      </c>
      <c r="F3694" s="17" t="b">
        <v>0</v>
      </c>
      <c r="G3694" s="17">
        <v>17</v>
      </c>
      <c r="H3694" s="17" t="b">
        <v>1</v>
      </c>
      <c r="I3694" s="17" t="s">
        <v>8271</v>
      </c>
      <c r="J3694" s="18">
        <f t="shared" si="3866"/>
        <v>1.0005535125057585</v>
      </c>
      <c r="K3694" s="19" t="e">
        <f t="shared" ref="K3694" si="3912">AVERAGE(#REF!)</f>
        <v>#REF!</v>
      </c>
      <c r="L3694" s="17" t="str">
        <f t="shared" si="3869"/>
        <v>theater</v>
      </c>
      <c r="M3694" s="17" t="str">
        <f>RIGHT(I3694,LEN(I3694)-FIND("/",I3694))</f>
        <v>plays</v>
      </c>
    </row>
    <row r="3695" spans="1:13" x14ac:dyDescent="0.3">
      <c r="A3695" s="17" t="s">
        <v>8219</v>
      </c>
      <c r="B3695" s="17" t="s">
        <v>8225</v>
      </c>
      <c r="C3695" s="17" t="s">
        <v>8247</v>
      </c>
      <c r="D3695" s="17">
        <v>1448922600</v>
      </c>
      <c r="E3695" s="17">
        <v>1446352529</v>
      </c>
      <c r="F3695" s="17" t="b">
        <v>0</v>
      </c>
      <c r="G3695" s="17">
        <v>14</v>
      </c>
      <c r="H3695" s="17" t="b">
        <v>1</v>
      </c>
      <c r="I3695" s="17" t="s">
        <v>8271</v>
      </c>
      <c r="J3695" s="18">
        <f t="shared" si="3866"/>
        <v>1.0017769326277439</v>
      </c>
      <c r="K3695" s="19" t="e">
        <f t="shared" ref="K3695" si="3913">AVERAGE(#REF!)</f>
        <v>#REF!</v>
      </c>
      <c r="L3695" s="17" t="str">
        <f t="shared" si="3869"/>
        <v>theater</v>
      </c>
      <c r="M3695" s="17" t="str">
        <f>RIGHT(I3695,LEN(I3695)-FIND("/",I3695))</f>
        <v>plays</v>
      </c>
    </row>
    <row r="3696" spans="1:13" x14ac:dyDescent="0.3">
      <c r="A3696" s="17" t="s">
        <v>8219</v>
      </c>
      <c r="B3696" s="17" t="s">
        <v>8224</v>
      </c>
      <c r="C3696" s="17" t="s">
        <v>8246</v>
      </c>
      <c r="D3696" s="17">
        <v>1465178400</v>
      </c>
      <c r="E3696" s="17">
        <v>1461985967</v>
      </c>
      <c r="F3696" s="17" t="b">
        <v>0</v>
      </c>
      <c r="G3696" s="17">
        <v>60</v>
      </c>
      <c r="H3696" s="17" t="b">
        <v>1</v>
      </c>
      <c r="I3696" s="17" t="s">
        <v>8271</v>
      </c>
      <c r="J3696" s="18">
        <f t="shared" si="3866"/>
        <v>1.0021836276626861</v>
      </c>
      <c r="K3696" s="19" t="e">
        <f t="shared" ref="K3696" si="3914">AVERAGE(#REF!)</f>
        <v>#REF!</v>
      </c>
      <c r="L3696" s="17" t="str">
        <f t="shared" si="3869"/>
        <v>theater</v>
      </c>
      <c r="M3696" s="17" t="str">
        <f>RIGHT(I3696,LEN(I3696)-FIND("/",I3696))</f>
        <v>plays</v>
      </c>
    </row>
    <row r="3697" spans="1:13" x14ac:dyDescent="0.3">
      <c r="A3697" s="17" t="s">
        <v>8219</v>
      </c>
      <c r="B3697" s="17" t="s">
        <v>8224</v>
      </c>
      <c r="C3697" s="17" t="s">
        <v>8246</v>
      </c>
      <c r="D3697" s="17">
        <v>1421009610</v>
      </c>
      <c r="E3697" s="17">
        <v>1419281610</v>
      </c>
      <c r="F3697" s="17" t="b">
        <v>0</v>
      </c>
      <c r="G3697" s="17">
        <v>33</v>
      </c>
      <c r="H3697" s="17" t="b">
        <v>1</v>
      </c>
      <c r="I3697" s="17" t="s">
        <v>8271</v>
      </c>
      <c r="J3697" s="18">
        <f t="shared" si="3866"/>
        <v>1.0012175173607725</v>
      </c>
      <c r="K3697" s="19" t="e">
        <f t="shared" ref="K3697" si="3915">AVERAGE(#REF!)</f>
        <v>#REF!</v>
      </c>
      <c r="L3697" s="17" t="str">
        <f t="shared" si="3869"/>
        <v>theater</v>
      </c>
      <c r="M3697" s="17" t="str">
        <f>RIGHT(I3697,LEN(I3697)-FIND("/",I3697))</f>
        <v>plays</v>
      </c>
    </row>
    <row r="3698" spans="1:13" x14ac:dyDescent="0.3">
      <c r="A3698" s="17" t="s">
        <v>8219</v>
      </c>
      <c r="B3698" s="17" t="s">
        <v>8225</v>
      </c>
      <c r="C3698" s="17" t="s">
        <v>8247</v>
      </c>
      <c r="D3698" s="17">
        <v>1423838916</v>
      </c>
      <c r="E3698" s="17">
        <v>1418654916</v>
      </c>
      <c r="F3698" s="17" t="b">
        <v>0</v>
      </c>
      <c r="G3698" s="17">
        <v>78</v>
      </c>
      <c r="H3698" s="17" t="b">
        <v>1</v>
      </c>
      <c r="I3698" s="17" t="s">
        <v>8271</v>
      </c>
      <c r="J3698" s="18">
        <f t="shared" si="3866"/>
        <v>1.003654165605415</v>
      </c>
      <c r="K3698" s="19" t="e">
        <f t="shared" ref="K3698" si="3916">AVERAGE(#REF!)</f>
        <v>#REF!</v>
      </c>
      <c r="L3698" s="17" t="str">
        <f t="shared" si="3869"/>
        <v>theater</v>
      </c>
      <c r="M3698" s="17" t="str">
        <f>RIGHT(I3698,LEN(I3698)-FIND("/",I3698))</f>
        <v>plays</v>
      </c>
    </row>
    <row r="3699" spans="1:13" x14ac:dyDescent="0.3">
      <c r="A3699" s="17" t="s">
        <v>8219</v>
      </c>
      <c r="B3699" s="17" t="s">
        <v>8225</v>
      </c>
      <c r="C3699" s="17" t="s">
        <v>8247</v>
      </c>
      <c r="D3699" s="17">
        <v>1462878648</v>
      </c>
      <c r="E3699" s="17">
        <v>1461064248</v>
      </c>
      <c r="F3699" s="17" t="b">
        <v>0</v>
      </c>
      <c r="G3699" s="17">
        <v>30</v>
      </c>
      <c r="H3699" s="17" t="b">
        <v>1</v>
      </c>
      <c r="I3699" s="17" t="s">
        <v>8271</v>
      </c>
      <c r="J3699" s="18">
        <f t="shared" si="3866"/>
        <v>1.0012418345069245</v>
      </c>
      <c r="K3699" s="19" t="e">
        <f t="shared" ref="K3699" si="3917">AVERAGE(#REF!)</f>
        <v>#REF!</v>
      </c>
      <c r="L3699" s="17" t="str">
        <f t="shared" si="3869"/>
        <v>theater</v>
      </c>
      <c r="M3699" s="17" t="str">
        <f>RIGHT(I3699,LEN(I3699)-FIND("/",I3699))</f>
        <v>plays</v>
      </c>
    </row>
    <row r="3700" spans="1:13" x14ac:dyDescent="0.3">
      <c r="A3700" s="17" t="s">
        <v>8219</v>
      </c>
      <c r="B3700" s="17" t="s">
        <v>8224</v>
      </c>
      <c r="C3700" s="17" t="s">
        <v>8246</v>
      </c>
      <c r="D3700" s="17">
        <v>1456946487</v>
      </c>
      <c r="E3700" s="17">
        <v>1454354487</v>
      </c>
      <c r="F3700" s="17" t="b">
        <v>0</v>
      </c>
      <c r="G3700" s="17">
        <v>136</v>
      </c>
      <c r="H3700" s="17" t="b">
        <v>1</v>
      </c>
      <c r="I3700" s="17" t="s">
        <v>8271</v>
      </c>
      <c r="J3700" s="18">
        <f t="shared" si="3866"/>
        <v>1.0017822339898348</v>
      </c>
      <c r="K3700" s="19" t="e">
        <f t="shared" ref="K3700" si="3918">AVERAGE(#REF!)</f>
        <v>#REF!</v>
      </c>
      <c r="L3700" s="17" t="str">
        <f t="shared" si="3869"/>
        <v>theater</v>
      </c>
      <c r="M3700" s="17" t="str">
        <f>RIGHT(I3700,LEN(I3700)-FIND("/",I3700))</f>
        <v>plays</v>
      </c>
    </row>
    <row r="3701" spans="1:13" x14ac:dyDescent="0.3">
      <c r="A3701" s="17" t="s">
        <v>8219</v>
      </c>
      <c r="B3701" s="17" t="s">
        <v>8224</v>
      </c>
      <c r="C3701" s="17" t="s">
        <v>8246</v>
      </c>
      <c r="D3701" s="17">
        <v>1413383216</v>
      </c>
      <c r="E3701" s="17">
        <v>1410791216</v>
      </c>
      <c r="F3701" s="17" t="b">
        <v>0</v>
      </c>
      <c r="G3701" s="17">
        <v>40</v>
      </c>
      <c r="H3701" s="17" t="b">
        <v>1</v>
      </c>
      <c r="I3701" s="17" t="s">
        <v>8271</v>
      </c>
      <c r="J3701" s="18">
        <f t="shared" si="3866"/>
        <v>1.0018372668971878</v>
      </c>
      <c r="K3701" s="19" t="e">
        <f t="shared" ref="K3701" si="3919">AVERAGE(#REF!)</f>
        <v>#REF!</v>
      </c>
      <c r="L3701" s="17" t="str">
        <f t="shared" si="3869"/>
        <v>theater</v>
      </c>
      <c r="M3701" s="17" t="str">
        <f>RIGHT(I3701,LEN(I3701)-FIND("/",I3701))</f>
        <v>plays</v>
      </c>
    </row>
    <row r="3702" spans="1:13" x14ac:dyDescent="0.3">
      <c r="A3702" s="17" t="s">
        <v>8219</v>
      </c>
      <c r="B3702" s="17" t="s">
        <v>8224</v>
      </c>
      <c r="C3702" s="17" t="s">
        <v>8246</v>
      </c>
      <c r="D3702" s="17">
        <v>1412092800</v>
      </c>
      <c r="E3702" s="17">
        <v>1409493800</v>
      </c>
      <c r="F3702" s="17" t="b">
        <v>0</v>
      </c>
      <c r="G3702" s="17">
        <v>18</v>
      </c>
      <c r="H3702" s="17" t="b">
        <v>1</v>
      </c>
      <c r="I3702" s="17" t="s">
        <v>8271</v>
      </c>
      <c r="J3702" s="18">
        <f t="shared" si="3866"/>
        <v>1.0018439243932822</v>
      </c>
      <c r="K3702" s="19" t="e">
        <f t="shared" ref="K3702" si="3920">AVERAGE(#REF!)</f>
        <v>#REF!</v>
      </c>
      <c r="L3702" s="17" t="str">
        <f t="shared" si="3869"/>
        <v>theater</v>
      </c>
      <c r="M3702" s="17" t="str">
        <f>RIGHT(I3702,LEN(I3702)-FIND("/",I3702))</f>
        <v>plays</v>
      </c>
    </row>
    <row r="3703" spans="1:13" x14ac:dyDescent="0.3">
      <c r="A3703" s="17" t="s">
        <v>8219</v>
      </c>
      <c r="B3703" s="17" t="s">
        <v>8225</v>
      </c>
      <c r="C3703" s="17" t="s">
        <v>8247</v>
      </c>
      <c r="D3703" s="17">
        <v>1433422793</v>
      </c>
      <c r="E3703" s="17">
        <v>1430830793</v>
      </c>
      <c r="F3703" s="17" t="b">
        <v>0</v>
      </c>
      <c r="G3703" s="17">
        <v>39</v>
      </c>
      <c r="H3703" s="17" t="b">
        <v>1</v>
      </c>
      <c r="I3703" s="17" t="s">
        <v>8271</v>
      </c>
      <c r="J3703" s="18">
        <f t="shared" si="3866"/>
        <v>1.0018115349576489</v>
      </c>
      <c r="K3703" s="19" t="e">
        <f t="shared" ref="K3703" si="3921">AVERAGE(#REF!)</f>
        <v>#REF!</v>
      </c>
      <c r="L3703" s="17" t="str">
        <f t="shared" si="3869"/>
        <v>theater</v>
      </c>
      <c r="M3703" s="17" t="str">
        <f>RIGHT(I3703,LEN(I3703)-FIND("/",I3703))</f>
        <v>plays</v>
      </c>
    </row>
    <row r="3704" spans="1:13" x14ac:dyDescent="0.3">
      <c r="A3704" s="17" t="s">
        <v>8219</v>
      </c>
      <c r="B3704" s="17" t="s">
        <v>8225</v>
      </c>
      <c r="C3704" s="17" t="s">
        <v>8247</v>
      </c>
      <c r="D3704" s="17">
        <v>1468191540</v>
      </c>
      <c r="E3704" s="17">
        <v>1464958484</v>
      </c>
      <c r="F3704" s="17" t="b">
        <v>0</v>
      </c>
      <c r="G3704" s="17">
        <v>21</v>
      </c>
      <c r="H3704" s="17" t="b">
        <v>1</v>
      </c>
      <c r="I3704" s="17" t="s">
        <v>8271</v>
      </c>
      <c r="J3704" s="18">
        <f t="shared" si="3866"/>
        <v>1.0022069267049618</v>
      </c>
      <c r="K3704" s="19" t="e">
        <f t="shared" ref="K3704" si="3922">AVERAGE(#REF!)</f>
        <v>#REF!</v>
      </c>
      <c r="L3704" s="17" t="str">
        <f t="shared" si="3869"/>
        <v>theater</v>
      </c>
      <c r="M3704" s="17" t="str">
        <f>RIGHT(I3704,LEN(I3704)-FIND("/",I3704))</f>
        <v>plays</v>
      </c>
    </row>
    <row r="3705" spans="1:13" x14ac:dyDescent="0.3">
      <c r="A3705" s="17" t="s">
        <v>8219</v>
      </c>
      <c r="B3705" s="17" t="s">
        <v>8224</v>
      </c>
      <c r="C3705" s="17" t="s">
        <v>8246</v>
      </c>
      <c r="D3705" s="17">
        <v>1471071540</v>
      </c>
      <c r="E3705" s="17">
        <v>1467720388</v>
      </c>
      <c r="F3705" s="17" t="b">
        <v>0</v>
      </c>
      <c r="G3705" s="17">
        <v>30</v>
      </c>
      <c r="H3705" s="17" t="b">
        <v>1</v>
      </c>
      <c r="I3705" s="17" t="s">
        <v>8271</v>
      </c>
      <c r="J3705" s="18">
        <f t="shared" si="3866"/>
        <v>1.0022832359810485</v>
      </c>
      <c r="K3705" s="19" t="e">
        <f t="shared" ref="K3705" si="3923">AVERAGE(#REF!)</f>
        <v>#REF!</v>
      </c>
      <c r="L3705" s="17" t="str">
        <f t="shared" si="3869"/>
        <v>theater</v>
      </c>
      <c r="M3705" s="17" t="str">
        <f>RIGHT(I3705,LEN(I3705)-FIND("/",I3705))</f>
        <v>plays</v>
      </c>
    </row>
    <row r="3706" spans="1:13" x14ac:dyDescent="0.3">
      <c r="A3706" s="17" t="s">
        <v>8219</v>
      </c>
      <c r="B3706" s="17" t="s">
        <v>8225</v>
      </c>
      <c r="C3706" s="17" t="s">
        <v>8247</v>
      </c>
      <c r="D3706" s="17">
        <v>1464712394</v>
      </c>
      <c r="E3706" s="17">
        <v>1459528394</v>
      </c>
      <c r="F3706" s="17" t="b">
        <v>0</v>
      </c>
      <c r="G3706" s="17">
        <v>27</v>
      </c>
      <c r="H3706" s="17" t="b">
        <v>1</v>
      </c>
      <c r="I3706" s="17" t="s">
        <v>8271</v>
      </c>
      <c r="J3706" s="18">
        <f t="shared" si="3866"/>
        <v>1.0035518322365711</v>
      </c>
      <c r="K3706" s="19" t="e">
        <f t="shared" ref="K3706" si="3924">AVERAGE(#REF!)</f>
        <v>#REF!</v>
      </c>
      <c r="L3706" s="17" t="str">
        <f t="shared" si="3869"/>
        <v>theater</v>
      </c>
      <c r="M3706" s="17" t="str">
        <f>RIGHT(I3706,LEN(I3706)-FIND("/",I3706))</f>
        <v>plays</v>
      </c>
    </row>
    <row r="3707" spans="1:13" x14ac:dyDescent="0.3">
      <c r="A3707" s="17" t="s">
        <v>8219</v>
      </c>
      <c r="B3707" s="17" t="s">
        <v>8224</v>
      </c>
      <c r="C3707" s="17" t="s">
        <v>8246</v>
      </c>
      <c r="D3707" s="17">
        <v>1403546400</v>
      </c>
      <c r="E3707" s="17">
        <v>1401714114</v>
      </c>
      <c r="F3707" s="17" t="b">
        <v>0</v>
      </c>
      <c r="G3707" s="17">
        <v>35</v>
      </c>
      <c r="H3707" s="17" t="b">
        <v>1</v>
      </c>
      <c r="I3707" s="17" t="s">
        <v>8271</v>
      </c>
      <c r="J3707" s="18">
        <f t="shared" si="3866"/>
        <v>1.0013071752518574</v>
      </c>
      <c r="K3707" s="19" t="e">
        <f t="shared" ref="K3707" si="3925">AVERAGE(#REF!)</f>
        <v>#REF!</v>
      </c>
      <c r="L3707" s="17" t="str">
        <f t="shared" si="3869"/>
        <v>theater</v>
      </c>
      <c r="M3707" s="17" t="str">
        <f>RIGHT(I3707,LEN(I3707)-FIND("/",I3707))</f>
        <v>plays</v>
      </c>
    </row>
    <row r="3708" spans="1:13" x14ac:dyDescent="0.3">
      <c r="A3708" s="17" t="s">
        <v>8219</v>
      </c>
      <c r="B3708" s="17" t="s">
        <v>8224</v>
      </c>
      <c r="C3708" s="17" t="s">
        <v>8246</v>
      </c>
      <c r="D3708" s="17">
        <v>1410558949</v>
      </c>
      <c r="E3708" s="17">
        <v>1409262949</v>
      </c>
      <c r="F3708" s="17" t="b">
        <v>0</v>
      </c>
      <c r="G3708" s="17">
        <v>13</v>
      </c>
      <c r="H3708" s="17" t="b">
        <v>1</v>
      </c>
      <c r="I3708" s="17" t="s">
        <v>8271</v>
      </c>
      <c r="J3708" s="18">
        <f t="shared" si="3866"/>
        <v>1.0009196296552887</v>
      </c>
      <c r="K3708" s="19" t="e">
        <f t="shared" ref="K3708" si="3926">AVERAGE(#REF!)</f>
        <v>#REF!</v>
      </c>
      <c r="L3708" s="17" t="str">
        <f t="shared" si="3869"/>
        <v>theater</v>
      </c>
      <c r="M3708" s="17" t="str">
        <f>RIGHT(I3708,LEN(I3708)-FIND("/",I3708))</f>
        <v>plays</v>
      </c>
    </row>
    <row r="3709" spans="1:13" x14ac:dyDescent="0.3">
      <c r="A3709" s="17" t="s">
        <v>8219</v>
      </c>
      <c r="B3709" s="17" t="s">
        <v>8224</v>
      </c>
      <c r="C3709" s="17" t="s">
        <v>8246</v>
      </c>
      <c r="D3709" s="17">
        <v>1469165160</v>
      </c>
      <c r="E3709" s="17">
        <v>1467335378</v>
      </c>
      <c r="F3709" s="17" t="b">
        <v>0</v>
      </c>
      <c r="G3709" s="17">
        <v>23</v>
      </c>
      <c r="H3709" s="17" t="b">
        <v>1</v>
      </c>
      <c r="I3709" s="17" t="s">
        <v>8271</v>
      </c>
      <c r="J3709" s="18">
        <f t="shared" si="3866"/>
        <v>1.0012470100751567</v>
      </c>
      <c r="K3709" s="19" t="e">
        <f t="shared" ref="K3709" si="3927">AVERAGE(#REF!)</f>
        <v>#REF!</v>
      </c>
      <c r="L3709" s="17" t="str">
        <f t="shared" si="3869"/>
        <v>theater</v>
      </c>
      <c r="M3709" s="17" t="str">
        <f>RIGHT(I3709,LEN(I3709)-FIND("/",I3709))</f>
        <v>plays</v>
      </c>
    </row>
    <row r="3710" spans="1:13" x14ac:dyDescent="0.3">
      <c r="A3710" s="17" t="s">
        <v>8219</v>
      </c>
      <c r="B3710" s="17" t="s">
        <v>8224</v>
      </c>
      <c r="C3710" s="17" t="s">
        <v>8246</v>
      </c>
      <c r="D3710" s="17">
        <v>1404444286</v>
      </c>
      <c r="E3710" s="17">
        <v>1403234686</v>
      </c>
      <c r="F3710" s="17" t="b">
        <v>0</v>
      </c>
      <c r="G3710" s="17">
        <v>39</v>
      </c>
      <c r="H3710" s="17" t="b">
        <v>1</v>
      </c>
      <c r="I3710" s="17" t="s">
        <v>8271</v>
      </c>
      <c r="J3710" s="18">
        <f t="shared" si="3866"/>
        <v>1.0008620083383544</v>
      </c>
      <c r="K3710" s="19" t="e">
        <f t="shared" ref="K3710" si="3928">AVERAGE(#REF!)</f>
        <v>#REF!</v>
      </c>
      <c r="L3710" s="17" t="str">
        <f t="shared" si="3869"/>
        <v>theater</v>
      </c>
      <c r="M3710" s="17" t="str">
        <f>RIGHT(I3710,LEN(I3710)-FIND("/",I3710))</f>
        <v>plays</v>
      </c>
    </row>
    <row r="3711" spans="1:13" x14ac:dyDescent="0.3">
      <c r="A3711" s="17" t="s">
        <v>8219</v>
      </c>
      <c r="B3711" s="17" t="s">
        <v>8225</v>
      </c>
      <c r="C3711" s="17" t="s">
        <v>8247</v>
      </c>
      <c r="D3711" s="17">
        <v>1403715546</v>
      </c>
      <c r="E3711" s="17">
        <v>1401123546</v>
      </c>
      <c r="F3711" s="17" t="b">
        <v>0</v>
      </c>
      <c r="G3711" s="17">
        <v>35</v>
      </c>
      <c r="H3711" s="17" t="b">
        <v>1</v>
      </c>
      <c r="I3711" s="17" t="s">
        <v>8271</v>
      </c>
      <c r="J3711" s="18">
        <f t="shared" si="3866"/>
        <v>1.0018499439306403</v>
      </c>
      <c r="K3711" s="19" t="e">
        <f t="shared" ref="K3711" si="3929">AVERAGE(#REF!)</f>
        <v>#REF!</v>
      </c>
      <c r="L3711" s="17" t="str">
        <f t="shared" si="3869"/>
        <v>theater</v>
      </c>
      <c r="M3711" s="17" t="str">
        <f>RIGHT(I3711,LEN(I3711)-FIND("/",I3711))</f>
        <v>plays</v>
      </c>
    </row>
    <row r="3712" spans="1:13" x14ac:dyDescent="0.3">
      <c r="A3712" s="17" t="s">
        <v>8219</v>
      </c>
      <c r="B3712" s="17" t="s">
        <v>8224</v>
      </c>
      <c r="C3712" s="17" t="s">
        <v>8246</v>
      </c>
      <c r="D3712" s="17">
        <v>1428068988</v>
      </c>
      <c r="E3712" s="17">
        <v>1425908988</v>
      </c>
      <c r="F3712" s="17" t="b">
        <v>0</v>
      </c>
      <c r="G3712" s="17">
        <v>27</v>
      </c>
      <c r="H3712" s="17" t="b">
        <v>1</v>
      </c>
      <c r="I3712" s="17" t="s">
        <v>8271</v>
      </c>
      <c r="J3712" s="18">
        <f t="shared" si="3866"/>
        <v>1.0015148231887012</v>
      </c>
      <c r="K3712" s="19" t="e">
        <f t="shared" ref="K3712" si="3930">AVERAGE(#REF!)</f>
        <v>#REF!</v>
      </c>
      <c r="L3712" s="17" t="str">
        <f t="shared" si="3869"/>
        <v>theater</v>
      </c>
      <c r="M3712" s="17" t="str">
        <f>RIGHT(I3712,LEN(I3712)-FIND("/",I3712))</f>
        <v>plays</v>
      </c>
    </row>
    <row r="3713" spans="1:13" x14ac:dyDescent="0.3">
      <c r="A3713" s="17" t="s">
        <v>8219</v>
      </c>
      <c r="B3713" s="17" t="s">
        <v>8224</v>
      </c>
      <c r="C3713" s="17" t="s">
        <v>8246</v>
      </c>
      <c r="D3713" s="17">
        <v>1402848000</v>
      </c>
      <c r="E3713" s="17">
        <v>1400606573</v>
      </c>
      <c r="F3713" s="17" t="b">
        <v>0</v>
      </c>
      <c r="G3713" s="17">
        <v>21</v>
      </c>
      <c r="H3713" s="17" t="b">
        <v>1</v>
      </c>
      <c r="I3713" s="17" t="s">
        <v>8271</v>
      </c>
      <c r="J3713" s="18">
        <f t="shared" si="3866"/>
        <v>1.0016003259182191</v>
      </c>
      <c r="K3713" s="19" t="e">
        <f t="shared" ref="K3713" si="3931">AVERAGE(#REF!)</f>
        <v>#REF!</v>
      </c>
      <c r="L3713" s="17" t="str">
        <f t="shared" si="3869"/>
        <v>theater</v>
      </c>
      <c r="M3713" s="17" t="str">
        <f>RIGHT(I3713,LEN(I3713)-FIND("/",I3713))</f>
        <v>plays</v>
      </c>
    </row>
    <row r="3714" spans="1:13" x14ac:dyDescent="0.3">
      <c r="A3714" s="17" t="s">
        <v>8219</v>
      </c>
      <c r="B3714" s="17" t="s">
        <v>8224</v>
      </c>
      <c r="C3714" s="17" t="s">
        <v>8246</v>
      </c>
      <c r="D3714" s="17">
        <v>1433055540</v>
      </c>
      <c r="E3714" s="17">
        <v>1431230867</v>
      </c>
      <c r="F3714" s="17" t="b">
        <v>0</v>
      </c>
      <c r="G3714" s="17">
        <v>104</v>
      </c>
      <c r="H3714" s="17" t="b">
        <v>1</v>
      </c>
      <c r="I3714" s="17" t="s">
        <v>8271</v>
      </c>
      <c r="J3714" s="18">
        <f t="shared" ref="J3714:J3729" si="3932">$D3714/$E3714</f>
        <v>1.0012748977415675</v>
      </c>
      <c r="K3714" s="19" t="e">
        <f t="shared" ref="K3714" si="3933">AVERAGE(#REF!)</f>
        <v>#REF!</v>
      </c>
      <c r="L3714" s="17" t="str">
        <f t="shared" si="3869"/>
        <v>theater</v>
      </c>
      <c r="M3714" s="17" t="str">
        <f>RIGHT(I3714,LEN(I3714)-FIND("/",I3714))</f>
        <v>plays</v>
      </c>
    </row>
    <row r="3715" spans="1:13" x14ac:dyDescent="0.3">
      <c r="A3715" s="17" t="s">
        <v>8219</v>
      </c>
      <c r="B3715" s="17" t="s">
        <v>8224</v>
      </c>
      <c r="C3715" s="17" t="s">
        <v>8246</v>
      </c>
      <c r="D3715" s="17">
        <v>1465062166</v>
      </c>
      <c r="E3715" s="17">
        <v>1463334166</v>
      </c>
      <c r="F3715" s="17" t="b">
        <v>0</v>
      </c>
      <c r="G3715" s="17">
        <v>19</v>
      </c>
      <c r="H3715" s="17" t="b">
        <v>1</v>
      </c>
      <c r="I3715" s="17" t="s">
        <v>8271</v>
      </c>
      <c r="J3715" s="18">
        <f t="shared" si="3932"/>
        <v>1.0011808649317082</v>
      </c>
      <c r="K3715" s="19" t="e">
        <f t="shared" ref="K3715" si="3934">AVERAGE(#REF!)</f>
        <v>#REF!</v>
      </c>
      <c r="L3715" s="17" t="str">
        <f t="shared" ref="L3715:L3778" si="3935">LEFT(I3715,FIND("/",I3715)-1)</f>
        <v>theater</v>
      </c>
      <c r="M3715" s="17" t="str">
        <f>RIGHT(I3715,LEN(I3715)-FIND("/",I3715))</f>
        <v>plays</v>
      </c>
    </row>
    <row r="3716" spans="1:13" x14ac:dyDescent="0.3">
      <c r="A3716" s="17" t="s">
        <v>8219</v>
      </c>
      <c r="B3716" s="17" t="s">
        <v>8224</v>
      </c>
      <c r="C3716" s="17" t="s">
        <v>8246</v>
      </c>
      <c r="D3716" s="17">
        <v>1432612740</v>
      </c>
      <c r="E3716" s="17">
        <v>1429881667</v>
      </c>
      <c r="F3716" s="17" t="b">
        <v>0</v>
      </c>
      <c r="G3716" s="17">
        <v>97</v>
      </c>
      <c r="H3716" s="17" t="b">
        <v>1</v>
      </c>
      <c r="I3716" s="17" t="s">
        <v>8271</v>
      </c>
      <c r="J3716" s="18">
        <f t="shared" si="3932"/>
        <v>1.0019099993118521</v>
      </c>
      <c r="K3716" s="19" t="e">
        <f t="shared" ref="K3716" si="3936">AVERAGE(#REF!)</f>
        <v>#REF!</v>
      </c>
      <c r="L3716" s="17" t="str">
        <f t="shared" si="3935"/>
        <v>theater</v>
      </c>
      <c r="M3716" s="17" t="str">
        <f>RIGHT(I3716,LEN(I3716)-FIND("/",I3716))</f>
        <v>plays</v>
      </c>
    </row>
    <row r="3717" spans="1:13" x14ac:dyDescent="0.3">
      <c r="A3717" s="17" t="s">
        <v>8219</v>
      </c>
      <c r="B3717" s="17" t="s">
        <v>8225</v>
      </c>
      <c r="C3717" s="17" t="s">
        <v>8247</v>
      </c>
      <c r="D3717" s="17">
        <v>1427806320</v>
      </c>
      <c r="E3717" s="17">
        <v>1422834819</v>
      </c>
      <c r="F3717" s="17" t="b">
        <v>0</v>
      </c>
      <c r="G3717" s="17">
        <v>27</v>
      </c>
      <c r="H3717" s="17" t="b">
        <v>1</v>
      </c>
      <c r="I3717" s="17" t="s">
        <v>8271</v>
      </c>
      <c r="J3717" s="18">
        <f t="shared" si="3932"/>
        <v>1.0034940816274753</v>
      </c>
      <c r="K3717" s="19" t="e">
        <f t="shared" ref="K3717" si="3937">AVERAGE(#REF!)</f>
        <v>#REF!</v>
      </c>
      <c r="L3717" s="17" t="str">
        <f t="shared" si="3935"/>
        <v>theater</v>
      </c>
      <c r="M3717" s="17" t="str">
        <f>RIGHT(I3717,LEN(I3717)-FIND("/",I3717))</f>
        <v>plays</v>
      </c>
    </row>
    <row r="3718" spans="1:13" x14ac:dyDescent="0.3">
      <c r="A3718" s="17" t="s">
        <v>8219</v>
      </c>
      <c r="B3718" s="17" t="s">
        <v>8224</v>
      </c>
      <c r="C3718" s="17" t="s">
        <v>8246</v>
      </c>
      <c r="D3718" s="17">
        <v>1453411109</v>
      </c>
      <c r="E3718" s="17">
        <v>1450819109</v>
      </c>
      <c r="F3718" s="17" t="b">
        <v>0</v>
      </c>
      <c r="G3718" s="17">
        <v>24</v>
      </c>
      <c r="H3718" s="17" t="b">
        <v>1</v>
      </c>
      <c r="I3718" s="17" t="s">
        <v>8271</v>
      </c>
      <c r="J3718" s="18">
        <f t="shared" si="3932"/>
        <v>1.0017865769646408</v>
      </c>
      <c r="K3718" s="19" t="e">
        <f t="shared" ref="K3718" si="3938">AVERAGE(#REF!)</f>
        <v>#REF!</v>
      </c>
      <c r="L3718" s="17" t="str">
        <f t="shared" si="3935"/>
        <v>theater</v>
      </c>
      <c r="M3718" s="17" t="str">
        <f>RIGHT(I3718,LEN(I3718)-FIND("/",I3718))</f>
        <v>plays</v>
      </c>
    </row>
    <row r="3719" spans="1:13" x14ac:dyDescent="0.3">
      <c r="A3719" s="17" t="s">
        <v>8219</v>
      </c>
      <c r="B3719" s="17" t="s">
        <v>8225</v>
      </c>
      <c r="C3719" s="17" t="s">
        <v>8247</v>
      </c>
      <c r="D3719" s="17">
        <v>1431204449</v>
      </c>
      <c r="E3719" s="17">
        <v>1428526049</v>
      </c>
      <c r="F3719" s="17" t="b">
        <v>0</v>
      </c>
      <c r="G3719" s="17">
        <v>13</v>
      </c>
      <c r="H3719" s="17" t="b">
        <v>1</v>
      </c>
      <c r="I3719" s="17" t="s">
        <v>8271</v>
      </c>
      <c r="J3719" s="18">
        <f t="shared" si="3932"/>
        <v>1.0018749395587676</v>
      </c>
      <c r="K3719" s="19" t="e">
        <f t="shared" ref="K3719" si="3939">AVERAGE(#REF!)</f>
        <v>#REF!</v>
      </c>
      <c r="L3719" s="17" t="str">
        <f t="shared" si="3935"/>
        <v>theater</v>
      </c>
      <c r="M3719" s="17" t="str">
        <f>RIGHT(I3719,LEN(I3719)-FIND("/",I3719))</f>
        <v>plays</v>
      </c>
    </row>
    <row r="3720" spans="1:13" x14ac:dyDescent="0.3">
      <c r="A3720" s="17" t="s">
        <v>8219</v>
      </c>
      <c r="B3720" s="17" t="s">
        <v>8225</v>
      </c>
      <c r="C3720" s="17" t="s">
        <v>8247</v>
      </c>
      <c r="D3720" s="17">
        <v>1425057075</v>
      </c>
      <c r="E3720" s="17">
        <v>1422465075</v>
      </c>
      <c r="F3720" s="17" t="b">
        <v>0</v>
      </c>
      <c r="G3720" s="17">
        <v>46</v>
      </c>
      <c r="H3720" s="17" t="b">
        <v>1</v>
      </c>
      <c r="I3720" s="17" t="s">
        <v>8271</v>
      </c>
      <c r="J3720" s="18">
        <f t="shared" si="3932"/>
        <v>1.0018221888505769</v>
      </c>
      <c r="K3720" s="19" t="e">
        <f t="shared" ref="K3720" si="3940">AVERAGE(#REF!)</f>
        <v>#REF!</v>
      </c>
      <c r="L3720" s="17" t="str">
        <f t="shared" si="3935"/>
        <v>theater</v>
      </c>
      <c r="M3720" s="17" t="str">
        <f>RIGHT(I3720,LEN(I3720)-FIND("/",I3720))</f>
        <v>plays</v>
      </c>
    </row>
    <row r="3721" spans="1:13" x14ac:dyDescent="0.3">
      <c r="A3721" s="17" t="s">
        <v>8219</v>
      </c>
      <c r="B3721" s="17" t="s">
        <v>8225</v>
      </c>
      <c r="C3721" s="17" t="s">
        <v>8247</v>
      </c>
      <c r="D3721" s="17">
        <v>1434994266</v>
      </c>
      <c r="E3721" s="17">
        <v>1432402266</v>
      </c>
      <c r="F3721" s="17" t="b">
        <v>0</v>
      </c>
      <c r="G3721" s="17">
        <v>4</v>
      </c>
      <c r="H3721" s="17" t="b">
        <v>1</v>
      </c>
      <c r="I3721" s="17" t="s">
        <v>8271</v>
      </c>
      <c r="J3721" s="18">
        <f t="shared" si="3932"/>
        <v>1.0018095475422824</v>
      </c>
      <c r="K3721" s="19" t="e">
        <f t="shared" ref="K3721" si="3941">AVERAGE(#REF!)</f>
        <v>#REF!</v>
      </c>
      <c r="L3721" s="17" t="str">
        <f t="shared" si="3935"/>
        <v>theater</v>
      </c>
      <c r="M3721" s="17" t="str">
        <f>RIGHT(I3721,LEN(I3721)-FIND("/",I3721))</f>
        <v>plays</v>
      </c>
    </row>
    <row r="3722" spans="1:13" x14ac:dyDescent="0.3">
      <c r="A3722" s="17" t="s">
        <v>8219</v>
      </c>
      <c r="B3722" s="17" t="s">
        <v>8224</v>
      </c>
      <c r="C3722" s="17" t="s">
        <v>8246</v>
      </c>
      <c r="D3722" s="17">
        <v>1435881006</v>
      </c>
      <c r="E3722" s="17">
        <v>1433980206</v>
      </c>
      <c r="F3722" s="17" t="b">
        <v>0</v>
      </c>
      <c r="G3722" s="17">
        <v>40</v>
      </c>
      <c r="H3722" s="17" t="b">
        <v>1</v>
      </c>
      <c r="I3722" s="17" t="s">
        <v>8271</v>
      </c>
      <c r="J3722" s="18">
        <f t="shared" si="3932"/>
        <v>1.0013255413094593</v>
      </c>
      <c r="K3722" s="19" t="e">
        <f t="shared" ref="K3722" si="3942">AVERAGE(#REF!)</f>
        <v>#REF!</v>
      </c>
      <c r="L3722" s="17" t="str">
        <f t="shared" si="3935"/>
        <v>theater</v>
      </c>
      <c r="M3722" s="17" t="str">
        <f>RIGHT(I3722,LEN(I3722)-FIND("/",I3722))</f>
        <v>plays</v>
      </c>
    </row>
    <row r="3723" spans="1:13" x14ac:dyDescent="0.3">
      <c r="A3723" s="17" t="s">
        <v>8219</v>
      </c>
      <c r="B3723" s="17" t="s">
        <v>8224</v>
      </c>
      <c r="C3723" s="17" t="s">
        <v>8246</v>
      </c>
      <c r="D3723" s="17">
        <v>1415230084</v>
      </c>
      <c r="E3723" s="17">
        <v>1413412084</v>
      </c>
      <c r="F3723" s="17" t="b">
        <v>0</v>
      </c>
      <c r="G3723" s="17">
        <v>44</v>
      </c>
      <c r="H3723" s="17" t="b">
        <v>1</v>
      </c>
      <c r="I3723" s="17" t="s">
        <v>8271</v>
      </c>
      <c r="J3723" s="18">
        <f t="shared" si="3932"/>
        <v>1.0012862490851606</v>
      </c>
      <c r="K3723" s="19" t="e">
        <f t="shared" ref="K3723" si="3943">AVERAGE(#REF!)</f>
        <v>#REF!</v>
      </c>
      <c r="L3723" s="17" t="str">
        <f t="shared" si="3935"/>
        <v>theater</v>
      </c>
      <c r="M3723" s="17" t="str">
        <f>RIGHT(I3723,LEN(I3723)-FIND("/",I3723))</f>
        <v>plays</v>
      </c>
    </row>
    <row r="3724" spans="1:13" x14ac:dyDescent="0.3">
      <c r="A3724" s="17" t="s">
        <v>8219</v>
      </c>
      <c r="B3724" s="17" t="s">
        <v>8229</v>
      </c>
      <c r="C3724" s="17" t="s">
        <v>8251</v>
      </c>
      <c r="D3724" s="17">
        <v>1455231540</v>
      </c>
      <c r="E3724" s="17">
        <v>1452614847</v>
      </c>
      <c r="F3724" s="17" t="b">
        <v>0</v>
      </c>
      <c r="G3724" s="17">
        <v>35</v>
      </c>
      <c r="H3724" s="17" t="b">
        <v>1</v>
      </c>
      <c r="I3724" s="17" t="s">
        <v>8271</v>
      </c>
      <c r="J3724" s="18">
        <f t="shared" si="3932"/>
        <v>1.0018013673792501</v>
      </c>
      <c r="K3724" s="19" t="e">
        <f t="shared" ref="K3724" si="3944">AVERAGE(#REF!)</f>
        <v>#REF!</v>
      </c>
      <c r="L3724" s="17" t="str">
        <f t="shared" si="3935"/>
        <v>theater</v>
      </c>
      <c r="M3724" s="17" t="str">
        <f>RIGHT(I3724,LEN(I3724)-FIND("/",I3724))</f>
        <v>plays</v>
      </c>
    </row>
    <row r="3725" spans="1:13" x14ac:dyDescent="0.3">
      <c r="A3725" s="17" t="s">
        <v>8219</v>
      </c>
      <c r="B3725" s="17" t="s">
        <v>8225</v>
      </c>
      <c r="C3725" s="17" t="s">
        <v>8247</v>
      </c>
      <c r="D3725" s="17">
        <v>1417374262</v>
      </c>
      <c r="E3725" s="17">
        <v>1414778662</v>
      </c>
      <c r="F3725" s="17" t="b">
        <v>0</v>
      </c>
      <c r="G3725" s="17">
        <v>63</v>
      </c>
      <c r="H3725" s="17" t="b">
        <v>1</v>
      </c>
      <c r="I3725" s="17" t="s">
        <v>8271</v>
      </c>
      <c r="J3725" s="18">
        <f t="shared" si="3932"/>
        <v>1.0018346332678856</v>
      </c>
      <c r="K3725" s="19" t="e">
        <f t="shared" ref="K3725" si="3945">AVERAGE(#REF!)</f>
        <v>#REF!</v>
      </c>
      <c r="L3725" s="17" t="str">
        <f t="shared" si="3935"/>
        <v>theater</v>
      </c>
      <c r="M3725" s="17" t="str">
        <f>RIGHT(I3725,LEN(I3725)-FIND("/",I3725))</f>
        <v>plays</v>
      </c>
    </row>
    <row r="3726" spans="1:13" x14ac:dyDescent="0.3">
      <c r="A3726" s="17" t="s">
        <v>8219</v>
      </c>
      <c r="B3726" s="17" t="s">
        <v>8225</v>
      </c>
      <c r="C3726" s="17" t="s">
        <v>8247</v>
      </c>
      <c r="D3726" s="17">
        <v>1462402800</v>
      </c>
      <c r="E3726" s="17">
        <v>1459856860</v>
      </c>
      <c r="F3726" s="17" t="b">
        <v>0</v>
      </c>
      <c r="G3726" s="17">
        <v>89</v>
      </c>
      <c r="H3726" s="17" t="b">
        <v>1</v>
      </c>
      <c r="I3726" s="17" t="s">
        <v>8271</v>
      </c>
      <c r="J3726" s="18">
        <f t="shared" si="3932"/>
        <v>1.0017439655008369</v>
      </c>
      <c r="K3726" s="19" t="e">
        <f t="shared" ref="K3726" si="3946">AVERAGE(#REF!)</f>
        <v>#REF!</v>
      </c>
      <c r="L3726" s="17" t="str">
        <f t="shared" si="3935"/>
        <v>theater</v>
      </c>
      <c r="M3726" s="17" t="str">
        <f>RIGHT(I3726,LEN(I3726)-FIND("/",I3726))</f>
        <v>plays</v>
      </c>
    </row>
    <row r="3727" spans="1:13" x14ac:dyDescent="0.3">
      <c r="A3727" s="17" t="s">
        <v>8219</v>
      </c>
      <c r="B3727" s="17" t="s">
        <v>8225</v>
      </c>
      <c r="C3727" s="17" t="s">
        <v>8247</v>
      </c>
      <c r="D3727" s="17">
        <v>1455831000</v>
      </c>
      <c r="E3727" s="17">
        <v>1454366467</v>
      </c>
      <c r="F3727" s="17" t="b">
        <v>0</v>
      </c>
      <c r="G3727" s="17">
        <v>15</v>
      </c>
      <c r="H3727" s="17" t="b">
        <v>1</v>
      </c>
      <c r="I3727" s="17" t="s">
        <v>8271</v>
      </c>
      <c r="J3727" s="18">
        <f t="shared" si="3932"/>
        <v>1.0010069903516279</v>
      </c>
      <c r="K3727" s="19" t="e">
        <f t="shared" ref="K3727" si="3947">AVERAGE(#REF!)</f>
        <v>#REF!</v>
      </c>
      <c r="L3727" s="17" t="str">
        <f t="shared" si="3935"/>
        <v>theater</v>
      </c>
      <c r="M3727" s="17" t="str">
        <f>RIGHT(I3727,LEN(I3727)-FIND("/",I3727))</f>
        <v>plays</v>
      </c>
    </row>
    <row r="3728" spans="1:13" x14ac:dyDescent="0.3">
      <c r="A3728" s="17" t="s">
        <v>8219</v>
      </c>
      <c r="B3728" s="17" t="s">
        <v>8224</v>
      </c>
      <c r="C3728" s="17" t="s">
        <v>8246</v>
      </c>
      <c r="D3728" s="17">
        <v>1461963600</v>
      </c>
      <c r="E3728" s="17">
        <v>1459567371</v>
      </c>
      <c r="F3728" s="17" t="b">
        <v>0</v>
      </c>
      <c r="G3728" s="17">
        <v>46</v>
      </c>
      <c r="H3728" s="17" t="b">
        <v>1</v>
      </c>
      <c r="I3728" s="17" t="s">
        <v>8271</v>
      </c>
      <c r="J3728" s="18">
        <f t="shared" si="3932"/>
        <v>1.0016417392219163</v>
      </c>
      <c r="K3728" s="19" t="e">
        <f t="shared" ref="K3728" si="3948">AVERAGE(#REF!)</f>
        <v>#REF!</v>
      </c>
      <c r="L3728" s="17" t="str">
        <f t="shared" si="3935"/>
        <v>theater</v>
      </c>
      <c r="M3728" s="17" t="str">
        <f>RIGHT(I3728,LEN(I3728)-FIND("/",I3728))</f>
        <v>plays</v>
      </c>
    </row>
    <row r="3729" spans="1:13" x14ac:dyDescent="0.3">
      <c r="A3729" s="17" t="s">
        <v>8219</v>
      </c>
      <c r="B3729" s="17" t="s">
        <v>8224</v>
      </c>
      <c r="C3729" s="17" t="s">
        <v>8246</v>
      </c>
      <c r="D3729" s="17">
        <v>1476939300</v>
      </c>
      <c r="E3729" s="17">
        <v>1474273294</v>
      </c>
      <c r="F3729" s="17" t="b">
        <v>0</v>
      </c>
      <c r="G3729" s="17">
        <v>33</v>
      </c>
      <c r="H3729" s="17" t="b">
        <v>1</v>
      </c>
      <c r="I3729" s="17" t="s">
        <v>8271</v>
      </c>
      <c r="J3729" s="18">
        <f t="shared" si="3932"/>
        <v>1.0018083526377708</v>
      </c>
      <c r="K3729" s="19" t="e">
        <f t="shared" ref="K3729" si="3949">AVERAGE(#REF!)</f>
        <v>#REF!</v>
      </c>
      <c r="L3729" s="17" t="str">
        <f t="shared" si="3935"/>
        <v>theater</v>
      </c>
      <c r="M3729" s="17" t="str">
        <f>RIGHT(I3729,LEN(I3729)-FIND("/",I3729))</f>
        <v>plays</v>
      </c>
    </row>
    <row r="3730" spans="1:13" x14ac:dyDescent="0.3">
      <c r="A3730" s="17" t="s">
        <v>8221</v>
      </c>
      <c r="B3730" s="17" t="s">
        <v>8224</v>
      </c>
      <c r="C3730" s="17" t="s">
        <v>8246</v>
      </c>
      <c r="D3730" s="17">
        <v>1439957176</v>
      </c>
      <c r="E3730" s="17">
        <v>1437365176</v>
      </c>
      <c r="F3730" s="17" t="b">
        <v>0</v>
      </c>
      <c r="G3730" s="17">
        <v>31</v>
      </c>
      <c r="H3730" s="17" t="b">
        <v>0</v>
      </c>
      <c r="I3730" s="17" t="s">
        <v>8271</v>
      </c>
      <c r="K3730" s="19" t="e">
        <f t="shared" ref="K3730" si="3950">AVERAGE(#REF!)</f>
        <v>#REF!</v>
      </c>
      <c r="L3730" s="17" t="str">
        <f t="shared" si="3935"/>
        <v>theater</v>
      </c>
      <c r="M3730" s="17" t="str">
        <f>RIGHT(I3730,LEN(I3730)-FIND("/",I3730))</f>
        <v>plays</v>
      </c>
    </row>
    <row r="3731" spans="1:13" x14ac:dyDescent="0.3">
      <c r="A3731" s="17" t="s">
        <v>8221</v>
      </c>
      <c r="B3731" s="17" t="s">
        <v>8224</v>
      </c>
      <c r="C3731" s="17" t="s">
        <v>8246</v>
      </c>
      <c r="D3731" s="17">
        <v>1427082912</v>
      </c>
      <c r="E3731" s="17">
        <v>1423198512</v>
      </c>
      <c r="F3731" s="17" t="b">
        <v>0</v>
      </c>
      <c r="G3731" s="17">
        <v>5</v>
      </c>
      <c r="H3731" s="17" t="b">
        <v>0</v>
      </c>
      <c r="I3731" s="17" t="s">
        <v>8271</v>
      </c>
      <c r="K3731" s="19" t="e">
        <f t="shared" ref="K3731" si="3951">AVERAGE(#REF!)</f>
        <v>#REF!</v>
      </c>
      <c r="L3731" s="17" t="str">
        <f t="shared" si="3935"/>
        <v>theater</v>
      </c>
      <c r="M3731" s="17" t="str">
        <f>RIGHT(I3731,LEN(I3731)-FIND("/",I3731))</f>
        <v>plays</v>
      </c>
    </row>
    <row r="3732" spans="1:13" x14ac:dyDescent="0.3">
      <c r="A3732" s="17" t="s">
        <v>8221</v>
      </c>
      <c r="B3732" s="17" t="s">
        <v>8224</v>
      </c>
      <c r="C3732" s="17" t="s">
        <v>8246</v>
      </c>
      <c r="D3732" s="17">
        <v>1439828159</v>
      </c>
      <c r="E3732" s="17">
        <v>1437236159</v>
      </c>
      <c r="F3732" s="17" t="b">
        <v>0</v>
      </c>
      <c r="G3732" s="17">
        <v>1</v>
      </c>
      <c r="H3732" s="17" t="b">
        <v>0</v>
      </c>
      <c r="I3732" s="17" t="s">
        <v>8271</v>
      </c>
      <c r="K3732" s="19" t="e">
        <f t="shared" ref="K3732" si="3952">AVERAGE(#REF!)</f>
        <v>#REF!</v>
      </c>
      <c r="L3732" s="17" t="str">
        <f t="shared" si="3935"/>
        <v>theater</v>
      </c>
      <c r="M3732" s="17" t="str">
        <f>RIGHT(I3732,LEN(I3732)-FIND("/",I3732))</f>
        <v>plays</v>
      </c>
    </row>
    <row r="3733" spans="1:13" x14ac:dyDescent="0.3">
      <c r="A3733" s="17" t="s">
        <v>8221</v>
      </c>
      <c r="B3733" s="17" t="s">
        <v>8224</v>
      </c>
      <c r="C3733" s="17" t="s">
        <v>8246</v>
      </c>
      <c r="D3733" s="17">
        <v>1420860180</v>
      </c>
      <c r="E3733" s="17">
        <v>1418234646</v>
      </c>
      <c r="F3733" s="17" t="b">
        <v>0</v>
      </c>
      <c r="G3733" s="17">
        <v>12</v>
      </c>
      <c r="H3733" s="17" t="b">
        <v>0</v>
      </c>
      <c r="I3733" s="17" t="s">
        <v>8271</v>
      </c>
      <c r="K3733" s="19" t="e">
        <f t="shared" ref="K3733" si="3953">AVERAGE(#REF!)</f>
        <v>#REF!</v>
      </c>
      <c r="L3733" s="17" t="str">
        <f t="shared" si="3935"/>
        <v>theater</v>
      </c>
      <c r="M3733" s="17" t="str">
        <f>RIGHT(I3733,LEN(I3733)-FIND("/",I3733))</f>
        <v>plays</v>
      </c>
    </row>
    <row r="3734" spans="1:13" x14ac:dyDescent="0.3">
      <c r="A3734" s="17" t="s">
        <v>8221</v>
      </c>
      <c r="B3734" s="17" t="s">
        <v>8233</v>
      </c>
      <c r="C3734" s="17" t="s">
        <v>8249</v>
      </c>
      <c r="D3734" s="17">
        <v>1422100800</v>
      </c>
      <c r="E3734" s="17">
        <v>1416932133</v>
      </c>
      <c r="F3734" s="17" t="b">
        <v>0</v>
      </c>
      <c r="G3734" s="17">
        <v>4</v>
      </c>
      <c r="H3734" s="17" t="b">
        <v>0</v>
      </c>
      <c r="I3734" s="17" t="s">
        <v>8271</v>
      </c>
      <c r="K3734" s="19" t="e">
        <f t="shared" ref="K3734" si="3954">AVERAGE(#REF!)</f>
        <v>#REF!</v>
      </c>
      <c r="L3734" s="17" t="str">
        <f t="shared" si="3935"/>
        <v>theater</v>
      </c>
      <c r="M3734" s="17" t="str">
        <f>RIGHT(I3734,LEN(I3734)-FIND("/",I3734))</f>
        <v>plays</v>
      </c>
    </row>
    <row r="3735" spans="1:13" x14ac:dyDescent="0.3">
      <c r="A3735" s="17" t="s">
        <v>8221</v>
      </c>
      <c r="B3735" s="17" t="s">
        <v>8224</v>
      </c>
      <c r="C3735" s="17" t="s">
        <v>8246</v>
      </c>
      <c r="D3735" s="17">
        <v>1429396200</v>
      </c>
      <c r="E3735" s="17">
        <v>1428539708</v>
      </c>
      <c r="F3735" s="17" t="b">
        <v>0</v>
      </c>
      <c r="G3735" s="17">
        <v>0</v>
      </c>
      <c r="H3735" s="17" t="b">
        <v>0</v>
      </c>
      <c r="I3735" s="17" t="s">
        <v>8271</v>
      </c>
      <c r="K3735" s="19" t="e">
        <f t="shared" ref="K3735" si="3955">AVERAGE(#REF!)</f>
        <v>#REF!</v>
      </c>
      <c r="L3735" s="17" t="str">
        <f t="shared" si="3935"/>
        <v>theater</v>
      </c>
      <c r="M3735" s="17" t="str">
        <f>RIGHT(I3735,LEN(I3735)-FIND("/",I3735))</f>
        <v>plays</v>
      </c>
    </row>
    <row r="3736" spans="1:13" x14ac:dyDescent="0.3">
      <c r="A3736" s="17" t="s">
        <v>8221</v>
      </c>
      <c r="B3736" s="17" t="s">
        <v>8224</v>
      </c>
      <c r="C3736" s="17" t="s">
        <v>8246</v>
      </c>
      <c r="D3736" s="17">
        <v>1432589896</v>
      </c>
      <c r="E3736" s="17">
        <v>1427405896</v>
      </c>
      <c r="F3736" s="17" t="b">
        <v>0</v>
      </c>
      <c r="G3736" s="17">
        <v>7</v>
      </c>
      <c r="H3736" s="17" t="b">
        <v>0</v>
      </c>
      <c r="I3736" s="17" t="s">
        <v>8271</v>
      </c>
      <c r="K3736" s="19" t="e">
        <f t="shared" ref="K3736" si="3956">AVERAGE(#REF!)</f>
        <v>#REF!</v>
      </c>
      <c r="L3736" s="17" t="str">
        <f t="shared" si="3935"/>
        <v>theater</v>
      </c>
      <c r="M3736" s="17" t="str">
        <f>RIGHT(I3736,LEN(I3736)-FIND("/",I3736))</f>
        <v>plays</v>
      </c>
    </row>
    <row r="3737" spans="1:13" x14ac:dyDescent="0.3">
      <c r="A3737" s="17" t="s">
        <v>8221</v>
      </c>
      <c r="B3737" s="17" t="s">
        <v>8225</v>
      </c>
      <c r="C3737" s="17" t="s">
        <v>8247</v>
      </c>
      <c r="D3737" s="17">
        <v>1432831089</v>
      </c>
      <c r="E3737" s="17">
        <v>1430239089</v>
      </c>
      <c r="F3737" s="17" t="b">
        <v>0</v>
      </c>
      <c r="G3737" s="17">
        <v>2</v>
      </c>
      <c r="H3737" s="17" t="b">
        <v>0</v>
      </c>
      <c r="I3737" s="17" t="s">
        <v>8271</v>
      </c>
      <c r="K3737" s="19" t="e">
        <f t="shared" ref="K3737" si="3957">AVERAGE(#REF!)</f>
        <v>#REF!</v>
      </c>
      <c r="L3737" s="17" t="str">
        <f t="shared" si="3935"/>
        <v>theater</v>
      </c>
      <c r="M3737" s="17" t="str">
        <f>RIGHT(I3737,LEN(I3737)-FIND("/",I3737))</f>
        <v>plays</v>
      </c>
    </row>
    <row r="3738" spans="1:13" x14ac:dyDescent="0.3">
      <c r="A3738" s="17" t="s">
        <v>8221</v>
      </c>
      <c r="B3738" s="17" t="s">
        <v>8225</v>
      </c>
      <c r="C3738" s="17" t="s">
        <v>8247</v>
      </c>
      <c r="D3738" s="17">
        <v>1427133600</v>
      </c>
      <c r="E3738" s="17">
        <v>1423847093</v>
      </c>
      <c r="F3738" s="17" t="b">
        <v>0</v>
      </c>
      <c r="G3738" s="17">
        <v>1</v>
      </c>
      <c r="H3738" s="17" t="b">
        <v>0</v>
      </c>
      <c r="I3738" s="17" t="s">
        <v>8271</v>
      </c>
      <c r="K3738" s="19" t="e">
        <f t="shared" ref="K3738" si="3958">AVERAGE(#REF!)</f>
        <v>#REF!</v>
      </c>
      <c r="L3738" s="17" t="str">
        <f t="shared" si="3935"/>
        <v>theater</v>
      </c>
      <c r="M3738" s="17" t="str">
        <f>RIGHT(I3738,LEN(I3738)-FIND("/",I3738))</f>
        <v>plays</v>
      </c>
    </row>
    <row r="3739" spans="1:13" x14ac:dyDescent="0.3">
      <c r="A3739" s="17" t="s">
        <v>8221</v>
      </c>
      <c r="B3739" s="17" t="s">
        <v>8224</v>
      </c>
      <c r="C3739" s="17" t="s">
        <v>8246</v>
      </c>
      <c r="D3739" s="17">
        <v>1447311540</v>
      </c>
      <c r="E3739" s="17">
        <v>1445358903</v>
      </c>
      <c r="F3739" s="17" t="b">
        <v>0</v>
      </c>
      <c r="G3739" s="17">
        <v>4</v>
      </c>
      <c r="H3739" s="17" t="b">
        <v>0</v>
      </c>
      <c r="I3739" s="17" t="s">
        <v>8271</v>
      </c>
      <c r="K3739" s="19" t="e">
        <f t="shared" ref="K3739" si="3959">AVERAGE(#REF!)</f>
        <v>#REF!</v>
      </c>
      <c r="L3739" s="17" t="str">
        <f t="shared" si="3935"/>
        <v>theater</v>
      </c>
      <c r="M3739" s="17" t="str">
        <f>RIGHT(I3739,LEN(I3739)-FIND("/",I3739))</f>
        <v>plays</v>
      </c>
    </row>
    <row r="3740" spans="1:13" x14ac:dyDescent="0.3">
      <c r="A3740" s="17" t="s">
        <v>8221</v>
      </c>
      <c r="B3740" s="17" t="s">
        <v>8225</v>
      </c>
      <c r="C3740" s="17" t="s">
        <v>8247</v>
      </c>
      <c r="D3740" s="17">
        <v>1405461600</v>
      </c>
      <c r="E3740" s="17">
        <v>1403562705</v>
      </c>
      <c r="F3740" s="17" t="b">
        <v>0</v>
      </c>
      <c r="G3740" s="17">
        <v>6</v>
      </c>
      <c r="H3740" s="17" t="b">
        <v>0</v>
      </c>
      <c r="I3740" s="17" t="s">
        <v>8271</v>
      </c>
      <c r="K3740" s="19" t="e">
        <f t="shared" ref="K3740" si="3960">AVERAGE(#REF!)</f>
        <v>#REF!</v>
      </c>
      <c r="L3740" s="17" t="str">
        <f t="shared" si="3935"/>
        <v>theater</v>
      </c>
      <c r="M3740" s="17" t="str">
        <f>RIGHT(I3740,LEN(I3740)-FIND("/",I3740))</f>
        <v>plays</v>
      </c>
    </row>
    <row r="3741" spans="1:13" x14ac:dyDescent="0.3">
      <c r="A3741" s="17" t="s">
        <v>8221</v>
      </c>
      <c r="B3741" s="17" t="s">
        <v>8225</v>
      </c>
      <c r="C3741" s="17" t="s">
        <v>8247</v>
      </c>
      <c r="D3741" s="17">
        <v>1468752468</v>
      </c>
      <c r="E3741" s="17">
        <v>1467024468</v>
      </c>
      <c r="F3741" s="17" t="b">
        <v>0</v>
      </c>
      <c r="G3741" s="17">
        <v>8</v>
      </c>
      <c r="H3741" s="17" t="b">
        <v>0</v>
      </c>
      <c r="I3741" s="17" t="s">
        <v>8271</v>
      </c>
      <c r="K3741" s="19" t="e">
        <f t="shared" ref="K3741" si="3961">AVERAGE(#REF!)</f>
        <v>#REF!</v>
      </c>
      <c r="L3741" s="17" t="str">
        <f t="shared" si="3935"/>
        <v>theater</v>
      </c>
      <c r="M3741" s="17" t="str">
        <f>RIGHT(I3741,LEN(I3741)-FIND("/",I3741))</f>
        <v>plays</v>
      </c>
    </row>
    <row r="3742" spans="1:13" x14ac:dyDescent="0.3">
      <c r="A3742" s="17" t="s">
        <v>8221</v>
      </c>
      <c r="B3742" s="17" t="s">
        <v>8224</v>
      </c>
      <c r="C3742" s="17" t="s">
        <v>8246</v>
      </c>
      <c r="D3742" s="17">
        <v>1407808438</v>
      </c>
      <c r="E3742" s="17">
        <v>1405217355</v>
      </c>
      <c r="F3742" s="17" t="b">
        <v>0</v>
      </c>
      <c r="G3742" s="17">
        <v>14</v>
      </c>
      <c r="H3742" s="17" t="b">
        <v>0</v>
      </c>
      <c r="I3742" s="17" t="s">
        <v>8271</v>
      </c>
      <c r="K3742" s="19" t="e">
        <f t="shared" ref="K3742" si="3962">AVERAGE(#REF!)</f>
        <v>#REF!</v>
      </c>
      <c r="L3742" s="17" t="str">
        <f t="shared" si="3935"/>
        <v>theater</v>
      </c>
      <c r="M3742" s="17" t="str">
        <f>RIGHT(I3742,LEN(I3742)-FIND("/",I3742))</f>
        <v>plays</v>
      </c>
    </row>
    <row r="3743" spans="1:13" x14ac:dyDescent="0.3">
      <c r="A3743" s="17" t="s">
        <v>8221</v>
      </c>
      <c r="B3743" s="17" t="s">
        <v>8224</v>
      </c>
      <c r="C3743" s="17" t="s">
        <v>8246</v>
      </c>
      <c r="D3743" s="17">
        <v>1450389950</v>
      </c>
      <c r="E3743" s="17">
        <v>1447797950</v>
      </c>
      <c r="F3743" s="17" t="b">
        <v>0</v>
      </c>
      <c r="G3743" s="17">
        <v>0</v>
      </c>
      <c r="H3743" s="17" t="b">
        <v>0</v>
      </c>
      <c r="I3743" s="17" t="s">
        <v>8271</v>
      </c>
      <c r="K3743" s="19" t="e">
        <f t="shared" ref="K3743" si="3963">AVERAGE(#REF!)</f>
        <v>#REF!</v>
      </c>
      <c r="L3743" s="17" t="str">
        <f t="shared" si="3935"/>
        <v>theater</v>
      </c>
      <c r="M3743" s="17" t="str">
        <f>RIGHT(I3743,LEN(I3743)-FIND("/",I3743))</f>
        <v>plays</v>
      </c>
    </row>
    <row r="3744" spans="1:13" x14ac:dyDescent="0.3">
      <c r="A3744" s="17" t="s">
        <v>8221</v>
      </c>
      <c r="B3744" s="17" t="s">
        <v>8224</v>
      </c>
      <c r="C3744" s="17" t="s">
        <v>8246</v>
      </c>
      <c r="D3744" s="17">
        <v>1409980144</v>
      </c>
      <c r="E3744" s="17">
        <v>1407388144</v>
      </c>
      <c r="F3744" s="17" t="b">
        <v>0</v>
      </c>
      <c r="G3744" s="17">
        <v>4</v>
      </c>
      <c r="H3744" s="17" t="b">
        <v>0</v>
      </c>
      <c r="I3744" s="17" t="s">
        <v>8271</v>
      </c>
      <c r="K3744" s="19" t="e">
        <f t="shared" ref="K3744" si="3964">AVERAGE(#REF!)</f>
        <v>#REF!</v>
      </c>
      <c r="L3744" s="17" t="str">
        <f t="shared" si="3935"/>
        <v>theater</v>
      </c>
      <c r="M3744" s="17" t="str">
        <f>RIGHT(I3744,LEN(I3744)-FIND("/",I3744))</f>
        <v>plays</v>
      </c>
    </row>
    <row r="3745" spans="1:13" x14ac:dyDescent="0.3">
      <c r="A3745" s="17" t="s">
        <v>8221</v>
      </c>
      <c r="B3745" s="17" t="s">
        <v>8224</v>
      </c>
      <c r="C3745" s="17" t="s">
        <v>8246</v>
      </c>
      <c r="D3745" s="17">
        <v>1404406964</v>
      </c>
      <c r="E3745" s="17">
        <v>1401814964</v>
      </c>
      <c r="F3745" s="17" t="b">
        <v>0</v>
      </c>
      <c r="G3745" s="17">
        <v>0</v>
      </c>
      <c r="H3745" s="17" t="b">
        <v>0</v>
      </c>
      <c r="I3745" s="17" t="s">
        <v>8271</v>
      </c>
      <c r="K3745" s="19" t="e">
        <f t="shared" ref="K3745" si="3965">AVERAGE(#REF!)</f>
        <v>#REF!</v>
      </c>
      <c r="L3745" s="17" t="str">
        <f t="shared" si="3935"/>
        <v>theater</v>
      </c>
      <c r="M3745" s="17" t="str">
        <f>RIGHT(I3745,LEN(I3745)-FIND("/",I3745))</f>
        <v>plays</v>
      </c>
    </row>
    <row r="3746" spans="1:13" x14ac:dyDescent="0.3">
      <c r="A3746" s="17" t="s">
        <v>8221</v>
      </c>
      <c r="B3746" s="17" t="s">
        <v>8224</v>
      </c>
      <c r="C3746" s="17" t="s">
        <v>8246</v>
      </c>
      <c r="D3746" s="17">
        <v>1404532740</v>
      </c>
      <c r="E3746" s="17">
        <v>1401823952</v>
      </c>
      <c r="F3746" s="17" t="b">
        <v>0</v>
      </c>
      <c r="G3746" s="17">
        <v>0</v>
      </c>
      <c r="H3746" s="17" t="b">
        <v>0</v>
      </c>
      <c r="I3746" s="17" t="s">
        <v>8271</v>
      </c>
      <c r="K3746" s="19" t="e">
        <f t="shared" ref="K3746" si="3966">AVERAGE(#REF!)</f>
        <v>#REF!</v>
      </c>
      <c r="L3746" s="17" t="str">
        <f t="shared" si="3935"/>
        <v>theater</v>
      </c>
      <c r="M3746" s="17" t="str">
        <f>RIGHT(I3746,LEN(I3746)-FIND("/",I3746))</f>
        <v>plays</v>
      </c>
    </row>
    <row r="3747" spans="1:13" x14ac:dyDescent="0.3">
      <c r="A3747" s="17" t="s">
        <v>8221</v>
      </c>
      <c r="B3747" s="17" t="s">
        <v>8224</v>
      </c>
      <c r="C3747" s="17" t="s">
        <v>8246</v>
      </c>
      <c r="D3747" s="17">
        <v>1407689102</v>
      </c>
      <c r="E3747" s="17">
        <v>1405097102</v>
      </c>
      <c r="F3747" s="17" t="b">
        <v>0</v>
      </c>
      <c r="G3747" s="17">
        <v>1</v>
      </c>
      <c r="H3747" s="17" t="b">
        <v>0</v>
      </c>
      <c r="I3747" s="17" t="s">
        <v>8271</v>
      </c>
      <c r="K3747" s="19" t="e">
        <f t="shared" ref="K3747" si="3967">AVERAGE(#REF!)</f>
        <v>#REF!</v>
      </c>
      <c r="L3747" s="17" t="str">
        <f t="shared" si="3935"/>
        <v>theater</v>
      </c>
      <c r="M3747" s="17" t="str">
        <f>RIGHT(I3747,LEN(I3747)-FIND("/",I3747))</f>
        <v>plays</v>
      </c>
    </row>
    <row r="3748" spans="1:13" x14ac:dyDescent="0.3">
      <c r="A3748" s="17" t="s">
        <v>8221</v>
      </c>
      <c r="B3748" s="17" t="s">
        <v>8224</v>
      </c>
      <c r="C3748" s="17" t="s">
        <v>8246</v>
      </c>
      <c r="D3748" s="17">
        <v>1475918439</v>
      </c>
      <c r="E3748" s="17">
        <v>1473326439</v>
      </c>
      <c r="F3748" s="17" t="b">
        <v>0</v>
      </c>
      <c r="G3748" s="17">
        <v>1</v>
      </c>
      <c r="H3748" s="17" t="b">
        <v>0</v>
      </c>
      <c r="I3748" s="17" t="s">
        <v>8271</v>
      </c>
      <c r="K3748" s="19" t="e">
        <f t="shared" ref="K3748" si="3968">AVERAGE(#REF!)</f>
        <v>#REF!</v>
      </c>
      <c r="L3748" s="17" t="str">
        <f t="shared" si="3935"/>
        <v>theater</v>
      </c>
      <c r="M3748" s="17" t="str">
        <f>RIGHT(I3748,LEN(I3748)-FIND("/",I3748))</f>
        <v>plays</v>
      </c>
    </row>
    <row r="3749" spans="1:13" x14ac:dyDescent="0.3">
      <c r="A3749" s="17" t="s">
        <v>8221</v>
      </c>
      <c r="B3749" s="17" t="s">
        <v>8225</v>
      </c>
      <c r="C3749" s="17" t="s">
        <v>8247</v>
      </c>
      <c r="D3749" s="17">
        <v>1436137140</v>
      </c>
      <c r="E3749" s="17">
        <v>1433833896</v>
      </c>
      <c r="F3749" s="17" t="b">
        <v>0</v>
      </c>
      <c r="G3749" s="17">
        <v>1</v>
      </c>
      <c r="H3749" s="17" t="b">
        <v>0</v>
      </c>
      <c r="I3749" s="17" t="s">
        <v>8271</v>
      </c>
      <c r="K3749" s="19" t="e">
        <f t="shared" ref="K3749" si="3969">AVERAGE(#REF!)</f>
        <v>#REF!</v>
      </c>
      <c r="L3749" s="17" t="str">
        <f t="shared" si="3935"/>
        <v>theater</v>
      </c>
      <c r="M3749" s="17" t="str">
        <f>RIGHT(I3749,LEN(I3749)-FIND("/",I3749))</f>
        <v>plays</v>
      </c>
    </row>
    <row r="3750" spans="1:13" x14ac:dyDescent="0.3">
      <c r="A3750" s="17" t="s">
        <v>8219</v>
      </c>
      <c r="B3750" s="17" t="s">
        <v>8224</v>
      </c>
      <c r="C3750" s="17" t="s">
        <v>8246</v>
      </c>
      <c r="D3750" s="17">
        <v>1455602340</v>
      </c>
      <c r="E3750" s="17">
        <v>1453827436</v>
      </c>
      <c r="F3750" s="17" t="b">
        <v>0</v>
      </c>
      <c r="G3750" s="17">
        <v>52</v>
      </c>
      <c r="H3750" s="17" t="b">
        <v>1</v>
      </c>
      <c r="I3750" s="17" t="s">
        <v>8305</v>
      </c>
      <c r="J3750" s="18">
        <f t="shared" ref="J3750:J3789" si="3970">$D3750/$E3750</f>
        <v>1.001220849157231</v>
      </c>
      <c r="K3750" s="19" t="e">
        <f t="shared" ref="K3750" si="3971">AVERAGE(#REF!)</f>
        <v>#REF!</v>
      </c>
      <c r="L3750" s="17" t="str">
        <f t="shared" si="3935"/>
        <v>theater</v>
      </c>
      <c r="M3750" s="17" t="str">
        <f>RIGHT(I3750,LEN(I3750)-FIND("/",I3750))</f>
        <v>musical</v>
      </c>
    </row>
    <row r="3751" spans="1:13" x14ac:dyDescent="0.3">
      <c r="A3751" s="17" t="s">
        <v>8219</v>
      </c>
      <c r="B3751" s="17" t="s">
        <v>8224</v>
      </c>
      <c r="C3751" s="17" t="s">
        <v>8246</v>
      </c>
      <c r="D3751" s="17">
        <v>1461902340</v>
      </c>
      <c r="E3751" s="17">
        <v>1459220588</v>
      </c>
      <c r="F3751" s="17" t="b">
        <v>0</v>
      </c>
      <c r="G3751" s="17">
        <v>7</v>
      </c>
      <c r="H3751" s="17" t="b">
        <v>1</v>
      </c>
      <c r="I3751" s="17" t="s">
        <v>8305</v>
      </c>
      <c r="J3751" s="18">
        <f t="shared" si="3970"/>
        <v>1.0018377975352415</v>
      </c>
      <c r="K3751" s="19" t="e">
        <f t="shared" ref="K3751" si="3972">AVERAGE(#REF!)</f>
        <v>#REF!</v>
      </c>
      <c r="L3751" s="17" t="str">
        <f t="shared" si="3935"/>
        <v>theater</v>
      </c>
      <c r="M3751" s="17" t="str">
        <f>RIGHT(I3751,LEN(I3751)-FIND("/",I3751))</f>
        <v>musical</v>
      </c>
    </row>
    <row r="3752" spans="1:13" x14ac:dyDescent="0.3">
      <c r="A3752" s="17" t="s">
        <v>8219</v>
      </c>
      <c r="B3752" s="17" t="s">
        <v>8224</v>
      </c>
      <c r="C3752" s="17" t="s">
        <v>8246</v>
      </c>
      <c r="D3752" s="17">
        <v>1423555140</v>
      </c>
      <c r="E3752" s="17">
        <v>1421105608</v>
      </c>
      <c r="F3752" s="17" t="b">
        <v>0</v>
      </c>
      <c r="G3752" s="17">
        <v>28</v>
      </c>
      <c r="H3752" s="17" t="b">
        <v>1</v>
      </c>
      <c r="I3752" s="17" t="s">
        <v>8305</v>
      </c>
      <c r="J3752" s="18">
        <f t="shared" si="3970"/>
        <v>1.001723680482443</v>
      </c>
      <c r="K3752" s="19" t="e">
        <f t="shared" ref="K3752" si="3973">AVERAGE(#REF!)</f>
        <v>#REF!</v>
      </c>
      <c r="L3752" s="17" t="str">
        <f t="shared" si="3935"/>
        <v>theater</v>
      </c>
      <c r="M3752" s="17" t="str">
        <f>RIGHT(I3752,LEN(I3752)-FIND("/",I3752))</f>
        <v>musical</v>
      </c>
    </row>
    <row r="3753" spans="1:13" x14ac:dyDescent="0.3">
      <c r="A3753" s="17" t="s">
        <v>8219</v>
      </c>
      <c r="B3753" s="17" t="s">
        <v>8224</v>
      </c>
      <c r="C3753" s="17" t="s">
        <v>8246</v>
      </c>
      <c r="D3753" s="17">
        <v>1459641073</v>
      </c>
      <c r="E3753" s="17">
        <v>1454460673</v>
      </c>
      <c r="F3753" s="17" t="b">
        <v>0</v>
      </c>
      <c r="G3753" s="17">
        <v>11</v>
      </c>
      <c r="H3753" s="17" t="b">
        <v>1</v>
      </c>
      <c r="I3753" s="17" t="s">
        <v>8305</v>
      </c>
      <c r="J3753" s="18">
        <f t="shared" si="3970"/>
        <v>1.0035617326038213</v>
      </c>
      <c r="K3753" s="19" t="e">
        <f t="shared" ref="K3753" si="3974">AVERAGE(#REF!)</f>
        <v>#REF!</v>
      </c>
      <c r="L3753" s="17" t="str">
        <f t="shared" si="3935"/>
        <v>theater</v>
      </c>
      <c r="M3753" s="17" t="str">
        <f>RIGHT(I3753,LEN(I3753)-FIND("/",I3753))</f>
        <v>musical</v>
      </c>
    </row>
    <row r="3754" spans="1:13" x14ac:dyDescent="0.3">
      <c r="A3754" s="17" t="s">
        <v>8219</v>
      </c>
      <c r="B3754" s="17" t="s">
        <v>8225</v>
      </c>
      <c r="C3754" s="17" t="s">
        <v>8247</v>
      </c>
      <c r="D3754" s="17">
        <v>1476651600</v>
      </c>
      <c r="E3754" s="17">
        <v>1473189335</v>
      </c>
      <c r="F3754" s="17" t="b">
        <v>0</v>
      </c>
      <c r="G3754" s="17">
        <v>15</v>
      </c>
      <c r="H3754" s="17" t="b">
        <v>1</v>
      </c>
      <c r="I3754" s="17" t="s">
        <v>8305</v>
      </c>
      <c r="J3754" s="18">
        <f t="shared" si="3970"/>
        <v>1.0023501833184258</v>
      </c>
      <c r="K3754" s="19" t="e">
        <f t="shared" ref="K3754" si="3975">AVERAGE(#REF!)</f>
        <v>#REF!</v>
      </c>
      <c r="L3754" s="17" t="str">
        <f t="shared" si="3935"/>
        <v>theater</v>
      </c>
      <c r="M3754" s="17" t="str">
        <f>RIGHT(I3754,LEN(I3754)-FIND("/",I3754))</f>
        <v>musical</v>
      </c>
    </row>
    <row r="3755" spans="1:13" x14ac:dyDescent="0.3">
      <c r="A3755" s="17" t="s">
        <v>8219</v>
      </c>
      <c r="B3755" s="17" t="s">
        <v>8224</v>
      </c>
      <c r="C3755" s="17" t="s">
        <v>8246</v>
      </c>
      <c r="D3755" s="17">
        <v>1433289600</v>
      </c>
      <c r="E3755" s="17">
        <v>1430768800</v>
      </c>
      <c r="F3755" s="17" t="b">
        <v>0</v>
      </c>
      <c r="G3755" s="17">
        <v>30</v>
      </c>
      <c r="H3755" s="17" t="b">
        <v>1</v>
      </c>
      <c r="I3755" s="17" t="s">
        <v>8305</v>
      </c>
      <c r="J3755" s="18">
        <f t="shared" si="3970"/>
        <v>1.0017618499928151</v>
      </c>
      <c r="K3755" s="19" t="e">
        <f t="shared" ref="K3755" si="3976">AVERAGE(#REF!)</f>
        <v>#REF!</v>
      </c>
      <c r="L3755" s="17" t="str">
        <f t="shared" si="3935"/>
        <v>theater</v>
      </c>
      <c r="M3755" s="17" t="str">
        <f>RIGHT(I3755,LEN(I3755)-FIND("/",I3755))</f>
        <v>musical</v>
      </c>
    </row>
    <row r="3756" spans="1:13" x14ac:dyDescent="0.3">
      <c r="A3756" s="17" t="s">
        <v>8219</v>
      </c>
      <c r="B3756" s="17" t="s">
        <v>8224</v>
      </c>
      <c r="C3756" s="17" t="s">
        <v>8246</v>
      </c>
      <c r="D3756" s="17">
        <v>1406350740</v>
      </c>
      <c r="E3756" s="17">
        <v>1403125737</v>
      </c>
      <c r="F3756" s="17" t="b">
        <v>0</v>
      </c>
      <c r="G3756" s="17">
        <v>27</v>
      </c>
      <c r="H3756" s="17" t="b">
        <v>1</v>
      </c>
      <c r="I3756" s="17" t="s">
        <v>8305</v>
      </c>
      <c r="J3756" s="18">
        <f t="shared" si="3970"/>
        <v>1.0022984419107694</v>
      </c>
      <c r="K3756" s="19" t="e">
        <f t="shared" ref="K3756" si="3977">AVERAGE(#REF!)</f>
        <v>#REF!</v>
      </c>
      <c r="L3756" s="17" t="str">
        <f t="shared" si="3935"/>
        <v>theater</v>
      </c>
      <c r="M3756" s="17" t="str">
        <f>RIGHT(I3756,LEN(I3756)-FIND("/",I3756))</f>
        <v>musical</v>
      </c>
    </row>
    <row r="3757" spans="1:13" x14ac:dyDescent="0.3">
      <c r="A3757" s="17" t="s">
        <v>8219</v>
      </c>
      <c r="B3757" s="17" t="s">
        <v>8225</v>
      </c>
      <c r="C3757" s="17" t="s">
        <v>8247</v>
      </c>
      <c r="D3757" s="17">
        <v>1460753307</v>
      </c>
      <c r="E3757" s="17">
        <v>1458161307</v>
      </c>
      <c r="F3757" s="17" t="b">
        <v>0</v>
      </c>
      <c r="G3757" s="17">
        <v>28</v>
      </c>
      <c r="H3757" s="17" t="b">
        <v>1</v>
      </c>
      <c r="I3757" s="17" t="s">
        <v>8305</v>
      </c>
      <c r="J3757" s="18">
        <f t="shared" si="3970"/>
        <v>1.0017775811136649</v>
      </c>
      <c r="K3757" s="19" t="e">
        <f t="shared" ref="K3757" si="3978">AVERAGE(#REF!)</f>
        <v>#REF!</v>
      </c>
      <c r="L3757" s="17" t="str">
        <f t="shared" si="3935"/>
        <v>theater</v>
      </c>
      <c r="M3757" s="17" t="str">
        <f>RIGHT(I3757,LEN(I3757)-FIND("/",I3757))</f>
        <v>musical</v>
      </c>
    </row>
    <row r="3758" spans="1:13" x14ac:dyDescent="0.3">
      <c r="A3758" s="17" t="s">
        <v>8219</v>
      </c>
      <c r="B3758" s="17" t="s">
        <v>8224</v>
      </c>
      <c r="C3758" s="17" t="s">
        <v>8246</v>
      </c>
      <c r="D3758" s="17">
        <v>1402515198</v>
      </c>
      <c r="E3758" s="17">
        <v>1399923198</v>
      </c>
      <c r="F3758" s="17" t="b">
        <v>0</v>
      </c>
      <c r="G3758" s="17">
        <v>17</v>
      </c>
      <c r="H3758" s="17" t="b">
        <v>1</v>
      </c>
      <c r="I3758" s="17" t="s">
        <v>8305</v>
      </c>
      <c r="J3758" s="18">
        <f t="shared" si="3970"/>
        <v>1.0018515301437272</v>
      </c>
      <c r="K3758" s="19" t="e">
        <f t="shared" ref="K3758" si="3979">AVERAGE(#REF!)</f>
        <v>#REF!</v>
      </c>
      <c r="L3758" s="17" t="str">
        <f t="shared" si="3935"/>
        <v>theater</v>
      </c>
      <c r="M3758" s="17" t="str">
        <f>RIGHT(I3758,LEN(I3758)-FIND("/",I3758))</f>
        <v>musical</v>
      </c>
    </row>
    <row r="3759" spans="1:13" x14ac:dyDescent="0.3">
      <c r="A3759" s="17" t="s">
        <v>8219</v>
      </c>
      <c r="B3759" s="17" t="s">
        <v>8224</v>
      </c>
      <c r="C3759" s="17" t="s">
        <v>8246</v>
      </c>
      <c r="D3759" s="17">
        <v>1417465515</v>
      </c>
      <c r="E3759" s="17">
        <v>1415737515</v>
      </c>
      <c r="F3759" s="17" t="b">
        <v>0</v>
      </c>
      <c r="G3759" s="17">
        <v>50</v>
      </c>
      <c r="H3759" s="17" t="b">
        <v>1</v>
      </c>
      <c r="I3759" s="17" t="s">
        <v>8305</v>
      </c>
      <c r="J3759" s="18">
        <f t="shared" si="3970"/>
        <v>1.0012205652401605</v>
      </c>
      <c r="K3759" s="19" t="e">
        <f t="shared" ref="K3759" si="3980">AVERAGE(#REF!)</f>
        <v>#REF!</v>
      </c>
      <c r="L3759" s="17" t="str">
        <f t="shared" si="3935"/>
        <v>theater</v>
      </c>
      <c r="M3759" s="17" t="str">
        <f>RIGHT(I3759,LEN(I3759)-FIND("/",I3759))</f>
        <v>musical</v>
      </c>
    </row>
    <row r="3760" spans="1:13" x14ac:dyDescent="0.3">
      <c r="A3760" s="17" t="s">
        <v>8219</v>
      </c>
      <c r="B3760" s="17" t="s">
        <v>8224</v>
      </c>
      <c r="C3760" s="17" t="s">
        <v>8246</v>
      </c>
      <c r="D3760" s="17">
        <v>1400475600</v>
      </c>
      <c r="E3760" s="17">
        <v>1397819938</v>
      </c>
      <c r="F3760" s="17" t="b">
        <v>0</v>
      </c>
      <c r="G3760" s="17">
        <v>26</v>
      </c>
      <c r="H3760" s="17" t="b">
        <v>1</v>
      </c>
      <c r="I3760" s="17" t="s">
        <v>8305</v>
      </c>
      <c r="J3760" s="18">
        <f t="shared" si="3970"/>
        <v>1.0018998598659279</v>
      </c>
      <c r="K3760" s="19" t="e">
        <f t="shared" ref="K3760" si="3981">AVERAGE(#REF!)</f>
        <v>#REF!</v>
      </c>
      <c r="L3760" s="17" t="str">
        <f t="shared" si="3935"/>
        <v>theater</v>
      </c>
      <c r="M3760" s="17" t="str">
        <f>RIGHT(I3760,LEN(I3760)-FIND("/",I3760))</f>
        <v>musical</v>
      </c>
    </row>
    <row r="3761" spans="1:13" x14ac:dyDescent="0.3">
      <c r="A3761" s="17" t="s">
        <v>8219</v>
      </c>
      <c r="B3761" s="17" t="s">
        <v>8224</v>
      </c>
      <c r="C3761" s="17" t="s">
        <v>8246</v>
      </c>
      <c r="D3761" s="17">
        <v>1440556553</v>
      </c>
      <c r="E3761" s="17">
        <v>1435372553</v>
      </c>
      <c r="F3761" s="17" t="b">
        <v>0</v>
      </c>
      <c r="G3761" s="17">
        <v>88</v>
      </c>
      <c r="H3761" s="17" t="b">
        <v>1</v>
      </c>
      <c r="I3761" s="17" t="s">
        <v>8305</v>
      </c>
      <c r="J3761" s="18">
        <f t="shared" si="3970"/>
        <v>1.0036116059131583</v>
      </c>
      <c r="K3761" s="19" t="e">
        <f t="shared" ref="K3761" si="3982">AVERAGE(#REF!)</f>
        <v>#REF!</v>
      </c>
      <c r="L3761" s="17" t="str">
        <f t="shared" si="3935"/>
        <v>theater</v>
      </c>
      <c r="M3761" s="17" t="str">
        <f>RIGHT(I3761,LEN(I3761)-FIND("/",I3761))</f>
        <v>musical</v>
      </c>
    </row>
    <row r="3762" spans="1:13" x14ac:dyDescent="0.3">
      <c r="A3762" s="17" t="s">
        <v>8219</v>
      </c>
      <c r="B3762" s="17" t="s">
        <v>8224</v>
      </c>
      <c r="C3762" s="17" t="s">
        <v>8246</v>
      </c>
      <c r="D3762" s="17">
        <v>1399293386</v>
      </c>
      <c r="E3762" s="17">
        <v>1397133386</v>
      </c>
      <c r="F3762" s="17" t="b">
        <v>0</v>
      </c>
      <c r="G3762" s="17">
        <v>91</v>
      </c>
      <c r="H3762" s="17" t="b">
        <v>1</v>
      </c>
      <c r="I3762" s="17" t="s">
        <v>8305</v>
      </c>
      <c r="J3762" s="18">
        <f t="shared" si="3970"/>
        <v>1.0015460227503288</v>
      </c>
      <c r="K3762" s="19" t="e">
        <f t="shared" ref="K3762" si="3983">AVERAGE(#REF!)</f>
        <v>#REF!</v>
      </c>
      <c r="L3762" s="17" t="str">
        <f t="shared" si="3935"/>
        <v>theater</v>
      </c>
      <c r="M3762" s="17" t="str">
        <f>RIGHT(I3762,LEN(I3762)-FIND("/",I3762))</f>
        <v>musical</v>
      </c>
    </row>
    <row r="3763" spans="1:13" x14ac:dyDescent="0.3">
      <c r="A3763" s="17" t="s">
        <v>8219</v>
      </c>
      <c r="B3763" s="17" t="s">
        <v>8225</v>
      </c>
      <c r="C3763" s="17" t="s">
        <v>8247</v>
      </c>
      <c r="D3763" s="17">
        <v>1439247600</v>
      </c>
      <c r="E3763" s="17">
        <v>1434625937</v>
      </c>
      <c r="F3763" s="17" t="b">
        <v>0</v>
      </c>
      <c r="G3763" s="17">
        <v>3</v>
      </c>
      <c r="H3763" s="17" t="b">
        <v>1</v>
      </c>
      <c r="I3763" s="17" t="s">
        <v>8305</v>
      </c>
      <c r="J3763" s="18">
        <f t="shared" si="3970"/>
        <v>1.0032215108348483</v>
      </c>
      <c r="K3763" s="19" t="e">
        <f t="shared" ref="K3763" si="3984">AVERAGE(#REF!)</f>
        <v>#REF!</v>
      </c>
      <c r="L3763" s="17" t="str">
        <f t="shared" si="3935"/>
        <v>theater</v>
      </c>
      <c r="M3763" s="17" t="str">
        <f>RIGHT(I3763,LEN(I3763)-FIND("/",I3763))</f>
        <v>musical</v>
      </c>
    </row>
    <row r="3764" spans="1:13" x14ac:dyDescent="0.3">
      <c r="A3764" s="17" t="s">
        <v>8219</v>
      </c>
      <c r="B3764" s="17" t="s">
        <v>8225</v>
      </c>
      <c r="C3764" s="17" t="s">
        <v>8247</v>
      </c>
      <c r="D3764" s="17">
        <v>1438543889</v>
      </c>
      <c r="E3764" s="17">
        <v>1436383889</v>
      </c>
      <c r="F3764" s="17" t="b">
        <v>0</v>
      </c>
      <c r="G3764" s="17">
        <v>28</v>
      </c>
      <c r="H3764" s="17" t="b">
        <v>1</v>
      </c>
      <c r="I3764" s="17" t="s">
        <v>8305</v>
      </c>
      <c r="J3764" s="18">
        <f t="shared" si="3970"/>
        <v>1.0015037762652044</v>
      </c>
      <c r="K3764" s="19" t="e">
        <f t="shared" ref="K3764" si="3985">AVERAGE(#REF!)</f>
        <v>#REF!</v>
      </c>
      <c r="L3764" s="17" t="str">
        <f t="shared" si="3935"/>
        <v>theater</v>
      </c>
      <c r="M3764" s="17" t="str">
        <f>RIGHT(I3764,LEN(I3764)-FIND("/",I3764))</f>
        <v>musical</v>
      </c>
    </row>
    <row r="3765" spans="1:13" x14ac:dyDescent="0.3">
      <c r="A3765" s="17" t="s">
        <v>8219</v>
      </c>
      <c r="B3765" s="17" t="s">
        <v>8224</v>
      </c>
      <c r="C3765" s="17" t="s">
        <v>8246</v>
      </c>
      <c r="D3765" s="17">
        <v>1427907626</v>
      </c>
      <c r="E3765" s="17">
        <v>1425319226</v>
      </c>
      <c r="F3765" s="17" t="b">
        <v>0</v>
      </c>
      <c r="G3765" s="17">
        <v>77</v>
      </c>
      <c r="H3765" s="17" t="b">
        <v>1</v>
      </c>
      <c r="I3765" s="17" t="s">
        <v>8305</v>
      </c>
      <c r="J3765" s="18">
        <f t="shared" si="3970"/>
        <v>1.0018160142323091</v>
      </c>
      <c r="K3765" s="19" t="e">
        <f t="shared" ref="K3765" si="3986">AVERAGE(#REF!)</f>
        <v>#REF!</v>
      </c>
      <c r="L3765" s="17" t="str">
        <f t="shared" si="3935"/>
        <v>theater</v>
      </c>
      <c r="M3765" s="17" t="str">
        <f>RIGHT(I3765,LEN(I3765)-FIND("/",I3765))</f>
        <v>musical</v>
      </c>
    </row>
    <row r="3766" spans="1:13" x14ac:dyDescent="0.3">
      <c r="A3766" s="17" t="s">
        <v>8219</v>
      </c>
      <c r="B3766" s="17" t="s">
        <v>8224</v>
      </c>
      <c r="C3766" s="17" t="s">
        <v>8246</v>
      </c>
      <c r="D3766" s="17">
        <v>1464482160</v>
      </c>
      <c r="E3766" s="17">
        <v>1462824832</v>
      </c>
      <c r="F3766" s="17" t="b">
        <v>0</v>
      </c>
      <c r="G3766" s="17">
        <v>27</v>
      </c>
      <c r="H3766" s="17" t="b">
        <v>1</v>
      </c>
      <c r="I3766" s="17" t="s">
        <v>8305</v>
      </c>
      <c r="J3766" s="18">
        <f t="shared" si="3970"/>
        <v>1.0011329640868443</v>
      </c>
      <c r="K3766" s="19" t="e">
        <f t="shared" ref="K3766" si="3987">AVERAGE(#REF!)</f>
        <v>#REF!</v>
      </c>
      <c r="L3766" s="17" t="str">
        <f t="shared" si="3935"/>
        <v>theater</v>
      </c>
      <c r="M3766" s="17" t="str">
        <f>RIGHT(I3766,LEN(I3766)-FIND("/",I3766))</f>
        <v>musical</v>
      </c>
    </row>
    <row r="3767" spans="1:13" x14ac:dyDescent="0.3">
      <c r="A3767" s="17" t="s">
        <v>8219</v>
      </c>
      <c r="B3767" s="17" t="s">
        <v>8224</v>
      </c>
      <c r="C3767" s="17" t="s">
        <v>8246</v>
      </c>
      <c r="D3767" s="17">
        <v>1406745482</v>
      </c>
      <c r="E3767" s="17">
        <v>1404153482</v>
      </c>
      <c r="F3767" s="17" t="b">
        <v>0</v>
      </c>
      <c r="G3767" s="17">
        <v>107</v>
      </c>
      <c r="H3767" s="17" t="b">
        <v>1</v>
      </c>
      <c r="I3767" s="17" t="s">
        <v>8305</v>
      </c>
      <c r="J3767" s="18">
        <f t="shared" si="3970"/>
        <v>1.0018459520509881</v>
      </c>
      <c r="K3767" s="19" t="e">
        <f t="shared" ref="K3767" si="3988">AVERAGE(#REF!)</f>
        <v>#REF!</v>
      </c>
      <c r="L3767" s="17" t="str">
        <f t="shared" si="3935"/>
        <v>theater</v>
      </c>
      <c r="M3767" s="17" t="str">
        <f>RIGHT(I3767,LEN(I3767)-FIND("/",I3767))</f>
        <v>musical</v>
      </c>
    </row>
    <row r="3768" spans="1:13" x14ac:dyDescent="0.3">
      <c r="A3768" s="17" t="s">
        <v>8219</v>
      </c>
      <c r="B3768" s="17" t="s">
        <v>8224</v>
      </c>
      <c r="C3768" s="17" t="s">
        <v>8246</v>
      </c>
      <c r="D3768" s="17">
        <v>1404360045</v>
      </c>
      <c r="E3768" s="17">
        <v>1401336045</v>
      </c>
      <c r="F3768" s="17" t="b">
        <v>0</v>
      </c>
      <c r="G3768" s="17">
        <v>96</v>
      </c>
      <c r="H3768" s="17" t="b">
        <v>1</v>
      </c>
      <c r="I3768" s="17" t="s">
        <v>8305</v>
      </c>
      <c r="J3768" s="18">
        <f t="shared" si="3970"/>
        <v>1.0021579406387138</v>
      </c>
      <c r="K3768" s="19" t="e">
        <f t="shared" ref="K3768" si="3989">AVERAGE(#REF!)</f>
        <v>#REF!</v>
      </c>
      <c r="L3768" s="17" t="str">
        <f t="shared" si="3935"/>
        <v>theater</v>
      </c>
      <c r="M3768" s="17" t="str">
        <f>RIGHT(I3768,LEN(I3768)-FIND("/",I3768))</f>
        <v>musical</v>
      </c>
    </row>
    <row r="3769" spans="1:13" x14ac:dyDescent="0.3">
      <c r="A3769" s="17" t="s">
        <v>8219</v>
      </c>
      <c r="B3769" s="17" t="s">
        <v>8224</v>
      </c>
      <c r="C3769" s="17" t="s">
        <v>8246</v>
      </c>
      <c r="D3769" s="17">
        <v>1425185940</v>
      </c>
      <c r="E3769" s="17">
        <v>1423960097</v>
      </c>
      <c r="F3769" s="17" t="b">
        <v>0</v>
      </c>
      <c r="G3769" s="17">
        <v>56</v>
      </c>
      <c r="H3769" s="17" t="b">
        <v>1</v>
      </c>
      <c r="I3769" s="17" t="s">
        <v>8305</v>
      </c>
      <c r="J3769" s="18">
        <f t="shared" si="3970"/>
        <v>1.0008608689264415</v>
      </c>
      <c r="K3769" s="19" t="e">
        <f t="shared" ref="K3769" si="3990">AVERAGE(#REF!)</f>
        <v>#REF!</v>
      </c>
      <c r="L3769" s="17" t="str">
        <f t="shared" si="3935"/>
        <v>theater</v>
      </c>
      <c r="M3769" s="17" t="str">
        <f>RIGHT(I3769,LEN(I3769)-FIND("/",I3769))</f>
        <v>musical</v>
      </c>
    </row>
    <row r="3770" spans="1:13" x14ac:dyDescent="0.3">
      <c r="A3770" s="17" t="s">
        <v>8219</v>
      </c>
      <c r="B3770" s="17" t="s">
        <v>8224</v>
      </c>
      <c r="C3770" s="17" t="s">
        <v>8246</v>
      </c>
      <c r="D3770" s="17">
        <v>1402594090</v>
      </c>
      <c r="E3770" s="17">
        <v>1400002090</v>
      </c>
      <c r="F3770" s="17" t="b">
        <v>0</v>
      </c>
      <c r="G3770" s="17">
        <v>58</v>
      </c>
      <c r="H3770" s="17" t="b">
        <v>1</v>
      </c>
      <c r="I3770" s="17" t="s">
        <v>8305</v>
      </c>
      <c r="J3770" s="18">
        <f t="shared" si="3970"/>
        <v>1.0018514258075144</v>
      </c>
      <c r="K3770" s="19" t="e">
        <f t="shared" ref="K3770" si="3991">AVERAGE(#REF!)</f>
        <v>#REF!</v>
      </c>
      <c r="L3770" s="17" t="str">
        <f t="shared" si="3935"/>
        <v>theater</v>
      </c>
      <c r="M3770" s="17" t="str">
        <f>RIGHT(I3770,LEN(I3770)-FIND("/",I3770))</f>
        <v>musical</v>
      </c>
    </row>
    <row r="3771" spans="1:13" x14ac:dyDescent="0.3">
      <c r="A3771" s="17" t="s">
        <v>8219</v>
      </c>
      <c r="B3771" s="17" t="s">
        <v>8224</v>
      </c>
      <c r="C3771" s="17" t="s">
        <v>8246</v>
      </c>
      <c r="D3771" s="17">
        <v>1460730079</v>
      </c>
      <c r="E3771" s="17">
        <v>1458138079</v>
      </c>
      <c r="F3771" s="17" t="b">
        <v>0</v>
      </c>
      <c r="G3771" s="17">
        <v>15</v>
      </c>
      <c r="H3771" s="17" t="b">
        <v>1</v>
      </c>
      <c r="I3771" s="17" t="s">
        <v>8305</v>
      </c>
      <c r="J3771" s="18">
        <f t="shared" si="3970"/>
        <v>1.0017776094303619</v>
      </c>
      <c r="K3771" s="19" t="e">
        <f t="shared" ref="K3771" si="3992">AVERAGE(#REF!)</f>
        <v>#REF!</v>
      </c>
      <c r="L3771" s="17" t="str">
        <f t="shared" si="3935"/>
        <v>theater</v>
      </c>
      <c r="M3771" s="17" t="str">
        <f>RIGHT(I3771,LEN(I3771)-FIND("/",I3771))</f>
        <v>musical</v>
      </c>
    </row>
    <row r="3772" spans="1:13" x14ac:dyDescent="0.3">
      <c r="A3772" s="17" t="s">
        <v>8219</v>
      </c>
      <c r="B3772" s="17" t="s">
        <v>8225</v>
      </c>
      <c r="C3772" s="17" t="s">
        <v>8247</v>
      </c>
      <c r="D3772" s="17">
        <v>1434234010</v>
      </c>
      <c r="E3772" s="17">
        <v>1431642010</v>
      </c>
      <c r="F3772" s="17" t="b">
        <v>0</v>
      </c>
      <c r="G3772" s="17">
        <v>20</v>
      </c>
      <c r="H3772" s="17" t="b">
        <v>1</v>
      </c>
      <c r="I3772" s="17" t="s">
        <v>8305</v>
      </c>
      <c r="J3772" s="18">
        <f t="shared" si="3970"/>
        <v>1.0018105084803988</v>
      </c>
      <c r="K3772" s="19" t="e">
        <f t="shared" ref="K3772" si="3993">AVERAGE(#REF!)</f>
        <v>#REF!</v>
      </c>
      <c r="L3772" s="17" t="str">
        <f t="shared" si="3935"/>
        <v>theater</v>
      </c>
      <c r="M3772" s="17" t="str">
        <f>RIGHT(I3772,LEN(I3772)-FIND("/",I3772))</f>
        <v>musical</v>
      </c>
    </row>
    <row r="3773" spans="1:13" x14ac:dyDescent="0.3">
      <c r="A3773" s="17" t="s">
        <v>8219</v>
      </c>
      <c r="B3773" s="17" t="s">
        <v>8224</v>
      </c>
      <c r="C3773" s="17" t="s">
        <v>8246</v>
      </c>
      <c r="D3773" s="17">
        <v>1463529600</v>
      </c>
      <c r="E3773" s="17">
        <v>1462307652</v>
      </c>
      <c r="F3773" s="17" t="b">
        <v>0</v>
      </c>
      <c r="G3773" s="17">
        <v>38</v>
      </c>
      <c r="H3773" s="17" t="b">
        <v>1</v>
      </c>
      <c r="I3773" s="17" t="s">
        <v>8305</v>
      </c>
      <c r="J3773" s="18">
        <f t="shared" si="3970"/>
        <v>1.0008356299020447</v>
      </c>
      <c r="K3773" s="19" t="e">
        <f t="shared" ref="K3773" si="3994">AVERAGE(#REF!)</f>
        <v>#REF!</v>
      </c>
      <c r="L3773" s="17" t="str">
        <f t="shared" si="3935"/>
        <v>theater</v>
      </c>
      <c r="M3773" s="17" t="str">
        <f>RIGHT(I3773,LEN(I3773)-FIND("/",I3773))</f>
        <v>musical</v>
      </c>
    </row>
    <row r="3774" spans="1:13" x14ac:dyDescent="0.3">
      <c r="A3774" s="17" t="s">
        <v>8219</v>
      </c>
      <c r="B3774" s="17" t="s">
        <v>8224</v>
      </c>
      <c r="C3774" s="17" t="s">
        <v>8246</v>
      </c>
      <c r="D3774" s="17">
        <v>1480399200</v>
      </c>
      <c r="E3774" s="17">
        <v>1478616506</v>
      </c>
      <c r="F3774" s="17" t="b">
        <v>0</v>
      </c>
      <c r="G3774" s="17">
        <v>33</v>
      </c>
      <c r="H3774" s="17" t="b">
        <v>1</v>
      </c>
      <c r="I3774" s="17" t="s">
        <v>8305</v>
      </c>
      <c r="J3774" s="18">
        <f t="shared" si="3970"/>
        <v>1.0012056500064528</v>
      </c>
      <c r="K3774" s="19" t="e">
        <f t="shared" ref="K3774" si="3995">AVERAGE(#REF!)</f>
        <v>#REF!</v>
      </c>
      <c r="L3774" s="17" t="str">
        <f t="shared" si="3935"/>
        <v>theater</v>
      </c>
      <c r="M3774" s="17" t="str">
        <f>RIGHT(I3774,LEN(I3774)-FIND("/",I3774))</f>
        <v>musical</v>
      </c>
    </row>
    <row r="3775" spans="1:13" x14ac:dyDescent="0.3">
      <c r="A3775" s="17" t="s">
        <v>8219</v>
      </c>
      <c r="B3775" s="17" t="s">
        <v>8224</v>
      </c>
      <c r="C3775" s="17" t="s">
        <v>8246</v>
      </c>
      <c r="D3775" s="17">
        <v>1479175680</v>
      </c>
      <c r="E3775" s="17">
        <v>1476317247</v>
      </c>
      <c r="F3775" s="17" t="b">
        <v>0</v>
      </c>
      <c r="G3775" s="17">
        <v>57</v>
      </c>
      <c r="H3775" s="17" t="b">
        <v>1</v>
      </c>
      <c r="I3775" s="17" t="s">
        <v>8305</v>
      </c>
      <c r="J3775" s="18">
        <f t="shared" si="3970"/>
        <v>1.0019361915643867</v>
      </c>
      <c r="K3775" s="19" t="e">
        <f t="shared" ref="K3775" si="3996">AVERAGE(#REF!)</f>
        <v>#REF!</v>
      </c>
      <c r="L3775" s="17" t="str">
        <f t="shared" si="3935"/>
        <v>theater</v>
      </c>
      <c r="M3775" s="17" t="str">
        <f>RIGHT(I3775,LEN(I3775)-FIND("/",I3775))</f>
        <v>musical</v>
      </c>
    </row>
    <row r="3776" spans="1:13" x14ac:dyDescent="0.3">
      <c r="A3776" s="17" t="s">
        <v>8219</v>
      </c>
      <c r="B3776" s="17" t="s">
        <v>8229</v>
      </c>
      <c r="C3776" s="17" t="s">
        <v>8251</v>
      </c>
      <c r="D3776" s="17">
        <v>1428606055</v>
      </c>
      <c r="E3776" s="17">
        <v>1427223655</v>
      </c>
      <c r="F3776" s="17" t="b">
        <v>0</v>
      </c>
      <c r="G3776" s="17">
        <v>25</v>
      </c>
      <c r="H3776" s="17" t="b">
        <v>1</v>
      </c>
      <c r="I3776" s="17" t="s">
        <v>8305</v>
      </c>
      <c r="J3776" s="18">
        <f t="shared" si="3970"/>
        <v>1.0009685938115984</v>
      </c>
      <c r="K3776" s="19" t="e">
        <f t="shared" ref="K3776" si="3997">AVERAGE(#REF!)</f>
        <v>#REF!</v>
      </c>
      <c r="L3776" s="17" t="str">
        <f t="shared" si="3935"/>
        <v>theater</v>
      </c>
      <c r="M3776" s="17" t="str">
        <f>RIGHT(I3776,LEN(I3776)-FIND("/",I3776))</f>
        <v>musical</v>
      </c>
    </row>
    <row r="3777" spans="1:13" x14ac:dyDescent="0.3">
      <c r="A3777" s="17" t="s">
        <v>8219</v>
      </c>
      <c r="B3777" s="17" t="s">
        <v>8224</v>
      </c>
      <c r="C3777" s="17" t="s">
        <v>8246</v>
      </c>
      <c r="D3777" s="17">
        <v>1428552000</v>
      </c>
      <c r="E3777" s="17">
        <v>1426199843</v>
      </c>
      <c r="F3777" s="17" t="b">
        <v>0</v>
      </c>
      <c r="G3777" s="17">
        <v>14</v>
      </c>
      <c r="H3777" s="17" t="b">
        <v>1</v>
      </c>
      <c r="I3777" s="17" t="s">
        <v>8305</v>
      </c>
      <c r="J3777" s="18">
        <f t="shared" si="3970"/>
        <v>1.0016492478326546</v>
      </c>
      <c r="K3777" s="19" t="e">
        <f t="shared" ref="K3777" si="3998">AVERAGE(#REF!)</f>
        <v>#REF!</v>
      </c>
      <c r="L3777" s="17" t="str">
        <f t="shared" si="3935"/>
        <v>theater</v>
      </c>
      <c r="M3777" s="17" t="str">
        <f>RIGHT(I3777,LEN(I3777)-FIND("/",I3777))</f>
        <v>musical</v>
      </c>
    </row>
    <row r="3778" spans="1:13" x14ac:dyDescent="0.3">
      <c r="A3778" s="17" t="s">
        <v>8219</v>
      </c>
      <c r="B3778" s="17" t="s">
        <v>8224</v>
      </c>
      <c r="C3778" s="17" t="s">
        <v>8246</v>
      </c>
      <c r="D3778" s="17">
        <v>1406854800</v>
      </c>
      <c r="E3778" s="17">
        <v>1403599778</v>
      </c>
      <c r="F3778" s="17" t="b">
        <v>0</v>
      </c>
      <c r="G3778" s="17">
        <v>94</v>
      </c>
      <c r="H3778" s="17" t="b">
        <v>1</v>
      </c>
      <c r="I3778" s="17" t="s">
        <v>8305</v>
      </c>
      <c r="J3778" s="18">
        <f t="shared" si="3970"/>
        <v>1.0023190528033838</v>
      </c>
      <c r="K3778" s="19" t="e">
        <f t="shared" ref="K3778" si="3999">AVERAGE(#REF!)</f>
        <v>#REF!</v>
      </c>
      <c r="L3778" s="17" t="str">
        <f t="shared" si="3935"/>
        <v>theater</v>
      </c>
      <c r="M3778" s="17" t="str">
        <f>RIGHT(I3778,LEN(I3778)-FIND("/",I3778))</f>
        <v>musical</v>
      </c>
    </row>
    <row r="3779" spans="1:13" x14ac:dyDescent="0.3">
      <c r="A3779" s="17" t="s">
        <v>8219</v>
      </c>
      <c r="B3779" s="17" t="s">
        <v>8224</v>
      </c>
      <c r="C3779" s="17" t="s">
        <v>8246</v>
      </c>
      <c r="D3779" s="17">
        <v>1411790400</v>
      </c>
      <c r="E3779" s="17">
        <v>1409884821</v>
      </c>
      <c r="F3779" s="17" t="b">
        <v>0</v>
      </c>
      <c r="G3779" s="17">
        <v>59</v>
      </c>
      <c r="H3779" s="17" t="b">
        <v>1</v>
      </c>
      <c r="I3779" s="17" t="s">
        <v>8305</v>
      </c>
      <c r="J3779" s="18">
        <f t="shared" si="3970"/>
        <v>1.0013515848753152</v>
      </c>
      <c r="K3779" s="19" t="e">
        <f t="shared" ref="K3779" si="4000">AVERAGE(#REF!)</f>
        <v>#REF!</v>
      </c>
      <c r="L3779" s="17" t="str">
        <f t="shared" ref="L3779:L3842" si="4001">LEFT(I3779,FIND("/",I3779)-1)</f>
        <v>theater</v>
      </c>
      <c r="M3779" s="17" t="str">
        <f>RIGHT(I3779,LEN(I3779)-FIND("/",I3779))</f>
        <v>musical</v>
      </c>
    </row>
    <row r="3780" spans="1:13" x14ac:dyDescent="0.3">
      <c r="A3780" s="17" t="s">
        <v>8219</v>
      </c>
      <c r="B3780" s="17" t="s">
        <v>8224</v>
      </c>
      <c r="C3780" s="17" t="s">
        <v>8246</v>
      </c>
      <c r="D3780" s="17">
        <v>1423942780</v>
      </c>
      <c r="E3780" s="17">
        <v>1418758780</v>
      </c>
      <c r="F3780" s="17" t="b">
        <v>0</v>
      </c>
      <c r="G3780" s="17">
        <v>36</v>
      </c>
      <c r="H3780" s="17" t="b">
        <v>1</v>
      </c>
      <c r="I3780" s="17" t="s">
        <v>8305</v>
      </c>
      <c r="J3780" s="18">
        <f t="shared" si="3970"/>
        <v>1.0036538980925285</v>
      </c>
      <c r="K3780" s="19" t="e">
        <f t="shared" ref="K3780" si="4002">AVERAGE(#REF!)</f>
        <v>#REF!</v>
      </c>
      <c r="L3780" s="17" t="str">
        <f t="shared" si="4001"/>
        <v>theater</v>
      </c>
      <c r="M3780" s="17" t="str">
        <f>RIGHT(I3780,LEN(I3780)-FIND("/",I3780))</f>
        <v>musical</v>
      </c>
    </row>
    <row r="3781" spans="1:13" x14ac:dyDescent="0.3">
      <c r="A3781" s="17" t="s">
        <v>8219</v>
      </c>
      <c r="B3781" s="17" t="s">
        <v>8224</v>
      </c>
      <c r="C3781" s="17" t="s">
        <v>8246</v>
      </c>
      <c r="D3781" s="17">
        <v>1459010340</v>
      </c>
      <c r="E3781" s="17">
        <v>1456421940</v>
      </c>
      <c r="F3781" s="17" t="b">
        <v>0</v>
      </c>
      <c r="G3781" s="17">
        <v>115</v>
      </c>
      <c r="H3781" s="17" t="b">
        <v>1</v>
      </c>
      <c r="I3781" s="17" t="s">
        <v>8305</v>
      </c>
      <c r="J3781" s="18">
        <f t="shared" si="3970"/>
        <v>1.001777232221591</v>
      </c>
      <c r="K3781" s="19" t="e">
        <f t="shared" ref="K3781" si="4003">AVERAGE(#REF!)</f>
        <v>#REF!</v>
      </c>
      <c r="L3781" s="17" t="str">
        <f t="shared" si="4001"/>
        <v>theater</v>
      </c>
      <c r="M3781" s="17" t="str">
        <f>RIGHT(I3781,LEN(I3781)-FIND("/",I3781))</f>
        <v>musical</v>
      </c>
    </row>
    <row r="3782" spans="1:13" x14ac:dyDescent="0.3">
      <c r="A3782" s="17" t="s">
        <v>8219</v>
      </c>
      <c r="B3782" s="17" t="s">
        <v>8224</v>
      </c>
      <c r="C3782" s="17" t="s">
        <v>8246</v>
      </c>
      <c r="D3782" s="17">
        <v>1436817960</v>
      </c>
      <c r="E3782" s="17">
        <v>1433999785</v>
      </c>
      <c r="F3782" s="17" t="b">
        <v>0</v>
      </c>
      <c r="G3782" s="17">
        <v>30</v>
      </c>
      <c r="H3782" s="17" t="b">
        <v>1</v>
      </c>
      <c r="I3782" s="17" t="s">
        <v>8305</v>
      </c>
      <c r="J3782" s="18">
        <f t="shared" si="3970"/>
        <v>1.0019652548274267</v>
      </c>
      <c r="K3782" s="19" t="e">
        <f t="shared" ref="K3782" si="4004">AVERAGE(#REF!)</f>
        <v>#REF!</v>
      </c>
      <c r="L3782" s="17" t="str">
        <f t="shared" si="4001"/>
        <v>theater</v>
      </c>
      <c r="M3782" s="17" t="str">
        <f>RIGHT(I3782,LEN(I3782)-FIND("/",I3782))</f>
        <v>musical</v>
      </c>
    </row>
    <row r="3783" spans="1:13" x14ac:dyDescent="0.3">
      <c r="A3783" s="17" t="s">
        <v>8219</v>
      </c>
      <c r="B3783" s="17" t="s">
        <v>8224</v>
      </c>
      <c r="C3783" s="17" t="s">
        <v>8246</v>
      </c>
      <c r="D3783" s="17">
        <v>1410210685</v>
      </c>
      <c r="E3783" s="17">
        <v>1408050685</v>
      </c>
      <c r="F3783" s="17" t="b">
        <v>0</v>
      </c>
      <c r="G3783" s="17">
        <v>52</v>
      </c>
      <c r="H3783" s="17" t="b">
        <v>1</v>
      </c>
      <c r="I3783" s="17" t="s">
        <v>8305</v>
      </c>
      <c r="J3783" s="18">
        <f t="shared" si="3970"/>
        <v>1.0015340356870748</v>
      </c>
      <c r="K3783" s="19" t="e">
        <f t="shared" ref="K3783" si="4005">AVERAGE(#REF!)</f>
        <v>#REF!</v>
      </c>
      <c r="L3783" s="17" t="str">
        <f t="shared" si="4001"/>
        <v>theater</v>
      </c>
      <c r="M3783" s="17" t="str">
        <f>RIGHT(I3783,LEN(I3783)-FIND("/",I3783))</f>
        <v>musical</v>
      </c>
    </row>
    <row r="3784" spans="1:13" x14ac:dyDescent="0.3">
      <c r="A3784" s="17" t="s">
        <v>8219</v>
      </c>
      <c r="B3784" s="17" t="s">
        <v>8225</v>
      </c>
      <c r="C3784" s="17" t="s">
        <v>8247</v>
      </c>
      <c r="D3784" s="17">
        <v>1469401200</v>
      </c>
      <c r="E3784" s="17">
        <v>1466887297</v>
      </c>
      <c r="F3784" s="17" t="b">
        <v>0</v>
      </c>
      <c r="G3784" s="17">
        <v>27</v>
      </c>
      <c r="H3784" s="17" t="b">
        <v>1</v>
      </c>
      <c r="I3784" s="17" t="s">
        <v>8305</v>
      </c>
      <c r="J3784" s="18">
        <f t="shared" si="3970"/>
        <v>1.0017137669711513</v>
      </c>
      <c r="K3784" s="19" t="e">
        <f t="shared" ref="K3784" si="4006">AVERAGE(#REF!)</f>
        <v>#REF!</v>
      </c>
      <c r="L3784" s="17" t="str">
        <f t="shared" si="4001"/>
        <v>theater</v>
      </c>
      <c r="M3784" s="17" t="str">
        <f>RIGHT(I3784,LEN(I3784)-FIND("/",I3784))</f>
        <v>musical</v>
      </c>
    </row>
    <row r="3785" spans="1:13" x14ac:dyDescent="0.3">
      <c r="A3785" s="17" t="s">
        <v>8219</v>
      </c>
      <c r="B3785" s="17" t="s">
        <v>8224</v>
      </c>
      <c r="C3785" s="17" t="s">
        <v>8246</v>
      </c>
      <c r="D3785" s="17">
        <v>1458057600</v>
      </c>
      <c r="E3785" s="17">
        <v>1455938520</v>
      </c>
      <c r="F3785" s="17" t="b">
        <v>0</v>
      </c>
      <c r="G3785" s="17">
        <v>24</v>
      </c>
      <c r="H3785" s="17" t="b">
        <v>1</v>
      </c>
      <c r="I3785" s="17" t="s">
        <v>8305</v>
      </c>
      <c r="J3785" s="18">
        <f t="shared" si="3970"/>
        <v>1.0014554735456824</v>
      </c>
      <c r="K3785" s="19" t="e">
        <f t="shared" ref="K3785" si="4007">AVERAGE(#REF!)</f>
        <v>#REF!</v>
      </c>
      <c r="L3785" s="17" t="str">
        <f t="shared" si="4001"/>
        <v>theater</v>
      </c>
      <c r="M3785" s="17" t="str">
        <f>RIGHT(I3785,LEN(I3785)-FIND("/",I3785))</f>
        <v>musical</v>
      </c>
    </row>
    <row r="3786" spans="1:13" x14ac:dyDescent="0.3">
      <c r="A3786" s="17" t="s">
        <v>8219</v>
      </c>
      <c r="B3786" s="17" t="s">
        <v>8229</v>
      </c>
      <c r="C3786" s="17" t="s">
        <v>8251</v>
      </c>
      <c r="D3786" s="17">
        <v>1468193532</v>
      </c>
      <c r="E3786" s="17">
        <v>1465601532</v>
      </c>
      <c r="F3786" s="17" t="b">
        <v>0</v>
      </c>
      <c r="G3786" s="17">
        <v>10</v>
      </c>
      <c r="H3786" s="17" t="b">
        <v>1</v>
      </c>
      <c r="I3786" s="17" t="s">
        <v>8305</v>
      </c>
      <c r="J3786" s="18">
        <f t="shared" si="3970"/>
        <v>1.0017685571032824</v>
      </c>
      <c r="K3786" s="19" t="e">
        <f t="shared" ref="K3786" si="4008">AVERAGE(#REF!)</f>
        <v>#REF!</v>
      </c>
      <c r="L3786" s="17" t="str">
        <f t="shared" si="4001"/>
        <v>theater</v>
      </c>
      <c r="M3786" s="17" t="str">
        <f>RIGHT(I3786,LEN(I3786)-FIND("/",I3786))</f>
        <v>musical</v>
      </c>
    </row>
    <row r="3787" spans="1:13" x14ac:dyDescent="0.3">
      <c r="A3787" s="17" t="s">
        <v>8219</v>
      </c>
      <c r="B3787" s="17" t="s">
        <v>8225</v>
      </c>
      <c r="C3787" s="17" t="s">
        <v>8247</v>
      </c>
      <c r="D3787" s="17">
        <v>1470132180</v>
      </c>
      <c r="E3787" s="17">
        <v>1467040769</v>
      </c>
      <c r="F3787" s="17" t="b">
        <v>0</v>
      </c>
      <c r="G3787" s="17">
        <v>30</v>
      </c>
      <c r="H3787" s="17" t="b">
        <v>1</v>
      </c>
      <c r="I3787" s="17" t="s">
        <v>8305</v>
      </c>
      <c r="J3787" s="18">
        <f t="shared" si="3970"/>
        <v>1.0021072427333477</v>
      </c>
      <c r="K3787" s="19" t="e">
        <f t="shared" ref="K3787" si="4009">AVERAGE(#REF!)</f>
        <v>#REF!</v>
      </c>
      <c r="L3787" s="17" t="str">
        <f t="shared" si="4001"/>
        <v>theater</v>
      </c>
      <c r="M3787" s="17" t="str">
        <f>RIGHT(I3787,LEN(I3787)-FIND("/",I3787))</f>
        <v>musical</v>
      </c>
    </row>
    <row r="3788" spans="1:13" x14ac:dyDescent="0.3">
      <c r="A3788" s="17" t="s">
        <v>8219</v>
      </c>
      <c r="B3788" s="17" t="s">
        <v>8224</v>
      </c>
      <c r="C3788" s="17" t="s">
        <v>8246</v>
      </c>
      <c r="D3788" s="17">
        <v>1464310475</v>
      </c>
      <c r="E3788" s="17">
        <v>1461718475</v>
      </c>
      <c r="F3788" s="17" t="b">
        <v>0</v>
      </c>
      <c r="G3788" s="17">
        <v>71</v>
      </c>
      <c r="H3788" s="17" t="b">
        <v>1</v>
      </c>
      <c r="I3788" s="17" t="s">
        <v>8305</v>
      </c>
      <c r="J3788" s="18">
        <f t="shared" si="3970"/>
        <v>1.0017732552774912</v>
      </c>
      <c r="K3788" s="19" t="e">
        <f t="shared" ref="K3788" si="4010">AVERAGE(#REF!)</f>
        <v>#REF!</v>
      </c>
      <c r="L3788" s="17" t="str">
        <f t="shared" si="4001"/>
        <v>theater</v>
      </c>
      <c r="M3788" s="17" t="str">
        <f>RIGHT(I3788,LEN(I3788)-FIND("/",I3788))</f>
        <v>musical</v>
      </c>
    </row>
    <row r="3789" spans="1:13" x14ac:dyDescent="0.3">
      <c r="A3789" s="17" t="s">
        <v>8219</v>
      </c>
      <c r="B3789" s="17" t="s">
        <v>8224</v>
      </c>
      <c r="C3789" s="17" t="s">
        <v>8246</v>
      </c>
      <c r="D3789" s="17">
        <v>1436587140</v>
      </c>
      <c r="E3789" s="17">
        <v>1434113406</v>
      </c>
      <c r="F3789" s="17" t="b">
        <v>0</v>
      </c>
      <c r="G3789" s="17">
        <v>10</v>
      </c>
      <c r="H3789" s="17" t="b">
        <v>1</v>
      </c>
      <c r="I3789" s="17" t="s">
        <v>8305</v>
      </c>
      <c r="J3789" s="18">
        <f t="shared" si="3970"/>
        <v>1.0017249221642099</v>
      </c>
      <c r="K3789" s="19" t="e">
        <f t="shared" ref="K3789" si="4011">AVERAGE(#REF!)</f>
        <v>#REF!</v>
      </c>
      <c r="L3789" s="17" t="str">
        <f t="shared" si="4001"/>
        <v>theater</v>
      </c>
      <c r="M3789" s="17" t="str">
        <f>RIGHT(I3789,LEN(I3789)-FIND("/",I3789))</f>
        <v>musical</v>
      </c>
    </row>
    <row r="3790" spans="1:13" x14ac:dyDescent="0.3">
      <c r="A3790" s="17" t="s">
        <v>8221</v>
      </c>
      <c r="B3790" s="17" t="s">
        <v>8224</v>
      </c>
      <c r="C3790" s="17" t="s">
        <v>8246</v>
      </c>
      <c r="D3790" s="17">
        <v>1450887480</v>
      </c>
      <c r="E3790" s="17">
        <v>1448469719</v>
      </c>
      <c r="F3790" s="17" t="b">
        <v>0</v>
      </c>
      <c r="G3790" s="17">
        <v>1</v>
      </c>
      <c r="H3790" s="17" t="b">
        <v>0</v>
      </c>
      <c r="I3790" s="17" t="s">
        <v>8305</v>
      </c>
      <c r="K3790" s="19" t="e">
        <f t="shared" ref="K3790" si="4012">AVERAGE(#REF!)</f>
        <v>#REF!</v>
      </c>
      <c r="L3790" s="17" t="str">
        <f t="shared" si="4001"/>
        <v>theater</v>
      </c>
      <c r="M3790" s="17" t="str">
        <f>RIGHT(I3790,LEN(I3790)-FIND("/",I3790))</f>
        <v>musical</v>
      </c>
    </row>
    <row r="3791" spans="1:13" x14ac:dyDescent="0.3">
      <c r="A3791" s="17" t="s">
        <v>8221</v>
      </c>
      <c r="B3791" s="17" t="s">
        <v>8225</v>
      </c>
      <c r="C3791" s="17" t="s">
        <v>8247</v>
      </c>
      <c r="D3791" s="17">
        <v>1434395418</v>
      </c>
      <c r="E3791" s="17">
        <v>1431630618</v>
      </c>
      <c r="F3791" s="17" t="b">
        <v>0</v>
      </c>
      <c r="G3791" s="17">
        <v>4</v>
      </c>
      <c r="H3791" s="17" t="b">
        <v>0</v>
      </c>
      <c r="I3791" s="17" t="s">
        <v>8305</v>
      </c>
      <c r="K3791" s="19" t="e">
        <f t="shared" ref="K3791" si="4013">AVERAGE(#REF!)</f>
        <v>#REF!</v>
      </c>
      <c r="L3791" s="17" t="str">
        <f t="shared" si="4001"/>
        <v>theater</v>
      </c>
      <c r="M3791" s="17" t="str">
        <f>RIGHT(I3791,LEN(I3791)-FIND("/",I3791))</f>
        <v>musical</v>
      </c>
    </row>
    <row r="3792" spans="1:13" x14ac:dyDescent="0.3">
      <c r="A3792" s="17" t="s">
        <v>8221</v>
      </c>
      <c r="B3792" s="17" t="s">
        <v>8224</v>
      </c>
      <c r="C3792" s="17" t="s">
        <v>8246</v>
      </c>
      <c r="D3792" s="17">
        <v>1479834023</v>
      </c>
      <c r="E3792" s="17">
        <v>1477238423</v>
      </c>
      <c r="F3792" s="17" t="b">
        <v>0</v>
      </c>
      <c r="G3792" s="17">
        <v>0</v>
      </c>
      <c r="H3792" s="17" t="b">
        <v>0</v>
      </c>
      <c r="I3792" s="17" t="s">
        <v>8305</v>
      </c>
      <c r="K3792" s="19" t="e">
        <f t="shared" ref="K3792" si="4014">AVERAGE(#REF!)</f>
        <v>#REF!</v>
      </c>
      <c r="L3792" s="17" t="str">
        <f t="shared" si="4001"/>
        <v>theater</v>
      </c>
      <c r="M3792" s="17" t="str">
        <f>RIGHT(I3792,LEN(I3792)-FIND("/",I3792))</f>
        <v>musical</v>
      </c>
    </row>
    <row r="3793" spans="1:13" x14ac:dyDescent="0.3">
      <c r="A3793" s="17" t="s">
        <v>8221</v>
      </c>
      <c r="B3793" s="17" t="s">
        <v>8224</v>
      </c>
      <c r="C3793" s="17" t="s">
        <v>8246</v>
      </c>
      <c r="D3793" s="17">
        <v>1404664592</v>
      </c>
      <c r="E3793" s="17">
        <v>1399480592</v>
      </c>
      <c r="F3793" s="17" t="b">
        <v>0</v>
      </c>
      <c r="G3793" s="17">
        <v>0</v>
      </c>
      <c r="H3793" s="17" t="b">
        <v>0</v>
      </c>
      <c r="I3793" s="17" t="s">
        <v>8305</v>
      </c>
      <c r="K3793" s="19" t="e">
        <f t="shared" ref="K3793" si="4015">AVERAGE(#REF!)</f>
        <v>#REF!</v>
      </c>
      <c r="L3793" s="17" t="str">
        <f t="shared" si="4001"/>
        <v>theater</v>
      </c>
      <c r="M3793" s="17" t="str">
        <f>RIGHT(I3793,LEN(I3793)-FIND("/",I3793))</f>
        <v>musical</v>
      </c>
    </row>
    <row r="3794" spans="1:13" x14ac:dyDescent="0.3">
      <c r="A3794" s="17" t="s">
        <v>8221</v>
      </c>
      <c r="B3794" s="17" t="s">
        <v>8224</v>
      </c>
      <c r="C3794" s="17" t="s">
        <v>8246</v>
      </c>
      <c r="D3794" s="17">
        <v>1436957022</v>
      </c>
      <c r="E3794" s="17">
        <v>1434365022</v>
      </c>
      <c r="F3794" s="17" t="b">
        <v>0</v>
      </c>
      <c r="G3794" s="17">
        <v>2</v>
      </c>
      <c r="H3794" s="17" t="b">
        <v>0</v>
      </c>
      <c r="I3794" s="17" t="s">
        <v>8305</v>
      </c>
      <c r="K3794" s="19" t="e">
        <f t="shared" ref="K3794" si="4016">AVERAGE(#REF!)</f>
        <v>#REF!</v>
      </c>
      <c r="L3794" s="17" t="str">
        <f t="shared" si="4001"/>
        <v>theater</v>
      </c>
      <c r="M3794" s="17" t="str">
        <f>RIGHT(I3794,LEN(I3794)-FIND("/",I3794))</f>
        <v>musical</v>
      </c>
    </row>
    <row r="3795" spans="1:13" x14ac:dyDescent="0.3">
      <c r="A3795" s="17" t="s">
        <v>8221</v>
      </c>
      <c r="B3795" s="17" t="s">
        <v>8224</v>
      </c>
      <c r="C3795" s="17" t="s">
        <v>8246</v>
      </c>
      <c r="D3795" s="17">
        <v>1418769129</v>
      </c>
      <c r="E3795" s="17">
        <v>1416954729</v>
      </c>
      <c r="F3795" s="17" t="b">
        <v>0</v>
      </c>
      <c r="G3795" s="17">
        <v>24</v>
      </c>
      <c r="H3795" s="17" t="b">
        <v>0</v>
      </c>
      <c r="I3795" s="17" t="s">
        <v>8305</v>
      </c>
      <c r="K3795" s="19" t="e">
        <f t="shared" ref="K3795" si="4017">AVERAGE(#REF!)</f>
        <v>#REF!</v>
      </c>
      <c r="L3795" s="17" t="str">
        <f t="shared" si="4001"/>
        <v>theater</v>
      </c>
      <c r="M3795" s="17" t="str">
        <f>RIGHT(I3795,LEN(I3795)-FIND("/",I3795))</f>
        <v>musical</v>
      </c>
    </row>
    <row r="3796" spans="1:13" x14ac:dyDescent="0.3">
      <c r="A3796" s="17" t="s">
        <v>8221</v>
      </c>
      <c r="B3796" s="17" t="s">
        <v>8225</v>
      </c>
      <c r="C3796" s="17" t="s">
        <v>8247</v>
      </c>
      <c r="D3796" s="17">
        <v>1433685354</v>
      </c>
      <c r="E3796" s="17">
        <v>1431093354</v>
      </c>
      <c r="F3796" s="17" t="b">
        <v>0</v>
      </c>
      <c r="G3796" s="17">
        <v>1</v>
      </c>
      <c r="H3796" s="17" t="b">
        <v>0</v>
      </c>
      <c r="I3796" s="17" t="s">
        <v>8305</v>
      </c>
      <c r="K3796" s="19" t="e">
        <f t="shared" ref="K3796" si="4018">AVERAGE(#REF!)</f>
        <v>#REF!</v>
      </c>
      <c r="L3796" s="17" t="str">
        <f t="shared" si="4001"/>
        <v>theater</v>
      </c>
      <c r="M3796" s="17" t="str">
        <f>RIGHT(I3796,LEN(I3796)-FIND("/",I3796))</f>
        <v>musical</v>
      </c>
    </row>
    <row r="3797" spans="1:13" x14ac:dyDescent="0.3">
      <c r="A3797" s="17" t="s">
        <v>8221</v>
      </c>
      <c r="B3797" s="17" t="s">
        <v>8225</v>
      </c>
      <c r="C3797" s="17" t="s">
        <v>8247</v>
      </c>
      <c r="D3797" s="17">
        <v>1440801000</v>
      </c>
      <c r="E3797" s="17">
        <v>1437042490</v>
      </c>
      <c r="F3797" s="17" t="b">
        <v>0</v>
      </c>
      <c r="G3797" s="17">
        <v>2</v>
      </c>
      <c r="H3797" s="17" t="b">
        <v>0</v>
      </c>
      <c r="I3797" s="17" t="s">
        <v>8305</v>
      </c>
      <c r="K3797" s="19" t="e">
        <f t="shared" ref="K3797" si="4019">AVERAGE(#REF!)</f>
        <v>#REF!</v>
      </c>
      <c r="L3797" s="17" t="str">
        <f t="shared" si="4001"/>
        <v>theater</v>
      </c>
      <c r="M3797" s="17" t="str">
        <f>RIGHT(I3797,LEN(I3797)-FIND("/",I3797))</f>
        <v>musical</v>
      </c>
    </row>
    <row r="3798" spans="1:13" x14ac:dyDescent="0.3">
      <c r="A3798" s="17" t="s">
        <v>8221</v>
      </c>
      <c r="B3798" s="17" t="s">
        <v>8224</v>
      </c>
      <c r="C3798" s="17" t="s">
        <v>8246</v>
      </c>
      <c r="D3798" s="17">
        <v>1484354556</v>
      </c>
      <c r="E3798" s="17">
        <v>1479170556</v>
      </c>
      <c r="F3798" s="17" t="b">
        <v>0</v>
      </c>
      <c r="G3798" s="17">
        <v>1</v>
      </c>
      <c r="H3798" s="17" t="b">
        <v>0</v>
      </c>
      <c r="I3798" s="17" t="s">
        <v>8305</v>
      </c>
      <c r="K3798" s="19" t="e">
        <f t="shared" ref="K3798" si="4020">AVERAGE(#REF!)</f>
        <v>#REF!</v>
      </c>
      <c r="L3798" s="17" t="str">
        <f t="shared" si="4001"/>
        <v>theater</v>
      </c>
      <c r="M3798" s="17" t="str">
        <f>RIGHT(I3798,LEN(I3798)-FIND("/",I3798))</f>
        <v>musical</v>
      </c>
    </row>
    <row r="3799" spans="1:13" x14ac:dyDescent="0.3">
      <c r="A3799" s="17" t="s">
        <v>8221</v>
      </c>
      <c r="B3799" s="17" t="s">
        <v>8224</v>
      </c>
      <c r="C3799" s="17" t="s">
        <v>8246</v>
      </c>
      <c r="D3799" s="17">
        <v>1429564165</v>
      </c>
      <c r="E3799" s="17">
        <v>1426972165</v>
      </c>
      <c r="F3799" s="17" t="b">
        <v>0</v>
      </c>
      <c r="G3799" s="17">
        <v>37</v>
      </c>
      <c r="H3799" s="17" t="b">
        <v>0</v>
      </c>
      <c r="I3799" s="17" t="s">
        <v>8305</v>
      </c>
      <c r="K3799" s="19" t="e">
        <f t="shared" ref="K3799" si="4021">AVERAGE(#REF!)</f>
        <v>#REF!</v>
      </c>
      <c r="L3799" s="17" t="str">
        <f t="shared" si="4001"/>
        <v>theater</v>
      </c>
      <c r="M3799" s="17" t="str">
        <f>RIGHT(I3799,LEN(I3799)-FIND("/",I3799))</f>
        <v>musical</v>
      </c>
    </row>
    <row r="3800" spans="1:13" x14ac:dyDescent="0.3">
      <c r="A3800" s="17" t="s">
        <v>8221</v>
      </c>
      <c r="B3800" s="17" t="s">
        <v>8224</v>
      </c>
      <c r="C3800" s="17" t="s">
        <v>8246</v>
      </c>
      <c r="D3800" s="17">
        <v>1407691248</v>
      </c>
      <c r="E3800" s="17">
        <v>1405099248</v>
      </c>
      <c r="F3800" s="17" t="b">
        <v>0</v>
      </c>
      <c r="G3800" s="17">
        <v>5</v>
      </c>
      <c r="H3800" s="17" t="b">
        <v>0</v>
      </c>
      <c r="I3800" s="17" t="s">
        <v>8305</v>
      </c>
      <c r="K3800" s="19" t="e">
        <f t="shared" ref="K3800" si="4022">AVERAGE(#REF!)</f>
        <v>#REF!</v>
      </c>
      <c r="L3800" s="17" t="str">
        <f t="shared" si="4001"/>
        <v>theater</v>
      </c>
      <c r="M3800" s="17" t="str">
        <f>RIGHT(I3800,LEN(I3800)-FIND("/",I3800))</f>
        <v>musical</v>
      </c>
    </row>
    <row r="3801" spans="1:13" x14ac:dyDescent="0.3">
      <c r="A3801" s="17" t="s">
        <v>8221</v>
      </c>
      <c r="B3801" s="17" t="s">
        <v>8224</v>
      </c>
      <c r="C3801" s="17" t="s">
        <v>8246</v>
      </c>
      <c r="D3801" s="17">
        <v>1457734843</v>
      </c>
      <c r="E3801" s="17">
        <v>1455142843</v>
      </c>
      <c r="F3801" s="17" t="b">
        <v>0</v>
      </c>
      <c r="G3801" s="17">
        <v>4</v>
      </c>
      <c r="H3801" s="17" t="b">
        <v>0</v>
      </c>
      <c r="I3801" s="17" t="s">
        <v>8305</v>
      </c>
      <c r="K3801" s="19" t="e">
        <f t="shared" ref="K3801" si="4023">AVERAGE(#REF!)</f>
        <v>#REF!</v>
      </c>
      <c r="L3801" s="17" t="str">
        <f t="shared" si="4001"/>
        <v>theater</v>
      </c>
      <c r="M3801" s="17" t="str">
        <f>RIGHT(I3801,LEN(I3801)-FIND("/",I3801))</f>
        <v>musical</v>
      </c>
    </row>
    <row r="3802" spans="1:13" x14ac:dyDescent="0.3">
      <c r="A3802" s="17" t="s">
        <v>8221</v>
      </c>
      <c r="B3802" s="17" t="s">
        <v>8224</v>
      </c>
      <c r="C3802" s="17" t="s">
        <v>8246</v>
      </c>
      <c r="D3802" s="17">
        <v>1420952340</v>
      </c>
      <c r="E3802" s="17">
        <v>1418146883</v>
      </c>
      <c r="F3802" s="17" t="b">
        <v>0</v>
      </c>
      <c r="G3802" s="17">
        <v>16</v>
      </c>
      <c r="H3802" s="17" t="b">
        <v>0</v>
      </c>
      <c r="I3802" s="17" t="s">
        <v>8305</v>
      </c>
      <c r="K3802" s="19" t="e">
        <f t="shared" ref="K3802" si="4024">AVERAGE(#REF!)</f>
        <v>#REF!</v>
      </c>
      <c r="L3802" s="17" t="str">
        <f t="shared" si="4001"/>
        <v>theater</v>
      </c>
      <c r="M3802" s="17" t="str">
        <f>RIGHT(I3802,LEN(I3802)-FIND("/",I3802))</f>
        <v>musical</v>
      </c>
    </row>
    <row r="3803" spans="1:13" x14ac:dyDescent="0.3">
      <c r="A3803" s="17" t="s">
        <v>8221</v>
      </c>
      <c r="B3803" s="17" t="s">
        <v>8224</v>
      </c>
      <c r="C3803" s="17" t="s">
        <v>8246</v>
      </c>
      <c r="D3803" s="17">
        <v>1420215216</v>
      </c>
      <c r="E3803" s="17">
        <v>1417536816</v>
      </c>
      <c r="F3803" s="17" t="b">
        <v>0</v>
      </c>
      <c r="G3803" s="17">
        <v>9</v>
      </c>
      <c r="H3803" s="17" t="b">
        <v>0</v>
      </c>
      <c r="I3803" s="17" t="s">
        <v>8305</v>
      </c>
      <c r="K3803" s="19" t="e">
        <f t="shared" ref="K3803" si="4025">AVERAGE(#REF!)</f>
        <v>#REF!</v>
      </c>
      <c r="L3803" s="17" t="str">
        <f t="shared" si="4001"/>
        <v>theater</v>
      </c>
      <c r="M3803" s="17" t="str">
        <f>RIGHT(I3803,LEN(I3803)-FIND("/",I3803))</f>
        <v>musical</v>
      </c>
    </row>
    <row r="3804" spans="1:13" x14ac:dyDescent="0.3">
      <c r="A3804" s="17" t="s">
        <v>8221</v>
      </c>
      <c r="B3804" s="17" t="s">
        <v>8224</v>
      </c>
      <c r="C3804" s="17" t="s">
        <v>8246</v>
      </c>
      <c r="D3804" s="17">
        <v>1445482906</v>
      </c>
      <c r="E3804" s="17">
        <v>1442890906</v>
      </c>
      <c r="F3804" s="17" t="b">
        <v>0</v>
      </c>
      <c r="G3804" s="17">
        <v>0</v>
      </c>
      <c r="H3804" s="17" t="b">
        <v>0</v>
      </c>
      <c r="I3804" s="17" t="s">
        <v>8305</v>
      </c>
      <c r="K3804" s="19" t="e">
        <f t="shared" ref="K3804" si="4026">AVERAGE(#REF!)</f>
        <v>#REF!</v>
      </c>
      <c r="L3804" s="17" t="str">
        <f t="shared" si="4001"/>
        <v>theater</v>
      </c>
      <c r="M3804" s="17" t="str">
        <f>RIGHT(I3804,LEN(I3804)-FIND("/",I3804))</f>
        <v>musical</v>
      </c>
    </row>
    <row r="3805" spans="1:13" x14ac:dyDescent="0.3">
      <c r="A3805" s="17" t="s">
        <v>8221</v>
      </c>
      <c r="B3805" s="17" t="s">
        <v>8224</v>
      </c>
      <c r="C3805" s="17" t="s">
        <v>8246</v>
      </c>
      <c r="D3805" s="17">
        <v>1457133568</v>
      </c>
      <c r="E3805" s="17">
        <v>1454541568</v>
      </c>
      <c r="F3805" s="17" t="b">
        <v>0</v>
      </c>
      <c r="G3805" s="17">
        <v>40</v>
      </c>
      <c r="H3805" s="17" t="b">
        <v>0</v>
      </c>
      <c r="I3805" s="17" t="s">
        <v>8305</v>
      </c>
      <c r="K3805" s="19" t="e">
        <f t="shared" ref="K3805" si="4027">AVERAGE(#REF!)</f>
        <v>#REF!</v>
      </c>
      <c r="L3805" s="17" t="str">
        <f t="shared" si="4001"/>
        <v>theater</v>
      </c>
      <c r="M3805" s="17" t="str">
        <f>RIGHT(I3805,LEN(I3805)-FIND("/",I3805))</f>
        <v>musical</v>
      </c>
    </row>
    <row r="3806" spans="1:13" x14ac:dyDescent="0.3">
      <c r="A3806" s="17" t="s">
        <v>8221</v>
      </c>
      <c r="B3806" s="17" t="s">
        <v>8224</v>
      </c>
      <c r="C3806" s="17" t="s">
        <v>8246</v>
      </c>
      <c r="D3806" s="17">
        <v>1469948400</v>
      </c>
      <c r="E3806" s="17">
        <v>1465172024</v>
      </c>
      <c r="F3806" s="17" t="b">
        <v>0</v>
      </c>
      <c r="G3806" s="17">
        <v>0</v>
      </c>
      <c r="H3806" s="17" t="b">
        <v>0</v>
      </c>
      <c r="I3806" s="17" t="s">
        <v>8305</v>
      </c>
      <c r="K3806" s="19" t="e">
        <f t="shared" ref="K3806" si="4028">AVERAGE(#REF!)</f>
        <v>#REF!</v>
      </c>
      <c r="L3806" s="17" t="str">
        <f t="shared" si="4001"/>
        <v>theater</v>
      </c>
      <c r="M3806" s="17" t="str">
        <f>RIGHT(I3806,LEN(I3806)-FIND("/",I3806))</f>
        <v>musical</v>
      </c>
    </row>
    <row r="3807" spans="1:13" x14ac:dyDescent="0.3">
      <c r="A3807" s="17" t="s">
        <v>8221</v>
      </c>
      <c r="B3807" s="17" t="s">
        <v>8224</v>
      </c>
      <c r="C3807" s="17" t="s">
        <v>8246</v>
      </c>
      <c r="D3807" s="17">
        <v>1411852640</v>
      </c>
      <c r="E3807" s="17">
        <v>1406668640</v>
      </c>
      <c r="F3807" s="17" t="b">
        <v>0</v>
      </c>
      <c r="G3807" s="17">
        <v>2</v>
      </c>
      <c r="H3807" s="17" t="b">
        <v>0</v>
      </c>
      <c r="I3807" s="17" t="s">
        <v>8305</v>
      </c>
      <c r="K3807" s="19" t="e">
        <f t="shared" ref="K3807" si="4029">AVERAGE(#REF!)</f>
        <v>#REF!</v>
      </c>
      <c r="L3807" s="17" t="str">
        <f t="shared" si="4001"/>
        <v>theater</v>
      </c>
      <c r="M3807" s="17" t="str">
        <f>RIGHT(I3807,LEN(I3807)-FIND("/",I3807))</f>
        <v>musical</v>
      </c>
    </row>
    <row r="3808" spans="1:13" x14ac:dyDescent="0.3">
      <c r="A3808" s="17" t="s">
        <v>8221</v>
      </c>
      <c r="B3808" s="17" t="s">
        <v>8226</v>
      </c>
      <c r="C3808" s="17" t="s">
        <v>8248</v>
      </c>
      <c r="D3808" s="17">
        <v>1404022381</v>
      </c>
      <c r="E3808" s="17">
        <v>1402294381</v>
      </c>
      <c r="F3808" s="17" t="b">
        <v>0</v>
      </c>
      <c r="G3808" s="17">
        <v>1</v>
      </c>
      <c r="H3808" s="17" t="b">
        <v>0</v>
      </c>
      <c r="I3808" s="17" t="s">
        <v>8305</v>
      </c>
      <c r="K3808" s="19" t="e">
        <f t="shared" ref="K3808" si="4030">AVERAGE(#REF!)</f>
        <v>#REF!</v>
      </c>
      <c r="L3808" s="17" t="str">
        <f t="shared" si="4001"/>
        <v>theater</v>
      </c>
      <c r="M3808" s="17" t="str">
        <f>RIGHT(I3808,LEN(I3808)-FIND("/",I3808))</f>
        <v>musical</v>
      </c>
    </row>
    <row r="3809" spans="1:13" x14ac:dyDescent="0.3">
      <c r="A3809" s="17" t="s">
        <v>8221</v>
      </c>
      <c r="B3809" s="17" t="s">
        <v>8224</v>
      </c>
      <c r="C3809" s="17" t="s">
        <v>8246</v>
      </c>
      <c r="D3809" s="17">
        <v>1428097739</v>
      </c>
      <c r="E3809" s="17">
        <v>1427492939</v>
      </c>
      <c r="F3809" s="17" t="b">
        <v>0</v>
      </c>
      <c r="G3809" s="17">
        <v>9</v>
      </c>
      <c r="H3809" s="17" t="b">
        <v>0</v>
      </c>
      <c r="I3809" s="17" t="s">
        <v>8305</v>
      </c>
      <c r="K3809" s="19" t="e">
        <f t="shared" ref="K3809" si="4031">AVERAGE(#REF!)</f>
        <v>#REF!</v>
      </c>
      <c r="L3809" s="17" t="str">
        <f t="shared" si="4001"/>
        <v>theater</v>
      </c>
      <c r="M3809" s="17" t="str">
        <f>RIGHT(I3809,LEN(I3809)-FIND("/",I3809))</f>
        <v>musical</v>
      </c>
    </row>
    <row r="3810" spans="1:13" x14ac:dyDescent="0.3">
      <c r="A3810" s="17" t="s">
        <v>8219</v>
      </c>
      <c r="B3810" s="17" t="s">
        <v>8225</v>
      </c>
      <c r="C3810" s="17" t="s">
        <v>8247</v>
      </c>
      <c r="D3810" s="17">
        <v>1429955619</v>
      </c>
      <c r="E3810" s="17">
        <v>1424775219</v>
      </c>
      <c r="F3810" s="17" t="b">
        <v>0</v>
      </c>
      <c r="G3810" s="17">
        <v>24</v>
      </c>
      <c r="H3810" s="17" t="b">
        <v>1</v>
      </c>
      <c r="I3810" s="17" t="s">
        <v>8271</v>
      </c>
      <c r="J3810" s="18">
        <f t="shared" ref="J3810:J3842" si="4032">$D3810/$E3810</f>
        <v>1.0036359419583645</v>
      </c>
      <c r="K3810" s="19" t="e">
        <f t="shared" ref="K3810" si="4033">AVERAGE(#REF!)</f>
        <v>#REF!</v>
      </c>
      <c r="L3810" s="17" t="str">
        <f t="shared" si="4001"/>
        <v>theater</v>
      </c>
      <c r="M3810" s="17" t="str">
        <f>RIGHT(I3810,LEN(I3810)-FIND("/",I3810))</f>
        <v>plays</v>
      </c>
    </row>
    <row r="3811" spans="1:13" x14ac:dyDescent="0.3">
      <c r="A3811" s="17" t="s">
        <v>8219</v>
      </c>
      <c r="B3811" s="17" t="s">
        <v>8225</v>
      </c>
      <c r="C3811" s="17" t="s">
        <v>8247</v>
      </c>
      <c r="D3811" s="17">
        <v>1406761200</v>
      </c>
      <c r="E3811" s="17">
        <v>1402403907</v>
      </c>
      <c r="F3811" s="17" t="b">
        <v>0</v>
      </c>
      <c r="G3811" s="17">
        <v>38</v>
      </c>
      <c r="H3811" s="17" t="b">
        <v>1</v>
      </c>
      <c r="I3811" s="17" t="s">
        <v>8271</v>
      </c>
      <c r="J3811" s="18">
        <f t="shared" si="4032"/>
        <v>1.0031070171569338</v>
      </c>
      <c r="K3811" s="19" t="e">
        <f t="shared" ref="K3811" si="4034">AVERAGE(#REF!)</f>
        <v>#REF!</v>
      </c>
      <c r="L3811" s="17" t="str">
        <f t="shared" si="4001"/>
        <v>theater</v>
      </c>
      <c r="M3811" s="17" t="str">
        <f>RIGHT(I3811,LEN(I3811)-FIND("/",I3811))</f>
        <v>plays</v>
      </c>
    </row>
    <row r="3812" spans="1:13" x14ac:dyDescent="0.3">
      <c r="A3812" s="17" t="s">
        <v>8219</v>
      </c>
      <c r="B3812" s="17" t="s">
        <v>8224</v>
      </c>
      <c r="C3812" s="17" t="s">
        <v>8246</v>
      </c>
      <c r="D3812" s="17">
        <v>1426965758</v>
      </c>
      <c r="E3812" s="17">
        <v>1424377358</v>
      </c>
      <c r="F3812" s="17" t="b">
        <v>0</v>
      </c>
      <c r="G3812" s="17">
        <v>26</v>
      </c>
      <c r="H3812" s="17" t="b">
        <v>1</v>
      </c>
      <c r="I3812" s="17" t="s">
        <v>8271</v>
      </c>
      <c r="J3812" s="18">
        <f t="shared" si="4032"/>
        <v>1.0018172150697722</v>
      </c>
      <c r="K3812" s="19" t="e">
        <f t="shared" ref="K3812" si="4035">AVERAGE(#REF!)</f>
        <v>#REF!</v>
      </c>
      <c r="L3812" s="17" t="str">
        <f t="shared" si="4001"/>
        <v>theater</v>
      </c>
      <c r="M3812" s="17" t="str">
        <f>RIGHT(I3812,LEN(I3812)-FIND("/",I3812))</f>
        <v>plays</v>
      </c>
    </row>
    <row r="3813" spans="1:13" x14ac:dyDescent="0.3">
      <c r="A3813" s="17" t="s">
        <v>8219</v>
      </c>
      <c r="B3813" s="17" t="s">
        <v>8225</v>
      </c>
      <c r="C3813" s="17" t="s">
        <v>8247</v>
      </c>
      <c r="D3813" s="17">
        <v>1464692400</v>
      </c>
      <c r="E3813" s="17">
        <v>1461769373</v>
      </c>
      <c r="F3813" s="17" t="b">
        <v>0</v>
      </c>
      <c r="G3813" s="17">
        <v>19</v>
      </c>
      <c r="H3813" s="17" t="b">
        <v>1</v>
      </c>
      <c r="I3813" s="17" t="s">
        <v>8271</v>
      </c>
      <c r="J3813" s="18">
        <f t="shared" si="4032"/>
        <v>1.0019996499133108</v>
      </c>
      <c r="K3813" s="19" t="e">
        <f t="shared" ref="K3813" si="4036">AVERAGE(#REF!)</f>
        <v>#REF!</v>
      </c>
      <c r="L3813" s="17" t="str">
        <f t="shared" si="4001"/>
        <v>theater</v>
      </c>
      <c r="M3813" s="17" t="str">
        <f>RIGHT(I3813,LEN(I3813)-FIND("/",I3813))</f>
        <v>plays</v>
      </c>
    </row>
    <row r="3814" spans="1:13" x14ac:dyDescent="0.3">
      <c r="A3814" s="17" t="s">
        <v>8219</v>
      </c>
      <c r="B3814" s="17" t="s">
        <v>8229</v>
      </c>
      <c r="C3814" s="17" t="s">
        <v>8251</v>
      </c>
      <c r="D3814" s="17">
        <v>1433131140</v>
      </c>
      <c r="E3814" s="17">
        <v>1429120908</v>
      </c>
      <c r="F3814" s="17" t="b">
        <v>0</v>
      </c>
      <c r="G3814" s="17">
        <v>11</v>
      </c>
      <c r="H3814" s="17" t="b">
        <v>1</v>
      </c>
      <c r="I3814" s="17" t="s">
        <v>8271</v>
      </c>
      <c r="J3814" s="18">
        <f t="shared" si="4032"/>
        <v>1.0028060830805507</v>
      </c>
      <c r="K3814" s="19" t="e">
        <f t="shared" ref="K3814" si="4037">AVERAGE(#REF!)</f>
        <v>#REF!</v>
      </c>
      <c r="L3814" s="17" t="str">
        <f t="shared" si="4001"/>
        <v>theater</v>
      </c>
      <c r="M3814" s="17" t="str">
        <f>RIGHT(I3814,LEN(I3814)-FIND("/",I3814))</f>
        <v>plays</v>
      </c>
    </row>
    <row r="3815" spans="1:13" x14ac:dyDescent="0.3">
      <c r="A3815" s="17" t="s">
        <v>8219</v>
      </c>
      <c r="B3815" s="17" t="s">
        <v>8224</v>
      </c>
      <c r="C3815" s="17" t="s">
        <v>8246</v>
      </c>
      <c r="D3815" s="17">
        <v>1465940580</v>
      </c>
      <c r="E3815" s="17">
        <v>1462603021</v>
      </c>
      <c r="F3815" s="17" t="b">
        <v>0</v>
      </c>
      <c r="G3815" s="17">
        <v>27</v>
      </c>
      <c r="H3815" s="17" t="b">
        <v>1</v>
      </c>
      <c r="I3815" s="17" t="s">
        <v>8271</v>
      </c>
      <c r="J3815" s="18">
        <f t="shared" si="4032"/>
        <v>1.0022819308808197</v>
      </c>
      <c r="K3815" s="19" t="e">
        <f t="shared" ref="K3815" si="4038">AVERAGE(#REF!)</f>
        <v>#REF!</v>
      </c>
      <c r="L3815" s="17" t="str">
        <f t="shared" si="4001"/>
        <v>theater</v>
      </c>
      <c r="M3815" s="17" t="str">
        <f>RIGHT(I3815,LEN(I3815)-FIND("/",I3815))</f>
        <v>plays</v>
      </c>
    </row>
    <row r="3816" spans="1:13" x14ac:dyDescent="0.3">
      <c r="A3816" s="17" t="s">
        <v>8219</v>
      </c>
      <c r="B3816" s="17" t="s">
        <v>8224</v>
      </c>
      <c r="C3816" s="17" t="s">
        <v>8246</v>
      </c>
      <c r="D3816" s="17">
        <v>1427860740</v>
      </c>
      <c r="E3816" s="17">
        <v>1424727712</v>
      </c>
      <c r="F3816" s="17" t="b">
        <v>0</v>
      </c>
      <c r="G3816" s="17">
        <v>34</v>
      </c>
      <c r="H3816" s="17" t="b">
        <v>1</v>
      </c>
      <c r="I3816" s="17" t="s">
        <v>8271</v>
      </c>
      <c r="J3816" s="18">
        <f t="shared" si="4032"/>
        <v>1.0021990363306699</v>
      </c>
      <c r="K3816" s="19" t="e">
        <f t="shared" ref="K3816" si="4039">AVERAGE(#REF!)</f>
        <v>#REF!</v>
      </c>
      <c r="L3816" s="17" t="str">
        <f t="shared" si="4001"/>
        <v>theater</v>
      </c>
      <c r="M3816" s="17" t="str">
        <f>RIGHT(I3816,LEN(I3816)-FIND("/",I3816))</f>
        <v>plays</v>
      </c>
    </row>
    <row r="3817" spans="1:13" x14ac:dyDescent="0.3">
      <c r="A3817" s="17" t="s">
        <v>8219</v>
      </c>
      <c r="B3817" s="17" t="s">
        <v>8225</v>
      </c>
      <c r="C3817" s="17" t="s">
        <v>8247</v>
      </c>
      <c r="D3817" s="17">
        <v>1440111600</v>
      </c>
      <c r="E3817" s="17">
        <v>1437545657</v>
      </c>
      <c r="F3817" s="17" t="b">
        <v>0</v>
      </c>
      <c r="G3817" s="17">
        <v>20</v>
      </c>
      <c r="H3817" s="17" t="b">
        <v>1</v>
      </c>
      <c r="I3817" s="17" t="s">
        <v>8271</v>
      </c>
      <c r="J3817" s="18">
        <f t="shared" si="4032"/>
        <v>1.0017849471336826</v>
      </c>
      <c r="K3817" s="19" t="e">
        <f t="shared" ref="K3817" si="4040">AVERAGE(#REF!)</f>
        <v>#REF!</v>
      </c>
      <c r="L3817" s="17" t="str">
        <f t="shared" si="4001"/>
        <v>theater</v>
      </c>
      <c r="M3817" s="17" t="str">
        <f>RIGHT(I3817,LEN(I3817)-FIND("/",I3817))</f>
        <v>plays</v>
      </c>
    </row>
    <row r="3818" spans="1:13" x14ac:dyDescent="0.3">
      <c r="A3818" s="17" t="s">
        <v>8219</v>
      </c>
      <c r="B3818" s="17" t="s">
        <v>8224</v>
      </c>
      <c r="C3818" s="17" t="s">
        <v>8246</v>
      </c>
      <c r="D3818" s="17">
        <v>1405614823</v>
      </c>
      <c r="E3818" s="17">
        <v>1403022823</v>
      </c>
      <c r="F3818" s="17" t="b">
        <v>0</v>
      </c>
      <c r="G3818" s="17">
        <v>37</v>
      </c>
      <c r="H3818" s="17" t="b">
        <v>1</v>
      </c>
      <c r="I3818" s="17" t="s">
        <v>8271</v>
      </c>
      <c r="J3818" s="18">
        <f t="shared" si="4032"/>
        <v>1.0018474396549428</v>
      </c>
      <c r="K3818" s="19" t="e">
        <f t="shared" ref="K3818" si="4041">AVERAGE(#REF!)</f>
        <v>#REF!</v>
      </c>
      <c r="L3818" s="17" t="str">
        <f t="shared" si="4001"/>
        <v>theater</v>
      </c>
      <c r="M3818" s="17" t="str">
        <f>RIGHT(I3818,LEN(I3818)-FIND("/",I3818))</f>
        <v>plays</v>
      </c>
    </row>
    <row r="3819" spans="1:13" x14ac:dyDescent="0.3">
      <c r="A3819" s="17" t="s">
        <v>8219</v>
      </c>
      <c r="B3819" s="17" t="s">
        <v>8224</v>
      </c>
      <c r="C3819" s="17" t="s">
        <v>8246</v>
      </c>
      <c r="D3819" s="17">
        <v>1445659140</v>
      </c>
      <c r="E3819" s="17">
        <v>1444236216</v>
      </c>
      <c r="F3819" s="17" t="b">
        <v>0</v>
      </c>
      <c r="G3819" s="17">
        <v>20</v>
      </c>
      <c r="H3819" s="17" t="b">
        <v>1</v>
      </c>
      <c r="I3819" s="17" t="s">
        <v>8271</v>
      </c>
      <c r="J3819" s="18">
        <f t="shared" si="4032"/>
        <v>1.0009852432616189</v>
      </c>
      <c r="K3819" s="19" t="e">
        <f t="shared" ref="K3819" si="4042">AVERAGE(#REF!)</f>
        <v>#REF!</v>
      </c>
      <c r="L3819" s="17" t="str">
        <f t="shared" si="4001"/>
        <v>theater</v>
      </c>
      <c r="M3819" s="17" t="str">
        <f>RIGHT(I3819,LEN(I3819)-FIND("/",I3819))</f>
        <v>plays</v>
      </c>
    </row>
    <row r="3820" spans="1:13" x14ac:dyDescent="0.3">
      <c r="A3820" s="17" t="s">
        <v>8219</v>
      </c>
      <c r="B3820" s="17" t="s">
        <v>8224</v>
      </c>
      <c r="C3820" s="17" t="s">
        <v>8246</v>
      </c>
      <c r="D3820" s="17">
        <v>1426187582</v>
      </c>
      <c r="E3820" s="17">
        <v>1423599182</v>
      </c>
      <c r="F3820" s="17" t="b">
        <v>0</v>
      </c>
      <c r="G3820" s="17">
        <v>10</v>
      </c>
      <c r="H3820" s="17" t="b">
        <v>1</v>
      </c>
      <c r="I3820" s="17" t="s">
        <v>8271</v>
      </c>
      <c r="J3820" s="18">
        <f t="shared" si="4032"/>
        <v>1.0018182084063603</v>
      </c>
      <c r="K3820" s="19" t="e">
        <f t="shared" ref="K3820" si="4043">AVERAGE(#REF!)</f>
        <v>#REF!</v>
      </c>
      <c r="L3820" s="17" t="str">
        <f t="shared" si="4001"/>
        <v>theater</v>
      </c>
      <c r="M3820" s="17" t="str">
        <f>RIGHT(I3820,LEN(I3820)-FIND("/",I3820))</f>
        <v>plays</v>
      </c>
    </row>
    <row r="3821" spans="1:13" x14ac:dyDescent="0.3">
      <c r="A3821" s="17" t="s">
        <v>8219</v>
      </c>
      <c r="B3821" s="17" t="s">
        <v>8224</v>
      </c>
      <c r="C3821" s="17" t="s">
        <v>8246</v>
      </c>
      <c r="D3821" s="17">
        <v>1437166920</v>
      </c>
      <c r="E3821" s="17">
        <v>1435554104</v>
      </c>
      <c r="F3821" s="17" t="b">
        <v>0</v>
      </c>
      <c r="G3821" s="17">
        <v>26</v>
      </c>
      <c r="H3821" s="17" t="b">
        <v>1</v>
      </c>
      <c r="I3821" s="17" t="s">
        <v>8271</v>
      </c>
      <c r="J3821" s="18">
        <f t="shared" si="4032"/>
        <v>1.0011234797737725</v>
      </c>
      <c r="K3821" s="19" t="e">
        <f t="shared" ref="K3821" si="4044">AVERAGE(#REF!)</f>
        <v>#REF!</v>
      </c>
      <c r="L3821" s="17" t="str">
        <f t="shared" si="4001"/>
        <v>theater</v>
      </c>
      <c r="M3821" s="17" t="str">
        <f>RIGHT(I3821,LEN(I3821)-FIND("/",I3821))</f>
        <v>plays</v>
      </c>
    </row>
    <row r="3822" spans="1:13" x14ac:dyDescent="0.3">
      <c r="A3822" s="17" t="s">
        <v>8219</v>
      </c>
      <c r="B3822" s="17" t="s">
        <v>8225</v>
      </c>
      <c r="C3822" s="17" t="s">
        <v>8247</v>
      </c>
      <c r="D3822" s="17">
        <v>1436110717</v>
      </c>
      <c r="E3822" s="17">
        <v>1433518717</v>
      </c>
      <c r="F3822" s="17" t="b">
        <v>0</v>
      </c>
      <c r="G3822" s="17">
        <v>20</v>
      </c>
      <c r="H3822" s="17" t="b">
        <v>1</v>
      </c>
      <c r="I3822" s="17" t="s">
        <v>8271</v>
      </c>
      <c r="J3822" s="18">
        <f t="shared" si="4032"/>
        <v>1.0018081382330497</v>
      </c>
      <c r="K3822" s="19" t="e">
        <f t="shared" ref="K3822" si="4045">AVERAGE(#REF!)</f>
        <v>#REF!</v>
      </c>
      <c r="L3822" s="17" t="str">
        <f t="shared" si="4001"/>
        <v>theater</v>
      </c>
      <c r="M3822" s="17" t="str">
        <f>RIGHT(I3822,LEN(I3822)-FIND("/",I3822))</f>
        <v>plays</v>
      </c>
    </row>
    <row r="3823" spans="1:13" x14ac:dyDescent="0.3">
      <c r="A3823" s="17" t="s">
        <v>8219</v>
      </c>
      <c r="B3823" s="17" t="s">
        <v>8224</v>
      </c>
      <c r="C3823" s="17" t="s">
        <v>8246</v>
      </c>
      <c r="D3823" s="17">
        <v>1451881207</v>
      </c>
      <c r="E3823" s="17">
        <v>1449116407</v>
      </c>
      <c r="F3823" s="17" t="b">
        <v>0</v>
      </c>
      <c r="G3823" s="17">
        <v>46</v>
      </c>
      <c r="H3823" s="17" t="b">
        <v>1</v>
      </c>
      <c r="I3823" s="17" t="s">
        <v>8271</v>
      </c>
      <c r="J3823" s="18">
        <f t="shared" si="4032"/>
        <v>1.0019079212592201</v>
      </c>
      <c r="K3823" s="19" t="e">
        <f t="shared" ref="K3823" si="4046">AVERAGE(#REF!)</f>
        <v>#REF!</v>
      </c>
      <c r="L3823" s="17" t="str">
        <f t="shared" si="4001"/>
        <v>theater</v>
      </c>
      <c r="M3823" s="17" t="str">
        <f>RIGHT(I3823,LEN(I3823)-FIND("/",I3823))</f>
        <v>plays</v>
      </c>
    </row>
    <row r="3824" spans="1:13" x14ac:dyDescent="0.3">
      <c r="A3824" s="17" t="s">
        <v>8219</v>
      </c>
      <c r="B3824" s="17" t="s">
        <v>8236</v>
      </c>
      <c r="C3824" s="17" t="s">
        <v>8249</v>
      </c>
      <c r="D3824" s="17">
        <v>1453244340</v>
      </c>
      <c r="E3824" s="17">
        <v>1448136417</v>
      </c>
      <c r="F3824" s="17" t="b">
        <v>0</v>
      </c>
      <c r="G3824" s="17">
        <v>76</v>
      </c>
      <c r="H3824" s="17" t="b">
        <v>1</v>
      </c>
      <c r="I3824" s="17" t="s">
        <v>8271</v>
      </c>
      <c r="J3824" s="18">
        <f t="shared" si="4032"/>
        <v>1.0035272388291856</v>
      </c>
      <c r="K3824" s="19" t="e">
        <f t="shared" ref="K3824" si="4047">AVERAGE(#REF!)</f>
        <v>#REF!</v>
      </c>
      <c r="L3824" s="17" t="str">
        <f t="shared" si="4001"/>
        <v>theater</v>
      </c>
      <c r="M3824" s="17" t="str">
        <f>RIGHT(I3824,LEN(I3824)-FIND("/",I3824))</f>
        <v>plays</v>
      </c>
    </row>
    <row r="3825" spans="1:13" x14ac:dyDescent="0.3">
      <c r="A3825" s="17" t="s">
        <v>8219</v>
      </c>
      <c r="B3825" s="17" t="s">
        <v>8224</v>
      </c>
      <c r="C3825" s="17" t="s">
        <v>8246</v>
      </c>
      <c r="D3825" s="17">
        <v>1437364740</v>
      </c>
      <c r="E3825" s="17">
        <v>1434405044</v>
      </c>
      <c r="F3825" s="17" t="b">
        <v>0</v>
      </c>
      <c r="G3825" s="17">
        <v>41</v>
      </c>
      <c r="H3825" s="17" t="b">
        <v>1</v>
      </c>
      <c r="I3825" s="17" t="s">
        <v>8271</v>
      </c>
      <c r="J3825" s="18">
        <f t="shared" si="4032"/>
        <v>1.0020633614001708</v>
      </c>
      <c r="K3825" s="19" t="e">
        <f t="shared" ref="K3825" si="4048">AVERAGE(#REF!)</f>
        <v>#REF!</v>
      </c>
      <c r="L3825" s="17" t="str">
        <f t="shared" si="4001"/>
        <v>theater</v>
      </c>
      <c r="M3825" s="17" t="str">
        <f>RIGHT(I3825,LEN(I3825)-FIND("/",I3825))</f>
        <v>plays</v>
      </c>
    </row>
    <row r="3826" spans="1:13" x14ac:dyDescent="0.3">
      <c r="A3826" s="17" t="s">
        <v>8219</v>
      </c>
      <c r="B3826" s="17" t="s">
        <v>8225</v>
      </c>
      <c r="C3826" s="17" t="s">
        <v>8247</v>
      </c>
      <c r="D3826" s="17">
        <v>1470058860</v>
      </c>
      <c r="E3826" s="17">
        <v>1469026903</v>
      </c>
      <c r="F3826" s="17" t="b">
        <v>0</v>
      </c>
      <c r="G3826" s="17">
        <v>7</v>
      </c>
      <c r="H3826" s="17" t="b">
        <v>1</v>
      </c>
      <c r="I3826" s="17" t="s">
        <v>8271</v>
      </c>
      <c r="J3826" s="18">
        <f t="shared" si="4032"/>
        <v>1.0007024765835755</v>
      </c>
      <c r="K3826" s="19" t="e">
        <f t="shared" ref="K3826" si="4049">AVERAGE(#REF!)</f>
        <v>#REF!</v>
      </c>
      <c r="L3826" s="17" t="str">
        <f t="shared" si="4001"/>
        <v>theater</v>
      </c>
      <c r="M3826" s="17" t="str">
        <f>RIGHT(I3826,LEN(I3826)-FIND("/",I3826))</f>
        <v>plays</v>
      </c>
    </row>
    <row r="3827" spans="1:13" x14ac:dyDescent="0.3">
      <c r="A3827" s="17" t="s">
        <v>8219</v>
      </c>
      <c r="B3827" s="17" t="s">
        <v>8224</v>
      </c>
      <c r="C3827" s="17" t="s">
        <v>8246</v>
      </c>
      <c r="D3827" s="17">
        <v>1434505214</v>
      </c>
      <c r="E3827" s="17">
        <v>1432690814</v>
      </c>
      <c r="F3827" s="17" t="b">
        <v>0</v>
      </c>
      <c r="G3827" s="17">
        <v>49</v>
      </c>
      <c r="H3827" s="17" t="b">
        <v>1</v>
      </c>
      <c r="I3827" s="17" t="s">
        <v>8271</v>
      </c>
      <c r="J3827" s="18">
        <f t="shared" si="4032"/>
        <v>1.0012664281659867</v>
      </c>
      <c r="K3827" s="19" t="e">
        <f t="shared" ref="K3827" si="4050">AVERAGE(#REF!)</f>
        <v>#REF!</v>
      </c>
      <c r="L3827" s="17" t="str">
        <f t="shared" si="4001"/>
        <v>theater</v>
      </c>
      <c r="M3827" s="17" t="str">
        <f>RIGHT(I3827,LEN(I3827)-FIND("/",I3827))</f>
        <v>plays</v>
      </c>
    </row>
    <row r="3828" spans="1:13" x14ac:dyDescent="0.3">
      <c r="A3828" s="17" t="s">
        <v>8219</v>
      </c>
      <c r="B3828" s="17" t="s">
        <v>8225</v>
      </c>
      <c r="C3828" s="17" t="s">
        <v>8247</v>
      </c>
      <c r="D3828" s="17">
        <v>1430993394</v>
      </c>
      <c r="E3828" s="17">
        <v>1428401394</v>
      </c>
      <c r="F3828" s="17" t="b">
        <v>0</v>
      </c>
      <c r="G3828" s="17">
        <v>26</v>
      </c>
      <c r="H3828" s="17" t="b">
        <v>1</v>
      </c>
      <c r="I3828" s="17" t="s">
        <v>8271</v>
      </c>
      <c r="J3828" s="18">
        <f t="shared" si="4032"/>
        <v>1.0018146159832158</v>
      </c>
      <c r="K3828" s="19" t="e">
        <f t="shared" ref="K3828" si="4051">AVERAGE(#REF!)</f>
        <v>#REF!</v>
      </c>
      <c r="L3828" s="17" t="str">
        <f t="shared" si="4001"/>
        <v>theater</v>
      </c>
      <c r="M3828" s="17" t="str">
        <f>RIGHT(I3828,LEN(I3828)-FIND("/",I3828))</f>
        <v>plays</v>
      </c>
    </row>
    <row r="3829" spans="1:13" x14ac:dyDescent="0.3">
      <c r="A3829" s="17" t="s">
        <v>8219</v>
      </c>
      <c r="B3829" s="17" t="s">
        <v>8225</v>
      </c>
      <c r="C3829" s="17" t="s">
        <v>8247</v>
      </c>
      <c r="D3829" s="17">
        <v>1427414400</v>
      </c>
      <c r="E3829" s="17">
        <v>1422656201</v>
      </c>
      <c r="F3829" s="17" t="b">
        <v>0</v>
      </c>
      <c r="G3829" s="17">
        <v>65</v>
      </c>
      <c r="H3829" s="17" t="b">
        <v>1</v>
      </c>
      <c r="I3829" s="17" t="s">
        <v>8271</v>
      </c>
      <c r="J3829" s="18">
        <f t="shared" si="4032"/>
        <v>1.0033445880998202</v>
      </c>
      <c r="K3829" s="19" t="e">
        <f t="shared" ref="K3829" si="4052">AVERAGE(#REF!)</f>
        <v>#REF!</v>
      </c>
      <c r="L3829" s="17" t="str">
        <f t="shared" si="4001"/>
        <v>theater</v>
      </c>
      <c r="M3829" s="17" t="str">
        <f>RIGHT(I3829,LEN(I3829)-FIND("/",I3829))</f>
        <v>plays</v>
      </c>
    </row>
    <row r="3830" spans="1:13" x14ac:dyDescent="0.3">
      <c r="A3830" s="17" t="s">
        <v>8219</v>
      </c>
      <c r="B3830" s="17" t="s">
        <v>8224</v>
      </c>
      <c r="C3830" s="17" t="s">
        <v>8246</v>
      </c>
      <c r="D3830" s="17">
        <v>1420033187</v>
      </c>
      <c r="E3830" s="17">
        <v>1414845587</v>
      </c>
      <c r="F3830" s="17" t="b">
        <v>0</v>
      </c>
      <c r="G3830" s="17">
        <v>28</v>
      </c>
      <c r="H3830" s="17" t="b">
        <v>1</v>
      </c>
      <c r="I3830" s="17" t="s">
        <v>8271</v>
      </c>
      <c r="J3830" s="18">
        <f t="shared" si="4032"/>
        <v>1.0036665485249168</v>
      </c>
      <c r="K3830" s="19" t="e">
        <f t="shared" ref="K3830" si="4053">AVERAGE(#REF!)</f>
        <v>#REF!</v>
      </c>
      <c r="L3830" s="17" t="str">
        <f t="shared" si="4001"/>
        <v>theater</v>
      </c>
      <c r="M3830" s="17" t="str">
        <f>RIGHT(I3830,LEN(I3830)-FIND("/",I3830))</f>
        <v>plays</v>
      </c>
    </row>
    <row r="3831" spans="1:13" x14ac:dyDescent="0.3">
      <c r="A3831" s="17" t="s">
        <v>8219</v>
      </c>
      <c r="B3831" s="17" t="s">
        <v>8224</v>
      </c>
      <c r="C3831" s="17" t="s">
        <v>8246</v>
      </c>
      <c r="D3831" s="17">
        <v>1472676371</v>
      </c>
      <c r="E3831" s="17">
        <v>1470948371</v>
      </c>
      <c r="F3831" s="17" t="b">
        <v>0</v>
      </c>
      <c r="G3831" s="17">
        <v>8</v>
      </c>
      <c r="H3831" s="17" t="b">
        <v>1</v>
      </c>
      <c r="I3831" s="17" t="s">
        <v>8271</v>
      </c>
      <c r="J3831" s="18">
        <f t="shared" si="4032"/>
        <v>1.0011747523122279</v>
      </c>
      <c r="K3831" s="19" t="e">
        <f t="shared" ref="K3831" si="4054">AVERAGE(#REF!)</f>
        <v>#REF!</v>
      </c>
      <c r="L3831" s="17" t="str">
        <f t="shared" si="4001"/>
        <v>theater</v>
      </c>
      <c r="M3831" s="17" t="str">
        <f>RIGHT(I3831,LEN(I3831)-FIND("/",I3831))</f>
        <v>plays</v>
      </c>
    </row>
    <row r="3832" spans="1:13" x14ac:dyDescent="0.3">
      <c r="A3832" s="17" t="s">
        <v>8219</v>
      </c>
      <c r="B3832" s="17" t="s">
        <v>8224</v>
      </c>
      <c r="C3832" s="17" t="s">
        <v>8246</v>
      </c>
      <c r="D3832" s="17">
        <v>1464371211</v>
      </c>
      <c r="E3832" s="17">
        <v>1463161611</v>
      </c>
      <c r="F3832" s="17" t="b">
        <v>0</v>
      </c>
      <c r="G3832" s="17">
        <v>3</v>
      </c>
      <c r="H3832" s="17" t="b">
        <v>1</v>
      </c>
      <c r="I3832" s="17" t="s">
        <v>8271</v>
      </c>
      <c r="J3832" s="18">
        <f t="shared" si="4032"/>
        <v>1.000826702936235</v>
      </c>
      <c r="K3832" s="19" t="e">
        <f t="shared" ref="K3832" si="4055">AVERAGE(#REF!)</f>
        <v>#REF!</v>
      </c>
      <c r="L3832" s="17" t="str">
        <f t="shared" si="4001"/>
        <v>theater</v>
      </c>
      <c r="M3832" s="17" t="str">
        <f>RIGHT(I3832,LEN(I3832)-FIND("/",I3832))</f>
        <v>plays</v>
      </c>
    </row>
    <row r="3833" spans="1:13" x14ac:dyDescent="0.3">
      <c r="A3833" s="17" t="s">
        <v>8219</v>
      </c>
      <c r="B3833" s="17" t="s">
        <v>8224</v>
      </c>
      <c r="C3833" s="17" t="s">
        <v>8246</v>
      </c>
      <c r="D3833" s="17">
        <v>1415222545</v>
      </c>
      <c r="E3833" s="17">
        <v>1413404545</v>
      </c>
      <c r="F3833" s="17" t="b">
        <v>0</v>
      </c>
      <c r="G3833" s="17">
        <v>9</v>
      </c>
      <c r="H3833" s="17" t="b">
        <v>1</v>
      </c>
      <c r="I3833" s="17" t="s">
        <v>8271</v>
      </c>
      <c r="J3833" s="18">
        <f t="shared" si="4032"/>
        <v>1.0012862559459224</v>
      </c>
      <c r="K3833" s="19" t="e">
        <f t="shared" ref="K3833" si="4056">AVERAGE(#REF!)</f>
        <v>#REF!</v>
      </c>
      <c r="L3833" s="17" t="str">
        <f t="shared" si="4001"/>
        <v>theater</v>
      </c>
      <c r="M3833" s="17" t="str">
        <f>RIGHT(I3833,LEN(I3833)-FIND("/",I3833))</f>
        <v>plays</v>
      </c>
    </row>
    <row r="3834" spans="1:13" x14ac:dyDescent="0.3">
      <c r="A3834" s="17" t="s">
        <v>8219</v>
      </c>
      <c r="B3834" s="17" t="s">
        <v>8224</v>
      </c>
      <c r="C3834" s="17" t="s">
        <v>8246</v>
      </c>
      <c r="D3834" s="17">
        <v>1455936335</v>
      </c>
      <c r="E3834" s="17">
        <v>1452048335</v>
      </c>
      <c r="F3834" s="17" t="b">
        <v>0</v>
      </c>
      <c r="G3834" s="17">
        <v>9</v>
      </c>
      <c r="H3834" s="17" t="b">
        <v>1</v>
      </c>
      <c r="I3834" s="17" t="s">
        <v>8271</v>
      </c>
      <c r="J3834" s="18">
        <f t="shared" si="4032"/>
        <v>1.0026775968170509</v>
      </c>
      <c r="K3834" s="19" t="e">
        <f t="shared" ref="K3834" si="4057">AVERAGE(#REF!)</f>
        <v>#REF!</v>
      </c>
      <c r="L3834" s="17" t="str">
        <f t="shared" si="4001"/>
        <v>theater</v>
      </c>
      <c r="M3834" s="17" t="str">
        <f>RIGHT(I3834,LEN(I3834)-FIND("/",I3834))</f>
        <v>plays</v>
      </c>
    </row>
    <row r="3835" spans="1:13" x14ac:dyDescent="0.3">
      <c r="A3835" s="17" t="s">
        <v>8219</v>
      </c>
      <c r="B3835" s="17" t="s">
        <v>8229</v>
      </c>
      <c r="C3835" s="17" t="s">
        <v>8251</v>
      </c>
      <c r="D3835" s="17">
        <v>1417460940</v>
      </c>
      <c r="E3835" s="17">
        <v>1416516972</v>
      </c>
      <c r="F3835" s="17" t="b">
        <v>0</v>
      </c>
      <c r="G3835" s="17">
        <v>20</v>
      </c>
      <c r="H3835" s="17" t="b">
        <v>1</v>
      </c>
      <c r="I3835" s="17" t="s">
        <v>8271</v>
      </c>
      <c r="J3835" s="18">
        <f t="shared" si="4032"/>
        <v>1.0006664007693937</v>
      </c>
      <c r="K3835" s="19" t="e">
        <f t="shared" ref="K3835" si="4058">AVERAGE(#REF!)</f>
        <v>#REF!</v>
      </c>
      <c r="L3835" s="17" t="str">
        <f t="shared" si="4001"/>
        <v>theater</v>
      </c>
      <c r="M3835" s="17" t="str">
        <f>RIGHT(I3835,LEN(I3835)-FIND("/",I3835))</f>
        <v>plays</v>
      </c>
    </row>
    <row r="3836" spans="1:13" x14ac:dyDescent="0.3">
      <c r="A3836" s="17" t="s">
        <v>8219</v>
      </c>
      <c r="B3836" s="17" t="s">
        <v>8225</v>
      </c>
      <c r="C3836" s="17" t="s">
        <v>8247</v>
      </c>
      <c r="D3836" s="17">
        <v>1434624067</v>
      </c>
      <c r="E3836" s="17">
        <v>1432032067</v>
      </c>
      <c r="F3836" s="17" t="b">
        <v>0</v>
      </c>
      <c r="G3836" s="17">
        <v>57</v>
      </c>
      <c r="H3836" s="17" t="b">
        <v>1</v>
      </c>
      <c r="I3836" s="17" t="s">
        <v>8271</v>
      </c>
      <c r="J3836" s="18">
        <f t="shared" si="4032"/>
        <v>1.0018100153339653</v>
      </c>
      <c r="K3836" s="19" t="e">
        <f t="shared" ref="K3836" si="4059">AVERAGE(#REF!)</f>
        <v>#REF!</v>
      </c>
      <c r="L3836" s="17" t="str">
        <f t="shared" si="4001"/>
        <v>theater</v>
      </c>
      <c r="M3836" s="17" t="str">
        <f>RIGHT(I3836,LEN(I3836)-FIND("/",I3836))</f>
        <v>plays</v>
      </c>
    </row>
    <row r="3837" spans="1:13" x14ac:dyDescent="0.3">
      <c r="A3837" s="17" t="s">
        <v>8219</v>
      </c>
      <c r="B3837" s="17" t="s">
        <v>8225</v>
      </c>
      <c r="C3837" s="17" t="s">
        <v>8247</v>
      </c>
      <c r="D3837" s="17">
        <v>1461278208</v>
      </c>
      <c r="E3837" s="17">
        <v>1459463808</v>
      </c>
      <c r="F3837" s="17" t="b">
        <v>0</v>
      </c>
      <c r="G3837" s="17">
        <v>8</v>
      </c>
      <c r="H3837" s="17" t="b">
        <v>1</v>
      </c>
      <c r="I3837" s="17" t="s">
        <v>8271</v>
      </c>
      <c r="J3837" s="18">
        <f t="shared" si="4032"/>
        <v>1.0012431962958275</v>
      </c>
      <c r="K3837" s="19" t="e">
        <f t="shared" ref="K3837" si="4060">AVERAGE(#REF!)</f>
        <v>#REF!</v>
      </c>
      <c r="L3837" s="17" t="str">
        <f t="shared" si="4001"/>
        <v>theater</v>
      </c>
      <c r="M3837" s="17" t="str">
        <f>RIGHT(I3837,LEN(I3837)-FIND("/",I3837))</f>
        <v>plays</v>
      </c>
    </row>
    <row r="3838" spans="1:13" x14ac:dyDescent="0.3">
      <c r="A3838" s="17" t="s">
        <v>8219</v>
      </c>
      <c r="B3838" s="17" t="s">
        <v>8224</v>
      </c>
      <c r="C3838" s="17" t="s">
        <v>8246</v>
      </c>
      <c r="D3838" s="17">
        <v>1470197340</v>
      </c>
      <c r="E3838" s="17">
        <v>1467497652</v>
      </c>
      <c r="F3838" s="17" t="b">
        <v>0</v>
      </c>
      <c r="G3838" s="17">
        <v>14</v>
      </c>
      <c r="H3838" s="17" t="b">
        <v>1</v>
      </c>
      <c r="I3838" s="17" t="s">
        <v>8271</v>
      </c>
      <c r="J3838" s="18">
        <f t="shared" si="4032"/>
        <v>1.0018396540507719</v>
      </c>
      <c r="K3838" s="19" t="e">
        <f t="shared" ref="K3838" si="4061">AVERAGE(#REF!)</f>
        <v>#REF!</v>
      </c>
      <c r="L3838" s="17" t="str">
        <f t="shared" si="4001"/>
        <v>theater</v>
      </c>
      <c r="M3838" s="17" t="str">
        <f>RIGHT(I3838,LEN(I3838)-FIND("/",I3838))</f>
        <v>plays</v>
      </c>
    </row>
    <row r="3839" spans="1:13" x14ac:dyDescent="0.3">
      <c r="A3839" s="17" t="s">
        <v>8219</v>
      </c>
      <c r="B3839" s="17" t="s">
        <v>8225</v>
      </c>
      <c r="C3839" s="17" t="s">
        <v>8247</v>
      </c>
      <c r="D3839" s="17">
        <v>1435947758</v>
      </c>
      <c r="E3839" s="17">
        <v>1432837358</v>
      </c>
      <c r="F3839" s="17" t="b">
        <v>0</v>
      </c>
      <c r="G3839" s="17">
        <v>17</v>
      </c>
      <c r="H3839" s="17" t="b">
        <v>1</v>
      </c>
      <c r="I3839" s="17" t="s">
        <v>8271</v>
      </c>
      <c r="J3839" s="18">
        <f t="shared" si="4032"/>
        <v>1.0021707976712315</v>
      </c>
      <c r="K3839" s="19" t="e">
        <f t="shared" ref="K3839" si="4062">AVERAGE(#REF!)</f>
        <v>#REF!</v>
      </c>
      <c r="L3839" s="17" t="str">
        <f t="shared" si="4001"/>
        <v>theater</v>
      </c>
      <c r="M3839" s="17" t="str">
        <f>RIGHT(I3839,LEN(I3839)-FIND("/",I3839))</f>
        <v>plays</v>
      </c>
    </row>
    <row r="3840" spans="1:13" x14ac:dyDescent="0.3">
      <c r="A3840" s="17" t="s">
        <v>8219</v>
      </c>
      <c r="B3840" s="17" t="s">
        <v>8235</v>
      </c>
      <c r="C3840" s="17" t="s">
        <v>8255</v>
      </c>
      <c r="D3840" s="17">
        <v>1432314209</v>
      </c>
      <c r="E3840" s="17">
        <v>1429722209</v>
      </c>
      <c r="F3840" s="17" t="b">
        <v>0</v>
      </c>
      <c r="G3840" s="17">
        <v>100</v>
      </c>
      <c r="H3840" s="17" t="b">
        <v>1</v>
      </c>
      <c r="I3840" s="17" t="s">
        <v>8271</v>
      </c>
      <c r="J3840" s="18">
        <f t="shared" si="4032"/>
        <v>1.0018129395932185</v>
      </c>
      <c r="K3840" s="19" t="e">
        <f t="shared" ref="K3840" si="4063">AVERAGE(#REF!)</f>
        <v>#REF!</v>
      </c>
      <c r="L3840" s="17" t="str">
        <f t="shared" si="4001"/>
        <v>theater</v>
      </c>
      <c r="M3840" s="17" t="str">
        <f>RIGHT(I3840,LEN(I3840)-FIND("/",I3840))</f>
        <v>plays</v>
      </c>
    </row>
    <row r="3841" spans="1:13" x14ac:dyDescent="0.3">
      <c r="A3841" s="17" t="s">
        <v>8219</v>
      </c>
      <c r="B3841" s="17" t="s">
        <v>8224</v>
      </c>
      <c r="C3841" s="17" t="s">
        <v>8246</v>
      </c>
      <c r="D3841" s="17">
        <v>1438226724</v>
      </c>
      <c r="E3841" s="17">
        <v>1433042724</v>
      </c>
      <c r="F3841" s="17" t="b">
        <v>0</v>
      </c>
      <c r="G3841" s="17">
        <v>32</v>
      </c>
      <c r="H3841" s="17" t="b">
        <v>1</v>
      </c>
      <c r="I3841" s="17" t="s">
        <v>8271</v>
      </c>
      <c r="J3841" s="18">
        <f t="shared" si="4032"/>
        <v>1.0036174776321602</v>
      </c>
      <c r="K3841" s="19" t="e">
        <f t="shared" ref="K3841" si="4064">AVERAGE(#REF!)</f>
        <v>#REF!</v>
      </c>
      <c r="L3841" s="17" t="str">
        <f t="shared" si="4001"/>
        <v>theater</v>
      </c>
      <c r="M3841" s="17" t="str">
        <f>RIGHT(I3841,LEN(I3841)-FIND("/",I3841))</f>
        <v>plays</v>
      </c>
    </row>
    <row r="3842" spans="1:13" x14ac:dyDescent="0.3">
      <c r="A3842" s="17" t="s">
        <v>8219</v>
      </c>
      <c r="B3842" s="17" t="s">
        <v>8225</v>
      </c>
      <c r="C3842" s="17" t="s">
        <v>8247</v>
      </c>
      <c r="D3842" s="17">
        <v>1459180229</v>
      </c>
      <c r="E3842" s="17">
        <v>1457023829</v>
      </c>
      <c r="F3842" s="17" t="b">
        <v>0</v>
      </c>
      <c r="G3842" s="17">
        <v>3</v>
      </c>
      <c r="H3842" s="17" t="b">
        <v>1</v>
      </c>
      <c r="I3842" s="17" t="s">
        <v>8271</v>
      </c>
      <c r="J3842" s="18">
        <f t="shared" si="4032"/>
        <v>1.0014800032484574</v>
      </c>
      <c r="K3842" s="19" t="e">
        <f t="shared" ref="K3842" si="4065">AVERAGE(#REF!)</f>
        <v>#REF!</v>
      </c>
      <c r="L3842" s="17" t="str">
        <f t="shared" si="4001"/>
        <v>theater</v>
      </c>
      <c r="M3842" s="17" t="str">
        <f>RIGHT(I3842,LEN(I3842)-FIND("/",I3842))</f>
        <v>plays</v>
      </c>
    </row>
    <row r="3843" spans="1:13" x14ac:dyDescent="0.3">
      <c r="A3843" s="17" t="s">
        <v>8221</v>
      </c>
      <c r="B3843" s="17" t="s">
        <v>8224</v>
      </c>
      <c r="C3843" s="17" t="s">
        <v>8246</v>
      </c>
      <c r="D3843" s="17">
        <v>1405882287</v>
      </c>
      <c r="E3843" s="17">
        <v>1400698287</v>
      </c>
      <c r="F3843" s="17" t="b">
        <v>1</v>
      </c>
      <c r="G3843" s="17">
        <v>34</v>
      </c>
      <c r="H3843" s="17" t="b">
        <v>0</v>
      </c>
      <c r="I3843" s="17" t="s">
        <v>8271</v>
      </c>
      <c r="K3843" s="19" t="e">
        <f t="shared" ref="K3843" si="4066">AVERAGE(#REF!)</f>
        <v>#REF!</v>
      </c>
      <c r="L3843" s="17" t="str">
        <f t="shared" ref="L3843:L3906" si="4067">LEFT(I3843,FIND("/",I3843)-1)</f>
        <v>theater</v>
      </c>
      <c r="M3843" s="17" t="str">
        <f>RIGHT(I3843,LEN(I3843)-FIND("/",I3843))</f>
        <v>plays</v>
      </c>
    </row>
    <row r="3844" spans="1:13" x14ac:dyDescent="0.3">
      <c r="A3844" s="17" t="s">
        <v>8221</v>
      </c>
      <c r="B3844" s="17" t="s">
        <v>8225</v>
      </c>
      <c r="C3844" s="17" t="s">
        <v>8247</v>
      </c>
      <c r="D3844" s="17">
        <v>1399809052</v>
      </c>
      <c r="E3844" s="17">
        <v>1397217052</v>
      </c>
      <c r="F3844" s="17" t="b">
        <v>1</v>
      </c>
      <c r="G3844" s="17">
        <v>23</v>
      </c>
      <c r="H3844" s="17" t="b">
        <v>0</v>
      </c>
      <c r="I3844" s="17" t="s">
        <v>8271</v>
      </c>
      <c r="K3844" s="19" t="e">
        <f t="shared" ref="K3844" si="4068">AVERAGE(#REF!)</f>
        <v>#REF!</v>
      </c>
      <c r="L3844" s="17" t="str">
        <f t="shared" si="4067"/>
        <v>theater</v>
      </c>
      <c r="M3844" s="17" t="str">
        <f>RIGHT(I3844,LEN(I3844)-FIND("/",I3844))</f>
        <v>plays</v>
      </c>
    </row>
    <row r="3845" spans="1:13" x14ac:dyDescent="0.3">
      <c r="A3845" s="17" t="s">
        <v>8221</v>
      </c>
      <c r="B3845" s="17" t="s">
        <v>8224</v>
      </c>
      <c r="C3845" s="17" t="s">
        <v>8246</v>
      </c>
      <c r="D3845" s="17">
        <v>1401587064</v>
      </c>
      <c r="E3845" s="17">
        <v>1399427064</v>
      </c>
      <c r="F3845" s="17" t="b">
        <v>1</v>
      </c>
      <c r="G3845" s="17">
        <v>19</v>
      </c>
      <c r="H3845" s="17" t="b">
        <v>0</v>
      </c>
      <c r="I3845" s="17" t="s">
        <v>8271</v>
      </c>
      <c r="K3845" s="19" t="e">
        <f t="shared" ref="K3845" si="4069">AVERAGE(#REF!)</f>
        <v>#REF!</v>
      </c>
      <c r="L3845" s="17" t="str">
        <f t="shared" si="4067"/>
        <v>theater</v>
      </c>
      <c r="M3845" s="17" t="str">
        <f>RIGHT(I3845,LEN(I3845)-FIND("/",I3845))</f>
        <v>plays</v>
      </c>
    </row>
    <row r="3846" spans="1:13" x14ac:dyDescent="0.3">
      <c r="A3846" s="17" t="s">
        <v>8221</v>
      </c>
      <c r="B3846" s="17" t="s">
        <v>8224</v>
      </c>
      <c r="C3846" s="17" t="s">
        <v>8246</v>
      </c>
      <c r="D3846" s="17">
        <v>1401778740</v>
      </c>
      <c r="E3846" s="17">
        <v>1399474134</v>
      </c>
      <c r="F3846" s="17" t="b">
        <v>1</v>
      </c>
      <c r="G3846" s="17">
        <v>50</v>
      </c>
      <c r="H3846" s="17" t="b">
        <v>0</v>
      </c>
      <c r="I3846" s="17" t="s">
        <v>8271</v>
      </c>
      <c r="K3846" s="19" t="e">
        <f t="shared" ref="K3846" si="4070">AVERAGE(#REF!)</f>
        <v>#REF!</v>
      </c>
      <c r="L3846" s="17" t="str">
        <f t="shared" si="4067"/>
        <v>theater</v>
      </c>
      <c r="M3846" s="17" t="str">
        <f>RIGHT(I3846,LEN(I3846)-FIND("/",I3846))</f>
        <v>plays</v>
      </c>
    </row>
    <row r="3847" spans="1:13" x14ac:dyDescent="0.3">
      <c r="A3847" s="17" t="s">
        <v>8221</v>
      </c>
      <c r="B3847" s="17" t="s">
        <v>8224</v>
      </c>
      <c r="C3847" s="17" t="s">
        <v>8246</v>
      </c>
      <c r="D3847" s="17">
        <v>1443711774</v>
      </c>
      <c r="E3847" s="17">
        <v>1441119774</v>
      </c>
      <c r="F3847" s="17" t="b">
        <v>1</v>
      </c>
      <c r="G3847" s="17">
        <v>12</v>
      </c>
      <c r="H3847" s="17" t="b">
        <v>0</v>
      </c>
      <c r="I3847" s="17" t="s">
        <v>8271</v>
      </c>
      <c r="K3847" s="19" t="e">
        <f t="shared" ref="K3847" si="4071">AVERAGE(#REF!)</f>
        <v>#REF!</v>
      </c>
      <c r="L3847" s="17" t="str">
        <f t="shared" si="4067"/>
        <v>theater</v>
      </c>
      <c r="M3847" s="17" t="str">
        <f>RIGHT(I3847,LEN(I3847)-FIND("/",I3847))</f>
        <v>plays</v>
      </c>
    </row>
    <row r="3848" spans="1:13" x14ac:dyDescent="0.3">
      <c r="A3848" s="17" t="s">
        <v>8221</v>
      </c>
      <c r="B3848" s="17" t="s">
        <v>8224</v>
      </c>
      <c r="C3848" s="17" t="s">
        <v>8246</v>
      </c>
      <c r="D3848" s="17">
        <v>1412405940</v>
      </c>
      <c r="E3848" s="17">
        <v>1409721542</v>
      </c>
      <c r="F3848" s="17" t="b">
        <v>1</v>
      </c>
      <c r="G3848" s="17">
        <v>8</v>
      </c>
      <c r="H3848" s="17" t="b">
        <v>0</v>
      </c>
      <c r="I3848" s="17" t="s">
        <v>8271</v>
      </c>
      <c r="K3848" s="19" t="e">
        <f t="shared" ref="K3848" si="4072">AVERAGE(#REF!)</f>
        <v>#REF!</v>
      </c>
      <c r="L3848" s="17" t="str">
        <f t="shared" si="4067"/>
        <v>theater</v>
      </c>
      <c r="M3848" s="17" t="str">
        <f>RIGHT(I3848,LEN(I3848)-FIND("/",I3848))</f>
        <v>plays</v>
      </c>
    </row>
    <row r="3849" spans="1:13" x14ac:dyDescent="0.3">
      <c r="A3849" s="17" t="s">
        <v>8221</v>
      </c>
      <c r="B3849" s="17" t="s">
        <v>8224</v>
      </c>
      <c r="C3849" s="17" t="s">
        <v>8246</v>
      </c>
      <c r="D3849" s="17">
        <v>1437283391</v>
      </c>
      <c r="E3849" s="17">
        <v>1433395391</v>
      </c>
      <c r="F3849" s="17" t="b">
        <v>1</v>
      </c>
      <c r="G3849" s="17">
        <v>9</v>
      </c>
      <c r="H3849" s="17" t="b">
        <v>0</v>
      </c>
      <c r="I3849" s="17" t="s">
        <v>8271</v>
      </c>
      <c r="K3849" s="19" t="e">
        <f t="shared" ref="K3849" si="4073">AVERAGE(#REF!)</f>
        <v>#REF!</v>
      </c>
      <c r="L3849" s="17" t="str">
        <f t="shared" si="4067"/>
        <v>theater</v>
      </c>
      <c r="M3849" s="17" t="str">
        <f>RIGHT(I3849,LEN(I3849)-FIND("/",I3849))</f>
        <v>plays</v>
      </c>
    </row>
    <row r="3850" spans="1:13" x14ac:dyDescent="0.3">
      <c r="A3850" s="17" t="s">
        <v>8221</v>
      </c>
      <c r="B3850" s="17" t="s">
        <v>8224</v>
      </c>
      <c r="C3850" s="17" t="s">
        <v>8246</v>
      </c>
      <c r="D3850" s="17">
        <v>1445196989</v>
      </c>
      <c r="E3850" s="17">
        <v>1442604989</v>
      </c>
      <c r="F3850" s="17" t="b">
        <v>1</v>
      </c>
      <c r="G3850" s="17">
        <v>43</v>
      </c>
      <c r="H3850" s="17" t="b">
        <v>0</v>
      </c>
      <c r="I3850" s="17" t="s">
        <v>8271</v>
      </c>
      <c r="K3850" s="19" t="e">
        <f t="shared" ref="K3850" si="4074">AVERAGE(#REF!)</f>
        <v>#REF!</v>
      </c>
      <c r="L3850" s="17" t="str">
        <f t="shared" si="4067"/>
        <v>theater</v>
      </c>
      <c r="M3850" s="17" t="str">
        <f>RIGHT(I3850,LEN(I3850)-FIND("/",I3850))</f>
        <v>plays</v>
      </c>
    </row>
    <row r="3851" spans="1:13" x14ac:dyDescent="0.3">
      <c r="A3851" s="17" t="s">
        <v>8221</v>
      </c>
      <c r="B3851" s="17" t="s">
        <v>8236</v>
      </c>
      <c r="C3851" s="17" t="s">
        <v>8249</v>
      </c>
      <c r="D3851" s="17">
        <v>1434047084</v>
      </c>
      <c r="E3851" s="17">
        <v>1431455084</v>
      </c>
      <c r="F3851" s="17" t="b">
        <v>1</v>
      </c>
      <c r="G3851" s="17">
        <v>28</v>
      </c>
      <c r="H3851" s="17" t="b">
        <v>0</v>
      </c>
      <c r="I3851" s="17" t="s">
        <v>8271</v>
      </c>
      <c r="K3851" s="19" t="e">
        <f t="shared" ref="K3851" si="4075">AVERAGE(#REF!)</f>
        <v>#REF!</v>
      </c>
      <c r="L3851" s="17" t="str">
        <f t="shared" si="4067"/>
        <v>theater</v>
      </c>
      <c r="M3851" s="17" t="str">
        <f>RIGHT(I3851,LEN(I3851)-FIND("/",I3851))</f>
        <v>plays</v>
      </c>
    </row>
    <row r="3852" spans="1:13" x14ac:dyDescent="0.3">
      <c r="A3852" s="17" t="s">
        <v>8221</v>
      </c>
      <c r="B3852" s="17" t="s">
        <v>8224</v>
      </c>
      <c r="C3852" s="17" t="s">
        <v>8246</v>
      </c>
      <c r="D3852" s="17">
        <v>1420081143</v>
      </c>
      <c r="E3852" s="17">
        <v>1417489143</v>
      </c>
      <c r="F3852" s="17" t="b">
        <v>1</v>
      </c>
      <c r="G3852" s="17">
        <v>4</v>
      </c>
      <c r="H3852" s="17" t="b">
        <v>0</v>
      </c>
      <c r="I3852" s="17" t="s">
        <v>8271</v>
      </c>
      <c r="K3852" s="19" t="e">
        <f t="shared" ref="K3852" si="4076">AVERAGE(#REF!)</f>
        <v>#REF!</v>
      </c>
      <c r="L3852" s="17" t="str">
        <f t="shared" si="4067"/>
        <v>theater</v>
      </c>
      <c r="M3852" s="17" t="str">
        <f>RIGHT(I3852,LEN(I3852)-FIND("/",I3852))</f>
        <v>plays</v>
      </c>
    </row>
    <row r="3853" spans="1:13" x14ac:dyDescent="0.3">
      <c r="A3853" s="17" t="s">
        <v>8221</v>
      </c>
      <c r="B3853" s="17" t="s">
        <v>8225</v>
      </c>
      <c r="C3853" s="17" t="s">
        <v>8247</v>
      </c>
      <c r="D3853" s="17">
        <v>1437129179</v>
      </c>
      <c r="E3853" s="17">
        <v>1434537179</v>
      </c>
      <c r="F3853" s="17" t="b">
        <v>1</v>
      </c>
      <c r="G3853" s="17">
        <v>24</v>
      </c>
      <c r="H3853" s="17" t="b">
        <v>0</v>
      </c>
      <c r="I3853" s="17" t="s">
        <v>8271</v>
      </c>
      <c r="K3853" s="19" t="e">
        <f t="shared" ref="K3853" si="4077">AVERAGE(#REF!)</f>
        <v>#REF!</v>
      </c>
      <c r="L3853" s="17" t="str">
        <f t="shared" si="4067"/>
        <v>theater</v>
      </c>
      <c r="M3853" s="17" t="str">
        <f>RIGHT(I3853,LEN(I3853)-FIND("/",I3853))</f>
        <v>plays</v>
      </c>
    </row>
    <row r="3854" spans="1:13" x14ac:dyDescent="0.3">
      <c r="A3854" s="17" t="s">
        <v>8221</v>
      </c>
      <c r="B3854" s="17" t="s">
        <v>8224</v>
      </c>
      <c r="C3854" s="17" t="s">
        <v>8246</v>
      </c>
      <c r="D3854" s="17">
        <v>1427427276</v>
      </c>
      <c r="E3854" s="17">
        <v>1425270876</v>
      </c>
      <c r="F3854" s="17" t="b">
        <v>0</v>
      </c>
      <c r="G3854" s="17">
        <v>2</v>
      </c>
      <c r="H3854" s="17" t="b">
        <v>0</v>
      </c>
      <c r="I3854" s="17" t="s">
        <v>8271</v>
      </c>
      <c r="K3854" s="19" t="e">
        <f t="shared" ref="K3854" si="4078">AVERAGE(#REF!)</f>
        <v>#REF!</v>
      </c>
      <c r="L3854" s="17" t="str">
        <f t="shared" si="4067"/>
        <v>theater</v>
      </c>
      <c r="M3854" s="17" t="str">
        <f>RIGHT(I3854,LEN(I3854)-FIND("/",I3854))</f>
        <v>plays</v>
      </c>
    </row>
    <row r="3855" spans="1:13" x14ac:dyDescent="0.3">
      <c r="A3855" s="17" t="s">
        <v>8221</v>
      </c>
      <c r="B3855" s="17" t="s">
        <v>8224</v>
      </c>
      <c r="C3855" s="17" t="s">
        <v>8246</v>
      </c>
      <c r="D3855" s="17">
        <v>1409602178</v>
      </c>
      <c r="E3855" s="17">
        <v>1406578178</v>
      </c>
      <c r="F3855" s="17" t="b">
        <v>0</v>
      </c>
      <c r="G3855" s="17">
        <v>2</v>
      </c>
      <c r="H3855" s="17" t="b">
        <v>0</v>
      </c>
      <c r="I3855" s="17" t="s">
        <v>8271</v>
      </c>
      <c r="K3855" s="19" t="e">
        <f t="shared" ref="K3855" si="4079">AVERAGE(#REF!)</f>
        <v>#REF!</v>
      </c>
      <c r="L3855" s="17" t="str">
        <f t="shared" si="4067"/>
        <v>theater</v>
      </c>
      <c r="M3855" s="17" t="str">
        <f>RIGHT(I3855,LEN(I3855)-FIND("/",I3855))</f>
        <v>plays</v>
      </c>
    </row>
    <row r="3856" spans="1:13" x14ac:dyDescent="0.3">
      <c r="A3856" s="17" t="s">
        <v>8221</v>
      </c>
      <c r="B3856" s="17" t="s">
        <v>8224</v>
      </c>
      <c r="C3856" s="17" t="s">
        <v>8246</v>
      </c>
      <c r="D3856" s="17">
        <v>1431206058</v>
      </c>
      <c r="E3856" s="17">
        <v>1428614058</v>
      </c>
      <c r="F3856" s="17" t="b">
        <v>0</v>
      </c>
      <c r="G3856" s="17">
        <v>20</v>
      </c>
      <c r="H3856" s="17" t="b">
        <v>0</v>
      </c>
      <c r="I3856" s="17" t="s">
        <v>8271</v>
      </c>
      <c r="K3856" s="19" t="e">
        <f t="shared" ref="K3856" si="4080">AVERAGE(#REF!)</f>
        <v>#REF!</v>
      </c>
      <c r="L3856" s="17" t="str">
        <f t="shared" si="4067"/>
        <v>theater</v>
      </c>
      <c r="M3856" s="17" t="str">
        <f>RIGHT(I3856,LEN(I3856)-FIND("/",I3856))</f>
        <v>plays</v>
      </c>
    </row>
    <row r="3857" spans="1:13" x14ac:dyDescent="0.3">
      <c r="A3857" s="17" t="s">
        <v>8221</v>
      </c>
      <c r="B3857" s="17" t="s">
        <v>8224</v>
      </c>
      <c r="C3857" s="17" t="s">
        <v>8246</v>
      </c>
      <c r="D3857" s="17">
        <v>1427408271</v>
      </c>
      <c r="E3857" s="17">
        <v>1424819871</v>
      </c>
      <c r="F3857" s="17" t="b">
        <v>0</v>
      </c>
      <c r="G3857" s="17">
        <v>1</v>
      </c>
      <c r="H3857" s="17" t="b">
        <v>0</v>
      </c>
      <c r="I3857" s="17" t="s">
        <v>8271</v>
      </c>
      <c r="K3857" s="19" t="e">
        <f t="shared" ref="K3857" si="4081">AVERAGE(#REF!)</f>
        <v>#REF!</v>
      </c>
      <c r="L3857" s="17" t="str">
        <f t="shared" si="4067"/>
        <v>theater</v>
      </c>
      <c r="M3857" s="17" t="str">
        <f>RIGHT(I3857,LEN(I3857)-FIND("/",I3857))</f>
        <v>plays</v>
      </c>
    </row>
    <row r="3858" spans="1:13" x14ac:dyDescent="0.3">
      <c r="A3858" s="17" t="s">
        <v>8221</v>
      </c>
      <c r="B3858" s="17" t="s">
        <v>8224</v>
      </c>
      <c r="C3858" s="17" t="s">
        <v>8246</v>
      </c>
      <c r="D3858" s="17">
        <v>1425833403</v>
      </c>
      <c r="E3858" s="17">
        <v>1423245003</v>
      </c>
      <c r="F3858" s="17" t="b">
        <v>0</v>
      </c>
      <c r="G3858" s="17">
        <v>1</v>
      </c>
      <c r="H3858" s="17" t="b">
        <v>0</v>
      </c>
      <c r="I3858" s="17" t="s">
        <v>8271</v>
      </c>
      <c r="K3858" s="19" t="e">
        <f t="shared" ref="K3858" si="4082">AVERAGE(#REF!)</f>
        <v>#REF!</v>
      </c>
      <c r="L3858" s="17" t="str">
        <f t="shared" si="4067"/>
        <v>theater</v>
      </c>
      <c r="M3858" s="17" t="str">
        <f>RIGHT(I3858,LEN(I3858)-FIND("/",I3858))</f>
        <v>plays</v>
      </c>
    </row>
    <row r="3859" spans="1:13" x14ac:dyDescent="0.3">
      <c r="A3859" s="17" t="s">
        <v>8221</v>
      </c>
      <c r="B3859" s="17" t="s">
        <v>8224</v>
      </c>
      <c r="C3859" s="17" t="s">
        <v>8246</v>
      </c>
      <c r="D3859" s="17">
        <v>1406913120</v>
      </c>
      <c r="E3859" s="17">
        <v>1404927690</v>
      </c>
      <c r="F3859" s="17" t="b">
        <v>0</v>
      </c>
      <c r="G3859" s="17">
        <v>4</v>
      </c>
      <c r="H3859" s="17" t="b">
        <v>0</v>
      </c>
      <c r="I3859" s="17" t="s">
        <v>8271</v>
      </c>
      <c r="K3859" s="19" t="e">
        <f t="shared" ref="K3859" si="4083">AVERAGE(#REF!)</f>
        <v>#REF!</v>
      </c>
      <c r="L3859" s="17" t="str">
        <f t="shared" si="4067"/>
        <v>theater</v>
      </c>
      <c r="M3859" s="17" t="str">
        <f>RIGHT(I3859,LEN(I3859)-FIND("/",I3859))</f>
        <v>plays</v>
      </c>
    </row>
    <row r="3860" spans="1:13" x14ac:dyDescent="0.3">
      <c r="A3860" s="17" t="s">
        <v>8221</v>
      </c>
      <c r="B3860" s="17" t="s">
        <v>8225</v>
      </c>
      <c r="C3860" s="17" t="s">
        <v>8247</v>
      </c>
      <c r="D3860" s="17">
        <v>1432328400</v>
      </c>
      <c r="E3860" s="17">
        <v>1430734844</v>
      </c>
      <c r="F3860" s="17" t="b">
        <v>0</v>
      </c>
      <c r="G3860" s="17">
        <v>1</v>
      </c>
      <c r="H3860" s="17" t="b">
        <v>0</v>
      </c>
      <c r="I3860" s="17" t="s">
        <v>8271</v>
      </c>
      <c r="K3860" s="19" t="e">
        <f t="shared" ref="K3860" si="4084">AVERAGE(#REF!)</f>
        <v>#REF!</v>
      </c>
      <c r="L3860" s="17" t="str">
        <f t="shared" si="4067"/>
        <v>theater</v>
      </c>
      <c r="M3860" s="17" t="str">
        <f>RIGHT(I3860,LEN(I3860)-FIND("/",I3860))</f>
        <v>plays</v>
      </c>
    </row>
    <row r="3861" spans="1:13" x14ac:dyDescent="0.3">
      <c r="A3861" s="17" t="s">
        <v>8221</v>
      </c>
      <c r="B3861" s="17" t="s">
        <v>8224</v>
      </c>
      <c r="C3861" s="17" t="s">
        <v>8246</v>
      </c>
      <c r="D3861" s="17">
        <v>1403730000</v>
      </c>
      <c r="E3861" s="17">
        <v>1401485207</v>
      </c>
      <c r="F3861" s="17" t="b">
        <v>0</v>
      </c>
      <c r="G3861" s="17">
        <v>1</v>
      </c>
      <c r="H3861" s="17" t="b">
        <v>0</v>
      </c>
      <c r="I3861" s="17" t="s">
        <v>8271</v>
      </c>
      <c r="K3861" s="19" t="e">
        <f t="shared" ref="K3861" si="4085">AVERAGE(#REF!)</f>
        <v>#REF!</v>
      </c>
      <c r="L3861" s="17" t="str">
        <f t="shared" si="4067"/>
        <v>theater</v>
      </c>
      <c r="M3861" s="17" t="str">
        <f>RIGHT(I3861,LEN(I3861)-FIND("/",I3861))</f>
        <v>plays</v>
      </c>
    </row>
    <row r="3862" spans="1:13" x14ac:dyDescent="0.3">
      <c r="A3862" s="17" t="s">
        <v>8221</v>
      </c>
      <c r="B3862" s="17" t="s">
        <v>8224</v>
      </c>
      <c r="C3862" s="17" t="s">
        <v>8246</v>
      </c>
      <c r="D3862" s="17">
        <v>1407858710</v>
      </c>
      <c r="E3862" s="17">
        <v>1405266710</v>
      </c>
      <c r="F3862" s="17" t="b">
        <v>0</v>
      </c>
      <c r="G3862" s="17">
        <v>13</v>
      </c>
      <c r="H3862" s="17" t="b">
        <v>0</v>
      </c>
      <c r="I3862" s="17" t="s">
        <v>8271</v>
      </c>
      <c r="K3862" s="19" t="e">
        <f t="shared" ref="K3862" si="4086">AVERAGE(#REF!)</f>
        <v>#REF!</v>
      </c>
      <c r="L3862" s="17" t="str">
        <f t="shared" si="4067"/>
        <v>theater</v>
      </c>
      <c r="M3862" s="17" t="str">
        <f>RIGHT(I3862,LEN(I3862)-FIND("/",I3862))</f>
        <v>plays</v>
      </c>
    </row>
    <row r="3863" spans="1:13" x14ac:dyDescent="0.3">
      <c r="A3863" s="17" t="s">
        <v>8221</v>
      </c>
      <c r="B3863" s="17" t="s">
        <v>8224</v>
      </c>
      <c r="C3863" s="17" t="s">
        <v>8246</v>
      </c>
      <c r="D3863" s="17">
        <v>1415828820</v>
      </c>
      <c r="E3863" s="17">
        <v>1412258977</v>
      </c>
      <c r="F3863" s="17" t="b">
        <v>0</v>
      </c>
      <c r="G3863" s="17">
        <v>1</v>
      </c>
      <c r="H3863" s="17" t="b">
        <v>0</v>
      </c>
      <c r="I3863" s="17" t="s">
        <v>8271</v>
      </c>
      <c r="K3863" s="19" t="e">
        <f t="shared" ref="K3863" si="4087">AVERAGE(#REF!)</f>
        <v>#REF!</v>
      </c>
      <c r="L3863" s="17" t="str">
        <f t="shared" si="4067"/>
        <v>theater</v>
      </c>
      <c r="M3863" s="17" t="str">
        <f>RIGHT(I3863,LEN(I3863)-FIND("/",I3863))</f>
        <v>plays</v>
      </c>
    </row>
    <row r="3864" spans="1:13" x14ac:dyDescent="0.3">
      <c r="A3864" s="17" t="s">
        <v>8221</v>
      </c>
      <c r="B3864" s="17" t="s">
        <v>8224</v>
      </c>
      <c r="C3864" s="17" t="s">
        <v>8246</v>
      </c>
      <c r="D3864" s="17">
        <v>1473699540</v>
      </c>
      <c r="E3864" s="17">
        <v>1472451356</v>
      </c>
      <c r="F3864" s="17" t="b">
        <v>0</v>
      </c>
      <c r="G3864" s="17">
        <v>1</v>
      </c>
      <c r="H3864" s="17" t="b">
        <v>0</v>
      </c>
      <c r="I3864" s="17" t="s">
        <v>8271</v>
      </c>
      <c r="K3864" s="19" t="e">
        <f t="shared" ref="K3864" si="4088">AVERAGE(#REF!)</f>
        <v>#REF!</v>
      </c>
      <c r="L3864" s="17" t="str">
        <f t="shared" si="4067"/>
        <v>theater</v>
      </c>
      <c r="M3864" s="17" t="str">
        <f>RIGHT(I3864,LEN(I3864)-FIND("/",I3864))</f>
        <v>plays</v>
      </c>
    </row>
    <row r="3865" spans="1:13" x14ac:dyDescent="0.3">
      <c r="A3865" s="17" t="s">
        <v>8221</v>
      </c>
      <c r="B3865" s="17" t="s">
        <v>8224</v>
      </c>
      <c r="C3865" s="17" t="s">
        <v>8246</v>
      </c>
      <c r="D3865" s="17">
        <v>1446739905</v>
      </c>
      <c r="E3865" s="17">
        <v>1441552305</v>
      </c>
      <c r="F3865" s="17" t="b">
        <v>0</v>
      </c>
      <c r="G3865" s="17">
        <v>0</v>
      </c>
      <c r="H3865" s="17" t="b">
        <v>0</v>
      </c>
      <c r="I3865" s="17" t="s">
        <v>8271</v>
      </c>
      <c r="K3865" s="19" t="e">
        <f t="shared" ref="K3865" si="4089">AVERAGE(#REF!)</f>
        <v>#REF!</v>
      </c>
      <c r="L3865" s="17" t="str">
        <f t="shared" si="4067"/>
        <v>theater</v>
      </c>
      <c r="M3865" s="17" t="str">
        <f>RIGHT(I3865,LEN(I3865)-FIND("/",I3865))</f>
        <v>plays</v>
      </c>
    </row>
    <row r="3866" spans="1:13" x14ac:dyDescent="0.3">
      <c r="A3866" s="17" t="s">
        <v>8221</v>
      </c>
      <c r="B3866" s="17" t="s">
        <v>8224</v>
      </c>
      <c r="C3866" s="17" t="s">
        <v>8246</v>
      </c>
      <c r="D3866" s="17">
        <v>1447799054</v>
      </c>
      <c r="E3866" s="17">
        <v>1445203454</v>
      </c>
      <c r="F3866" s="17" t="b">
        <v>0</v>
      </c>
      <c r="G3866" s="17">
        <v>3</v>
      </c>
      <c r="H3866" s="17" t="b">
        <v>0</v>
      </c>
      <c r="I3866" s="17" t="s">
        <v>8271</v>
      </c>
      <c r="K3866" s="19" t="e">
        <f t="shared" ref="K3866" si="4090">AVERAGE(#REF!)</f>
        <v>#REF!</v>
      </c>
      <c r="L3866" s="17" t="str">
        <f t="shared" si="4067"/>
        <v>theater</v>
      </c>
      <c r="M3866" s="17" t="str">
        <f>RIGHT(I3866,LEN(I3866)-FIND("/",I3866))</f>
        <v>plays</v>
      </c>
    </row>
    <row r="3867" spans="1:13" x14ac:dyDescent="0.3">
      <c r="A3867" s="17" t="s">
        <v>8221</v>
      </c>
      <c r="B3867" s="17" t="s">
        <v>8229</v>
      </c>
      <c r="C3867" s="17" t="s">
        <v>8251</v>
      </c>
      <c r="D3867" s="17">
        <v>1409376600</v>
      </c>
      <c r="E3867" s="17">
        <v>1405957098</v>
      </c>
      <c r="F3867" s="17" t="b">
        <v>0</v>
      </c>
      <c r="G3867" s="17">
        <v>14</v>
      </c>
      <c r="H3867" s="17" t="b">
        <v>0</v>
      </c>
      <c r="I3867" s="17" t="s">
        <v>8271</v>
      </c>
      <c r="K3867" s="19" t="e">
        <f t="shared" ref="K3867" si="4091">AVERAGE(#REF!)</f>
        <v>#REF!</v>
      </c>
      <c r="L3867" s="17" t="str">
        <f t="shared" si="4067"/>
        <v>theater</v>
      </c>
      <c r="M3867" s="17" t="str">
        <f>RIGHT(I3867,LEN(I3867)-FIND("/",I3867))</f>
        <v>plays</v>
      </c>
    </row>
    <row r="3868" spans="1:13" x14ac:dyDescent="0.3">
      <c r="A3868" s="17" t="s">
        <v>8221</v>
      </c>
      <c r="B3868" s="17" t="s">
        <v>8224</v>
      </c>
      <c r="C3868" s="17" t="s">
        <v>8246</v>
      </c>
      <c r="D3868" s="17">
        <v>1458703740</v>
      </c>
      <c r="E3868" s="17">
        <v>1454453021</v>
      </c>
      <c r="F3868" s="17" t="b">
        <v>0</v>
      </c>
      <c r="G3868" s="17">
        <v>2</v>
      </c>
      <c r="H3868" s="17" t="b">
        <v>0</v>
      </c>
      <c r="I3868" s="17" t="s">
        <v>8271</v>
      </c>
      <c r="K3868" s="19" t="e">
        <f t="shared" ref="K3868" si="4092">AVERAGE(#REF!)</f>
        <v>#REF!</v>
      </c>
      <c r="L3868" s="17" t="str">
        <f t="shared" si="4067"/>
        <v>theater</v>
      </c>
      <c r="M3868" s="17" t="str">
        <f>RIGHT(I3868,LEN(I3868)-FIND("/",I3868))</f>
        <v>plays</v>
      </c>
    </row>
    <row r="3869" spans="1:13" x14ac:dyDescent="0.3">
      <c r="A3869" s="17" t="s">
        <v>8221</v>
      </c>
      <c r="B3869" s="17" t="s">
        <v>8224</v>
      </c>
      <c r="C3869" s="17" t="s">
        <v>8246</v>
      </c>
      <c r="D3869" s="17">
        <v>1466278339</v>
      </c>
      <c r="E3869" s="17">
        <v>1463686339</v>
      </c>
      <c r="F3869" s="17" t="b">
        <v>0</v>
      </c>
      <c r="G3869" s="17">
        <v>5</v>
      </c>
      <c r="H3869" s="17" t="b">
        <v>0</v>
      </c>
      <c r="I3869" s="17" t="s">
        <v>8271</v>
      </c>
      <c r="K3869" s="19" t="e">
        <f t="shared" ref="K3869" si="4093">AVERAGE(#REF!)</f>
        <v>#REF!</v>
      </c>
      <c r="L3869" s="17" t="str">
        <f t="shared" si="4067"/>
        <v>theater</v>
      </c>
      <c r="M3869" s="17" t="str">
        <f>RIGHT(I3869,LEN(I3869)-FIND("/",I3869))</f>
        <v>plays</v>
      </c>
    </row>
    <row r="3870" spans="1:13" x14ac:dyDescent="0.3">
      <c r="A3870" s="17" t="s">
        <v>8220</v>
      </c>
      <c r="B3870" s="17" t="s">
        <v>8225</v>
      </c>
      <c r="C3870" s="17" t="s">
        <v>8247</v>
      </c>
      <c r="D3870" s="17">
        <v>1410191405</v>
      </c>
      <c r="E3870" s="17">
        <v>1408031405</v>
      </c>
      <c r="F3870" s="17" t="b">
        <v>0</v>
      </c>
      <c r="G3870" s="17">
        <v>1</v>
      </c>
      <c r="H3870" s="17" t="b">
        <v>0</v>
      </c>
      <c r="I3870" s="17" t="s">
        <v>8305</v>
      </c>
      <c r="K3870" s="19" t="e">
        <f t="shared" ref="K3870" si="4094">AVERAGE(#REF!)</f>
        <v>#REF!</v>
      </c>
      <c r="L3870" s="17" t="str">
        <f t="shared" si="4067"/>
        <v>theater</v>
      </c>
      <c r="M3870" s="17" t="str">
        <f>RIGHT(I3870,LEN(I3870)-FIND("/",I3870))</f>
        <v>musical</v>
      </c>
    </row>
    <row r="3871" spans="1:13" x14ac:dyDescent="0.3">
      <c r="A3871" s="17" t="s">
        <v>8220</v>
      </c>
      <c r="B3871" s="17" t="s">
        <v>8224</v>
      </c>
      <c r="C3871" s="17" t="s">
        <v>8246</v>
      </c>
      <c r="D3871" s="17">
        <v>1426302660</v>
      </c>
      <c r="E3871" s="17">
        <v>1423761792</v>
      </c>
      <c r="F3871" s="17" t="b">
        <v>0</v>
      </c>
      <c r="G3871" s="17">
        <v>15</v>
      </c>
      <c r="H3871" s="17" t="b">
        <v>0</v>
      </c>
      <c r="I3871" s="17" t="s">
        <v>8305</v>
      </c>
      <c r="K3871" s="19" t="e">
        <f t="shared" ref="K3871" si="4095">AVERAGE(#REF!)</f>
        <v>#REF!</v>
      </c>
      <c r="L3871" s="17" t="str">
        <f t="shared" si="4067"/>
        <v>theater</v>
      </c>
      <c r="M3871" s="17" t="str">
        <f>RIGHT(I3871,LEN(I3871)-FIND("/",I3871))</f>
        <v>musical</v>
      </c>
    </row>
    <row r="3872" spans="1:13" x14ac:dyDescent="0.3">
      <c r="A3872" s="17" t="s">
        <v>8220</v>
      </c>
      <c r="B3872" s="17" t="s">
        <v>8224</v>
      </c>
      <c r="C3872" s="17" t="s">
        <v>8246</v>
      </c>
      <c r="D3872" s="17">
        <v>1404360478</v>
      </c>
      <c r="E3872" s="17">
        <v>1401768478</v>
      </c>
      <c r="F3872" s="17" t="b">
        <v>0</v>
      </c>
      <c r="G3872" s="17">
        <v>10</v>
      </c>
      <c r="H3872" s="17" t="b">
        <v>0</v>
      </c>
      <c r="I3872" s="17" t="s">
        <v>8305</v>
      </c>
      <c r="K3872" s="19" t="e">
        <f t="shared" ref="K3872" si="4096">AVERAGE(#REF!)</f>
        <v>#REF!</v>
      </c>
      <c r="L3872" s="17" t="str">
        <f t="shared" si="4067"/>
        <v>theater</v>
      </c>
      <c r="M3872" s="17" t="str">
        <f>RIGHT(I3872,LEN(I3872)-FIND("/",I3872))</f>
        <v>musical</v>
      </c>
    </row>
    <row r="3873" spans="1:13" x14ac:dyDescent="0.3">
      <c r="A3873" s="17" t="s">
        <v>8220</v>
      </c>
      <c r="B3873" s="17" t="s">
        <v>8224</v>
      </c>
      <c r="C3873" s="17" t="s">
        <v>8246</v>
      </c>
      <c r="D3873" s="17">
        <v>1490809450</v>
      </c>
      <c r="E3873" s="17">
        <v>1485629050</v>
      </c>
      <c r="F3873" s="17" t="b">
        <v>0</v>
      </c>
      <c r="G3873" s="17">
        <v>3</v>
      </c>
      <c r="H3873" s="17" t="b">
        <v>0</v>
      </c>
      <c r="I3873" s="17" t="s">
        <v>8305</v>
      </c>
      <c r="K3873" s="19" t="e">
        <f t="shared" ref="K3873" si="4097">AVERAGE(#REF!)</f>
        <v>#REF!</v>
      </c>
      <c r="L3873" s="17" t="str">
        <f t="shared" si="4067"/>
        <v>theater</v>
      </c>
      <c r="M3873" s="17" t="str">
        <f>RIGHT(I3873,LEN(I3873)-FIND("/",I3873))</f>
        <v>musical</v>
      </c>
    </row>
    <row r="3874" spans="1:13" x14ac:dyDescent="0.3">
      <c r="A3874" s="17" t="s">
        <v>8220</v>
      </c>
      <c r="B3874" s="17" t="s">
        <v>8224</v>
      </c>
      <c r="C3874" s="17" t="s">
        <v>8246</v>
      </c>
      <c r="D3874" s="17">
        <v>1439522996</v>
      </c>
      <c r="E3874" s="17">
        <v>1435202996</v>
      </c>
      <c r="F3874" s="17" t="b">
        <v>0</v>
      </c>
      <c r="G3874" s="17">
        <v>0</v>
      </c>
      <c r="H3874" s="17" t="b">
        <v>0</v>
      </c>
      <c r="I3874" s="17" t="s">
        <v>8305</v>
      </c>
      <c r="K3874" s="19" t="e">
        <f t="shared" ref="K3874" si="4098">AVERAGE(#REF!)</f>
        <v>#REF!</v>
      </c>
      <c r="L3874" s="17" t="str">
        <f t="shared" si="4067"/>
        <v>theater</v>
      </c>
      <c r="M3874" s="17" t="str">
        <f>RIGHT(I3874,LEN(I3874)-FIND("/",I3874))</f>
        <v>musical</v>
      </c>
    </row>
    <row r="3875" spans="1:13" x14ac:dyDescent="0.3">
      <c r="A3875" s="17" t="s">
        <v>8220</v>
      </c>
      <c r="B3875" s="17" t="s">
        <v>8224</v>
      </c>
      <c r="C3875" s="17" t="s">
        <v>8246</v>
      </c>
      <c r="D3875" s="17">
        <v>1444322535</v>
      </c>
      <c r="E3875" s="17">
        <v>1441730535</v>
      </c>
      <c r="F3875" s="17" t="b">
        <v>0</v>
      </c>
      <c r="G3875" s="17">
        <v>0</v>
      </c>
      <c r="H3875" s="17" t="b">
        <v>0</v>
      </c>
      <c r="I3875" s="17" t="s">
        <v>8305</v>
      </c>
      <c r="K3875" s="19" t="e">
        <f t="shared" ref="K3875" si="4099">AVERAGE(#REF!)</f>
        <v>#REF!</v>
      </c>
      <c r="L3875" s="17" t="str">
        <f t="shared" si="4067"/>
        <v>theater</v>
      </c>
      <c r="M3875" s="17" t="str">
        <f>RIGHT(I3875,LEN(I3875)-FIND("/",I3875))</f>
        <v>musical</v>
      </c>
    </row>
    <row r="3876" spans="1:13" x14ac:dyDescent="0.3">
      <c r="A3876" s="17" t="s">
        <v>8220</v>
      </c>
      <c r="B3876" s="17" t="s">
        <v>8228</v>
      </c>
      <c r="C3876" s="17" t="s">
        <v>8250</v>
      </c>
      <c r="D3876" s="17">
        <v>1422061200</v>
      </c>
      <c r="E3876" s="17">
        <v>1420244622</v>
      </c>
      <c r="F3876" s="17" t="b">
        <v>0</v>
      </c>
      <c r="G3876" s="17">
        <v>0</v>
      </c>
      <c r="H3876" s="17" t="b">
        <v>0</v>
      </c>
      <c r="I3876" s="17" t="s">
        <v>8305</v>
      </c>
      <c r="K3876" s="19" t="e">
        <f t="shared" ref="K3876" si="4100">AVERAGE(#REF!)</f>
        <v>#REF!</v>
      </c>
      <c r="L3876" s="17" t="str">
        <f t="shared" si="4067"/>
        <v>theater</v>
      </c>
      <c r="M3876" s="17" t="str">
        <f>RIGHT(I3876,LEN(I3876)-FIND("/",I3876))</f>
        <v>musical</v>
      </c>
    </row>
    <row r="3877" spans="1:13" x14ac:dyDescent="0.3">
      <c r="A3877" s="17" t="s">
        <v>8220</v>
      </c>
      <c r="B3877" s="17" t="s">
        <v>8232</v>
      </c>
      <c r="C3877" s="17" t="s">
        <v>8253</v>
      </c>
      <c r="D3877" s="17">
        <v>1472896800</v>
      </c>
      <c r="E3877" s="17">
        <v>1472804365</v>
      </c>
      <c r="F3877" s="17" t="b">
        <v>0</v>
      </c>
      <c r="G3877" s="17">
        <v>0</v>
      </c>
      <c r="H3877" s="17" t="b">
        <v>0</v>
      </c>
      <c r="I3877" s="17" t="s">
        <v>8305</v>
      </c>
      <c r="K3877" s="19" t="e">
        <f t="shared" ref="K3877" si="4101">AVERAGE(#REF!)</f>
        <v>#REF!</v>
      </c>
      <c r="L3877" s="17" t="str">
        <f t="shared" si="4067"/>
        <v>theater</v>
      </c>
      <c r="M3877" s="17" t="str">
        <f>RIGHT(I3877,LEN(I3877)-FIND("/",I3877))</f>
        <v>musical</v>
      </c>
    </row>
    <row r="3878" spans="1:13" x14ac:dyDescent="0.3">
      <c r="A3878" s="17" t="s">
        <v>8220</v>
      </c>
      <c r="B3878" s="17" t="s">
        <v>8225</v>
      </c>
      <c r="C3878" s="17" t="s">
        <v>8247</v>
      </c>
      <c r="D3878" s="17">
        <v>1454425128</v>
      </c>
      <c r="E3878" s="17">
        <v>1451833128</v>
      </c>
      <c r="F3878" s="17" t="b">
        <v>0</v>
      </c>
      <c r="G3878" s="17">
        <v>46</v>
      </c>
      <c r="H3878" s="17" t="b">
        <v>0</v>
      </c>
      <c r="I3878" s="17" t="s">
        <v>8305</v>
      </c>
      <c r="K3878" s="19" t="e">
        <f t="shared" ref="K3878" si="4102">AVERAGE(#REF!)</f>
        <v>#REF!</v>
      </c>
      <c r="L3878" s="17" t="str">
        <f t="shared" si="4067"/>
        <v>theater</v>
      </c>
      <c r="M3878" s="17" t="str">
        <f>RIGHT(I3878,LEN(I3878)-FIND("/",I3878))</f>
        <v>musical</v>
      </c>
    </row>
    <row r="3879" spans="1:13" x14ac:dyDescent="0.3">
      <c r="A3879" s="17" t="s">
        <v>8220</v>
      </c>
      <c r="B3879" s="17" t="s">
        <v>8224</v>
      </c>
      <c r="C3879" s="17" t="s">
        <v>8246</v>
      </c>
      <c r="D3879" s="17">
        <v>1481213752</v>
      </c>
      <c r="E3879" s="17">
        <v>1478621752</v>
      </c>
      <c r="F3879" s="17" t="b">
        <v>0</v>
      </c>
      <c r="G3879" s="17">
        <v>14</v>
      </c>
      <c r="H3879" s="17" t="b">
        <v>0</v>
      </c>
      <c r="I3879" s="17" t="s">
        <v>8305</v>
      </c>
      <c r="K3879" s="19" t="e">
        <f t="shared" ref="K3879" si="4103">AVERAGE(#REF!)</f>
        <v>#REF!</v>
      </c>
      <c r="L3879" s="17" t="str">
        <f t="shared" si="4067"/>
        <v>theater</v>
      </c>
      <c r="M3879" s="17" t="str">
        <f>RIGHT(I3879,LEN(I3879)-FIND("/",I3879))</f>
        <v>musical</v>
      </c>
    </row>
    <row r="3880" spans="1:13" x14ac:dyDescent="0.3">
      <c r="A3880" s="17" t="s">
        <v>8220</v>
      </c>
      <c r="B3880" s="17" t="s">
        <v>8224</v>
      </c>
      <c r="C3880" s="17" t="s">
        <v>8246</v>
      </c>
      <c r="D3880" s="17">
        <v>1435636740</v>
      </c>
      <c r="E3880" s="17">
        <v>1433014746</v>
      </c>
      <c r="F3880" s="17" t="b">
        <v>0</v>
      </c>
      <c r="G3880" s="17">
        <v>1</v>
      </c>
      <c r="H3880" s="17" t="b">
        <v>0</v>
      </c>
      <c r="I3880" s="17" t="s">
        <v>8305</v>
      </c>
      <c r="K3880" s="19" t="e">
        <f t="shared" ref="K3880" si="4104">AVERAGE(#REF!)</f>
        <v>#REF!</v>
      </c>
      <c r="L3880" s="17" t="str">
        <f t="shared" si="4067"/>
        <v>theater</v>
      </c>
      <c r="M3880" s="17" t="str">
        <f>RIGHT(I3880,LEN(I3880)-FIND("/",I3880))</f>
        <v>musical</v>
      </c>
    </row>
    <row r="3881" spans="1:13" x14ac:dyDescent="0.3">
      <c r="A3881" s="17" t="s">
        <v>8220</v>
      </c>
      <c r="B3881" s="17" t="s">
        <v>8225</v>
      </c>
      <c r="C3881" s="17" t="s">
        <v>8247</v>
      </c>
      <c r="D3881" s="17">
        <v>1422218396</v>
      </c>
      <c r="E3881" s="17">
        <v>1419626396</v>
      </c>
      <c r="F3881" s="17" t="b">
        <v>0</v>
      </c>
      <c r="G3881" s="17">
        <v>0</v>
      </c>
      <c r="H3881" s="17" t="b">
        <v>0</v>
      </c>
      <c r="I3881" s="17" t="s">
        <v>8305</v>
      </c>
      <c r="K3881" s="19" t="e">
        <f t="shared" ref="K3881" si="4105">AVERAGE(#REF!)</f>
        <v>#REF!</v>
      </c>
      <c r="L3881" s="17" t="str">
        <f t="shared" si="4067"/>
        <v>theater</v>
      </c>
      <c r="M3881" s="17" t="str">
        <f>RIGHT(I3881,LEN(I3881)-FIND("/",I3881))</f>
        <v>musical</v>
      </c>
    </row>
    <row r="3882" spans="1:13" x14ac:dyDescent="0.3">
      <c r="A3882" s="17" t="s">
        <v>8220</v>
      </c>
      <c r="B3882" s="17" t="s">
        <v>8225</v>
      </c>
      <c r="C3882" s="17" t="s">
        <v>8247</v>
      </c>
      <c r="D3882" s="17">
        <v>1406761200</v>
      </c>
      <c r="E3882" s="17">
        <v>1403724820</v>
      </c>
      <c r="F3882" s="17" t="b">
        <v>0</v>
      </c>
      <c r="G3882" s="17">
        <v>17</v>
      </c>
      <c r="H3882" s="17" t="b">
        <v>0</v>
      </c>
      <c r="I3882" s="17" t="s">
        <v>8305</v>
      </c>
      <c r="K3882" s="19" t="e">
        <f t="shared" ref="K3882" si="4106">AVERAGE(#REF!)</f>
        <v>#REF!</v>
      </c>
      <c r="L3882" s="17" t="str">
        <f t="shared" si="4067"/>
        <v>theater</v>
      </c>
      <c r="M3882" s="17" t="str">
        <f>RIGHT(I3882,LEN(I3882)-FIND("/",I3882))</f>
        <v>musical</v>
      </c>
    </row>
    <row r="3883" spans="1:13" x14ac:dyDescent="0.3">
      <c r="A3883" s="17" t="s">
        <v>8220</v>
      </c>
      <c r="B3883" s="17" t="s">
        <v>8224</v>
      </c>
      <c r="C3883" s="17" t="s">
        <v>8246</v>
      </c>
      <c r="D3883" s="17">
        <v>1487550399</v>
      </c>
      <c r="E3883" s="17">
        <v>1484958399</v>
      </c>
      <c r="F3883" s="17" t="b">
        <v>0</v>
      </c>
      <c r="G3883" s="17">
        <v>1</v>
      </c>
      <c r="H3883" s="17" t="b">
        <v>0</v>
      </c>
      <c r="I3883" s="17" t="s">
        <v>8305</v>
      </c>
      <c r="K3883" s="19" t="e">
        <f t="shared" ref="K3883" si="4107">AVERAGE(#REF!)</f>
        <v>#REF!</v>
      </c>
      <c r="L3883" s="17" t="str">
        <f t="shared" si="4067"/>
        <v>theater</v>
      </c>
      <c r="M3883" s="17" t="str">
        <f>RIGHT(I3883,LEN(I3883)-FIND("/",I3883))</f>
        <v>musical</v>
      </c>
    </row>
    <row r="3884" spans="1:13" x14ac:dyDescent="0.3">
      <c r="A3884" s="17" t="s">
        <v>8220</v>
      </c>
      <c r="B3884" s="17" t="s">
        <v>8226</v>
      </c>
      <c r="C3884" s="17" t="s">
        <v>8248</v>
      </c>
      <c r="D3884" s="17">
        <v>1454281380</v>
      </c>
      <c r="E3884" s="17">
        <v>1451950570</v>
      </c>
      <c r="F3884" s="17" t="b">
        <v>0</v>
      </c>
      <c r="G3884" s="17">
        <v>0</v>
      </c>
      <c r="H3884" s="17" t="b">
        <v>0</v>
      </c>
      <c r="I3884" s="17" t="s">
        <v>8305</v>
      </c>
      <c r="K3884" s="19" t="e">
        <f t="shared" ref="K3884" si="4108">AVERAGE(#REF!)</f>
        <v>#REF!</v>
      </c>
      <c r="L3884" s="17" t="str">
        <f t="shared" si="4067"/>
        <v>theater</v>
      </c>
      <c r="M3884" s="17" t="str">
        <f>RIGHT(I3884,LEN(I3884)-FIND("/",I3884))</f>
        <v>musical</v>
      </c>
    </row>
    <row r="3885" spans="1:13" x14ac:dyDescent="0.3">
      <c r="A3885" s="17" t="s">
        <v>8220</v>
      </c>
      <c r="B3885" s="17" t="s">
        <v>8225</v>
      </c>
      <c r="C3885" s="17" t="s">
        <v>8247</v>
      </c>
      <c r="D3885" s="17">
        <v>1409668069</v>
      </c>
      <c r="E3885" s="17">
        <v>1407076069</v>
      </c>
      <c r="F3885" s="17" t="b">
        <v>0</v>
      </c>
      <c r="G3885" s="17">
        <v>0</v>
      </c>
      <c r="H3885" s="17" t="b">
        <v>0</v>
      </c>
      <c r="I3885" s="17" t="s">
        <v>8305</v>
      </c>
      <c r="K3885" s="19" t="e">
        <f t="shared" ref="K3885" si="4109">AVERAGE(#REF!)</f>
        <v>#REF!</v>
      </c>
      <c r="L3885" s="17" t="str">
        <f t="shared" si="4067"/>
        <v>theater</v>
      </c>
      <c r="M3885" s="17" t="str">
        <f>RIGHT(I3885,LEN(I3885)-FIND("/",I3885))</f>
        <v>musical</v>
      </c>
    </row>
    <row r="3886" spans="1:13" x14ac:dyDescent="0.3">
      <c r="A3886" s="17" t="s">
        <v>8220</v>
      </c>
      <c r="B3886" s="17" t="s">
        <v>8224</v>
      </c>
      <c r="C3886" s="17" t="s">
        <v>8246</v>
      </c>
      <c r="D3886" s="17">
        <v>1427479192</v>
      </c>
      <c r="E3886" s="17">
        <v>1425322792</v>
      </c>
      <c r="F3886" s="17" t="b">
        <v>0</v>
      </c>
      <c r="G3886" s="17">
        <v>0</v>
      </c>
      <c r="H3886" s="17" t="b">
        <v>0</v>
      </c>
      <c r="I3886" s="17" t="s">
        <v>8305</v>
      </c>
      <c r="K3886" s="19" t="e">
        <f t="shared" ref="K3886" si="4110">AVERAGE(#REF!)</f>
        <v>#REF!</v>
      </c>
      <c r="L3886" s="17" t="str">
        <f t="shared" si="4067"/>
        <v>theater</v>
      </c>
      <c r="M3886" s="17" t="str">
        <f>RIGHT(I3886,LEN(I3886)-FIND("/",I3886))</f>
        <v>musical</v>
      </c>
    </row>
    <row r="3887" spans="1:13" x14ac:dyDescent="0.3">
      <c r="A3887" s="17" t="s">
        <v>8220</v>
      </c>
      <c r="B3887" s="17" t="s">
        <v>8224</v>
      </c>
      <c r="C3887" s="17" t="s">
        <v>8246</v>
      </c>
      <c r="D3887" s="17">
        <v>1462834191</v>
      </c>
      <c r="E3887" s="17">
        <v>1460242191</v>
      </c>
      <c r="F3887" s="17" t="b">
        <v>0</v>
      </c>
      <c r="G3887" s="17">
        <v>0</v>
      </c>
      <c r="H3887" s="17" t="b">
        <v>0</v>
      </c>
      <c r="I3887" s="17" t="s">
        <v>8305</v>
      </c>
      <c r="K3887" s="19" t="e">
        <f t="shared" ref="K3887" si="4111">AVERAGE(#REF!)</f>
        <v>#REF!</v>
      </c>
      <c r="L3887" s="17" t="str">
        <f t="shared" si="4067"/>
        <v>theater</v>
      </c>
      <c r="M3887" s="17" t="str">
        <f>RIGHT(I3887,LEN(I3887)-FIND("/",I3887))</f>
        <v>musical</v>
      </c>
    </row>
    <row r="3888" spans="1:13" x14ac:dyDescent="0.3">
      <c r="A3888" s="17" t="s">
        <v>8220</v>
      </c>
      <c r="B3888" s="17" t="s">
        <v>8226</v>
      </c>
      <c r="C3888" s="17" t="s">
        <v>8248</v>
      </c>
      <c r="D3888" s="17">
        <v>1418275702</v>
      </c>
      <c r="E3888" s="17">
        <v>1415683702</v>
      </c>
      <c r="F3888" s="17" t="b">
        <v>0</v>
      </c>
      <c r="G3888" s="17">
        <v>0</v>
      </c>
      <c r="H3888" s="17" t="b">
        <v>0</v>
      </c>
      <c r="I3888" s="17" t="s">
        <v>8305</v>
      </c>
      <c r="K3888" s="19" t="e">
        <f t="shared" ref="K3888" si="4112">AVERAGE(#REF!)</f>
        <v>#REF!</v>
      </c>
      <c r="L3888" s="17" t="str">
        <f t="shared" si="4067"/>
        <v>theater</v>
      </c>
      <c r="M3888" s="17" t="str">
        <f>RIGHT(I3888,LEN(I3888)-FIND("/",I3888))</f>
        <v>musical</v>
      </c>
    </row>
    <row r="3889" spans="1:13" x14ac:dyDescent="0.3">
      <c r="A3889" s="17" t="s">
        <v>8220</v>
      </c>
      <c r="B3889" s="17" t="s">
        <v>8224</v>
      </c>
      <c r="C3889" s="17" t="s">
        <v>8246</v>
      </c>
      <c r="D3889" s="17">
        <v>1430517600</v>
      </c>
      <c r="E3889" s="17">
        <v>1426538129</v>
      </c>
      <c r="F3889" s="17" t="b">
        <v>0</v>
      </c>
      <c r="G3889" s="17">
        <v>2</v>
      </c>
      <c r="H3889" s="17" t="b">
        <v>0</v>
      </c>
      <c r="I3889" s="17" t="s">
        <v>8305</v>
      </c>
      <c r="K3889" s="19" t="e">
        <f t="shared" ref="K3889" si="4113">AVERAGE(#REF!)</f>
        <v>#REF!</v>
      </c>
      <c r="L3889" s="17" t="str">
        <f t="shared" si="4067"/>
        <v>theater</v>
      </c>
      <c r="M3889" s="17" t="str">
        <f>RIGHT(I3889,LEN(I3889)-FIND("/",I3889))</f>
        <v>musical</v>
      </c>
    </row>
    <row r="3890" spans="1:13" x14ac:dyDescent="0.3">
      <c r="A3890" s="17" t="s">
        <v>8221</v>
      </c>
      <c r="B3890" s="17" t="s">
        <v>8225</v>
      </c>
      <c r="C3890" s="17" t="s">
        <v>8247</v>
      </c>
      <c r="D3890" s="17">
        <v>1488114358</v>
      </c>
      <c r="E3890" s="17">
        <v>1485522358</v>
      </c>
      <c r="F3890" s="17" t="b">
        <v>0</v>
      </c>
      <c r="G3890" s="17">
        <v>14</v>
      </c>
      <c r="H3890" s="17" t="b">
        <v>0</v>
      </c>
      <c r="I3890" s="17" t="s">
        <v>8271</v>
      </c>
      <c r="K3890" s="19" t="e">
        <f t="shared" ref="K3890" si="4114">AVERAGE(#REF!)</f>
        <v>#REF!</v>
      </c>
      <c r="L3890" s="17" t="str">
        <f t="shared" si="4067"/>
        <v>theater</v>
      </c>
      <c r="M3890" s="17" t="str">
        <f>RIGHT(I3890,LEN(I3890)-FIND("/",I3890))</f>
        <v>plays</v>
      </c>
    </row>
    <row r="3891" spans="1:13" x14ac:dyDescent="0.3">
      <c r="A3891" s="17" t="s">
        <v>8221</v>
      </c>
      <c r="B3891" s="17" t="s">
        <v>8224</v>
      </c>
      <c r="C3891" s="17" t="s">
        <v>8246</v>
      </c>
      <c r="D3891" s="17">
        <v>1420413960</v>
      </c>
      <c r="E3891" s="17">
        <v>1417651630</v>
      </c>
      <c r="F3891" s="17" t="b">
        <v>0</v>
      </c>
      <c r="G3891" s="17">
        <v>9</v>
      </c>
      <c r="H3891" s="17" t="b">
        <v>0</v>
      </c>
      <c r="I3891" s="17" t="s">
        <v>8271</v>
      </c>
      <c r="K3891" s="19" t="e">
        <f t="shared" ref="K3891" si="4115">AVERAGE(#REF!)</f>
        <v>#REF!</v>
      </c>
      <c r="L3891" s="17" t="str">
        <f t="shared" si="4067"/>
        <v>theater</v>
      </c>
      <c r="M3891" s="17" t="str">
        <f>RIGHT(I3891,LEN(I3891)-FIND("/",I3891))</f>
        <v>plays</v>
      </c>
    </row>
    <row r="3892" spans="1:13" x14ac:dyDescent="0.3">
      <c r="A3892" s="17" t="s">
        <v>8221</v>
      </c>
      <c r="B3892" s="17" t="s">
        <v>8224</v>
      </c>
      <c r="C3892" s="17" t="s">
        <v>8246</v>
      </c>
      <c r="D3892" s="17">
        <v>1439662344</v>
      </c>
      <c r="E3892" s="17">
        <v>1434478344</v>
      </c>
      <c r="F3892" s="17" t="b">
        <v>0</v>
      </c>
      <c r="G3892" s="17">
        <v>8</v>
      </c>
      <c r="H3892" s="17" t="b">
        <v>0</v>
      </c>
      <c r="I3892" s="17" t="s">
        <v>8271</v>
      </c>
      <c r="K3892" s="19" t="e">
        <f t="shared" ref="K3892" si="4116">AVERAGE(#REF!)</f>
        <v>#REF!</v>
      </c>
      <c r="L3892" s="17" t="str">
        <f t="shared" si="4067"/>
        <v>theater</v>
      </c>
      <c r="M3892" s="17" t="str">
        <f>RIGHT(I3892,LEN(I3892)-FIND("/",I3892))</f>
        <v>plays</v>
      </c>
    </row>
    <row r="3893" spans="1:13" x14ac:dyDescent="0.3">
      <c r="A3893" s="17" t="s">
        <v>8221</v>
      </c>
      <c r="B3893" s="17" t="s">
        <v>8224</v>
      </c>
      <c r="C3893" s="17" t="s">
        <v>8246</v>
      </c>
      <c r="D3893" s="17">
        <v>1427086740</v>
      </c>
      <c r="E3893" s="17">
        <v>1424488244</v>
      </c>
      <c r="F3893" s="17" t="b">
        <v>0</v>
      </c>
      <c r="G3893" s="17">
        <v>7</v>
      </c>
      <c r="H3893" s="17" t="b">
        <v>0</v>
      </c>
      <c r="I3893" s="17" t="s">
        <v>8271</v>
      </c>
      <c r="K3893" s="19" t="e">
        <f t="shared" ref="K3893" si="4117">AVERAGE(#REF!)</f>
        <v>#REF!</v>
      </c>
      <c r="L3893" s="17" t="str">
        <f t="shared" si="4067"/>
        <v>theater</v>
      </c>
      <c r="M3893" s="17" t="str">
        <f>RIGHT(I3893,LEN(I3893)-FIND("/",I3893))</f>
        <v>plays</v>
      </c>
    </row>
    <row r="3894" spans="1:13" x14ac:dyDescent="0.3">
      <c r="A3894" s="17" t="s">
        <v>8221</v>
      </c>
      <c r="B3894" s="17" t="s">
        <v>8224</v>
      </c>
      <c r="C3894" s="17" t="s">
        <v>8246</v>
      </c>
      <c r="D3894" s="17">
        <v>1408863600</v>
      </c>
      <c r="E3894" s="17">
        <v>1408203557</v>
      </c>
      <c r="F3894" s="17" t="b">
        <v>0</v>
      </c>
      <c r="G3894" s="17">
        <v>0</v>
      </c>
      <c r="H3894" s="17" t="b">
        <v>0</v>
      </c>
      <c r="I3894" s="17" t="s">
        <v>8271</v>
      </c>
      <c r="K3894" s="19" t="e">
        <f t="shared" ref="K3894" si="4118">AVERAGE(#REF!)</f>
        <v>#REF!</v>
      </c>
      <c r="L3894" s="17" t="str">
        <f t="shared" si="4067"/>
        <v>theater</v>
      </c>
      <c r="M3894" s="17" t="str">
        <f>RIGHT(I3894,LEN(I3894)-FIND("/",I3894))</f>
        <v>plays</v>
      </c>
    </row>
    <row r="3895" spans="1:13" x14ac:dyDescent="0.3">
      <c r="A3895" s="17" t="s">
        <v>8221</v>
      </c>
      <c r="B3895" s="17" t="s">
        <v>8224</v>
      </c>
      <c r="C3895" s="17" t="s">
        <v>8246</v>
      </c>
      <c r="D3895" s="17">
        <v>1404194400</v>
      </c>
      <c r="E3895" s="17">
        <v>1400600840</v>
      </c>
      <c r="F3895" s="17" t="b">
        <v>0</v>
      </c>
      <c r="G3895" s="17">
        <v>84</v>
      </c>
      <c r="H3895" s="17" t="b">
        <v>0</v>
      </c>
      <c r="I3895" s="17" t="s">
        <v>8271</v>
      </c>
      <c r="K3895" s="19" t="e">
        <f t="shared" ref="K3895" si="4119">AVERAGE(#REF!)</f>
        <v>#REF!</v>
      </c>
      <c r="L3895" s="17" t="str">
        <f t="shared" si="4067"/>
        <v>theater</v>
      </c>
      <c r="M3895" s="17" t="str">
        <f>RIGHT(I3895,LEN(I3895)-FIND("/",I3895))</f>
        <v>plays</v>
      </c>
    </row>
    <row r="3896" spans="1:13" x14ac:dyDescent="0.3">
      <c r="A3896" s="17" t="s">
        <v>8221</v>
      </c>
      <c r="B3896" s="17" t="s">
        <v>8224</v>
      </c>
      <c r="C3896" s="17" t="s">
        <v>8246</v>
      </c>
      <c r="D3896" s="17">
        <v>1481000340</v>
      </c>
      <c r="E3896" s="17">
        <v>1478386812</v>
      </c>
      <c r="F3896" s="17" t="b">
        <v>0</v>
      </c>
      <c r="G3896" s="17">
        <v>11</v>
      </c>
      <c r="H3896" s="17" t="b">
        <v>0</v>
      </c>
      <c r="I3896" s="17" t="s">
        <v>8271</v>
      </c>
      <c r="K3896" s="19" t="e">
        <f t="shared" ref="K3896" si="4120">AVERAGE(#REF!)</f>
        <v>#REF!</v>
      </c>
      <c r="L3896" s="17" t="str">
        <f t="shared" si="4067"/>
        <v>theater</v>
      </c>
      <c r="M3896" s="17" t="str">
        <f>RIGHT(I3896,LEN(I3896)-FIND("/",I3896))</f>
        <v>plays</v>
      </c>
    </row>
    <row r="3897" spans="1:13" x14ac:dyDescent="0.3">
      <c r="A3897" s="17" t="s">
        <v>8221</v>
      </c>
      <c r="B3897" s="17" t="s">
        <v>8224</v>
      </c>
      <c r="C3897" s="17" t="s">
        <v>8246</v>
      </c>
      <c r="D3897" s="17">
        <v>1425103218</v>
      </c>
      <c r="E3897" s="17">
        <v>1422424818</v>
      </c>
      <c r="F3897" s="17" t="b">
        <v>0</v>
      </c>
      <c r="G3897" s="17">
        <v>1</v>
      </c>
      <c r="H3897" s="17" t="b">
        <v>0</v>
      </c>
      <c r="I3897" s="17" t="s">
        <v>8271</v>
      </c>
      <c r="K3897" s="19" t="e">
        <f t="shared" ref="K3897" si="4121">AVERAGE(#REF!)</f>
        <v>#REF!</v>
      </c>
      <c r="L3897" s="17" t="str">
        <f t="shared" si="4067"/>
        <v>theater</v>
      </c>
      <c r="M3897" s="17" t="str">
        <f>RIGHT(I3897,LEN(I3897)-FIND("/",I3897))</f>
        <v>plays</v>
      </c>
    </row>
    <row r="3898" spans="1:13" x14ac:dyDescent="0.3">
      <c r="A3898" s="17" t="s">
        <v>8221</v>
      </c>
      <c r="B3898" s="17" t="s">
        <v>8224</v>
      </c>
      <c r="C3898" s="17" t="s">
        <v>8246</v>
      </c>
      <c r="D3898" s="17">
        <v>1402979778</v>
      </c>
      <c r="E3898" s="17">
        <v>1401770178</v>
      </c>
      <c r="F3898" s="17" t="b">
        <v>0</v>
      </c>
      <c r="G3898" s="17">
        <v>4</v>
      </c>
      <c r="H3898" s="17" t="b">
        <v>0</v>
      </c>
      <c r="I3898" s="17" t="s">
        <v>8271</v>
      </c>
      <c r="K3898" s="19" t="e">
        <f t="shared" ref="K3898" si="4122">AVERAGE(#REF!)</f>
        <v>#REF!</v>
      </c>
      <c r="L3898" s="17" t="str">
        <f t="shared" si="4067"/>
        <v>theater</v>
      </c>
      <c r="M3898" s="17" t="str">
        <f>RIGHT(I3898,LEN(I3898)-FIND("/",I3898))</f>
        <v>plays</v>
      </c>
    </row>
    <row r="3899" spans="1:13" x14ac:dyDescent="0.3">
      <c r="A3899" s="17" t="s">
        <v>8221</v>
      </c>
      <c r="B3899" s="17" t="s">
        <v>8228</v>
      </c>
      <c r="C3899" s="17" t="s">
        <v>8250</v>
      </c>
      <c r="D3899" s="17">
        <v>1420750683</v>
      </c>
      <c r="E3899" s="17">
        <v>1418158683</v>
      </c>
      <c r="F3899" s="17" t="b">
        <v>0</v>
      </c>
      <c r="G3899" s="17">
        <v>10</v>
      </c>
      <c r="H3899" s="17" t="b">
        <v>0</v>
      </c>
      <c r="I3899" s="17" t="s">
        <v>8271</v>
      </c>
      <c r="K3899" s="19" t="e">
        <f t="shared" ref="K3899" si="4123">AVERAGE(#REF!)</f>
        <v>#REF!</v>
      </c>
      <c r="L3899" s="17" t="str">
        <f t="shared" si="4067"/>
        <v>theater</v>
      </c>
      <c r="M3899" s="17" t="str">
        <f>RIGHT(I3899,LEN(I3899)-FIND("/",I3899))</f>
        <v>plays</v>
      </c>
    </row>
    <row r="3900" spans="1:13" x14ac:dyDescent="0.3">
      <c r="A3900" s="17" t="s">
        <v>8221</v>
      </c>
      <c r="B3900" s="17" t="s">
        <v>8225</v>
      </c>
      <c r="C3900" s="17" t="s">
        <v>8247</v>
      </c>
      <c r="D3900" s="17">
        <v>1439827200</v>
      </c>
      <c r="E3900" s="17">
        <v>1436355270</v>
      </c>
      <c r="F3900" s="17" t="b">
        <v>0</v>
      </c>
      <c r="G3900" s="17">
        <v>16</v>
      </c>
      <c r="H3900" s="17" t="b">
        <v>0</v>
      </c>
      <c r="I3900" s="17" t="s">
        <v>8271</v>
      </c>
      <c r="K3900" s="19" t="e">
        <f t="shared" ref="K3900" si="4124">AVERAGE(#REF!)</f>
        <v>#REF!</v>
      </c>
      <c r="L3900" s="17" t="str">
        <f t="shared" si="4067"/>
        <v>theater</v>
      </c>
      <c r="M3900" s="17" t="str">
        <f>RIGHT(I3900,LEN(I3900)-FIND("/",I3900))</f>
        <v>plays</v>
      </c>
    </row>
    <row r="3901" spans="1:13" x14ac:dyDescent="0.3">
      <c r="A3901" s="17" t="s">
        <v>8221</v>
      </c>
      <c r="B3901" s="17" t="s">
        <v>8224</v>
      </c>
      <c r="C3901" s="17" t="s">
        <v>8246</v>
      </c>
      <c r="D3901" s="17">
        <v>1407868561</v>
      </c>
      <c r="E3901" s="17">
        <v>1406140561</v>
      </c>
      <c r="F3901" s="17" t="b">
        <v>0</v>
      </c>
      <c r="G3901" s="17">
        <v>2</v>
      </c>
      <c r="H3901" s="17" t="b">
        <v>0</v>
      </c>
      <c r="I3901" s="17" t="s">
        <v>8271</v>
      </c>
      <c r="K3901" s="19" t="e">
        <f t="shared" ref="K3901" si="4125">AVERAGE(#REF!)</f>
        <v>#REF!</v>
      </c>
      <c r="L3901" s="17" t="str">
        <f t="shared" si="4067"/>
        <v>theater</v>
      </c>
      <c r="M3901" s="17" t="str">
        <f>RIGHT(I3901,LEN(I3901)-FIND("/",I3901))</f>
        <v>plays</v>
      </c>
    </row>
    <row r="3902" spans="1:13" x14ac:dyDescent="0.3">
      <c r="A3902" s="17" t="s">
        <v>8221</v>
      </c>
      <c r="B3902" s="17" t="s">
        <v>8224</v>
      </c>
      <c r="C3902" s="17" t="s">
        <v>8246</v>
      </c>
      <c r="D3902" s="17">
        <v>1433988791</v>
      </c>
      <c r="E3902" s="17">
        <v>1431396791</v>
      </c>
      <c r="F3902" s="17" t="b">
        <v>0</v>
      </c>
      <c r="G3902" s="17">
        <v>5</v>
      </c>
      <c r="H3902" s="17" t="b">
        <v>0</v>
      </c>
      <c r="I3902" s="17" t="s">
        <v>8271</v>
      </c>
      <c r="K3902" s="19" t="e">
        <f t="shared" ref="K3902" si="4126">AVERAGE(#REF!)</f>
        <v>#REF!</v>
      </c>
      <c r="L3902" s="17" t="str">
        <f t="shared" si="4067"/>
        <v>theater</v>
      </c>
      <c r="M3902" s="17" t="str">
        <f>RIGHT(I3902,LEN(I3902)-FIND("/",I3902))</f>
        <v>plays</v>
      </c>
    </row>
    <row r="3903" spans="1:13" x14ac:dyDescent="0.3">
      <c r="A3903" s="17" t="s">
        <v>8221</v>
      </c>
      <c r="B3903" s="17" t="s">
        <v>8224</v>
      </c>
      <c r="C3903" s="17" t="s">
        <v>8246</v>
      </c>
      <c r="D3903" s="17">
        <v>1450554599</v>
      </c>
      <c r="E3903" s="17">
        <v>1447098599</v>
      </c>
      <c r="F3903" s="17" t="b">
        <v>0</v>
      </c>
      <c r="G3903" s="17">
        <v>1</v>
      </c>
      <c r="H3903" s="17" t="b">
        <v>0</v>
      </c>
      <c r="I3903" s="17" t="s">
        <v>8271</v>
      </c>
      <c r="K3903" s="19" t="e">
        <f t="shared" ref="K3903" si="4127">AVERAGE(#REF!)</f>
        <v>#REF!</v>
      </c>
      <c r="L3903" s="17" t="str">
        <f t="shared" si="4067"/>
        <v>theater</v>
      </c>
      <c r="M3903" s="17" t="str">
        <f>RIGHT(I3903,LEN(I3903)-FIND("/",I3903))</f>
        <v>plays</v>
      </c>
    </row>
    <row r="3904" spans="1:13" x14ac:dyDescent="0.3">
      <c r="A3904" s="17" t="s">
        <v>8221</v>
      </c>
      <c r="B3904" s="17" t="s">
        <v>8225</v>
      </c>
      <c r="C3904" s="17" t="s">
        <v>8247</v>
      </c>
      <c r="D3904" s="17">
        <v>1479125642</v>
      </c>
      <c r="E3904" s="17">
        <v>1476962042</v>
      </c>
      <c r="F3904" s="17" t="b">
        <v>0</v>
      </c>
      <c r="G3904" s="17">
        <v>31</v>
      </c>
      <c r="H3904" s="17" t="b">
        <v>0</v>
      </c>
      <c r="I3904" s="17" t="s">
        <v>8271</v>
      </c>
      <c r="K3904" s="19" t="e">
        <f t="shared" ref="K3904" si="4128">AVERAGE(#REF!)</f>
        <v>#REF!</v>
      </c>
      <c r="L3904" s="17" t="str">
        <f t="shared" si="4067"/>
        <v>theater</v>
      </c>
      <c r="M3904" s="17" t="str">
        <f>RIGHT(I3904,LEN(I3904)-FIND("/",I3904))</f>
        <v>plays</v>
      </c>
    </row>
    <row r="3905" spans="1:13" x14ac:dyDescent="0.3">
      <c r="A3905" s="17" t="s">
        <v>8221</v>
      </c>
      <c r="B3905" s="17" t="s">
        <v>8224</v>
      </c>
      <c r="C3905" s="17" t="s">
        <v>8246</v>
      </c>
      <c r="D3905" s="17">
        <v>1439581080</v>
      </c>
      <c r="E3905" s="17">
        <v>1435709765</v>
      </c>
      <c r="F3905" s="17" t="b">
        <v>0</v>
      </c>
      <c r="G3905" s="17">
        <v>0</v>
      </c>
      <c r="H3905" s="17" t="b">
        <v>0</v>
      </c>
      <c r="I3905" s="17" t="s">
        <v>8271</v>
      </c>
      <c r="K3905" s="19" t="e">
        <f t="shared" ref="K3905" si="4129">AVERAGE(#REF!)</f>
        <v>#REF!</v>
      </c>
      <c r="L3905" s="17" t="str">
        <f t="shared" si="4067"/>
        <v>theater</v>
      </c>
      <c r="M3905" s="17" t="str">
        <f>RIGHT(I3905,LEN(I3905)-FIND("/",I3905))</f>
        <v>plays</v>
      </c>
    </row>
    <row r="3906" spans="1:13" x14ac:dyDescent="0.3">
      <c r="A3906" s="17" t="s">
        <v>8221</v>
      </c>
      <c r="B3906" s="17" t="s">
        <v>8224</v>
      </c>
      <c r="C3906" s="17" t="s">
        <v>8246</v>
      </c>
      <c r="D3906" s="17">
        <v>1429074240</v>
      </c>
      <c r="E3906" s="17">
        <v>1427866200</v>
      </c>
      <c r="F3906" s="17" t="b">
        <v>0</v>
      </c>
      <c r="G3906" s="17">
        <v>2</v>
      </c>
      <c r="H3906" s="17" t="b">
        <v>0</v>
      </c>
      <c r="I3906" s="17" t="s">
        <v>8271</v>
      </c>
      <c r="K3906" s="19" t="e">
        <f t="shared" ref="K3906" si="4130">AVERAGE(#REF!)</f>
        <v>#REF!</v>
      </c>
      <c r="L3906" s="17" t="str">
        <f t="shared" si="4067"/>
        <v>theater</v>
      </c>
      <c r="M3906" s="17" t="str">
        <f>RIGHT(I3906,LEN(I3906)-FIND("/",I3906))</f>
        <v>plays</v>
      </c>
    </row>
    <row r="3907" spans="1:13" x14ac:dyDescent="0.3">
      <c r="A3907" s="17" t="s">
        <v>8221</v>
      </c>
      <c r="B3907" s="17" t="s">
        <v>8225</v>
      </c>
      <c r="C3907" s="17" t="s">
        <v>8247</v>
      </c>
      <c r="D3907" s="17">
        <v>1434063600</v>
      </c>
      <c r="E3907" s="17">
        <v>1430405903</v>
      </c>
      <c r="F3907" s="17" t="b">
        <v>0</v>
      </c>
      <c r="G3907" s="17">
        <v>7</v>
      </c>
      <c r="H3907" s="17" t="b">
        <v>0</v>
      </c>
      <c r="I3907" s="17" t="s">
        <v>8271</v>
      </c>
      <c r="K3907" s="19" t="e">
        <f t="shared" ref="K3907" si="4131">AVERAGE(#REF!)</f>
        <v>#REF!</v>
      </c>
      <c r="L3907" s="17" t="str">
        <f t="shared" ref="L3907:L3970" si="4132">LEFT(I3907,FIND("/",I3907)-1)</f>
        <v>theater</v>
      </c>
      <c r="M3907" s="17" t="str">
        <f>RIGHT(I3907,LEN(I3907)-FIND("/",I3907))</f>
        <v>plays</v>
      </c>
    </row>
    <row r="3908" spans="1:13" x14ac:dyDescent="0.3">
      <c r="A3908" s="17" t="s">
        <v>8221</v>
      </c>
      <c r="B3908" s="17" t="s">
        <v>8225</v>
      </c>
      <c r="C3908" s="17" t="s">
        <v>8247</v>
      </c>
      <c r="D3908" s="17">
        <v>1435325100</v>
      </c>
      <c r="E3908" s="17">
        <v>1432072893</v>
      </c>
      <c r="F3908" s="17" t="b">
        <v>0</v>
      </c>
      <c r="G3908" s="17">
        <v>16</v>
      </c>
      <c r="H3908" s="17" t="b">
        <v>0</v>
      </c>
      <c r="I3908" s="17" t="s">
        <v>8271</v>
      </c>
      <c r="K3908" s="19" t="e">
        <f t="shared" ref="K3908" si="4133">AVERAGE(#REF!)</f>
        <v>#REF!</v>
      </c>
      <c r="L3908" s="17" t="str">
        <f t="shared" si="4132"/>
        <v>theater</v>
      </c>
      <c r="M3908" s="17" t="str">
        <f>RIGHT(I3908,LEN(I3908)-FIND("/",I3908))</f>
        <v>plays</v>
      </c>
    </row>
    <row r="3909" spans="1:13" x14ac:dyDescent="0.3">
      <c r="A3909" s="17" t="s">
        <v>8221</v>
      </c>
      <c r="B3909" s="17" t="s">
        <v>8224</v>
      </c>
      <c r="C3909" s="17" t="s">
        <v>8246</v>
      </c>
      <c r="D3909" s="17">
        <v>1414354080</v>
      </c>
      <c r="E3909" s="17">
        <v>1411587606</v>
      </c>
      <c r="F3909" s="17" t="b">
        <v>0</v>
      </c>
      <c r="G3909" s="17">
        <v>4</v>
      </c>
      <c r="H3909" s="17" t="b">
        <v>0</v>
      </c>
      <c r="I3909" s="17" t="s">
        <v>8271</v>
      </c>
      <c r="K3909" s="19" t="e">
        <f t="shared" ref="K3909" si="4134">AVERAGE(#REF!)</f>
        <v>#REF!</v>
      </c>
      <c r="L3909" s="17" t="str">
        <f t="shared" si="4132"/>
        <v>theater</v>
      </c>
      <c r="M3909" s="17" t="str">
        <f>RIGHT(I3909,LEN(I3909)-FIND("/",I3909))</f>
        <v>plays</v>
      </c>
    </row>
    <row r="3910" spans="1:13" x14ac:dyDescent="0.3">
      <c r="A3910" s="17" t="s">
        <v>8221</v>
      </c>
      <c r="B3910" s="17" t="s">
        <v>8224</v>
      </c>
      <c r="C3910" s="17" t="s">
        <v>8246</v>
      </c>
      <c r="D3910" s="17">
        <v>1406603696</v>
      </c>
      <c r="E3910" s="17">
        <v>1405307696</v>
      </c>
      <c r="F3910" s="17" t="b">
        <v>0</v>
      </c>
      <c r="G3910" s="17">
        <v>4</v>
      </c>
      <c r="H3910" s="17" t="b">
        <v>0</v>
      </c>
      <c r="I3910" s="17" t="s">
        <v>8271</v>
      </c>
      <c r="K3910" s="19" t="e">
        <f t="shared" ref="K3910" si="4135">AVERAGE(#REF!)</f>
        <v>#REF!</v>
      </c>
      <c r="L3910" s="17" t="str">
        <f t="shared" si="4132"/>
        <v>theater</v>
      </c>
      <c r="M3910" s="17" t="str">
        <f>RIGHT(I3910,LEN(I3910)-FIND("/",I3910))</f>
        <v>plays</v>
      </c>
    </row>
    <row r="3911" spans="1:13" x14ac:dyDescent="0.3">
      <c r="A3911" s="17" t="s">
        <v>8221</v>
      </c>
      <c r="B3911" s="17" t="s">
        <v>8224</v>
      </c>
      <c r="C3911" s="17" t="s">
        <v>8246</v>
      </c>
      <c r="D3911" s="17">
        <v>1410424642</v>
      </c>
      <c r="E3911" s="17">
        <v>1407832642</v>
      </c>
      <c r="F3911" s="17" t="b">
        <v>0</v>
      </c>
      <c r="G3911" s="17">
        <v>4</v>
      </c>
      <c r="H3911" s="17" t="b">
        <v>0</v>
      </c>
      <c r="I3911" s="17" t="s">
        <v>8271</v>
      </c>
      <c r="K3911" s="19" t="e">
        <f t="shared" ref="K3911" si="4136">AVERAGE(#REF!)</f>
        <v>#REF!</v>
      </c>
      <c r="L3911" s="17" t="str">
        <f t="shared" si="4132"/>
        <v>theater</v>
      </c>
      <c r="M3911" s="17" t="str">
        <f>RIGHT(I3911,LEN(I3911)-FIND("/",I3911))</f>
        <v>plays</v>
      </c>
    </row>
    <row r="3912" spans="1:13" x14ac:dyDescent="0.3">
      <c r="A3912" s="17" t="s">
        <v>8221</v>
      </c>
      <c r="B3912" s="17" t="s">
        <v>8224</v>
      </c>
      <c r="C3912" s="17" t="s">
        <v>8246</v>
      </c>
      <c r="D3912" s="17">
        <v>1441649397</v>
      </c>
      <c r="E3912" s="17">
        <v>1439057397</v>
      </c>
      <c r="F3912" s="17" t="b">
        <v>0</v>
      </c>
      <c r="G3912" s="17">
        <v>3</v>
      </c>
      <c r="H3912" s="17" t="b">
        <v>0</v>
      </c>
      <c r="I3912" s="17" t="s">
        <v>8271</v>
      </c>
      <c r="K3912" s="19" t="e">
        <f t="shared" ref="K3912" si="4137">AVERAGE(#REF!)</f>
        <v>#REF!</v>
      </c>
      <c r="L3912" s="17" t="str">
        <f t="shared" si="4132"/>
        <v>theater</v>
      </c>
      <c r="M3912" s="17" t="str">
        <f>RIGHT(I3912,LEN(I3912)-FIND("/",I3912))</f>
        <v>plays</v>
      </c>
    </row>
    <row r="3913" spans="1:13" x14ac:dyDescent="0.3">
      <c r="A3913" s="17" t="s">
        <v>8221</v>
      </c>
      <c r="B3913" s="17" t="s">
        <v>8224</v>
      </c>
      <c r="C3913" s="17" t="s">
        <v>8246</v>
      </c>
      <c r="D3913" s="17">
        <v>1417033777</v>
      </c>
      <c r="E3913" s="17">
        <v>1414438177</v>
      </c>
      <c r="F3913" s="17" t="b">
        <v>0</v>
      </c>
      <c r="G3913" s="17">
        <v>36</v>
      </c>
      <c r="H3913" s="17" t="b">
        <v>0</v>
      </c>
      <c r="I3913" s="17" t="s">
        <v>8271</v>
      </c>
      <c r="K3913" s="19" t="e">
        <f t="shared" ref="K3913" si="4138">AVERAGE(#REF!)</f>
        <v>#REF!</v>
      </c>
      <c r="L3913" s="17" t="str">
        <f t="shared" si="4132"/>
        <v>theater</v>
      </c>
      <c r="M3913" s="17" t="str">
        <f>RIGHT(I3913,LEN(I3913)-FIND("/",I3913))</f>
        <v>plays</v>
      </c>
    </row>
    <row r="3914" spans="1:13" x14ac:dyDescent="0.3">
      <c r="A3914" s="17" t="s">
        <v>8221</v>
      </c>
      <c r="B3914" s="17" t="s">
        <v>8224</v>
      </c>
      <c r="C3914" s="17" t="s">
        <v>8246</v>
      </c>
      <c r="D3914" s="17">
        <v>1429936500</v>
      </c>
      <c r="E3914" s="17">
        <v>1424759330</v>
      </c>
      <c r="F3914" s="17" t="b">
        <v>0</v>
      </c>
      <c r="G3914" s="17">
        <v>1</v>
      </c>
      <c r="H3914" s="17" t="b">
        <v>0</v>
      </c>
      <c r="I3914" s="17" t="s">
        <v>8271</v>
      </c>
      <c r="K3914" s="19" t="e">
        <f t="shared" ref="K3914" si="4139">AVERAGE(#REF!)</f>
        <v>#REF!</v>
      </c>
      <c r="L3914" s="17" t="str">
        <f t="shared" si="4132"/>
        <v>theater</v>
      </c>
      <c r="M3914" s="17" t="str">
        <f>RIGHT(I3914,LEN(I3914)-FIND("/",I3914))</f>
        <v>plays</v>
      </c>
    </row>
    <row r="3915" spans="1:13" x14ac:dyDescent="0.3">
      <c r="A3915" s="17" t="s">
        <v>8221</v>
      </c>
      <c r="B3915" s="17" t="s">
        <v>8224</v>
      </c>
      <c r="C3915" s="17" t="s">
        <v>8246</v>
      </c>
      <c r="D3915" s="17">
        <v>1448863449</v>
      </c>
      <c r="E3915" s="17">
        <v>1446267849</v>
      </c>
      <c r="F3915" s="17" t="b">
        <v>0</v>
      </c>
      <c r="G3915" s="17">
        <v>7</v>
      </c>
      <c r="H3915" s="17" t="b">
        <v>0</v>
      </c>
      <c r="I3915" s="17" t="s">
        <v>8271</v>
      </c>
      <c r="K3915" s="19" t="e">
        <f t="shared" ref="K3915" si="4140">AVERAGE(#REF!)</f>
        <v>#REF!</v>
      </c>
      <c r="L3915" s="17" t="str">
        <f t="shared" si="4132"/>
        <v>theater</v>
      </c>
      <c r="M3915" s="17" t="str">
        <f>RIGHT(I3915,LEN(I3915)-FIND("/",I3915))</f>
        <v>plays</v>
      </c>
    </row>
    <row r="3916" spans="1:13" x14ac:dyDescent="0.3">
      <c r="A3916" s="17" t="s">
        <v>8221</v>
      </c>
      <c r="B3916" s="17" t="s">
        <v>8225</v>
      </c>
      <c r="C3916" s="17" t="s">
        <v>8247</v>
      </c>
      <c r="D3916" s="17">
        <v>1431298740</v>
      </c>
      <c r="E3916" s="17">
        <v>1429558756</v>
      </c>
      <c r="F3916" s="17" t="b">
        <v>0</v>
      </c>
      <c r="G3916" s="17">
        <v>27</v>
      </c>
      <c r="H3916" s="17" t="b">
        <v>0</v>
      </c>
      <c r="I3916" s="17" t="s">
        <v>8271</v>
      </c>
      <c r="K3916" s="19" t="e">
        <f t="shared" ref="K3916" si="4141">AVERAGE(#REF!)</f>
        <v>#REF!</v>
      </c>
      <c r="L3916" s="17" t="str">
        <f t="shared" si="4132"/>
        <v>theater</v>
      </c>
      <c r="M3916" s="17" t="str">
        <f>RIGHT(I3916,LEN(I3916)-FIND("/",I3916))</f>
        <v>plays</v>
      </c>
    </row>
    <row r="3917" spans="1:13" x14ac:dyDescent="0.3">
      <c r="A3917" s="17" t="s">
        <v>8221</v>
      </c>
      <c r="B3917" s="17" t="s">
        <v>8225</v>
      </c>
      <c r="C3917" s="17" t="s">
        <v>8247</v>
      </c>
      <c r="D3917" s="17">
        <v>1464824309</v>
      </c>
      <c r="E3917" s="17">
        <v>1462232309</v>
      </c>
      <c r="F3917" s="17" t="b">
        <v>0</v>
      </c>
      <c r="G3917" s="17">
        <v>1</v>
      </c>
      <c r="H3917" s="17" t="b">
        <v>0</v>
      </c>
      <c r="I3917" s="17" t="s">
        <v>8271</v>
      </c>
      <c r="K3917" s="19" t="e">
        <f t="shared" ref="K3917" si="4142">AVERAGE(#REF!)</f>
        <v>#REF!</v>
      </c>
      <c r="L3917" s="17" t="str">
        <f t="shared" si="4132"/>
        <v>theater</v>
      </c>
      <c r="M3917" s="17" t="str">
        <f>RIGHT(I3917,LEN(I3917)-FIND("/",I3917))</f>
        <v>plays</v>
      </c>
    </row>
    <row r="3918" spans="1:13" x14ac:dyDescent="0.3">
      <c r="A3918" s="17" t="s">
        <v>8221</v>
      </c>
      <c r="B3918" s="17" t="s">
        <v>8232</v>
      </c>
      <c r="C3918" s="17" t="s">
        <v>8253</v>
      </c>
      <c r="D3918" s="17">
        <v>1464952752</v>
      </c>
      <c r="E3918" s="17">
        <v>1462360752</v>
      </c>
      <c r="F3918" s="17" t="b">
        <v>0</v>
      </c>
      <c r="G3918" s="17">
        <v>0</v>
      </c>
      <c r="H3918" s="17" t="b">
        <v>0</v>
      </c>
      <c r="I3918" s="17" t="s">
        <v>8271</v>
      </c>
      <c r="K3918" s="19" t="e">
        <f t="shared" ref="K3918" si="4143">AVERAGE(#REF!)</f>
        <v>#REF!</v>
      </c>
      <c r="L3918" s="17" t="str">
        <f t="shared" si="4132"/>
        <v>theater</v>
      </c>
      <c r="M3918" s="17" t="str">
        <f>RIGHT(I3918,LEN(I3918)-FIND("/",I3918))</f>
        <v>plays</v>
      </c>
    </row>
    <row r="3919" spans="1:13" x14ac:dyDescent="0.3">
      <c r="A3919" s="17" t="s">
        <v>8221</v>
      </c>
      <c r="B3919" s="17" t="s">
        <v>8225</v>
      </c>
      <c r="C3919" s="17" t="s">
        <v>8247</v>
      </c>
      <c r="D3919" s="17">
        <v>1410439161</v>
      </c>
      <c r="E3919" s="17">
        <v>1407847161</v>
      </c>
      <c r="F3919" s="17" t="b">
        <v>0</v>
      </c>
      <c r="G3919" s="17">
        <v>1</v>
      </c>
      <c r="H3919" s="17" t="b">
        <v>0</v>
      </c>
      <c r="I3919" s="17" t="s">
        <v>8271</v>
      </c>
      <c r="K3919" s="19" t="e">
        <f t="shared" ref="K3919" si="4144">AVERAGE(#REF!)</f>
        <v>#REF!</v>
      </c>
      <c r="L3919" s="17" t="str">
        <f t="shared" si="4132"/>
        <v>theater</v>
      </c>
      <c r="M3919" s="17" t="str">
        <f>RIGHT(I3919,LEN(I3919)-FIND("/",I3919))</f>
        <v>plays</v>
      </c>
    </row>
    <row r="3920" spans="1:13" x14ac:dyDescent="0.3">
      <c r="A3920" s="17" t="s">
        <v>8221</v>
      </c>
      <c r="B3920" s="17" t="s">
        <v>8225</v>
      </c>
      <c r="C3920" s="17" t="s">
        <v>8247</v>
      </c>
      <c r="D3920" s="17">
        <v>1407168000</v>
      </c>
      <c r="E3920" s="17">
        <v>1406131023</v>
      </c>
      <c r="F3920" s="17" t="b">
        <v>0</v>
      </c>
      <c r="G3920" s="17">
        <v>3</v>
      </c>
      <c r="H3920" s="17" t="b">
        <v>0</v>
      </c>
      <c r="I3920" s="17" t="s">
        <v>8271</v>
      </c>
      <c r="K3920" s="19" t="e">
        <f t="shared" ref="K3920" si="4145">AVERAGE(#REF!)</f>
        <v>#REF!</v>
      </c>
      <c r="L3920" s="17" t="str">
        <f t="shared" si="4132"/>
        <v>theater</v>
      </c>
      <c r="M3920" s="17" t="str">
        <f>RIGHT(I3920,LEN(I3920)-FIND("/",I3920))</f>
        <v>plays</v>
      </c>
    </row>
    <row r="3921" spans="1:13" x14ac:dyDescent="0.3">
      <c r="A3921" s="17" t="s">
        <v>8221</v>
      </c>
      <c r="B3921" s="17" t="s">
        <v>8225</v>
      </c>
      <c r="C3921" s="17" t="s">
        <v>8247</v>
      </c>
      <c r="D3921" s="17">
        <v>1453075200</v>
      </c>
      <c r="E3921" s="17">
        <v>1450628773</v>
      </c>
      <c r="F3921" s="17" t="b">
        <v>0</v>
      </c>
      <c r="G3921" s="17">
        <v>3</v>
      </c>
      <c r="H3921" s="17" t="b">
        <v>0</v>
      </c>
      <c r="I3921" s="17" t="s">
        <v>8271</v>
      </c>
      <c r="K3921" s="19" t="e">
        <f t="shared" ref="K3921" si="4146">AVERAGE(#REF!)</f>
        <v>#REF!</v>
      </c>
      <c r="L3921" s="17" t="str">
        <f t="shared" si="4132"/>
        <v>theater</v>
      </c>
      <c r="M3921" s="17" t="str">
        <f>RIGHT(I3921,LEN(I3921)-FIND("/",I3921))</f>
        <v>plays</v>
      </c>
    </row>
    <row r="3922" spans="1:13" x14ac:dyDescent="0.3">
      <c r="A3922" s="17" t="s">
        <v>8221</v>
      </c>
      <c r="B3922" s="17" t="s">
        <v>8225</v>
      </c>
      <c r="C3922" s="17" t="s">
        <v>8247</v>
      </c>
      <c r="D3922" s="17">
        <v>1479032260</v>
      </c>
      <c r="E3922" s="17">
        <v>1476436660</v>
      </c>
      <c r="F3922" s="17" t="b">
        <v>0</v>
      </c>
      <c r="G3922" s="17">
        <v>3</v>
      </c>
      <c r="H3922" s="17" t="b">
        <v>0</v>
      </c>
      <c r="I3922" s="17" t="s">
        <v>8271</v>
      </c>
      <c r="K3922" s="19" t="e">
        <f t="shared" ref="K3922" si="4147">AVERAGE(#REF!)</f>
        <v>#REF!</v>
      </c>
      <c r="L3922" s="17" t="str">
        <f t="shared" si="4132"/>
        <v>theater</v>
      </c>
      <c r="M3922" s="17" t="str">
        <f>RIGHT(I3922,LEN(I3922)-FIND("/",I3922))</f>
        <v>plays</v>
      </c>
    </row>
    <row r="3923" spans="1:13" x14ac:dyDescent="0.3">
      <c r="A3923" s="17" t="s">
        <v>8221</v>
      </c>
      <c r="B3923" s="17" t="s">
        <v>8225</v>
      </c>
      <c r="C3923" s="17" t="s">
        <v>8247</v>
      </c>
      <c r="D3923" s="17">
        <v>1414346400</v>
      </c>
      <c r="E3923" s="17">
        <v>1413291655</v>
      </c>
      <c r="F3923" s="17" t="b">
        <v>0</v>
      </c>
      <c r="G3923" s="17">
        <v>0</v>
      </c>
      <c r="H3923" s="17" t="b">
        <v>0</v>
      </c>
      <c r="I3923" s="17" t="s">
        <v>8271</v>
      </c>
      <c r="K3923" s="19" t="e">
        <f t="shared" ref="K3923" si="4148">AVERAGE(#REF!)</f>
        <v>#REF!</v>
      </c>
      <c r="L3923" s="17" t="str">
        <f t="shared" si="4132"/>
        <v>theater</v>
      </c>
      <c r="M3923" s="17" t="str">
        <f>RIGHT(I3923,LEN(I3923)-FIND("/",I3923))</f>
        <v>plays</v>
      </c>
    </row>
    <row r="3924" spans="1:13" x14ac:dyDescent="0.3">
      <c r="A3924" s="17" t="s">
        <v>8221</v>
      </c>
      <c r="B3924" s="17" t="s">
        <v>8224</v>
      </c>
      <c r="C3924" s="17" t="s">
        <v>8246</v>
      </c>
      <c r="D3924" s="17">
        <v>1425337200</v>
      </c>
      <c r="E3924" s="17">
        <v>1421432810</v>
      </c>
      <c r="F3924" s="17" t="b">
        <v>0</v>
      </c>
      <c r="G3924" s="17">
        <v>6</v>
      </c>
      <c r="H3924" s="17" t="b">
        <v>0</v>
      </c>
      <c r="I3924" s="17" t="s">
        <v>8271</v>
      </c>
      <c r="K3924" s="19" t="e">
        <f t="shared" ref="K3924" si="4149">AVERAGE(#REF!)</f>
        <v>#REF!</v>
      </c>
      <c r="L3924" s="17" t="str">
        <f t="shared" si="4132"/>
        <v>theater</v>
      </c>
      <c r="M3924" s="17" t="str">
        <f>RIGHT(I3924,LEN(I3924)-FIND("/",I3924))</f>
        <v>plays</v>
      </c>
    </row>
    <row r="3925" spans="1:13" x14ac:dyDescent="0.3">
      <c r="A3925" s="17" t="s">
        <v>8221</v>
      </c>
      <c r="B3925" s="17" t="s">
        <v>8225</v>
      </c>
      <c r="C3925" s="17" t="s">
        <v>8247</v>
      </c>
      <c r="D3925" s="17">
        <v>1428622271</v>
      </c>
      <c r="E3925" s="17">
        <v>1426203071</v>
      </c>
      <c r="F3925" s="17" t="b">
        <v>0</v>
      </c>
      <c r="G3925" s="17">
        <v>17</v>
      </c>
      <c r="H3925" s="17" t="b">
        <v>0</v>
      </c>
      <c r="I3925" s="17" t="s">
        <v>8271</v>
      </c>
      <c r="K3925" s="19" t="e">
        <f t="shared" ref="K3925" si="4150">AVERAGE(#REF!)</f>
        <v>#REF!</v>
      </c>
      <c r="L3925" s="17" t="str">
        <f t="shared" si="4132"/>
        <v>theater</v>
      </c>
      <c r="M3925" s="17" t="str">
        <f>RIGHT(I3925,LEN(I3925)-FIND("/",I3925))</f>
        <v>plays</v>
      </c>
    </row>
    <row r="3926" spans="1:13" x14ac:dyDescent="0.3">
      <c r="A3926" s="17" t="s">
        <v>8221</v>
      </c>
      <c r="B3926" s="17" t="s">
        <v>8224</v>
      </c>
      <c r="C3926" s="17" t="s">
        <v>8246</v>
      </c>
      <c r="D3926" s="17">
        <v>1403823722</v>
      </c>
      <c r="E3926" s="17">
        <v>1401231722</v>
      </c>
      <c r="F3926" s="17" t="b">
        <v>0</v>
      </c>
      <c r="G3926" s="17">
        <v>40</v>
      </c>
      <c r="H3926" s="17" t="b">
        <v>0</v>
      </c>
      <c r="I3926" s="17" t="s">
        <v>8271</v>
      </c>
      <c r="K3926" s="19" t="e">
        <f t="shared" ref="K3926" si="4151">AVERAGE(#REF!)</f>
        <v>#REF!</v>
      </c>
      <c r="L3926" s="17" t="str">
        <f t="shared" si="4132"/>
        <v>theater</v>
      </c>
      <c r="M3926" s="17" t="str">
        <f>RIGHT(I3926,LEN(I3926)-FIND("/",I3926))</f>
        <v>plays</v>
      </c>
    </row>
    <row r="3927" spans="1:13" x14ac:dyDescent="0.3">
      <c r="A3927" s="17" t="s">
        <v>8221</v>
      </c>
      <c r="B3927" s="17" t="s">
        <v>8224</v>
      </c>
      <c r="C3927" s="17" t="s">
        <v>8246</v>
      </c>
      <c r="D3927" s="17">
        <v>1406753639</v>
      </c>
      <c r="E3927" s="17">
        <v>1404161639</v>
      </c>
      <c r="F3927" s="17" t="b">
        <v>0</v>
      </c>
      <c r="G3927" s="17">
        <v>3</v>
      </c>
      <c r="H3927" s="17" t="b">
        <v>0</v>
      </c>
      <c r="I3927" s="17" t="s">
        <v>8271</v>
      </c>
      <c r="K3927" s="19" t="e">
        <f t="shared" ref="K3927" si="4152">AVERAGE(#REF!)</f>
        <v>#REF!</v>
      </c>
      <c r="L3927" s="17" t="str">
        <f t="shared" si="4132"/>
        <v>theater</v>
      </c>
      <c r="M3927" s="17" t="str">
        <f>RIGHT(I3927,LEN(I3927)-FIND("/",I3927))</f>
        <v>plays</v>
      </c>
    </row>
    <row r="3928" spans="1:13" x14ac:dyDescent="0.3">
      <c r="A3928" s="17" t="s">
        <v>8221</v>
      </c>
      <c r="B3928" s="17" t="s">
        <v>8226</v>
      </c>
      <c r="C3928" s="17" t="s">
        <v>8248</v>
      </c>
      <c r="D3928" s="17">
        <v>1419645748</v>
      </c>
      <c r="E3928" s="17">
        <v>1417053748</v>
      </c>
      <c r="F3928" s="17" t="b">
        <v>0</v>
      </c>
      <c r="G3928" s="17">
        <v>1</v>
      </c>
      <c r="H3928" s="17" t="b">
        <v>0</v>
      </c>
      <c r="I3928" s="17" t="s">
        <v>8271</v>
      </c>
      <c r="K3928" s="19" t="e">
        <f t="shared" ref="K3928" si="4153">AVERAGE(#REF!)</f>
        <v>#REF!</v>
      </c>
      <c r="L3928" s="17" t="str">
        <f t="shared" si="4132"/>
        <v>theater</v>
      </c>
      <c r="M3928" s="17" t="str">
        <f>RIGHT(I3928,LEN(I3928)-FIND("/",I3928))</f>
        <v>plays</v>
      </c>
    </row>
    <row r="3929" spans="1:13" x14ac:dyDescent="0.3">
      <c r="A3929" s="17" t="s">
        <v>8221</v>
      </c>
      <c r="B3929" s="17" t="s">
        <v>8225</v>
      </c>
      <c r="C3929" s="17" t="s">
        <v>8247</v>
      </c>
      <c r="D3929" s="17">
        <v>1407565504</v>
      </c>
      <c r="E3929" s="17">
        <v>1404973504</v>
      </c>
      <c r="F3929" s="17" t="b">
        <v>0</v>
      </c>
      <c r="G3929" s="17">
        <v>2</v>
      </c>
      <c r="H3929" s="17" t="b">
        <v>0</v>
      </c>
      <c r="I3929" s="17" t="s">
        <v>8271</v>
      </c>
      <c r="K3929" s="19" t="e">
        <f t="shared" ref="K3929" si="4154">AVERAGE(#REF!)</f>
        <v>#REF!</v>
      </c>
      <c r="L3929" s="17" t="str">
        <f t="shared" si="4132"/>
        <v>theater</v>
      </c>
      <c r="M3929" s="17" t="str">
        <f>RIGHT(I3929,LEN(I3929)-FIND("/",I3929))</f>
        <v>plays</v>
      </c>
    </row>
    <row r="3930" spans="1:13" x14ac:dyDescent="0.3">
      <c r="A3930" s="17" t="s">
        <v>8221</v>
      </c>
      <c r="B3930" s="17" t="s">
        <v>8224</v>
      </c>
      <c r="C3930" s="17" t="s">
        <v>8246</v>
      </c>
      <c r="D3930" s="17">
        <v>1444971540</v>
      </c>
      <c r="E3930" s="17">
        <v>1442593427</v>
      </c>
      <c r="F3930" s="17" t="b">
        <v>0</v>
      </c>
      <c r="G3930" s="17">
        <v>7</v>
      </c>
      <c r="H3930" s="17" t="b">
        <v>0</v>
      </c>
      <c r="I3930" s="17" t="s">
        <v>8271</v>
      </c>
      <c r="K3930" s="19" t="e">
        <f t="shared" ref="K3930" si="4155">AVERAGE(#REF!)</f>
        <v>#REF!</v>
      </c>
      <c r="L3930" s="17" t="str">
        <f t="shared" si="4132"/>
        <v>theater</v>
      </c>
      <c r="M3930" s="17" t="str">
        <f>RIGHT(I3930,LEN(I3930)-FIND("/",I3930))</f>
        <v>plays</v>
      </c>
    </row>
    <row r="3931" spans="1:13" x14ac:dyDescent="0.3">
      <c r="A3931" s="17" t="s">
        <v>8221</v>
      </c>
      <c r="B3931" s="17" t="s">
        <v>8224</v>
      </c>
      <c r="C3931" s="17" t="s">
        <v>8246</v>
      </c>
      <c r="D3931" s="17">
        <v>1474228265</v>
      </c>
      <c r="E3931" s="17">
        <v>1471636265</v>
      </c>
      <c r="F3931" s="17" t="b">
        <v>0</v>
      </c>
      <c r="G3931" s="17">
        <v>14</v>
      </c>
      <c r="H3931" s="17" t="b">
        <v>0</v>
      </c>
      <c r="I3931" s="17" t="s">
        <v>8271</v>
      </c>
      <c r="K3931" s="19" t="e">
        <f t="shared" ref="K3931" si="4156">AVERAGE(#REF!)</f>
        <v>#REF!</v>
      </c>
      <c r="L3931" s="17" t="str">
        <f t="shared" si="4132"/>
        <v>theater</v>
      </c>
      <c r="M3931" s="17" t="str">
        <f>RIGHT(I3931,LEN(I3931)-FIND("/",I3931))</f>
        <v>plays</v>
      </c>
    </row>
    <row r="3932" spans="1:13" x14ac:dyDescent="0.3">
      <c r="A3932" s="17" t="s">
        <v>8221</v>
      </c>
      <c r="B3932" s="17" t="s">
        <v>8226</v>
      </c>
      <c r="C3932" s="17" t="s">
        <v>8248</v>
      </c>
      <c r="D3932" s="17">
        <v>1459490400</v>
      </c>
      <c r="E3932" s="17">
        <v>1457078868</v>
      </c>
      <c r="F3932" s="17" t="b">
        <v>0</v>
      </c>
      <c r="G3932" s="17">
        <v>0</v>
      </c>
      <c r="H3932" s="17" t="b">
        <v>0</v>
      </c>
      <c r="I3932" s="17" t="s">
        <v>8271</v>
      </c>
      <c r="K3932" s="19" t="e">
        <f t="shared" ref="K3932" si="4157">AVERAGE(#REF!)</f>
        <v>#REF!</v>
      </c>
      <c r="L3932" s="17" t="str">
        <f t="shared" si="4132"/>
        <v>theater</v>
      </c>
      <c r="M3932" s="17" t="str">
        <f>RIGHT(I3932,LEN(I3932)-FIND("/",I3932))</f>
        <v>plays</v>
      </c>
    </row>
    <row r="3933" spans="1:13" x14ac:dyDescent="0.3">
      <c r="A3933" s="17" t="s">
        <v>8221</v>
      </c>
      <c r="B3933" s="17" t="s">
        <v>8224</v>
      </c>
      <c r="C3933" s="17" t="s">
        <v>8246</v>
      </c>
      <c r="D3933" s="17">
        <v>1441510707</v>
      </c>
      <c r="E3933" s="17">
        <v>1439350707</v>
      </c>
      <c r="F3933" s="17" t="b">
        <v>0</v>
      </c>
      <c r="G3933" s="17">
        <v>0</v>
      </c>
      <c r="H3933" s="17" t="b">
        <v>0</v>
      </c>
      <c r="I3933" s="17" t="s">
        <v>8271</v>
      </c>
      <c r="K3933" s="19" t="e">
        <f t="shared" ref="K3933" si="4158">AVERAGE(#REF!)</f>
        <v>#REF!</v>
      </c>
      <c r="L3933" s="17" t="str">
        <f t="shared" si="4132"/>
        <v>theater</v>
      </c>
      <c r="M3933" s="17" t="str">
        <f>RIGHT(I3933,LEN(I3933)-FIND("/",I3933))</f>
        <v>plays</v>
      </c>
    </row>
    <row r="3934" spans="1:13" x14ac:dyDescent="0.3">
      <c r="A3934" s="17" t="s">
        <v>8221</v>
      </c>
      <c r="B3934" s="17" t="s">
        <v>8224</v>
      </c>
      <c r="C3934" s="17" t="s">
        <v>8246</v>
      </c>
      <c r="D3934" s="17">
        <v>1458097364</v>
      </c>
      <c r="E3934" s="17">
        <v>1455508964</v>
      </c>
      <c r="F3934" s="17" t="b">
        <v>0</v>
      </c>
      <c r="G3934" s="17">
        <v>1</v>
      </c>
      <c r="H3934" s="17" t="b">
        <v>0</v>
      </c>
      <c r="I3934" s="17" t="s">
        <v>8271</v>
      </c>
      <c r="K3934" s="19" t="e">
        <f t="shared" ref="K3934" si="4159">AVERAGE(#REF!)</f>
        <v>#REF!</v>
      </c>
      <c r="L3934" s="17" t="str">
        <f t="shared" si="4132"/>
        <v>theater</v>
      </c>
      <c r="M3934" s="17" t="str">
        <f>RIGHT(I3934,LEN(I3934)-FIND("/",I3934))</f>
        <v>plays</v>
      </c>
    </row>
    <row r="3935" spans="1:13" x14ac:dyDescent="0.3">
      <c r="A3935" s="17" t="s">
        <v>8221</v>
      </c>
      <c r="B3935" s="17" t="s">
        <v>8224</v>
      </c>
      <c r="C3935" s="17" t="s">
        <v>8246</v>
      </c>
      <c r="D3935" s="17">
        <v>1468716180</v>
      </c>
      <c r="E3935" s="17">
        <v>1466205262</v>
      </c>
      <c r="F3935" s="17" t="b">
        <v>0</v>
      </c>
      <c r="G3935" s="17">
        <v>12</v>
      </c>
      <c r="H3935" s="17" t="b">
        <v>0</v>
      </c>
      <c r="I3935" s="17" t="s">
        <v>8271</v>
      </c>
      <c r="K3935" s="19" t="e">
        <f t="shared" ref="K3935" si="4160">AVERAGE(#REF!)</f>
        <v>#REF!</v>
      </c>
      <c r="L3935" s="17" t="str">
        <f t="shared" si="4132"/>
        <v>theater</v>
      </c>
      <c r="M3935" s="17" t="str">
        <f>RIGHT(I3935,LEN(I3935)-FIND("/",I3935))</f>
        <v>plays</v>
      </c>
    </row>
    <row r="3936" spans="1:13" x14ac:dyDescent="0.3">
      <c r="A3936" s="17" t="s">
        <v>8221</v>
      </c>
      <c r="B3936" s="17" t="s">
        <v>8224</v>
      </c>
      <c r="C3936" s="17" t="s">
        <v>8246</v>
      </c>
      <c r="D3936" s="17">
        <v>1443704400</v>
      </c>
      <c r="E3936" s="17">
        <v>1439827639</v>
      </c>
      <c r="F3936" s="17" t="b">
        <v>0</v>
      </c>
      <c r="G3936" s="17">
        <v>12</v>
      </c>
      <c r="H3936" s="17" t="b">
        <v>0</v>
      </c>
      <c r="I3936" s="17" t="s">
        <v>8271</v>
      </c>
      <c r="K3936" s="19" t="e">
        <f t="shared" ref="K3936" si="4161">AVERAGE(#REF!)</f>
        <v>#REF!</v>
      </c>
      <c r="L3936" s="17" t="str">
        <f t="shared" si="4132"/>
        <v>theater</v>
      </c>
      <c r="M3936" s="17" t="str">
        <f>RIGHT(I3936,LEN(I3936)-FIND("/",I3936))</f>
        <v>plays</v>
      </c>
    </row>
    <row r="3937" spans="1:13" x14ac:dyDescent="0.3">
      <c r="A3937" s="17" t="s">
        <v>8221</v>
      </c>
      <c r="B3937" s="17" t="s">
        <v>8225</v>
      </c>
      <c r="C3937" s="17" t="s">
        <v>8247</v>
      </c>
      <c r="D3937" s="17">
        <v>1443973546</v>
      </c>
      <c r="E3937" s="17">
        <v>1438789546</v>
      </c>
      <c r="F3937" s="17" t="b">
        <v>0</v>
      </c>
      <c r="G3937" s="17">
        <v>23</v>
      </c>
      <c r="H3937" s="17" t="b">
        <v>0</v>
      </c>
      <c r="I3937" s="17" t="s">
        <v>8271</v>
      </c>
      <c r="K3937" s="19" t="e">
        <f t="shared" ref="K3937" si="4162">AVERAGE(#REF!)</f>
        <v>#REF!</v>
      </c>
      <c r="L3937" s="17" t="str">
        <f t="shared" si="4132"/>
        <v>theater</v>
      </c>
      <c r="M3937" s="17" t="str">
        <f>RIGHT(I3937,LEN(I3937)-FIND("/",I3937))</f>
        <v>plays</v>
      </c>
    </row>
    <row r="3938" spans="1:13" x14ac:dyDescent="0.3">
      <c r="A3938" s="17" t="s">
        <v>8221</v>
      </c>
      <c r="B3938" s="17" t="s">
        <v>8224</v>
      </c>
      <c r="C3938" s="17" t="s">
        <v>8246</v>
      </c>
      <c r="D3938" s="17">
        <v>1480576720</v>
      </c>
      <c r="E3938" s="17">
        <v>1477981120</v>
      </c>
      <c r="F3938" s="17" t="b">
        <v>0</v>
      </c>
      <c r="G3938" s="17">
        <v>0</v>
      </c>
      <c r="H3938" s="17" t="b">
        <v>0</v>
      </c>
      <c r="I3938" s="17" t="s">
        <v>8271</v>
      </c>
      <c r="K3938" s="19" t="e">
        <f t="shared" ref="K3938" si="4163">AVERAGE(#REF!)</f>
        <v>#REF!</v>
      </c>
      <c r="L3938" s="17" t="str">
        <f t="shared" si="4132"/>
        <v>theater</v>
      </c>
      <c r="M3938" s="17" t="str">
        <f>RIGHT(I3938,LEN(I3938)-FIND("/",I3938))</f>
        <v>plays</v>
      </c>
    </row>
    <row r="3939" spans="1:13" x14ac:dyDescent="0.3">
      <c r="A3939" s="17" t="s">
        <v>8221</v>
      </c>
      <c r="B3939" s="17" t="s">
        <v>8224</v>
      </c>
      <c r="C3939" s="17" t="s">
        <v>8246</v>
      </c>
      <c r="D3939" s="17">
        <v>1468249760</v>
      </c>
      <c r="E3939" s="17">
        <v>1465830560</v>
      </c>
      <c r="F3939" s="17" t="b">
        <v>0</v>
      </c>
      <c r="G3939" s="17">
        <v>10</v>
      </c>
      <c r="H3939" s="17" t="b">
        <v>0</v>
      </c>
      <c r="I3939" s="17" t="s">
        <v>8271</v>
      </c>
      <c r="K3939" s="19" t="e">
        <f t="shared" ref="K3939" si="4164">AVERAGE(#REF!)</f>
        <v>#REF!</v>
      </c>
      <c r="L3939" s="17" t="str">
        <f t="shared" si="4132"/>
        <v>theater</v>
      </c>
      <c r="M3939" s="17" t="str">
        <f>RIGHT(I3939,LEN(I3939)-FIND("/",I3939))</f>
        <v>plays</v>
      </c>
    </row>
    <row r="3940" spans="1:13" x14ac:dyDescent="0.3">
      <c r="A3940" s="17" t="s">
        <v>8221</v>
      </c>
      <c r="B3940" s="17" t="s">
        <v>8224</v>
      </c>
      <c r="C3940" s="17" t="s">
        <v>8246</v>
      </c>
      <c r="D3940" s="17">
        <v>1435441454</v>
      </c>
      <c r="E3940" s="17">
        <v>1432763054</v>
      </c>
      <c r="F3940" s="17" t="b">
        <v>0</v>
      </c>
      <c r="G3940" s="17">
        <v>5</v>
      </c>
      <c r="H3940" s="17" t="b">
        <v>0</v>
      </c>
      <c r="I3940" s="17" t="s">
        <v>8271</v>
      </c>
      <c r="K3940" s="19" t="e">
        <f t="shared" ref="K3940" si="4165">AVERAGE(#REF!)</f>
        <v>#REF!</v>
      </c>
      <c r="L3940" s="17" t="str">
        <f t="shared" si="4132"/>
        <v>theater</v>
      </c>
      <c r="M3940" s="17" t="str">
        <f>RIGHT(I3940,LEN(I3940)-FIND("/",I3940))</f>
        <v>plays</v>
      </c>
    </row>
    <row r="3941" spans="1:13" x14ac:dyDescent="0.3">
      <c r="A3941" s="17" t="s">
        <v>8221</v>
      </c>
      <c r="B3941" s="17" t="s">
        <v>8226</v>
      </c>
      <c r="C3941" s="17" t="s">
        <v>8248</v>
      </c>
      <c r="D3941" s="17">
        <v>1412656200</v>
      </c>
      <c r="E3941" s="17">
        <v>1412328979</v>
      </c>
      <c r="F3941" s="17" t="b">
        <v>0</v>
      </c>
      <c r="G3941" s="17">
        <v>1</v>
      </c>
      <c r="H3941" s="17" t="b">
        <v>0</v>
      </c>
      <c r="I3941" s="17" t="s">
        <v>8271</v>
      </c>
      <c r="K3941" s="19" t="e">
        <f t="shared" ref="K3941" si="4166">AVERAGE(#REF!)</f>
        <v>#REF!</v>
      </c>
      <c r="L3941" s="17" t="str">
        <f t="shared" si="4132"/>
        <v>theater</v>
      </c>
      <c r="M3941" s="17" t="str">
        <f>RIGHT(I3941,LEN(I3941)-FIND("/",I3941))</f>
        <v>plays</v>
      </c>
    </row>
    <row r="3942" spans="1:13" x14ac:dyDescent="0.3">
      <c r="A3942" s="17" t="s">
        <v>8221</v>
      </c>
      <c r="B3942" s="17" t="s">
        <v>8224</v>
      </c>
      <c r="C3942" s="17" t="s">
        <v>8246</v>
      </c>
      <c r="D3942" s="17">
        <v>1420199351</v>
      </c>
      <c r="E3942" s="17">
        <v>1416311351</v>
      </c>
      <c r="F3942" s="17" t="b">
        <v>0</v>
      </c>
      <c r="G3942" s="17">
        <v>2</v>
      </c>
      <c r="H3942" s="17" t="b">
        <v>0</v>
      </c>
      <c r="I3942" s="17" t="s">
        <v>8271</v>
      </c>
      <c r="K3942" s="19" t="e">
        <f t="shared" ref="K3942" si="4167">AVERAGE(#REF!)</f>
        <v>#REF!</v>
      </c>
      <c r="L3942" s="17" t="str">
        <f t="shared" si="4132"/>
        <v>theater</v>
      </c>
      <c r="M3942" s="17" t="str">
        <f>RIGHT(I3942,LEN(I3942)-FIND("/",I3942))</f>
        <v>plays</v>
      </c>
    </row>
    <row r="3943" spans="1:13" x14ac:dyDescent="0.3">
      <c r="A3943" s="17" t="s">
        <v>8221</v>
      </c>
      <c r="B3943" s="17" t="s">
        <v>8224</v>
      </c>
      <c r="C3943" s="17" t="s">
        <v>8246</v>
      </c>
      <c r="D3943" s="17">
        <v>1416877200</v>
      </c>
      <c r="E3943" s="17">
        <v>1414505137</v>
      </c>
      <c r="F3943" s="17" t="b">
        <v>0</v>
      </c>
      <c r="G3943" s="17">
        <v>2</v>
      </c>
      <c r="H3943" s="17" t="b">
        <v>0</v>
      </c>
      <c r="I3943" s="17" t="s">
        <v>8271</v>
      </c>
      <c r="K3943" s="19" t="e">
        <f t="shared" ref="K3943" si="4168">AVERAGE(#REF!)</f>
        <v>#REF!</v>
      </c>
      <c r="L3943" s="17" t="str">
        <f t="shared" si="4132"/>
        <v>theater</v>
      </c>
      <c r="M3943" s="17" t="str">
        <f>RIGHT(I3943,LEN(I3943)-FIND("/",I3943))</f>
        <v>plays</v>
      </c>
    </row>
    <row r="3944" spans="1:13" x14ac:dyDescent="0.3">
      <c r="A3944" s="17" t="s">
        <v>8221</v>
      </c>
      <c r="B3944" s="17" t="s">
        <v>8224</v>
      </c>
      <c r="C3944" s="17" t="s">
        <v>8246</v>
      </c>
      <c r="D3944" s="17">
        <v>1434490914</v>
      </c>
      <c r="E3944" s="17">
        <v>1429306914</v>
      </c>
      <c r="F3944" s="17" t="b">
        <v>0</v>
      </c>
      <c r="G3944" s="17">
        <v>0</v>
      </c>
      <c r="H3944" s="17" t="b">
        <v>0</v>
      </c>
      <c r="I3944" s="17" t="s">
        <v>8271</v>
      </c>
      <c r="K3944" s="19" t="e">
        <f t="shared" ref="K3944" si="4169">AVERAGE(#REF!)</f>
        <v>#REF!</v>
      </c>
      <c r="L3944" s="17" t="str">
        <f t="shared" si="4132"/>
        <v>theater</v>
      </c>
      <c r="M3944" s="17" t="str">
        <f>RIGHT(I3944,LEN(I3944)-FIND("/",I3944))</f>
        <v>plays</v>
      </c>
    </row>
    <row r="3945" spans="1:13" x14ac:dyDescent="0.3">
      <c r="A3945" s="17" t="s">
        <v>8221</v>
      </c>
      <c r="B3945" s="17" t="s">
        <v>8224</v>
      </c>
      <c r="C3945" s="17" t="s">
        <v>8246</v>
      </c>
      <c r="D3945" s="17">
        <v>1446483000</v>
      </c>
      <c r="E3945" s="17">
        <v>1443811268</v>
      </c>
      <c r="F3945" s="17" t="b">
        <v>0</v>
      </c>
      <c r="G3945" s="17">
        <v>13</v>
      </c>
      <c r="H3945" s="17" t="b">
        <v>0</v>
      </c>
      <c r="I3945" s="17" t="s">
        <v>8271</v>
      </c>
      <c r="K3945" s="19" t="e">
        <f t="shared" ref="K3945" si="4170">AVERAGE(#REF!)</f>
        <v>#REF!</v>
      </c>
      <c r="L3945" s="17" t="str">
        <f t="shared" si="4132"/>
        <v>theater</v>
      </c>
      <c r="M3945" s="17" t="str">
        <f>RIGHT(I3945,LEN(I3945)-FIND("/",I3945))</f>
        <v>plays</v>
      </c>
    </row>
    <row r="3946" spans="1:13" x14ac:dyDescent="0.3">
      <c r="A3946" s="17" t="s">
        <v>8221</v>
      </c>
      <c r="B3946" s="17" t="s">
        <v>8224</v>
      </c>
      <c r="C3946" s="17" t="s">
        <v>8246</v>
      </c>
      <c r="D3946" s="17">
        <v>1440690875</v>
      </c>
      <c r="E3946" s="17">
        <v>1438098875</v>
      </c>
      <c r="F3946" s="17" t="b">
        <v>0</v>
      </c>
      <c r="G3946" s="17">
        <v>0</v>
      </c>
      <c r="H3946" s="17" t="b">
        <v>0</v>
      </c>
      <c r="I3946" s="17" t="s">
        <v>8271</v>
      </c>
      <c r="K3946" s="19" t="e">
        <f t="shared" ref="K3946" si="4171">AVERAGE(#REF!)</f>
        <v>#REF!</v>
      </c>
      <c r="L3946" s="17" t="str">
        <f t="shared" si="4132"/>
        <v>theater</v>
      </c>
      <c r="M3946" s="17" t="str">
        <f>RIGHT(I3946,LEN(I3946)-FIND("/",I3946))</f>
        <v>plays</v>
      </c>
    </row>
    <row r="3947" spans="1:13" x14ac:dyDescent="0.3">
      <c r="A3947" s="17" t="s">
        <v>8221</v>
      </c>
      <c r="B3947" s="17" t="s">
        <v>8224</v>
      </c>
      <c r="C3947" s="17" t="s">
        <v>8246</v>
      </c>
      <c r="D3947" s="17">
        <v>1431717268</v>
      </c>
      <c r="E3947" s="17">
        <v>1429125268</v>
      </c>
      <c r="F3947" s="17" t="b">
        <v>0</v>
      </c>
      <c r="G3947" s="17">
        <v>1</v>
      </c>
      <c r="H3947" s="17" t="b">
        <v>0</v>
      </c>
      <c r="I3947" s="17" t="s">
        <v>8271</v>
      </c>
      <c r="K3947" s="19" t="e">
        <f t="shared" ref="K3947" si="4172">AVERAGE(#REF!)</f>
        <v>#REF!</v>
      </c>
      <c r="L3947" s="17" t="str">
        <f t="shared" si="4132"/>
        <v>theater</v>
      </c>
      <c r="M3947" s="17" t="str">
        <f>RIGHT(I3947,LEN(I3947)-FIND("/",I3947))</f>
        <v>plays</v>
      </c>
    </row>
    <row r="3948" spans="1:13" x14ac:dyDescent="0.3">
      <c r="A3948" s="17" t="s">
        <v>8221</v>
      </c>
      <c r="B3948" s="17" t="s">
        <v>8224</v>
      </c>
      <c r="C3948" s="17" t="s">
        <v>8246</v>
      </c>
      <c r="D3948" s="17">
        <v>1425110400</v>
      </c>
      <c r="E3948" s="17">
        <v>1422388822</v>
      </c>
      <c r="F3948" s="17" t="b">
        <v>0</v>
      </c>
      <c r="G3948" s="17">
        <v>5</v>
      </c>
      <c r="H3948" s="17" t="b">
        <v>0</v>
      </c>
      <c r="I3948" s="17" t="s">
        <v>8271</v>
      </c>
      <c r="K3948" s="19" t="e">
        <f t="shared" ref="K3948" si="4173">AVERAGE(#REF!)</f>
        <v>#REF!</v>
      </c>
      <c r="L3948" s="17" t="str">
        <f t="shared" si="4132"/>
        <v>theater</v>
      </c>
      <c r="M3948" s="17" t="str">
        <f>RIGHT(I3948,LEN(I3948)-FIND("/",I3948))</f>
        <v>plays</v>
      </c>
    </row>
    <row r="3949" spans="1:13" x14ac:dyDescent="0.3">
      <c r="A3949" s="17" t="s">
        <v>8221</v>
      </c>
      <c r="B3949" s="17" t="s">
        <v>8224</v>
      </c>
      <c r="C3949" s="17" t="s">
        <v>8246</v>
      </c>
      <c r="D3949" s="17">
        <v>1475378744</v>
      </c>
      <c r="E3949" s="17">
        <v>1472786744</v>
      </c>
      <c r="F3949" s="17" t="b">
        <v>0</v>
      </c>
      <c r="G3949" s="17">
        <v>2</v>
      </c>
      <c r="H3949" s="17" t="b">
        <v>0</v>
      </c>
      <c r="I3949" s="17" t="s">
        <v>8271</v>
      </c>
      <c r="K3949" s="19" t="e">
        <f t="shared" ref="K3949" si="4174">AVERAGE(#REF!)</f>
        <v>#REF!</v>
      </c>
      <c r="L3949" s="17" t="str">
        <f t="shared" si="4132"/>
        <v>theater</v>
      </c>
      <c r="M3949" s="17" t="str">
        <f>RIGHT(I3949,LEN(I3949)-FIND("/",I3949))</f>
        <v>plays</v>
      </c>
    </row>
    <row r="3950" spans="1:13" x14ac:dyDescent="0.3">
      <c r="A3950" s="17" t="s">
        <v>8221</v>
      </c>
      <c r="B3950" s="17" t="s">
        <v>8226</v>
      </c>
      <c r="C3950" s="17" t="s">
        <v>8248</v>
      </c>
      <c r="D3950" s="17">
        <v>1410076123</v>
      </c>
      <c r="E3950" s="17">
        <v>1404892123</v>
      </c>
      <c r="F3950" s="17" t="b">
        <v>0</v>
      </c>
      <c r="G3950" s="17">
        <v>0</v>
      </c>
      <c r="H3950" s="17" t="b">
        <v>0</v>
      </c>
      <c r="I3950" s="17" t="s">
        <v>8271</v>
      </c>
      <c r="K3950" s="19" t="e">
        <f t="shared" ref="K3950" si="4175">AVERAGE(#REF!)</f>
        <v>#REF!</v>
      </c>
      <c r="L3950" s="17" t="str">
        <f t="shared" si="4132"/>
        <v>theater</v>
      </c>
      <c r="M3950" s="17" t="str">
        <f>RIGHT(I3950,LEN(I3950)-FIND("/",I3950))</f>
        <v>plays</v>
      </c>
    </row>
    <row r="3951" spans="1:13" x14ac:dyDescent="0.3">
      <c r="A3951" s="17" t="s">
        <v>8221</v>
      </c>
      <c r="B3951" s="17" t="s">
        <v>8226</v>
      </c>
      <c r="C3951" s="17" t="s">
        <v>8248</v>
      </c>
      <c r="D3951" s="17">
        <v>1423623221</v>
      </c>
      <c r="E3951" s="17">
        <v>1421031221</v>
      </c>
      <c r="F3951" s="17" t="b">
        <v>0</v>
      </c>
      <c r="G3951" s="17">
        <v>32</v>
      </c>
      <c r="H3951" s="17" t="b">
        <v>0</v>
      </c>
      <c r="I3951" s="17" t="s">
        <v>8271</v>
      </c>
      <c r="K3951" s="19" t="e">
        <f t="shared" ref="K3951" si="4176">AVERAGE(#REF!)</f>
        <v>#REF!</v>
      </c>
      <c r="L3951" s="17" t="str">
        <f t="shared" si="4132"/>
        <v>theater</v>
      </c>
      <c r="M3951" s="17" t="str">
        <f>RIGHT(I3951,LEN(I3951)-FIND("/",I3951))</f>
        <v>plays</v>
      </c>
    </row>
    <row r="3952" spans="1:13" x14ac:dyDescent="0.3">
      <c r="A3952" s="17" t="s">
        <v>8221</v>
      </c>
      <c r="B3952" s="17" t="s">
        <v>8224</v>
      </c>
      <c r="C3952" s="17" t="s">
        <v>8246</v>
      </c>
      <c r="D3952" s="17">
        <v>1460140500</v>
      </c>
      <c r="E3952" s="17">
        <v>1457628680</v>
      </c>
      <c r="F3952" s="17" t="b">
        <v>0</v>
      </c>
      <c r="G3952" s="17">
        <v>1</v>
      </c>
      <c r="H3952" s="17" t="b">
        <v>0</v>
      </c>
      <c r="I3952" s="17" t="s">
        <v>8271</v>
      </c>
      <c r="K3952" s="19" t="e">
        <f t="shared" ref="K3952" si="4177">AVERAGE(#REF!)</f>
        <v>#REF!</v>
      </c>
      <c r="L3952" s="17" t="str">
        <f t="shared" si="4132"/>
        <v>theater</v>
      </c>
      <c r="M3952" s="17" t="str">
        <f>RIGHT(I3952,LEN(I3952)-FIND("/",I3952))</f>
        <v>plays</v>
      </c>
    </row>
    <row r="3953" spans="1:13" x14ac:dyDescent="0.3">
      <c r="A3953" s="17" t="s">
        <v>8221</v>
      </c>
      <c r="B3953" s="17" t="s">
        <v>8241</v>
      </c>
      <c r="C3953" s="17" t="s">
        <v>8249</v>
      </c>
      <c r="D3953" s="17">
        <v>1462301342</v>
      </c>
      <c r="E3953" s="17">
        <v>1457120942</v>
      </c>
      <c r="F3953" s="17" t="b">
        <v>0</v>
      </c>
      <c r="G3953" s="17">
        <v>1</v>
      </c>
      <c r="H3953" s="17" t="b">
        <v>0</v>
      </c>
      <c r="I3953" s="17" t="s">
        <v>8271</v>
      </c>
      <c r="K3953" s="19" t="e">
        <f t="shared" ref="K3953" si="4178">AVERAGE(#REF!)</f>
        <v>#REF!</v>
      </c>
      <c r="L3953" s="17" t="str">
        <f t="shared" si="4132"/>
        <v>theater</v>
      </c>
      <c r="M3953" s="17" t="str">
        <f>RIGHT(I3953,LEN(I3953)-FIND("/",I3953))</f>
        <v>plays</v>
      </c>
    </row>
    <row r="3954" spans="1:13" x14ac:dyDescent="0.3">
      <c r="A3954" s="17" t="s">
        <v>8221</v>
      </c>
      <c r="B3954" s="17" t="s">
        <v>8224</v>
      </c>
      <c r="C3954" s="17" t="s">
        <v>8246</v>
      </c>
      <c r="D3954" s="17">
        <v>1445885890</v>
      </c>
      <c r="E3954" s="17">
        <v>1440701890</v>
      </c>
      <c r="F3954" s="17" t="b">
        <v>0</v>
      </c>
      <c r="G3954" s="17">
        <v>1</v>
      </c>
      <c r="H3954" s="17" t="b">
        <v>0</v>
      </c>
      <c r="I3954" s="17" t="s">
        <v>8271</v>
      </c>
      <c r="K3954" s="19" t="e">
        <f t="shared" ref="K3954" si="4179">AVERAGE(#REF!)</f>
        <v>#REF!</v>
      </c>
      <c r="L3954" s="17" t="str">
        <f t="shared" si="4132"/>
        <v>theater</v>
      </c>
      <c r="M3954" s="17" t="str">
        <f>RIGHT(I3954,LEN(I3954)-FIND("/",I3954))</f>
        <v>plays</v>
      </c>
    </row>
    <row r="3955" spans="1:13" x14ac:dyDescent="0.3">
      <c r="A3955" s="17" t="s">
        <v>8221</v>
      </c>
      <c r="B3955" s="17" t="s">
        <v>8224</v>
      </c>
      <c r="C3955" s="17" t="s">
        <v>8246</v>
      </c>
      <c r="D3955" s="17">
        <v>1469834940</v>
      </c>
      <c r="E3955" s="17">
        <v>1467162586</v>
      </c>
      <c r="F3955" s="17" t="b">
        <v>0</v>
      </c>
      <c r="G3955" s="17">
        <v>0</v>
      </c>
      <c r="H3955" s="17" t="b">
        <v>0</v>
      </c>
      <c r="I3955" s="17" t="s">
        <v>8271</v>
      </c>
      <c r="K3955" s="19" t="e">
        <f t="shared" ref="K3955" si="4180">AVERAGE(#REF!)</f>
        <v>#REF!</v>
      </c>
      <c r="L3955" s="17" t="str">
        <f t="shared" si="4132"/>
        <v>theater</v>
      </c>
      <c r="M3955" s="17" t="str">
        <f>RIGHT(I3955,LEN(I3955)-FIND("/",I3955))</f>
        <v>plays</v>
      </c>
    </row>
    <row r="3956" spans="1:13" x14ac:dyDescent="0.3">
      <c r="A3956" s="17" t="s">
        <v>8221</v>
      </c>
      <c r="B3956" s="17" t="s">
        <v>8229</v>
      </c>
      <c r="C3956" s="17" t="s">
        <v>8251</v>
      </c>
      <c r="D3956" s="17">
        <v>1405352264</v>
      </c>
      <c r="E3956" s="17">
        <v>1400168264</v>
      </c>
      <c r="F3956" s="17" t="b">
        <v>0</v>
      </c>
      <c r="G3956" s="17">
        <v>0</v>
      </c>
      <c r="H3956" s="17" t="b">
        <v>0</v>
      </c>
      <c r="I3956" s="17" t="s">
        <v>8271</v>
      </c>
      <c r="K3956" s="19" t="e">
        <f t="shared" ref="K3956" si="4181">AVERAGE(#REF!)</f>
        <v>#REF!</v>
      </c>
      <c r="L3956" s="17" t="str">
        <f t="shared" si="4132"/>
        <v>theater</v>
      </c>
      <c r="M3956" s="17" t="str">
        <f>RIGHT(I3956,LEN(I3956)-FIND("/",I3956))</f>
        <v>plays</v>
      </c>
    </row>
    <row r="3957" spans="1:13" x14ac:dyDescent="0.3">
      <c r="A3957" s="17" t="s">
        <v>8221</v>
      </c>
      <c r="B3957" s="17" t="s">
        <v>8224</v>
      </c>
      <c r="C3957" s="17" t="s">
        <v>8246</v>
      </c>
      <c r="D3957" s="17">
        <v>1448745741</v>
      </c>
      <c r="E3957" s="17">
        <v>1446150141</v>
      </c>
      <c r="F3957" s="17" t="b">
        <v>0</v>
      </c>
      <c r="G3957" s="17">
        <v>8</v>
      </c>
      <c r="H3957" s="17" t="b">
        <v>0</v>
      </c>
      <c r="I3957" s="17" t="s">
        <v>8271</v>
      </c>
      <c r="K3957" s="19" t="e">
        <f t="shared" ref="K3957" si="4182">AVERAGE(#REF!)</f>
        <v>#REF!</v>
      </c>
      <c r="L3957" s="17" t="str">
        <f t="shared" si="4132"/>
        <v>theater</v>
      </c>
      <c r="M3957" s="17" t="str">
        <f>RIGHT(I3957,LEN(I3957)-FIND("/",I3957))</f>
        <v>plays</v>
      </c>
    </row>
    <row r="3958" spans="1:13" x14ac:dyDescent="0.3">
      <c r="A3958" s="17" t="s">
        <v>8221</v>
      </c>
      <c r="B3958" s="17" t="s">
        <v>8224</v>
      </c>
      <c r="C3958" s="17" t="s">
        <v>8246</v>
      </c>
      <c r="D3958" s="17">
        <v>1461543600</v>
      </c>
      <c r="E3958" s="17">
        <v>1459203727</v>
      </c>
      <c r="F3958" s="17" t="b">
        <v>0</v>
      </c>
      <c r="G3958" s="17">
        <v>0</v>
      </c>
      <c r="H3958" s="17" t="b">
        <v>0</v>
      </c>
      <c r="I3958" s="17" t="s">
        <v>8271</v>
      </c>
      <c r="K3958" s="19" t="e">
        <f t="shared" ref="K3958" si="4183">AVERAGE(#REF!)</f>
        <v>#REF!</v>
      </c>
      <c r="L3958" s="17" t="str">
        <f t="shared" si="4132"/>
        <v>theater</v>
      </c>
      <c r="M3958" s="17" t="str">
        <f>RIGHT(I3958,LEN(I3958)-FIND("/",I3958))</f>
        <v>plays</v>
      </c>
    </row>
    <row r="3959" spans="1:13" x14ac:dyDescent="0.3">
      <c r="A3959" s="17" t="s">
        <v>8221</v>
      </c>
      <c r="B3959" s="17" t="s">
        <v>8224</v>
      </c>
      <c r="C3959" s="17" t="s">
        <v>8246</v>
      </c>
      <c r="D3959" s="17">
        <v>1468020354</v>
      </c>
      <c r="E3959" s="17">
        <v>1464045954</v>
      </c>
      <c r="F3959" s="17" t="b">
        <v>0</v>
      </c>
      <c r="G3959" s="17">
        <v>1</v>
      </c>
      <c r="H3959" s="17" t="b">
        <v>0</v>
      </c>
      <c r="I3959" s="17" t="s">
        <v>8271</v>
      </c>
      <c r="K3959" s="19" t="e">
        <f t="shared" ref="K3959" si="4184">AVERAGE(#REF!)</f>
        <v>#REF!</v>
      </c>
      <c r="L3959" s="17" t="str">
        <f t="shared" si="4132"/>
        <v>theater</v>
      </c>
      <c r="M3959" s="17" t="str">
        <f>RIGHT(I3959,LEN(I3959)-FIND("/",I3959))</f>
        <v>plays</v>
      </c>
    </row>
    <row r="3960" spans="1:13" x14ac:dyDescent="0.3">
      <c r="A3960" s="17" t="s">
        <v>8221</v>
      </c>
      <c r="B3960" s="17" t="s">
        <v>8224</v>
      </c>
      <c r="C3960" s="17" t="s">
        <v>8246</v>
      </c>
      <c r="D3960" s="17">
        <v>1406988000</v>
      </c>
      <c r="E3960" s="17">
        <v>1403822912</v>
      </c>
      <c r="F3960" s="17" t="b">
        <v>0</v>
      </c>
      <c r="G3960" s="17">
        <v>16</v>
      </c>
      <c r="H3960" s="17" t="b">
        <v>0</v>
      </c>
      <c r="I3960" s="17" t="s">
        <v>8271</v>
      </c>
      <c r="K3960" s="19" t="e">
        <f t="shared" ref="K3960" si="4185">AVERAGE(#REF!)</f>
        <v>#REF!</v>
      </c>
      <c r="L3960" s="17" t="str">
        <f t="shared" si="4132"/>
        <v>theater</v>
      </c>
      <c r="M3960" s="17" t="str">
        <f>RIGHT(I3960,LEN(I3960)-FIND("/",I3960))</f>
        <v>plays</v>
      </c>
    </row>
    <row r="3961" spans="1:13" x14ac:dyDescent="0.3">
      <c r="A3961" s="17" t="s">
        <v>8221</v>
      </c>
      <c r="B3961" s="17" t="s">
        <v>8224</v>
      </c>
      <c r="C3961" s="17" t="s">
        <v>8246</v>
      </c>
      <c r="D3961" s="17">
        <v>1411930556</v>
      </c>
      <c r="E3961" s="17">
        <v>1409338556</v>
      </c>
      <c r="F3961" s="17" t="b">
        <v>0</v>
      </c>
      <c r="G3961" s="17">
        <v>12</v>
      </c>
      <c r="H3961" s="17" t="b">
        <v>0</v>
      </c>
      <c r="I3961" s="17" t="s">
        <v>8271</v>
      </c>
      <c r="K3961" s="19" t="e">
        <f t="shared" ref="K3961" si="4186">AVERAGE(#REF!)</f>
        <v>#REF!</v>
      </c>
      <c r="L3961" s="17" t="str">
        <f t="shared" si="4132"/>
        <v>theater</v>
      </c>
      <c r="M3961" s="17" t="str">
        <f>RIGHT(I3961,LEN(I3961)-FIND("/",I3961))</f>
        <v>plays</v>
      </c>
    </row>
    <row r="3962" spans="1:13" x14ac:dyDescent="0.3">
      <c r="A3962" s="17" t="s">
        <v>8221</v>
      </c>
      <c r="B3962" s="17" t="s">
        <v>8224</v>
      </c>
      <c r="C3962" s="17" t="s">
        <v>8246</v>
      </c>
      <c r="D3962" s="17">
        <v>1451852256</v>
      </c>
      <c r="E3962" s="17">
        <v>1449260256</v>
      </c>
      <c r="F3962" s="17" t="b">
        <v>0</v>
      </c>
      <c r="G3962" s="17">
        <v>4</v>
      </c>
      <c r="H3962" s="17" t="b">
        <v>0</v>
      </c>
      <c r="I3962" s="17" t="s">
        <v>8271</v>
      </c>
      <c r="K3962" s="19" t="e">
        <f t="shared" ref="K3962" si="4187">AVERAGE(#REF!)</f>
        <v>#REF!</v>
      </c>
      <c r="L3962" s="17" t="str">
        <f t="shared" si="4132"/>
        <v>theater</v>
      </c>
      <c r="M3962" s="17" t="str">
        <f>RIGHT(I3962,LEN(I3962)-FIND("/",I3962))</f>
        <v>plays</v>
      </c>
    </row>
    <row r="3963" spans="1:13" x14ac:dyDescent="0.3">
      <c r="A3963" s="17" t="s">
        <v>8221</v>
      </c>
      <c r="B3963" s="17" t="s">
        <v>8225</v>
      </c>
      <c r="C3963" s="17" t="s">
        <v>8247</v>
      </c>
      <c r="D3963" s="17">
        <v>1399584210</v>
      </c>
      <c r="E3963" s="17">
        <v>1397683410</v>
      </c>
      <c r="F3963" s="17" t="b">
        <v>0</v>
      </c>
      <c r="G3963" s="17">
        <v>2</v>
      </c>
      <c r="H3963" s="17" t="b">
        <v>0</v>
      </c>
      <c r="I3963" s="17" t="s">
        <v>8271</v>
      </c>
      <c r="K3963" s="19" t="e">
        <f t="shared" ref="K3963" si="4188">AVERAGE(#REF!)</f>
        <v>#REF!</v>
      </c>
      <c r="L3963" s="17" t="str">
        <f t="shared" si="4132"/>
        <v>theater</v>
      </c>
      <c r="M3963" s="17" t="str">
        <f>RIGHT(I3963,LEN(I3963)-FIND("/",I3963))</f>
        <v>plays</v>
      </c>
    </row>
    <row r="3964" spans="1:13" x14ac:dyDescent="0.3">
      <c r="A3964" s="17" t="s">
        <v>8221</v>
      </c>
      <c r="B3964" s="17" t="s">
        <v>8225</v>
      </c>
      <c r="C3964" s="17" t="s">
        <v>8247</v>
      </c>
      <c r="D3964" s="17">
        <v>1448722494</v>
      </c>
      <c r="E3964" s="17">
        <v>1446562494</v>
      </c>
      <c r="F3964" s="17" t="b">
        <v>0</v>
      </c>
      <c r="G3964" s="17">
        <v>3</v>
      </c>
      <c r="H3964" s="17" t="b">
        <v>0</v>
      </c>
      <c r="I3964" s="17" t="s">
        <v>8271</v>
      </c>
      <c r="K3964" s="19" t="e">
        <f t="shared" ref="K3964" si="4189">AVERAGE(#REF!)</f>
        <v>#REF!</v>
      </c>
      <c r="L3964" s="17" t="str">
        <f t="shared" si="4132"/>
        <v>theater</v>
      </c>
      <c r="M3964" s="17" t="str">
        <f>RIGHT(I3964,LEN(I3964)-FIND("/",I3964))</f>
        <v>plays</v>
      </c>
    </row>
    <row r="3965" spans="1:13" x14ac:dyDescent="0.3">
      <c r="A3965" s="17" t="s">
        <v>8221</v>
      </c>
      <c r="B3965" s="17" t="s">
        <v>8229</v>
      </c>
      <c r="C3965" s="17" t="s">
        <v>8251</v>
      </c>
      <c r="D3965" s="17">
        <v>1447821717</v>
      </c>
      <c r="E3965" s="17">
        <v>1445226117</v>
      </c>
      <c r="F3965" s="17" t="b">
        <v>0</v>
      </c>
      <c r="G3965" s="17">
        <v>0</v>
      </c>
      <c r="H3965" s="17" t="b">
        <v>0</v>
      </c>
      <c r="I3965" s="17" t="s">
        <v>8271</v>
      </c>
      <c r="K3965" s="19" t="e">
        <f t="shared" ref="K3965" si="4190">AVERAGE(#REF!)</f>
        <v>#REF!</v>
      </c>
      <c r="L3965" s="17" t="str">
        <f t="shared" si="4132"/>
        <v>theater</v>
      </c>
      <c r="M3965" s="17" t="str">
        <f>RIGHT(I3965,LEN(I3965)-FIND("/",I3965))</f>
        <v>plays</v>
      </c>
    </row>
    <row r="3966" spans="1:13" x14ac:dyDescent="0.3">
      <c r="A3966" s="17" t="s">
        <v>8221</v>
      </c>
      <c r="B3966" s="17" t="s">
        <v>8224</v>
      </c>
      <c r="C3966" s="17" t="s">
        <v>8246</v>
      </c>
      <c r="D3966" s="17">
        <v>1429460386</v>
      </c>
      <c r="E3966" s="17">
        <v>1424279986</v>
      </c>
      <c r="F3966" s="17" t="b">
        <v>0</v>
      </c>
      <c r="G3966" s="17">
        <v>3</v>
      </c>
      <c r="H3966" s="17" t="b">
        <v>0</v>
      </c>
      <c r="I3966" s="17" t="s">
        <v>8271</v>
      </c>
      <c r="K3966" s="19" t="e">
        <f t="shared" ref="K3966" si="4191">AVERAGE(#REF!)</f>
        <v>#REF!</v>
      </c>
      <c r="L3966" s="17" t="str">
        <f t="shared" si="4132"/>
        <v>theater</v>
      </c>
      <c r="M3966" s="17" t="str">
        <f>RIGHT(I3966,LEN(I3966)-FIND("/",I3966))</f>
        <v>plays</v>
      </c>
    </row>
    <row r="3967" spans="1:13" x14ac:dyDescent="0.3">
      <c r="A3967" s="17" t="s">
        <v>8221</v>
      </c>
      <c r="B3967" s="17" t="s">
        <v>8224</v>
      </c>
      <c r="C3967" s="17" t="s">
        <v>8246</v>
      </c>
      <c r="D3967" s="17">
        <v>1460608780</v>
      </c>
      <c r="E3967" s="17">
        <v>1455428380</v>
      </c>
      <c r="F3967" s="17" t="b">
        <v>0</v>
      </c>
      <c r="G3967" s="17">
        <v>4</v>
      </c>
      <c r="H3967" s="17" t="b">
        <v>0</v>
      </c>
      <c r="I3967" s="17" t="s">
        <v>8271</v>
      </c>
      <c r="K3967" s="19" t="e">
        <f t="shared" ref="K3967" si="4192">AVERAGE(#REF!)</f>
        <v>#REF!</v>
      </c>
      <c r="L3967" s="17" t="str">
        <f t="shared" si="4132"/>
        <v>theater</v>
      </c>
      <c r="M3967" s="17" t="str">
        <f>RIGHT(I3967,LEN(I3967)-FIND("/",I3967))</f>
        <v>plays</v>
      </c>
    </row>
    <row r="3968" spans="1:13" x14ac:dyDescent="0.3">
      <c r="A3968" s="17" t="s">
        <v>8221</v>
      </c>
      <c r="B3968" s="17" t="s">
        <v>8224</v>
      </c>
      <c r="C3968" s="17" t="s">
        <v>8246</v>
      </c>
      <c r="D3968" s="17">
        <v>1406170740</v>
      </c>
      <c r="E3968" s="17">
        <v>1402506278</v>
      </c>
      <c r="F3968" s="17" t="b">
        <v>0</v>
      </c>
      <c r="G3968" s="17">
        <v>2</v>
      </c>
      <c r="H3968" s="17" t="b">
        <v>0</v>
      </c>
      <c r="I3968" s="17" t="s">
        <v>8271</v>
      </c>
      <c r="K3968" s="19" t="e">
        <f t="shared" ref="K3968" si="4193">AVERAGE(#REF!)</f>
        <v>#REF!</v>
      </c>
      <c r="L3968" s="17" t="str">
        <f t="shared" si="4132"/>
        <v>theater</v>
      </c>
      <c r="M3968" s="17" t="str">
        <f>RIGHT(I3968,LEN(I3968)-FIND("/",I3968))</f>
        <v>plays</v>
      </c>
    </row>
    <row r="3969" spans="1:13" x14ac:dyDescent="0.3">
      <c r="A3969" s="17" t="s">
        <v>8221</v>
      </c>
      <c r="B3969" s="17" t="s">
        <v>8224</v>
      </c>
      <c r="C3969" s="17" t="s">
        <v>8246</v>
      </c>
      <c r="D3969" s="17">
        <v>1488783507</v>
      </c>
      <c r="E3969" s="17">
        <v>1486191507</v>
      </c>
      <c r="F3969" s="17" t="b">
        <v>0</v>
      </c>
      <c r="G3969" s="17">
        <v>10</v>
      </c>
      <c r="H3969" s="17" t="b">
        <v>0</v>
      </c>
      <c r="I3969" s="17" t="s">
        <v>8271</v>
      </c>
      <c r="K3969" s="19" t="e">
        <f t="shared" ref="K3969" si="4194">AVERAGE(#REF!)</f>
        <v>#REF!</v>
      </c>
      <c r="L3969" s="17" t="str">
        <f t="shared" si="4132"/>
        <v>theater</v>
      </c>
      <c r="M3969" s="17" t="str">
        <f>RIGHT(I3969,LEN(I3969)-FIND("/",I3969))</f>
        <v>plays</v>
      </c>
    </row>
    <row r="3970" spans="1:13" x14ac:dyDescent="0.3">
      <c r="A3970" s="17" t="s">
        <v>8221</v>
      </c>
      <c r="B3970" s="17" t="s">
        <v>8224</v>
      </c>
      <c r="C3970" s="17" t="s">
        <v>8246</v>
      </c>
      <c r="D3970" s="17">
        <v>1463945673</v>
      </c>
      <c r="E3970" s="17">
        <v>1458761673</v>
      </c>
      <c r="F3970" s="17" t="b">
        <v>0</v>
      </c>
      <c r="G3970" s="17">
        <v>11</v>
      </c>
      <c r="H3970" s="17" t="b">
        <v>0</v>
      </c>
      <c r="I3970" s="17" t="s">
        <v>8271</v>
      </c>
      <c r="K3970" s="19" t="e">
        <f t="shared" ref="K3970" si="4195">AVERAGE(#REF!)</f>
        <v>#REF!</v>
      </c>
      <c r="L3970" s="17" t="str">
        <f t="shared" si="4132"/>
        <v>theater</v>
      </c>
      <c r="M3970" s="17" t="str">
        <f>RIGHT(I3970,LEN(I3970)-FIND("/",I3970))</f>
        <v>plays</v>
      </c>
    </row>
    <row r="3971" spans="1:13" x14ac:dyDescent="0.3">
      <c r="A3971" s="17" t="s">
        <v>8221</v>
      </c>
      <c r="B3971" s="17" t="s">
        <v>8224</v>
      </c>
      <c r="C3971" s="17" t="s">
        <v>8246</v>
      </c>
      <c r="D3971" s="17">
        <v>1472442900</v>
      </c>
      <c r="E3971" s="17">
        <v>1471638646</v>
      </c>
      <c r="F3971" s="17" t="b">
        <v>0</v>
      </c>
      <c r="G3971" s="17">
        <v>6</v>
      </c>
      <c r="H3971" s="17" t="b">
        <v>0</v>
      </c>
      <c r="I3971" s="17" t="s">
        <v>8271</v>
      </c>
      <c r="K3971" s="19" t="e">
        <f t="shared" ref="K3971" si="4196">AVERAGE(#REF!)</f>
        <v>#REF!</v>
      </c>
      <c r="L3971" s="17" t="str">
        <f t="shared" ref="L3971:L4034" si="4197">LEFT(I3971,FIND("/",I3971)-1)</f>
        <v>theater</v>
      </c>
      <c r="M3971" s="17" t="str">
        <f>RIGHT(I3971,LEN(I3971)-FIND("/",I3971))</f>
        <v>plays</v>
      </c>
    </row>
    <row r="3972" spans="1:13" x14ac:dyDescent="0.3">
      <c r="A3972" s="17" t="s">
        <v>8221</v>
      </c>
      <c r="B3972" s="17" t="s">
        <v>8224</v>
      </c>
      <c r="C3972" s="17" t="s">
        <v>8246</v>
      </c>
      <c r="D3972" s="17">
        <v>1460925811</v>
      </c>
      <c r="E3972" s="17">
        <v>1458333811</v>
      </c>
      <c r="F3972" s="17" t="b">
        <v>0</v>
      </c>
      <c r="G3972" s="17">
        <v>2</v>
      </c>
      <c r="H3972" s="17" t="b">
        <v>0</v>
      </c>
      <c r="I3972" s="17" t="s">
        <v>8271</v>
      </c>
      <c r="K3972" s="19" t="e">
        <f t="shared" ref="K3972" si="4198">AVERAGE(#REF!)</f>
        <v>#REF!</v>
      </c>
      <c r="L3972" s="17" t="str">
        <f t="shared" si="4197"/>
        <v>theater</v>
      </c>
      <c r="M3972" s="17" t="str">
        <f>RIGHT(I3972,LEN(I3972)-FIND("/",I3972))</f>
        <v>plays</v>
      </c>
    </row>
    <row r="3973" spans="1:13" x14ac:dyDescent="0.3">
      <c r="A3973" s="17" t="s">
        <v>8221</v>
      </c>
      <c r="B3973" s="17" t="s">
        <v>8224</v>
      </c>
      <c r="C3973" s="17" t="s">
        <v>8246</v>
      </c>
      <c r="D3973" s="17">
        <v>1405947126</v>
      </c>
      <c r="E3973" s="17">
        <v>1403355126</v>
      </c>
      <c r="F3973" s="17" t="b">
        <v>0</v>
      </c>
      <c r="G3973" s="17">
        <v>6</v>
      </c>
      <c r="H3973" s="17" t="b">
        <v>0</v>
      </c>
      <c r="I3973" s="17" t="s">
        <v>8271</v>
      </c>
      <c r="K3973" s="19" t="e">
        <f t="shared" ref="K3973" si="4199">AVERAGE(#REF!)</f>
        <v>#REF!</v>
      </c>
      <c r="L3973" s="17" t="str">
        <f t="shared" si="4197"/>
        <v>theater</v>
      </c>
      <c r="M3973" s="17" t="str">
        <f>RIGHT(I3973,LEN(I3973)-FIND("/",I3973))</f>
        <v>plays</v>
      </c>
    </row>
    <row r="3974" spans="1:13" x14ac:dyDescent="0.3">
      <c r="A3974" s="17" t="s">
        <v>8221</v>
      </c>
      <c r="B3974" s="17" t="s">
        <v>8224</v>
      </c>
      <c r="C3974" s="17" t="s">
        <v>8246</v>
      </c>
      <c r="D3974" s="17">
        <v>1423186634</v>
      </c>
      <c r="E3974" s="17">
        <v>1418002634</v>
      </c>
      <c r="F3974" s="17" t="b">
        <v>0</v>
      </c>
      <c r="G3974" s="17">
        <v>8</v>
      </c>
      <c r="H3974" s="17" t="b">
        <v>0</v>
      </c>
      <c r="I3974" s="17" t="s">
        <v>8271</v>
      </c>
      <c r="K3974" s="19" t="e">
        <f t="shared" ref="K3974" si="4200">AVERAGE(#REF!)</f>
        <v>#REF!</v>
      </c>
      <c r="L3974" s="17" t="str">
        <f t="shared" si="4197"/>
        <v>theater</v>
      </c>
      <c r="M3974" s="17" t="str">
        <f>RIGHT(I3974,LEN(I3974)-FIND("/",I3974))</f>
        <v>plays</v>
      </c>
    </row>
    <row r="3975" spans="1:13" x14ac:dyDescent="0.3">
      <c r="A3975" s="17" t="s">
        <v>8221</v>
      </c>
      <c r="B3975" s="17" t="s">
        <v>8224</v>
      </c>
      <c r="C3975" s="17" t="s">
        <v>8246</v>
      </c>
      <c r="D3975" s="17">
        <v>1462766400</v>
      </c>
      <c r="E3975" s="17">
        <v>1460219110</v>
      </c>
      <c r="F3975" s="17" t="b">
        <v>0</v>
      </c>
      <c r="G3975" s="17">
        <v>37</v>
      </c>
      <c r="H3975" s="17" t="b">
        <v>0</v>
      </c>
      <c r="I3975" s="17" t="s">
        <v>8271</v>
      </c>
      <c r="K3975" s="19" t="e">
        <f t="shared" ref="K3975" si="4201">AVERAGE(#REF!)</f>
        <v>#REF!</v>
      </c>
      <c r="L3975" s="17" t="str">
        <f t="shared" si="4197"/>
        <v>theater</v>
      </c>
      <c r="M3975" s="17" t="str">
        <f>RIGHT(I3975,LEN(I3975)-FIND("/",I3975))</f>
        <v>plays</v>
      </c>
    </row>
    <row r="3976" spans="1:13" x14ac:dyDescent="0.3">
      <c r="A3976" s="17" t="s">
        <v>8221</v>
      </c>
      <c r="B3976" s="17" t="s">
        <v>8225</v>
      </c>
      <c r="C3976" s="17" t="s">
        <v>8247</v>
      </c>
      <c r="D3976" s="17">
        <v>1464872848</v>
      </c>
      <c r="E3976" s="17">
        <v>1462280848</v>
      </c>
      <c r="F3976" s="17" t="b">
        <v>0</v>
      </c>
      <c r="G3976" s="17">
        <v>11</v>
      </c>
      <c r="H3976" s="17" t="b">
        <v>0</v>
      </c>
      <c r="I3976" s="17" t="s">
        <v>8271</v>
      </c>
      <c r="K3976" s="19" t="e">
        <f t="shared" ref="K3976" si="4202">AVERAGE(#REF!)</f>
        <v>#REF!</v>
      </c>
      <c r="L3976" s="17" t="str">
        <f t="shared" si="4197"/>
        <v>theater</v>
      </c>
      <c r="M3976" s="17" t="str">
        <f>RIGHT(I3976,LEN(I3976)-FIND("/",I3976))</f>
        <v>plays</v>
      </c>
    </row>
    <row r="3977" spans="1:13" x14ac:dyDescent="0.3">
      <c r="A3977" s="17" t="s">
        <v>8221</v>
      </c>
      <c r="B3977" s="17" t="s">
        <v>8224</v>
      </c>
      <c r="C3977" s="17" t="s">
        <v>8246</v>
      </c>
      <c r="D3977" s="17">
        <v>1468442898</v>
      </c>
      <c r="E3977" s="17">
        <v>1465850898</v>
      </c>
      <c r="F3977" s="17" t="b">
        <v>0</v>
      </c>
      <c r="G3977" s="17">
        <v>0</v>
      </c>
      <c r="H3977" s="17" t="b">
        <v>0</v>
      </c>
      <c r="I3977" s="17" t="s">
        <v>8271</v>
      </c>
      <c r="K3977" s="19" t="e">
        <f t="shared" ref="K3977" si="4203">AVERAGE(#REF!)</f>
        <v>#REF!</v>
      </c>
      <c r="L3977" s="17" t="str">
        <f t="shared" si="4197"/>
        <v>theater</v>
      </c>
      <c r="M3977" s="17" t="str">
        <f>RIGHT(I3977,LEN(I3977)-FIND("/",I3977))</f>
        <v>plays</v>
      </c>
    </row>
    <row r="3978" spans="1:13" x14ac:dyDescent="0.3">
      <c r="A3978" s="17" t="s">
        <v>8221</v>
      </c>
      <c r="B3978" s="17" t="s">
        <v>8224</v>
      </c>
      <c r="C3978" s="17" t="s">
        <v>8246</v>
      </c>
      <c r="D3978" s="17">
        <v>1406876400</v>
      </c>
      <c r="E3978" s="17">
        <v>1405024561</v>
      </c>
      <c r="F3978" s="17" t="b">
        <v>0</v>
      </c>
      <c r="G3978" s="17">
        <v>10</v>
      </c>
      <c r="H3978" s="17" t="b">
        <v>0</v>
      </c>
      <c r="I3978" s="17" t="s">
        <v>8271</v>
      </c>
      <c r="K3978" s="19" t="e">
        <f t="shared" ref="K3978" si="4204">AVERAGE(#REF!)</f>
        <v>#REF!</v>
      </c>
      <c r="L3978" s="17" t="str">
        <f t="shared" si="4197"/>
        <v>theater</v>
      </c>
      <c r="M3978" s="17" t="str">
        <f>RIGHT(I3978,LEN(I3978)-FIND("/",I3978))</f>
        <v>plays</v>
      </c>
    </row>
    <row r="3979" spans="1:13" x14ac:dyDescent="0.3">
      <c r="A3979" s="17" t="s">
        <v>8221</v>
      </c>
      <c r="B3979" s="17" t="s">
        <v>8224</v>
      </c>
      <c r="C3979" s="17" t="s">
        <v>8246</v>
      </c>
      <c r="D3979" s="17">
        <v>1469213732</v>
      </c>
      <c r="E3979" s="17">
        <v>1466621732</v>
      </c>
      <c r="F3979" s="17" t="b">
        <v>0</v>
      </c>
      <c r="G3979" s="17">
        <v>6</v>
      </c>
      <c r="H3979" s="17" t="b">
        <v>0</v>
      </c>
      <c r="I3979" s="17" t="s">
        <v>8271</v>
      </c>
      <c r="K3979" s="19" t="e">
        <f t="shared" ref="K3979" si="4205">AVERAGE(#REF!)</f>
        <v>#REF!</v>
      </c>
      <c r="L3979" s="17" t="str">
        <f t="shared" si="4197"/>
        <v>theater</v>
      </c>
      <c r="M3979" s="17" t="str">
        <f>RIGHT(I3979,LEN(I3979)-FIND("/",I3979))</f>
        <v>plays</v>
      </c>
    </row>
    <row r="3980" spans="1:13" x14ac:dyDescent="0.3">
      <c r="A3980" s="17" t="s">
        <v>8221</v>
      </c>
      <c r="B3980" s="17" t="s">
        <v>8224</v>
      </c>
      <c r="C3980" s="17" t="s">
        <v>8246</v>
      </c>
      <c r="D3980" s="17">
        <v>1422717953</v>
      </c>
      <c r="E3980" s="17">
        <v>1417533953</v>
      </c>
      <c r="F3980" s="17" t="b">
        <v>0</v>
      </c>
      <c r="G3980" s="17">
        <v>8</v>
      </c>
      <c r="H3980" s="17" t="b">
        <v>0</v>
      </c>
      <c r="I3980" s="17" t="s">
        <v>8271</v>
      </c>
      <c r="K3980" s="19" t="e">
        <f t="shared" ref="K3980" si="4206">AVERAGE(#REF!)</f>
        <v>#REF!</v>
      </c>
      <c r="L3980" s="17" t="str">
        <f t="shared" si="4197"/>
        <v>theater</v>
      </c>
      <c r="M3980" s="17" t="str">
        <f>RIGHT(I3980,LEN(I3980)-FIND("/",I3980))</f>
        <v>plays</v>
      </c>
    </row>
    <row r="3981" spans="1:13" x14ac:dyDescent="0.3">
      <c r="A3981" s="17" t="s">
        <v>8221</v>
      </c>
      <c r="B3981" s="17" t="s">
        <v>8225</v>
      </c>
      <c r="C3981" s="17" t="s">
        <v>8247</v>
      </c>
      <c r="D3981" s="17">
        <v>1427659200</v>
      </c>
      <c r="E3981" s="17">
        <v>1425678057</v>
      </c>
      <c r="F3981" s="17" t="b">
        <v>0</v>
      </c>
      <c r="G3981" s="17">
        <v>6</v>
      </c>
      <c r="H3981" s="17" t="b">
        <v>0</v>
      </c>
      <c r="I3981" s="17" t="s">
        <v>8271</v>
      </c>
      <c r="K3981" s="19" t="e">
        <f t="shared" ref="K3981" si="4207">AVERAGE(#REF!)</f>
        <v>#REF!</v>
      </c>
      <c r="L3981" s="17" t="str">
        <f t="shared" si="4197"/>
        <v>theater</v>
      </c>
      <c r="M3981" s="17" t="str">
        <f>RIGHT(I3981,LEN(I3981)-FIND("/",I3981))</f>
        <v>plays</v>
      </c>
    </row>
    <row r="3982" spans="1:13" x14ac:dyDescent="0.3">
      <c r="A3982" s="17" t="s">
        <v>8221</v>
      </c>
      <c r="B3982" s="17" t="s">
        <v>8224</v>
      </c>
      <c r="C3982" s="17" t="s">
        <v>8246</v>
      </c>
      <c r="D3982" s="17">
        <v>1404570147</v>
      </c>
      <c r="E3982" s="17">
        <v>1401978147</v>
      </c>
      <c r="F3982" s="17" t="b">
        <v>0</v>
      </c>
      <c r="G3982" s="17">
        <v>7</v>
      </c>
      <c r="H3982" s="17" t="b">
        <v>0</v>
      </c>
      <c r="I3982" s="17" t="s">
        <v>8271</v>
      </c>
      <c r="K3982" s="19" t="e">
        <f t="shared" ref="K3982" si="4208">AVERAGE(#REF!)</f>
        <v>#REF!</v>
      </c>
      <c r="L3982" s="17" t="str">
        <f t="shared" si="4197"/>
        <v>theater</v>
      </c>
      <c r="M3982" s="17" t="str">
        <f>RIGHT(I3982,LEN(I3982)-FIND("/",I3982))</f>
        <v>plays</v>
      </c>
    </row>
    <row r="3983" spans="1:13" x14ac:dyDescent="0.3">
      <c r="A3983" s="17" t="s">
        <v>8221</v>
      </c>
      <c r="B3983" s="17" t="s">
        <v>8224</v>
      </c>
      <c r="C3983" s="17" t="s">
        <v>8246</v>
      </c>
      <c r="D3983" s="17">
        <v>1468729149</v>
      </c>
      <c r="E3983" s="17">
        <v>1463545149</v>
      </c>
      <c r="F3983" s="17" t="b">
        <v>0</v>
      </c>
      <c r="G3983" s="17">
        <v>7</v>
      </c>
      <c r="H3983" s="17" t="b">
        <v>0</v>
      </c>
      <c r="I3983" s="17" t="s">
        <v>8271</v>
      </c>
      <c r="K3983" s="19" t="e">
        <f t="shared" ref="K3983" si="4209">AVERAGE(#REF!)</f>
        <v>#REF!</v>
      </c>
      <c r="L3983" s="17" t="str">
        <f t="shared" si="4197"/>
        <v>theater</v>
      </c>
      <c r="M3983" s="17" t="str">
        <f>RIGHT(I3983,LEN(I3983)-FIND("/",I3983))</f>
        <v>plays</v>
      </c>
    </row>
    <row r="3984" spans="1:13" x14ac:dyDescent="0.3">
      <c r="A3984" s="17" t="s">
        <v>8221</v>
      </c>
      <c r="B3984" s="17" t="s">
        <v>8225</v>
      </c>
      <c r="C3984" s="17" t="s">
        <v>8247</v>
      </c>
      <c r="D3984" s="17">
        <v>1436297180</v>
      </c>
      <c r="E3984" s="17">
        <v>1431113180</v>
      </c>
      <c r="F3984" s="17" t="b">
        <v>0</v>
      </c>
      <c r="G3984" s="17">
        <v>5</v>
      </c>
      <c r="H3984" s="17" t="b">
        <v>0</v>
      </c>
      <c r="I3984" s="17" t="s">
        <v>8271</v>
      </c>
      <c r="K3984" s="19" t="e">
        <f t="shared" ref="K3984" si="4210">AVERAGE(#REF!)</f>
        <v>#REF!</v>
      </c>
      <c r="L3984" s="17" t="str">
        <f t="shared" si="4197"/>
        <v>theater</v>
      </c>
      <c r="M3984" s="17" t="str">
        <f>RIGHT(I3984,LEN(I3984)-FIND("/",I3984))</f>
        <v>plays</v>
      </c>
    </row>
    <row r="3985" spans="1:13" x14ac:dyDescent="0.3">
      <c r="A3985" s="17" t="s">
        <v>8221</v>
      </c>
      <c r="B3985" s="17" t="s">
        <v>8224</v>
      </c>
      <c r="C3985" s="17" t="s">
        <v>8246</v>
      </c>
      <c r="D3985" s="17">
        <v>1400569140</v>
      </c>
      <c r="E3985" s="17">
        <v>1397854356</v>
      </c>
      <c r="F3985" s="17" t="b">
        <v>0</v>
      </c>
      <c r="G3985" s="17">
        <v>46</v>
      </c>
      <c r="H3985" s="17" t="b">
        <v>0</v>
      </c>
      <c r="I3985" s="17" t="s">
        <v>8271</v>
      </c>
      <c r="K3985" s="19" t="e">
        <f t="shared" ref="K3985" si="4211">AVERAGE(#REF!)</f>
        <v>#REF!</v>
      </c>
      <c r="L3985" s="17" t="str">
        <f t="shared" si="4197"/>
        <v>theater</v>
      </c>
      <c r="M3985" s="17" t="str">
        <f>RIGHT(I3985,LEN(I3985)-FIND("/",I3985))</f>
        <v>plays</v>
      </c>
    </row>
    <row r="3986" spans="1:13" x14ac:dyDescent="0.3">
      <c r="A3986" s="17" t="s">
        <v>8221</v>
      </c>
      <c r="B3986" s="17" t="s">
        <v>8225</v>
      </c>
      <c r="C3986" s="17" t="s">
        <v>8247</v>
      </c>
      <c r="D3986" s="17">
        <v>1415404800</v>
      </c>
      <c r="E3986" s="17">
        <v>1412809644</v>
      </c>
      <c r="F3986" s="17" t="b">
        <v>0</v>
      </c>
      <c r="G3986" s="17">
        <v>10</v>
      </c>
      <c r="H3986" s="17" t="b">
        <v>0</v>
      </c>
      <c r="I3986" s="17" t="s">
        <v>8271</v>
      </c>
      <c r="K3986" s="19" t="e">
        <f t="shared" ref="K3986" si="4212">AVERAGE(#REF!)</f>
        <v>#REF!</v>
      </c>
      <c r="L3986" s="17" t="str">
        <f t="shared" si="4197"/>
        <v>theater</v>
      </c>
      <c r="M3986" s="17" t="str">
        <f>RIGHT(I3986,LEN(I3986)-FIND("/",I3986))</f>
        <v>plays</v>
      </c>
    </row>
    <row r="3987" spans="1:13" x14ac:dyDescent="0.3">
      <c r="A3987" s="17" t="s">
        <v>8221</v>
      </c>
      <c r="B3987" s="17" t="s">
        <v>8224</v>
      </c>
      <c r="C3987" s="17" t="s">
        <v>8246</v>
      </c>
      <c r="D3987" s="17">
        <v>1456002300</v>
      </c>
      <c r="E3987" s="17">
        <v>1454173120</v>
      </c>
      <c r="F3987" s="17" t="b">
        <v>0</v>
      </c>
      <c r="G3987" s="17">
        <v>19</v>
      </c>
      <c r="H3987" s="17" t="b">
        <v>0</v>
      </c>
      <c r="I3987" s="17" t="s">
        <v>8271</v>
      </c>
      <c r="K3987" s="19" t="e">
        <f t="shared" ref="K3987" si="4213">AVERAGE(#REF!)</f>
        <v>#REF!</v>
      </c>
      <c r="L3987" s="17" t="str">
        <f t="shared" si="4197"/>
        <v>theater</v>
      </c>
      <c r="M3987" s="17" t="str">
        <f>RIGHT(I3987,LEN(I3987)-FIND("/",I3987))</f>
        <v>plays</v>
      </c>
    </row>
    <row r="3988" spans="1:13" x14ac:dyDescent="0.3">
      <c r="A3988" s="17" t="s">
        <v>8221</v>
      </c>
      <c r="B3988" s="17" t="s">
        <v>8225</v>
      </c>
      <c r="C3988" s="17" t="s">
        <v>8247</v>
      </c>
      <c r="D3988" s="17">
        <v>1462539840</v>
      </c>
      <c r="E3988" s="17">
        <v>1460034594</v>
      </c>
      <c r="F3988" s="17" t="b">
        <v>0</v>
      </c>
      <c r="G3988" s="17">
        <v>13</v>
      </c>
      <c r="H3988" s="17" t="b">
        <v>0</v>
      </c>
      <c r="I3988" s="17" t="s">
        <v>8271</v>
      </c>
      <c r="K3988" s="19" t="e">
        <f t="shared" ref="K3988" si="4214">AVERAGE(#REF!)</f>
        <v>#REF!</v>
      </c>
      <c r="L3988" s="17" t="str">
        <f t="shared" si="4197"/>
        <v>theater</v>
      </c>
      <c r="M3988" s="17" t="str">
        <f>RIGHT(I3988,LEN(I3988)-FIND("/",I3988))</f>
        <v>plays</v>
      </c>
    </row>
    <row r="3989" spans="1:13" x14ac:dyDescent="0.3">
      <c r="A3989" s="17" t="s">
        <v>8221</v>
      </c>
      <c r="B3989" s="17" t="s">
        <v>8225</v>
      </c>
      <c r="C3989" s="17" t="s">
        <v>8247</v>
      </c>
      <c r="D3989" s="17">
        <v>1400278290</v>
      </c>
      <c r="E3989" s="17">
        <v>1399414290</v>
      </c>
      <c r="F3989" s="17" t="b">
        <v>0</v>
      </c>
      <c r="G3989" s="17">
        <v>13</v>
      </c>
      <c r="H3989" s="17" t="b">
        <v>0</v>
      </c>
      <c r="I3989" s="17" t="s">
        <v>8271</v>
      </c>
      <c r="K3989" s="19" t="e">
        <f t="shared" ref="K3989" si="4215">AVERAGE(#REF!)</f>
        <v>#REF!</v>
      </c>
      <c r="L3989" s="17" t="str">
        <f t="shared" si="4197"/>
        <v>theater</v>
      </c>
      <c r="M3989" s="17" t="str">
        <f>RIGHT(I3989,LEN(I3989)-FIND("/",I3989))</f>
        <v>plays</v>
      </c>
    </row>
    <row r="3990" spans="1:13" x14ac:dyDescent="0.3">
      <c r="A3990" s="17" t="s">
        <v>8221</v>
      </c>
      <c r="B3990" s="17" t="s">
        <v>8224</v>
      </c>
      <c r="C3990" s="17" t="s">
        <v>8246</v>
      </c>
      <c r="D3990" s="17">
        <v>1440813413</v>
      </c>
      <c r="E3990" s="17">
        <v>1439517413</v>
      </c>
      <c r="F3990" s="17" t="b">
        <v>0</v>
      </c>
      <c r="G3990" s="17">
        <v>4</v>
      </c>
      <c r="H3990" s="17" t="b">
        <v>0</v>
      </c>
      <c r="I3990" s="17" t="s">
        <v>8271</v>
      </c>
      <c r="K3990" s="19" t="e">
        <f t="shared" ref="K3990" si="4216">AVERAGE(#REF!)</f>
        <v>#REF!</v>
      </c>
      <c r="L3990" s="17" t="str">
        <f t="shared" si="4197"/>
        <v>theater</v>
      </c>
      <c r="M3990" s="17" t="str">
        <f>RIGHT(I3990,LEN(I3990)-FIND("/",I3990))</f>
        <v>plays</v>
      </c>
    </row>
    <row r="3991" spans="1:13" x14ac:dyDescent="0.3">
      <c r="A3991" s="17" t="s">
        <v>8221</v>
      </c>
      <c r="B3991" s="17" t="s">
        <v>8224</v>
      </c>
      <c r="C3991" s="17" t="s">
        <v>8246</v>
      </c>
      <c r="D3991" s="17">
        <v>1447009181</v>
      </c>
      <c r="E3991" s="17">
        <v>1444413581</v>
      </c>
      <c r="F3991" s="17" t="b">
        <v>0</v>
      </c>
      <c r="G3991" s="17">
        <v>0</v>
      </c>
      <c r="H3991" s="17" t="b">
        <v>0</v>
      </c>
      <c r="I3991" s="17" t="s">
        <v>8271</v>
      </c>
      <c r="K3991" s="19" t="e">
        <f t="shared" ref="K3991" si="4217">AVERAGE(#REF!)</f>
        <v>#REF!</v>
      </c>
      <c r="L3991" s="17" t="str">
        <f t="shared" si="4197"/>
        <v>theater</v>
      </c>
      <c r="M3991" s="17" t="str">
        <f>RIGHT(I3991,LEN(I3991)-FIND("/",I3991))</f>
        <v>plays</v>
      </c>
    </row>
    <row r="3992" spans="1:13" x14ac:dyDescent="0.3">
      <c r="A3992" s="17" t="s">
        <v>8221</v>
      </c>
      <c r="B3992" s="17" t="s">
        <v>8225</v>
      </c>
      <c r="C3992" s="17" t="s">
        <v>8247</v>
      </c>
      <c r="D3992" s="17">
        <v>1456934893</v>
      </c>
      <c r="E3992" s="17">
        <v>1454342893</v>
      </c>
      <c r="F3992" s="17" t="b">
        <v>0</v>
      </c>
      <c r="G3992" s="17">
        <v>3</v>
      </c>
      <c r="H3992" s="17" t="b">
        <v>0</v>
      </c>
      <c r="I3992" s="17" t="s">
        <v>8271</v>
      </c>
      <c r="K3992" s="19" t="e">
        <f t="shared" ref="K3992" si="4218">AVERAGE(#REF!)</f>
        <v>#REF!</v>
      </c>
      <c r="L3992" s="17" t="str">
        <f t="shared" si="4197"/>
        <v>theater</v>
      </c>
      <c r="M3992" s="17" t="str">
        <f>RIGHT(I3992,LEN(I3992)-FIND("/",I3992))</f>
        <v>plays</v>
      </c>
    </row>
    <row r="3993" spans="1:13" x14ac:dyDescent="0.3">
      <c r="A3993" s="17" t="s">
        <v>8221</v>
      </c>
      <c r="B3993" s="17" t="s">
        <v>8224</v>
      </c>
      <c r="C3993" s="17" t="s">
        <v>8246</v>
      </c>
      <c r="D3993" s="17">
        <v>1433086082</v>
      </c>
      <c r="E3993" s="17">
        <v>1430494082</v>
      </c>
      <c r="F3993" s="17" t="b">
        <v>0</v>
      </c>
      <c r="G3993" s="17">
        <v>1</v>
      </c>
      <c r="H3993" s="17" t="b">
        <v>0</v>
      </c>
      <c r="I3993" s="17" t="s">
        <v>8271</v>
      </c>
      <c r="K3993" s="19" t="e">
        <f t="shared" ref="K3993" si="4219">AVERAGE(#REF!)</f>
        <v>#REF!</v>
      </c>
      <c r="L3993" s="17" t="str">
        <f t="shared" si="4197"/>
        <v>theater</v>
      </c>
      <c r="M3993" s="17" t="str">
        <f>RIGHT(I3993,LEN(I3993)-FIND("/",I3993))</f>
        <v>plays</v>
      </c>
    </row>
    <row r="3994" spans="1:13" x14ac:dyDescent="0.3">
      <c r="A3994" s="17" t="s">
        <v>8221</v>
      </c>
      <c r="B3994" s="17" t="s">
        <v>8224</v>
      </c>
      <c r="C3994" s="17" t="s">
        <v>8246</v>
      </c>
      <c r="D3994" s="17">
        <v>1449876859</v>
      </c>
      <c r="E3994" s="17">
        <v>1444689259</v>
      </c>
      <c r="F3994" s="17" t="b">
        <v>0</v>
      </c>
      <c r="G3994" s="17">
        <v>9</v>
      </c>
      <c r="H3994" s="17" t="b">
        <v>0</v>
      </c>
      <c r="I3994" s="17" t="s">
        <v>8271</v>
      </c>
      <c r="K3994" s="19" t="e">
        <f t="shared" ref="K3994" si="4220">AVERAGE(#REF!)</f>
        <v>#REF!</v>
      </c>
      <c r="L3994" s="17" t="str">
        <f t="shared" si="4197"/>
        <v>theater</v>
      </c>
      <c r="M3994" s="17" t="str">
        <f>RIGHT(I3994,LEN(I3994)-FIND("/",I3994))</f>
        <v>plays</v>
      </c>
    </row>
    <row r="3995" spans="1:13" x14ac:dyDescent="0.3">
      <c r="A3995" s="17" t="s">
        <v>8221</v>
      </c>
      <c r="B3995" s="17" t="s">
        <v>8224</v>
      </c>
      <c r="C3995" s="17" t="s">
        <v>8246</v>
      </c>
      <c r="D3995" s="17">
        <v>1431549912</v>
      </c>
      <c r="E3995" s="17">
        <v>1428957912</v>
      </c>
      <c r="F3995" s="17" t="b">
        <v>0</v>
      </c>
      <c r="G3995" s="17">
        <v>1</v>
      </c>
      <c r="H3995" s="17" t="b">
        <v>0</v>
      </c>
      <c r="I3995" s="17" t="s">
        <v>8271</v>
      </c>
      <c r="K3995" s="19" t="e">
        <f t="shared" ref="K3995" si="4221">AVERAGE(#REF!)</f>
        <v>#REF!</v>
      </c>
      <c r="L3995" s="17" t="str">
        <f t="shared" si="4197"/>
        <v>theater</v>
      </c>
      <c r="M3995" s="17" t="str">
        <f>RIGHT(I3995,LEN(I3995)-FIND("/",I3995))</f>
        <v>plays</v>
      </c>
    </row>
    <row r="3996" spans="1:13" x14ac:dyDescent="0.3">
      <c r="A3996" s="17" t="s">
        <v>8221</v>
      </c>
      <c r="B3996" s="17" t="s">
        <v>8224</v>
      </c>
      <c r="C3996" s="17" t="s">
        <v>8246</v>
      </c>
      <c r="D3996" s="17">
        <v>1405761690</v>
      </c>
      <c r="E3996" s="17">
        <v>1403169690</v>
      </c>
      <c r="F3996" s="17" t="b">
        <v>0</v>
      </c>
      <c r="G3996" s="17">
        <v>1</v>
      </c>
      <c r="H3996" s="17" t="b">
        <v>0</v>
      </c>
      <c r="I3996" s="17" t="s">
        <v>8271</v>
      </c>
      <c r="K3996" s="19" t="e">
        <f t="shared" ref="K3996" si="4222">AVERAGE(#REF!)</f>
        <v>#REF!</v>
      </c>
      <c r="L3996" s="17" t="str">
        <f t="shared" si="4197"/>
        <v>theater</v>
      </c>
      <c r="M3996" s="17" t="str">
        <f>RIGHT(I3996,LEN(I3996)-FIND("/",I3996))</f>
        <v>plays</v>
      </c>
    </row>
    <row r="3997" spans="1:13" x14ac:dyDescent="0.3">
      <c r="A3997" s="17" t="s">
        <v>8221</v>
      </c>
      <c r="B3997" s="17" t="s">
        <v>8225</v>
      </c>
      <c r="C3997" s="17" t="s">
        <v>8247</v>
      </c>
      <c r="D3997" s="17">
        <v>1423913220</v>
      </c>
      <c r="E3997" s="17">
        <v>1421339077</v>
      </c>
      <c r="F3997" s="17" t="b">
        <v>0</v>
      </c>
      <c r="G3997" s="17">
        <v>4</v>
      </c>
      <c r="H3997" s="17" t="b">
        <v>0</v>
      </c>
      <c r="I3997" s="17" t="s">
        <v>8271</v>
      </c>
      <c r="K3997" s="19" t="e">
        <f t="shared" ref="K3997" si="4223">AVERAGE(#REF!)</f>
        <v>#REF!</v>
      </c>
      <c r="L3997" s="17" t="str">
        <f t="shared" si="4197"/>
        <v>theater</v>
      </c>
      <c r="M3997" s="17" t="str">
        <f>RIGHT(I3997,LEN(I3997)-FIND("/",I3997))</f>
        <v>plays</v>
      </c>
    </row>
    <row r="3998" spans="1:13" x14ac:dyDescent="0.3">
      <c r="A3998" s="17" t="s">
        <v>8221</v>
      </c>
      <c r="B3998" s="17" t="s">
        <v>8224</v>
      </c>
      <c r="C3998" s="17" t="s">
        <v>8246</v>
      </c>
      <c r="D3998" s="17">
        <v>1416499440</v>
      </c>
      <c r="E3998" s="17">
        <v>1415341464</v>
      </c>
      <c r="F3998" s="17" t="b">
        <v>0</v>
      </c>
      <c r="G3998" s="17">
        <v>17</v>
      </c>
      <c r="H3998" s="17" t="b">
        <v>0</v>
      </c>
      <c r="I3998" s="17" t="s">
        <v>8271</v>
      </c>
      <c r="K3998" s="19" t="e">
        <f t="shared" ref="K3998" si="4224">AVERAGE(#REF!)</f>
        <v>#REF!</v>
      </c>
      <c r="L3998" s="17" t="str">
        <f t="shared" si="4197"/>
        <v>theater</v>
      </c>
      <c r="M3998" s="17" t="str">
        <f>RIGHT(I3998,LEN(I3998)-FIND("/",I3998))</f>
        <v>plays</v>
      </c>
    </row>
    <row r="3999" spans="1:13" x14ac:dyDescent="0.3">
      <c r="A3999" s="17" t="s">
        <v>8221</v>
      </c>
      <c r="B3999" s="17" t="s">
        <v>8225</v>
      </c>
      <c r="C3999" s="17" t="s">
        <v>8247</v>
      </c>
      <c r="D3999" s="17">
        <v>1428222221</v>
      </c>
      <c r="E3999" s="17">
        <v>1425633821</v>
      </c>
      <c r="F3999" s="17" t="b">
        <v>0</v>
      </c>
      <c r="G3999" s="17">
        <v>0</v>
      </c>
      <c r="H3999" s="17" t="b">
        <v>0</v>
      </c>
      <c r="I3999" s="17" t="s">
        <v>8271</v>
      </c>
      <c r="K3999" s="19" t="e">
        <f t="shared" ref="K3999" si="4225">AVERAGE(#REF!)</f>
        <v>#REF!</v>
      </c>
      <c r="L3999" s="17" t="str">
        <f t="shared" si="4197"/>
        <v>theater</v>
      </c>
      <c r="M3999" s="17" t="str">
        <f>RIGHT(I3999,LEN(I3999)-FIND("/",I3999))</f>
        <v>plays</v>
      </c>
    </row>
    <row r="4000" spans="1:13" x14ac:dyDescent="0.3">
      <c r="A4000" s="17" t="s">
        <v>8221</v>
      </c>
      <c r="B4000" s="17" t="s">
        <v>8224</v>
      </c>
      <c r="C4000" s="17" t="s">
        <v>8246</v>
      </c>
      <c r="D4000" s="17">
        <v>1427580426</v>
      </c>
      <c r="E4000" s="17">
        <v>1424992026</v>
      </c>
      <c r="F4000" s="17" t="b">
        <v>0</v>
      </c>
      <c r="G4000" s="17">
        <v>12</v>
      </c>
      <c r="H4000" s="17" t="b">
        <v>0</v>
      </c>
      <c r="I4000" s="17" t="s">
        <v>8271</v>
      </c>
      <c r="K4000" s="19" t="e">
        <f t="shared" ref="K4000" si="4226">AVERAGE(#REF!)</f>
        <v>#REF!</v>
      </c>
      <c r="L4000" s="17" t="str">
        <f t="shared" si="4197"/>
        <v>theater</v>
      </c>
      <c r="M4000" s="17" t="str">
        <f>RIGHT(I4000,LEN(I4000)-FIND("/",I4000))</f>
        <v>plays</v>
      </c>
    </row>
    <row r="4001" spans="1:13" x14ac:dyDescent="0.3">
      <c r="A4001" s="17" t="s">
        <v>8221</v>
      </c>
      <c r="B4001" s="17" t="s">
        <v>8224</v>
      </c>
      <c r="C4001" s="17" t="s">
        <v>8246</v>
      </c>
      <c r="D4001" s="17">
        <v>1409514709</v>
      </c>
      <c r="E4001" s="17">
        <v>1406058798</v>
      </c>
      <c r="F4001" s="17" t="b">
        <v>0</v>
      </c>
      <c r="G4001" s="17">
        <v>14</v>
      </c>
      <c r="H4001" s="17" t="b">
        <v>0</v>
      </c>
      <c r="I4001" s="17" t="s">
        <v>8271</v>
      </c>
      <c r="K4001" s="19" t="e">
        <f t="shared" ref="K4001" si="4227">AVERAGE(#REF!)</f>
        <v>#REF!</v>
      </c>
      <c r="L4001" s="17" t="str">
        <f t="shared" si="4197"/>
        <v>theater</v>
      </c>
      <c r="M4001" s="17" t="str">
        <f>RIGHT(I4001,LEN(I4001)-FIND("/",I4001))</f>
        <v>plays</v>
      </c>
    </row>
    <row r="4002" spans="1:13" x14ac:dyDescent="0.3">
      <c r="A4002" s="17" t="s">
        <v>8221</v>
      </c>
      <c r="B4002" s="17" t="s">
        <v>8224</v>
      </c>
      <c r="C4002" s="17" t="s">
        <v>8246</v>
      </c>
      <c r="D4002" s="17">
        <v>1462631358</v>
      </c>
      <c r="E4002" s="17">
        <v>1457450958</v>
      </c>
      <c r="F4002" s="17" t="b">
        <v>0</v>
      </c>
      <c r="G4002" s="17">
        <v>1</v>
      </c>
      <c r="H4002" s="17" t="b">
        <v>0</v>
      </c>
      <c r="I4002" s="17" t="s">
        <v>8271</v>
      </c>
      <c r="K4002" s="19" t="e">
        <f t="shared" ref="K4002" si="4228">AVERAGE(#REF!)</f>
        <v>#REF!</v>
      </c>
      <c r="L4002" s="17" t="str">
        <f t="shared" si="4197"/>
        <v>theater</v>
      </c>
      <c r="M4002" s="17" t="str">
        <f>RIGHT(I4002,LEN(I4002)-FIND("/",I4002))</f>
        <v>plays</v>
      </c>
    </row>
    <row r="4003" spans="1:13" x14ac:dyDescent="0.3">
      <c r="A4003" s="17" t="s">
        <v>8221</v>
      </c>
      <c r="B4003" s="17" t="s">
        <v>8225</v>
      </c>
      <c r="C4003" s="17" t="s">
        <v>8247</v>
      </c>
      <c r="D4003" s="17">
        <v>1488394800</v>
      </c>
      <c r="E4003" s="17">
        <v>1486681708</v>
      </c>
      <c r="F4003" s="17" t="b">
        <v>0</v>
      </c>
      <c r="G4003" s="17">
        <v>14</v>
      </c>
      <c r="H4003" s="17" t="b">
        <v>0</v>
      </c>
      <c r="I4003" s="17" t="s">
        <v>8271</v>
      </c>
      <c r="K4003" s="19" t="e">
        <f t="shared" ref="K4003" si="4229">AVERAGE(#REF!)</f>
        <v>#REF!</v>
      </c>
      <c r="L4003" s="17" t="str">
        <f t="shared" si="4197"/>
        <v>theater</v>
      </c>
      <c r="M4003" s="17" t="str">
        <f>RIGHT(I4003,LEN(I4003)-FIND("/",I4003))</f>
        <v>plays</v>
      </c>
    </row>
    <row r="4004" spans="1:13" x14ac:dyDescent="0.3">
      <c r="A4004" s="17" t="s">
        <v>8221</v>
      </c>
      <c r="B4004" s="17" t="s">
        <v>8224</v>
      </c>
      <c r="C4004" s="17" t="s">
        <v>8246</v>
      </c>
      <c r="D4004" s="17">
        <v>1411779761</v>
      </c>
      <c r="E4004" s="17">
        <v>1409187761</v>
      </c>
      <c r="F4004" s="17" t="b">
        <v>0</v>
      </c>
      <c r="G4004" s="17">
        <v>4</v>
      </c>
      <c r="H4004" s="17" t="b">
        <v>0</v>
      </c>
      <c r="I4004" s="17" t="s">
        <v>8271</v>
      </c>
      <c r="K4004" s="19" t="e">
        <f t="shared" ref="K4004" si="4230">AVERAGE(#REF!)</f>
        <v>#REF!</v>
      </c>
      <c r="L4004" s="17" t="str">
        <f t="shared" si="4197"/>
        <v>theater</v>
      </c>
      <c r="M4004" s="17" t="str">
        <f>RIGHT(I4004,LEN(I4004)-FIND("/",I4004))</f>
        <v>plays</v>
      </c>
    </row>
    <row r="4005" spans="1:13" x14ac:dyDescent="0.3">
      <c r="A4005" s="17" t="s">
        <v>8221</v>
      </c>
      <c r="B4005" s="17" t="s">
        <v>8224</v>
      </c>
      <c r="C4005" s="17" t="s">
        <v>8246</v>
      </c>
      <c r="D4005" s="17">
        <v>1424009147</v>
      </c>
      <c r="E4005" s="17">
        <v>1421417147</v>
      </c>
      <c r="F4005" s="17" t="b">
        <v>0</v>
      </c>
      <c r="G4005" s="17">
        <v>2</v>
      </c>
      <c r="H4005" s="17" t="b">
        <v>0</v>
      </c>
      <c r="I4005" s="17" t="s">
        <v>8271</v>
      </c>
      <c r="K4005" s="19" t="e">
        <f t="shared" ref="K4005" si="4231">AVERAGE(#REF!)</f>
        <v>#REF!</v>
      </c>
      <c r="L4005" s="17" t="str">
        <f t="shared" si="4197"/>
        <v>theater</v>
      </c>
      <c r="M4005" s="17" t="str">
        <f>RIGHT(I4005,LEN(I4005)-FIND("/",I4005))</f>
        <v>plays</v>
      </c>
    </row>
    <row r="4006" spans="1:13" x14ac:dyDescent="0.3">
      <c r="A4006" s="17" t="s">
        <v>8221</v>
      </c>
      <c r="B4006" s="17" t="s">
        <v>8224</v>
      </c>
      <c r="C4006" s="17" t="s">
        <v>8246</v>
      </c>
      <c r="D4006" s="17">
        <v>1412740457</v>
      </c>
      <c r="E4006" s="17">
        <v>1410148457</v>
      </c>
      <c r="F4006" s="17" t="b">
        <v>0</v>
      </c>
      <c r="G4006" s="17">
        <v>1</v>
      </c>
      <c r="H4006" s="17" t="b">
        <v>0</v>
      </c>
      <c r="I4006" s="17" t="s">
        <v>8271</v>
      </c>
      <c r="K4006" s="19" t="e">
        <f t="shared" ref="K4006" si="4232">AVERAGE(#REF!)</f>
        <v>#REF!</v>
      </c>
      <c r="L4006" s="17" t="str">
        <f t="shared" si="4197"/>
        <v>theater</v>
      </c>
      <c r="M4006" s="17" t="str">
        <f>RIGHT(I4006,LEN(I4006)-FIND("/",I4006))</f>
        <v>plays</v>
      </c>
    </row>
    <row r="4007" spans="1:13" x14ac:dyDescent="0.3">
      <c r="A4007" s="17" t="s">
        <v>8221</v>
      </c>
      <c r="B4007" s="17" t="s">
        <v>8224</v>
      </c>
      <c r="C4007" s="17" t="s">
        <v>8246</v>
      </c>
      <c r="D4007" s="17">
        <v>1413832985</v>
      </c>
      <c r="E4007" s="17">
        <v>1408648985</v>
      </c>
      <c r="F4007" s="17" t="b">
        <v>0</v>
      </c>
      <c r="G4007" s="17">
        <v>2</v>
      </c>
      <c r="H4007" s="17" t="b">
        <v>0</v>
      </c>
      <c r="I4007" s="17" t="s">
        <v>8271</v>
      </c>
      <c r="K4007" s="19" t="e">
        <f t="shared" ref="K4007" si="4233">AVERAGE(#REF!)</f>
        <v>#REF!</v>
      </c>
      <c r="L4007" s="17" t="str">
        <f t="shared" si="4197"/>
        <v>theater</v>
      </c>
      <c r="M4007" s="17" t="str">
        <f>RIGHT(I4007,LEN(I4007)-FIND("/",I4007))</f>
        <v>plays</v>
      </c>
    </row>
    <row r="4008" spans="1:13" x14ac:dyDescent="0.3">
      <c r="A4008" s="17" t="s">
        <v>8221</v>
      </c>
      <c r="B4008" s="17" t="s">
        <v>8224</v>
      </c>
      <c r="C4008" s="17" t="s">
        <v>8246</v>
      </c>
      <c r="D4008" s="17">
        <v>1455647587</v>
      </c>
      <c r="E4008" s="17">
        <v>1453487587</v>
      </c>
      <c r="F4008" s="17" t="b">
        <v>0</v>
      </c>
      <c r="G4008" s="17">
        <v>1</v>
      </c>
      <c r="H4008" s="17" t="b">
        <v>0</v>
      </c>
      <c r="I4008" s="17" t="s">
        <v>8271</v>
      </c>
      <c r="K4008" s="19" t="e">
        <f t="shared" ref="K4008" si="4234">AVERAGE(#REF!)</f>
        <v>#REF!</v>
      </c>
      <c r="L4008" s="17" t="str">
        <f t="shared" si="4197"/>
        <v>theater</v>
      </c>
      <c r="M4008" s="17" t="str">
        <f>RIGHT(I4008,LEN(I4008)-FIND("/",I4008))</f>
        <v>plays</v>
      </c>
    </row>
    <row r="4009" spans="1:13" x14ac:dyDescent="0.3">
      <c r="A4009" s="17" t="s">
        <v>8221</v>
      </c>
      <c r="B4009" s="17" t="s">
        <v>8224</v>
      </c>
      <c r="C4009" s="17" t="s">
        <v>8246</v>
      </c>
      <c r="D4009" s="17">
        <v>1409070480</v>
      </c>
      <c r="E4009" s="17">
        <v>1406572381</v>
      </c>
      <c r="F4009" s="17" t="b">
        <v>0</v>
      </c>
      <c r="G4009" s="17">
        <v>1</v>
      </c>
      <c r="H4009" s="17" t="b">
        <v>0</v>
      </c>
      <c r="I4009" s="17" t="s">
        <v>8271</v>
      </c>
      <c r="K4009" s="19" t="e">
        <f t="shared" ref="K4009" si="4235">AVERAGE(#REF!)</f>
        <v>#REF!</v>
      </c>
      <c r="L4009" s="17" t="str">
        <f t="shared" si="4197"/>
        <v>theater</v>
      </c>
      <c r="M4009" s="17" t="str">
        <f>RIGHT(I4009,LEN(I4009)-FIND("/",I4009))</f>
        <v>plays</v>
      </c>
    </row>
    <row r="4010" spans="1:13" x14ac:dyDescent="0.3">
      <c r="A4010" s="17" t="s">
        <v>8221</v>
      </c>
      <c r="B4010" s="17" t="s">
        <v>8225</v>
      </c>
      <c r="C4010" s="17" t="s">
        <v>8247</v>
      </c>
      <c r="D4010" s="17">
        <v>1437606507</v>
      </c>
      <c r="E4010" s="17">
        <v>1435014507</v>
      </c>
      <c r="F4010" s="17" t="b">
        <v>0</v>
      </c>
      <c r="G4010" s="17">
        <v>4</v>
      </c>
      <c r="H4010" s="17" t="b">
        <v>0</v>
      </c>
      <c r="I4010" s="17" t="s">
        <v>8271</v>
      </c>
      <c r="K4010" s="19" t="e">
        <f t="shared" ref="K4010" si="4236">AVERAGE(#REF!)</f>
        <v>#REF!</v>
      </c>
      <c r="L4010" s="17" t="str">
        <f t="shared" si="4197"/>
        <v>theater</v>
      </c>
      <c r="M4010" s="17" t="str">
        <f>RIGHT(I4010,LEN(I4010)-FIND("/",I4010))</f>
        <v>plays</v>
      </c>
    </row>
    <row r="4011" spans="1:13" x14ac:dyDescent="0.3">
      <c r="A4011" s="17" t="s">
        <v>8221</v>
      </c>
      <c r="B4011" s="17" t="s">
        <v>8225</v>
      </c>
      <c r="C4011" s="17" t="s">
        <v>8247</v>
      </c>
      <c r="D4011" s="17">
        <v>1410281360</v>
      </c>
      <c r="E4011" s="17">
        <v>1406825360</v>
      </c>
      <c r="F4011" s="17" t="b">
        <v>0</v>
      </c>
      <c r="G4011" s="17">
        <v>3</v>
      </c>
      <c r="H4011" s="17" t="b">
        <v>0</v>
      </c>
      <c r="I4011" s="17" t="s">
        <v>8271</v>
      </c>
      <c r="K4011" s="19" t="e">
        <f t="shared" ref="K4011" si="4237">AVERAGE(#REF!)</f>
        <v>#REF!</v>
      </c>
      <c r="L4011" s="17" t="str">
        <f t="shared" si="4197"/>
        <v>theater</v>
      </c>
      <c r="M4011" s="17" t="str">
        <f>RIGHT(I4011,LEN(I4011)-FIND("/",I4011))</f>
        <v>plays</v>
      </c>
    </row>
    <row r="4012" spans="1:13" x14ac:dyDescent="0.3">
      <c r="A4012" s="17" t="s">
        <v>8221</v>
      </c>
      <c r="B4012" s="17" t="s">
        <v>8224</v>
      </c>
      <c r="C4012" s="17" t="s">
        <v>8246</v>
      </c>
      <c r="D4012" s="17">
        <v>1414348166</v>
      </c>
      <c r="E4012" s="17">
        <v>1412879366</v>
      </c>
      <c r="F4012" s="17" t="b">
        <v>0</v>
      </c>
      <c r="G4012" s="17">
        <v>38</v>
      </c>
      <c r="H4012" s="17" t="b">
        <v>0</v>
      </c>
      <c r="I4012" s="17" t="s">
        <v>8271</v>
      </c>
      <c r="K4012" s="19" t="e">
        <f t="shared" ref="K4012" si="4238">AVERAGE(#REF!)</f>
        <v>#REF!</v>
      </c>
      <c r="L4012" s="17" t="str">
        <f t="shared" si="4197"/>
        <v>theater</v>
      </c>
      <c r="M4012" s="17" t="str">
        <f>RIGHT(I4012,LEN(I4012)-FIND("/",I4012))</f>
        <v>plays</v>
      </c>
    </row>
    <row r="4013" spans="1:13" x14ac:dyDescent="0.3">
      <c r="A4013" s="17" t="s">
        <v>8221</v>
      </c>
      <c r="B4013" s="17" t="s">
        <v>8225</v>
      </c>
      <c r="C4013" s="17" t="s">
        <v>8247</v>
      </c>
      <c r="D4013" s="17">
        <v>1422450278</v>
      </c>
      <c r="E4013" s="17">
        <v>1419858278</v>
      </c>
      <c r="F4013" s="17" t="b">
        <v>0</v>
      </c>
      <c r="G4013" s="17">
        <v>4</v>
      </c>
      <c r="H4013" s="17" t="b">
        <v>0</v>
      </c>
      <c r="I4013" s="17" t="s">
        <v>8271</v>
      </c>
      <c r="K4013" s="19" t="e">
        <f t="shared" ref="K4013" si="4239">AVERAGE(#REF!)</f>
        <v>#REF!</v>
      </c>
      <c r="L4013" s="17" t="str">
        <f t="shared" si="4197"/>
        <v>theater</v>
      </c>
      <c r="M4013" s="17" t="str">
        <f>RIGHT(I4013,LEN(I4013)-FIND("/",I4013))</f>
        <v>plays</v>
      </c>
    </row>
    <row r="4014" spans="1:13" x14ac:dyDescent="0.3">
      <c r="A4014" s="17" t="s">
        <v>8221</v>
      </c>
      <c r="B4014" s="17" t="s">
        <v>8225</v>
      </c>
      <c r="C4014" s="17" t="s">
        <v>8247</v>
      </c>
      <c r="D4014" s="17">
        <v>1430571849</v>
      </c>
      <c r="E4014" s="17">
        <v>1427979849</v>
      </c>
      <c r="F4014" s="17" t="b">
        <v>0</v>
      </c>
      <c r="G4014" s="17">
        <v>0</v>
      </c>
      <c r="H4014" s="17" t="b">
        <v>0</v>
      </c>
      <c r="I4014" s="17" t="s">
        <v>8271</v>
      </c>
      <c r="K4014" s="19" t="e">
        <f t="shared" ref="K4014" si="4240">AVERAGE(#REF!)</f>
        <v>#REF!</v>
      </c>
      <c r="L4014" s="17" t="str">
        <f t="shared" si="4197"/>
        <v>theater</v>
      </c>
      <c r="M4014" s="17" t="str">
        <f>RIGHT(I4014,LEN(I4014)-FIND("/",I4014))</f>
        <v>plays</v>
      </c>
    </row>
    <row r="4015" spans="1:13" x14ac:dyDescent="0.3">
      <c r="A4015" s="17" t="s">
        <v>8221</v>
      </c>
      <c r="B4015" s="17" t="s">
        <v>8224</v>
      </c>
      <c r="C4015" s="17" t="s">
        <v>8246</v>
      </c>
      <c r="D4015" s="17">
        <v>1424070823</v>
      </c>
      <c r="E4015" s="17">
        <v>1421478823</v>
      </c>
      <c r="F4015" s="17" t="b">
        <v>0</v>
      </c>
      <c r="G4015" s="17">
        <v>2</v>
      </c>
      <c r="H4015" s="17" t="b">
        <v>0</v>
      </c>
      <c r="I4015" s="17" t="s">
        <v>8271</v>
      </c>
      <c r="K4015" s="19" t="e">
        <f t="shared" ref="K4015" si="4241">AVERAGE(#REF!)</f>
        <v>#REF!</v>
      </c>
      <c r="L4015" s="17" t="str">
        <f t="shared" si="4197"/>
        <v>theater</v>
      </c>
      <c r="M4015" s="17" t="str">
        <f>RIGHT(I4015,LEN(I4015)-FIND("/",I4015))</f>
        <v>plays</v>
      </c>
    </row>
    <row r="4016" spans="1:13" x14ac:dyDescent="0.3">
      <c r="A4016" s="17" t="s">
        <v>8221</v>
      </c>
      <c r="B4016" s="17" t="s">
        <v>8224</v>
      </c>
      <c r="C4016" s="17" t="s">
        <v>8246</v>
      </c>
      <c r="D4016" s="17">
        <v>1457157269</v>
      </c>
      <c r="E4016" s="17">
        <v>1455861269</v>
      </c>
      <c r="F4016" s="17" t="b">
        <v>0</v>
      </c>
      <c r="G4016" s="17">
        <v>0</v>
      </c>
      <c r="H4016" s="17" t="b">
        <v>0</v>
      </c>
      <c r="I4016" s="17" t="s">
        <v>8271</v>
      </c>
      <c r="K4016" s="19" t="e">
        <f t="shared" ref="K4016" si="4242">AVERAGE(#REF!)</f>
        <v>#REF!</v>
      </c>
      <c r="L4016" s="17" t="str">
        <f t="shared" si="4197"/>
        <v>theater</v>
      </c>
      <c r="M4016" s="17" t="str">
        <f>RIGHT(I4016,LEN(I4016)-FIND("/",I4016))</f>
        <v>plays</v>
      </c>
    </row>
    <row r="4017" spans="1:13" x14ac:dyDescent="0.3">
      <c r="A4017" s="17" t="s">
        <v>8221</v>
      </c>
      <c r="B4017" s="17" t="s">
        <v>8224</v>
      </c>
      <c r="C4017" s="17" t="s">
        <v>8246</v>
      </c>
      <c r="D4017" s="17">
        <v>1437331463</v>
      </c>
      <c r="E4017" s="17">
        <v>1434739463</v>
      </c>
      <c r="F4017" s="17" t="b">
        <v>0</v>
      </c>
      <c r="G4017" s="17">
        <v>1</v>
      </c>
      <c r="H4017" s="17" t="b">
        <v>0</v>
      </c>
      <c r="I4017" s="17" t="s">
        <v>8271</v>
      </c>
      <c r="K4017" s="19" t="e">
        <f t="shared" ref="K4017" si="4243">AVERAGE(#REF!)</f>
        <v>#REF!</v>
      </c>
      <c r="L4017" s="17" t="str">
        <f t="shared" si="4197"/>
        <v>theater</v>
      </c>
      <c r="M4017" s="17" t="str">
        <f>RIGHT(I4017,LEN(I4017)-FIND("/",I4017))</f>
        <v>plays</v>
      </c>
    </row>
    <row r="4018" spans="1:13" x14ac:dyDescent="0.3">
      <c r="A4018" s="17" t="s">
        <v>8221</v>
      </c>
      <c r="B4018" s="17" t="s">
        <v>8225</v>
      </c>
      <c r="C4018" s="17" t="s">
        <v>8247</v>
      </c>
      <c r="D4018" s="17">
        <v>1410987400</v>
      </c>
      <c r="E4018" s="17">
        <v>1408395400</v>
      </c>
      <c r="F4018" s="17" t="b">
        <v>0</v>
      </c>
      <c r="G4018" s="17">
        <v>7</v>
      </c>
      <c r="H4018" s="17" t="b">
        <v>0</v>
      </c>
      <c r="I4018" s="17" t="s">
        <v>8271</v>
      </c>
      <c r="K4018" s="19" t="e">
        <f t="shared" ref="K4018" si="4244">AVERAGE(#REF!)</f>
        <v>#REF!</v>
      </c>
      <c r="L4018" s="17" t="str">
        <f t="shared" si="4197"/>
        <v>theater</v>
      </c>
      <c r="M4018" s="17" t="str">
        <f>RIGHT(I4018,LEN(I4018)-FIND("/",I4018))</f>
        <v>plays</v>
      </c>
    </row>
    <row r="4019" spans="1:13" x14ac:dyDescent="0.3">
      <c r="A4019" s="17" t="s">
        <v>8221</v>
      </c>
      <c r="B4019" s="17" t="s">
        <v>8224</v>
      </c>
      <c r="C4019" s="17" t="s">
        <v>8246</v>
      </c>
      <c r="D4019" s="17">
        <v>1409846874</v>
      </c>
      <c r="E4019" s="17">
        <v>1407254874</v>
      </c>
      <c r="F4019" s="17" t="b">
        <v>0</v>
      </c>
      <c r="G4019" s="17">
        <v>2</v>
      </c>
      <c r="H4019" s="17" t="b">
        <v>0</v>
      </c>
      <c r="I4019" s="17" t="s">
        <v>8271</v>
      </c>
      <c r="K4019" s="19" t="e">
        <f t="shared" ref="K4019" si="4245">AVERAGE(#REF!)</f>
        <v>#REF!</v>
      </c>
      <c r="L4019" s="17" t="str">
        <f t="shared" si="4197"/>
        <v>theater</v>
      </c>
      <c r="M4019" s="17" t="str">
        <f>RIGHT(I4019,LEN(I4019)-FIND("/",I4019))</f>
        <v>plays</v>
      </c>
    </row>
    <row r="4020" spans="1:13" x14ac:dyDescent="0.3">
      <c r="A4020" s="17" t="s">
        <v>8221</v>
      </c>
      <c r="B4020" s="17" t="s">
        <v>8225</v>
      </c>
      <c r="C4020" s="17" t="s">
        <v>8247</v>
      </c>
      <c r="D4020" s="17">
        <v>1475877108</v>
      </c>
      <c r="E4020" s="17">
        <v>1473285108</v>
      </c>
      <c r="F4020" s="17" t="b">
        <v>0</v>
      </c>
      <c r="G4020" s="17">
        <v>4</v>
      </c>
      <c r="H4020" s="17" t="b">
        <v>0</v>
      </c>
      <c r="I4020" s="17" t="s">
        <v>8271</v>
      </c>
      <c r="K4020" s="19" t="e">
        <f t="shared" ref="K4020" si="4246">AVERAGE(#REF!)</f>
        <v>#REF!</v>
      </c>
      <c r="L4020" s="17" t="str">
        <f t="shared" si="4197"/>
        <v>theater</v>
      </c>
      <c r="M4020" s="17" t="str">
        <f>RIGHT(I4020,LEN(I4020)-FIND("/",I4020))</f>
        <v>plays</v>
      </c>
    </row>
    <row r="4021" spans="1:13" x14ac:dyDescent="0.3">
      <c r="A4021" s="17" t="s">
        <v>8221</v>
      </c>
      <c r="B4021" s="17" t="s">
        <v>8224</v>
      </c>
      <c r="C4021" s="17" t="s">
        <v>8246</v>
      </c>
      <c r="D4021" s="17">
        <v>1460737680</v>
      </c>
      <c r="E4021" s="17">
        <v>1455725596</v>
      </c>
      <c r="F4021" s="17" t="b">
        <v>0</v>
      </c>
      <c r="G4021" s="17">
        <v>4</v>
      </c>
      <c r="H4021" s="17" t="b">
        <v>0</v>
      </c>
      <c r="I4021" s="17" t="s">
        <v>8271</v>
      </c>
      <c r="K4021" s="19" t="e">
        <f t="shared" ref="K4021" si="4247">AVERAGE(#REF!)</f>
        <v>#REF!</v>
      </c>
      <c r="L4021" s="17" t="str">
        <f t="shared" si="4197"/>
        <v>theater</v>
      </c>
      <c r="M4021" s="17" t="str">
        <f>RIGHT(I4021,LEN(I4021)-FIND("/",I4021))</f>
        <v>plays</v>
      </c>
    </row>
    <row r="4022" spans="1:13" x14ac:dyDescent="0.3">
      <c r="A4022" s="17" t="s">
        <v>8221</v>
      </c>
      <c r="B4022" s="17" t="s">
        <v>8224</v>
      </c>
      <c r="C4022" s="17" t="s">
        <v>8246</v>
      </c>
      <c r="D4022" s="17">
        <v>1427168099</v>
      </c>
      <c r="E4022" s="17">
        <v>1424579699</v>
      </c>
      <c r="F4022" s="17" t="b">
        <v>0</v>
      </c>
      <c r="G4022" s="17">
        <v>3</v>
      </c>
      <c r="H4022" s="17" t="b">
        <v>0</v>
      </c>
      <c r="I4022" s="17" t="s">
        <v>8271</v>
      </c>
      <c r="K4022" s="19" t="e">
        <f t="shared" ref="K4022" si="4248">AVERAGE(#REF!)</f>
        <v>#REF!</v>
      </c>
      <c r="L4022" s="17" t="str">
        <f t="shared" si="4197"/>
        <v>theater</v>
      </c>
      <c r="M4022" s="17" t="str">
        <f>RIGHT(I4022,LEN(I4022)-FIND("/",I4022))</f>
        <v>plays</v>
      </c>
    </row>
    <row r="4023" spans="1:13" x14ac:dyDescent="0.3">
      <c r="A4023" s="17" t="s">
        <v>8221</v>
      </c>
      <c r="B4023" s="17" t="s">
        <v>8224</v>
      </c>
      <c r="C4023" s="17" t="s">
        <v>8246</v>
      </c>
      <c r="D4023" s="17">
        <v>1414360358</v>
      </c>
      <c r="E4023" s="17">
        <v>1409176358</v>
      </c>
      <c r="F4023" s="17" t="b">
        <v>0</v>
      </c>
      <c r="G4023" s="17">
        <v>2</v>
      </c>
      <c r="H4023" s="17" t="b">
        <v>0</v>
      </c>
      <c r="I4023" s="17" t="s">
        <v>8271</v>
      </c>
      <c r="K4023" s="19" t="e">
        <f t="shared" ref="K4023" si="4249">AVERAGE(#REF!)</f>
        <v>#REF!</v>
      </c>
      <c r="L4023" s="17" t="str">
        <f t="shared" si="4197"/>
        <v>theater</v>
      </c>
      <c r="M4023" s="17" t="str">
        <f>RIGHT(I4023,LEN(I4023)-FIND("/",I4023))</f>
        <v>plays</v>
      </c>
    </row>
    <row r="4024" spans="1:13" x14ac:dyDescent="0.3">
      <c r="A4024" s="17" t="s">
        <v>8221</v>
      </c>
      <c r="B4024" s="17" t="s">
        <v>8224</v>
      </c>
      <c r="C4024" s="17" t="s">
        <v>8246</v>
      </c>
      <c r="D4024" s="17">
        <v>1422759240</v>
      </c>
      <c r="E4024" s="17">
        <v>1418824867</v>
      </c>
      <c r="F4024" s="17" t="b">
        <v>0</v>
      </c>
      <c r="G4024" s="17">
        <v>197</v>
      </c>
      <c r="H4024" s="17" t="b">
        <v>0</v>
      </c>
      <c r="I4024" s="17" t="s">
        <v>8271</v>
      </c>
      <c r="K4024" s="19" t="e">
        <f t="shared" ref="K4024" si="4250">AVERAGE(#REF!)</f>
        <v>#REF!</v>
      </c>
      <c r="L4024" s="17" t="str">
        <f t="shared" si="4197"/>
        <v>theater</v>
      </c>
      <c r="M4024" s="17" t="str">
        <f>RIGHT(I4024,LEN(I4024)-FIND("/",I4024))</f>
        <v>plays</v>
      </c>
    </row>
    <row r="4025" spans="1:13" x14ac:dyDescent="0.3">
      <c r="A4025" s="17" t="s">
        <v>8221</v>
      </c>
      <c r="B4025" s="17" t="s">
        <v>8224</v>
      </c>
      <c r="C4025" s="17" t="s">
        <v>8246</v>
      </c>
      <c r="D4025" s="17">
        <v>1458860363</v>
      </c>
      <c r="E4025" s="17">
        <v>1454975963</v>
      </c>
      <c r="F4025" s="17" t="b">
        <v>0</v>
      </c>
      <c r="G4025" s="17">
        <v>0</v>
      </c>
      <c r="H4025" s="17" t="b">
        <v>0</v>
      </c>
      <c r="I4025" s="17" t="s">
        <v>8271</v>
      </c>
      <c r="K4025" s="19" t="e">
        <f t="shared" ref="K4025" si="4251">AVERAGE(#REF!)</f>
        <v>#REF!</v>
      </c>
      <c r="L4025" s="17" t="str">
        <f t="shared" si="4197"/>
        <v>theater</v>
      </c>
      <c r="M4025" s="17" t="str">
        <f>RIGHT(I4025,LEN(I4025)-FIND("/",I4025))</f>
        <v>plays</v>
      </c>
    </row>
    <row r="4026" spans="1:13" x14ac:dyDescent="0.3">
      <c r="A4026" s="17" t="s">
        <v>8221</v>
      </c>
      <c r="B4026" s="17" t="s">
        <v>8224</v>
      </c>
      <c r="C4026" s="17" t="s">
        <v>8246</v>
      </c>
      <c r="D4026" s="17">
        <v>1441037097</v>
      </c>
      <c r="E4026" s="17">
        <v>1438445097</v>
      </c>
      <c r="F4026" s="17" t="b">
        <v>0</v>
      </c>
      <c r="G4026" s="17">
        <v>1</v>
      </c>
      <c r="H4026" s="17" t="b">
        <v>0</v>
      </c>
      <c r="I4026" s="17" t="s">
        <v>8271</v>
      </c>
      <c r="K4026" s="19" t="e">
        <f t="shared" ref="K4026" si="4252">AVERAGE(#REF!)</f>
        <v>#REF!</v>
      </c>
      <c r="L4026" s="17" t="str">
        <f t="shared" si="4197"/>
        <v>theater</v>
      </c>
      <c r="M4026" s="17" t="str">
        <f>RIGHT(I4026,LEN(I4026)-FIND("/",I4026))</f>
        <v>plays</v>
      </c>
    </row>
    <row r="4027" spans="1:13" x14ac:dyDescent="0.3">
      <c r="A4027" s="17" t="s">
        <v>8221</v>
      </c>
      <c r="B4027" s="17" t="s">
        <v>8230</v>
      </c>
      <c r="C4027" s="17" t="s">
        <v>8249</v>
      </c>
      <c r="D4027" s="17">
        <v>1437889336</v>
      </c>
      <c r="E4027" s="17">
        <v>1432705336</v>
      </c>
      <c r="F4027" s="17" t="b">
        <v>0</v>
      </c>
      <c r="G4027" s="17">
        <v>4</v>
      </c>
      <c r="H4027" s="17" t="b">
        <v>0</v>
      </c>
      <c r="I4027" s="17" t="s">
        <v>8271</v>
      </c>
      <c r="K4027" s="19" t="e">
        <f t="shared" ref="K4027" si="4253">AVERAGE(#REF!)</f>
        <v>#REF!</v>
      </c>
      <c r="L4027" s="17" t="str">
        <f t="shared" si="4197"/>
        <v>theater</v>
      </c>
      <c r="M4027" s="17" t="str">
        <f>RIGHT(I4027,LEN(I4027)-FIND("/",I4027))</f>
        <v>plays</v>
      </c>
    </row>
    <row r="4028" spans="1:13" x14ac:dyDescent="0.3">
      <c r="A4028" s="17" t="s">
        <v>8221</v>
      </c>
      <c r="B4028" s="17" t="s">
        <v>8224</v>
      </c>
      <c r="C4028" s="17" t="s">
        <v>8246</v>
      </c>
      <c r="D4028" s="17">
        <v>1449247439</v>
      </c>
      <c r="E4028" s="17">
        <v>1444059839</v>
      </c>
      <c r="F4028" s="17" t="b">
        <v>0</v>
      </c>
      <c r="G4028" s="17">
        <v>0</v>
      </c>
      <c r="H4028" s="17" t="b">
        <v>0</v>
      </c>
      <c r="I4028" s="17" t="s">
        <v>8271</v>
      </c>
      <c r="K4028" s="19" t="e">
        <f t="shared" ref="K4028" si="4254">AVERAGE(#REF!)</f>
        <v>#REF!</v>
      </c>
      <c r="L4028" s="17" t="str">
        <f t="shared" si="4197"/>
        <v>theater</v>
      </c>
      <c r="M4028" s="17" t="str">
        <f>RIGHT(I4028,LEN(I4028)-FIND("/",I4028))</f>
        <v>plays</v>
      </c>
    </row>
    <row r="4029" spans="1:13" x14ac:dyDescent="0.3">
      <c r="A4029" s="17" t="s">
        <v>8221</v>
      </c>
      <c r="B4029" s="17" t="s">
        <v>8224</v>
      </c>
      <c r="C4029" s="17" t="s">
        <v>8246</v>
      </c>
      <c r="D4029" s="17">
        <v>1487811600</v>
      </c>
      <c r="E4029" s="17">
        <v>1486077481</v>
      </c>
      <c r="F4029" s="17" t="b">
        <v>0</v>
      </c>
      <c r="G4029" s="17">
        <v>7</v>
      </c>
      <c r="H4029" s="17" t="b">
        <v>0</v>
      </c>
      <c r="I4029" s="17" t="s">
        <v>8271</v>
      </c>
      <c r="K4029" s="19" t="e">
        <f t="shared" ref="K4029" si="4255">AVERAGE(#REF!)</f>
        <v>#REF!</v>
      </c>
      <c r="L4029" s="17" t="str">
        <f t="shared" si="4197"/>
        <v>theater</v>
      </c>
      <c r="M4029" s="17" t="str">
        <f>RIGHT(I4029,LEN(I4029)-FIND("/",I4029))</f>
        <v>plays</v>
      </c>
    </row>
    <row r="4030" spans="1:13" x14ac:dyDescent="0.3">
      <c r="A4030" s="17" t="s">
        <v>8221</v>
      </c>
      <c r="B4030" s="17" t="s">
        <v>8224</v>
      </c>
      <c r="C4030" s="17" t="s">
        <v>8246</v>
      </c>
      <c r="D4030" s="17">
        <v>1402007500</v>
      </c>
      <c r="E4030" s="17">
        <v>1399415500</v>
      </c>
      <c r="F4030" s="17" t="b">
        <v>0</v>
      </c>
      <c r="G4030" s="17">
        <v>11</v>
      </c>
      <c r="H4030" s="17" t="b">
        <v>0</v>
      </c>
      <c r="I4030" s="17" t="s">
        <v>8271</v>
      </c>
      <c r="K4030" s="19" t="e">
        <f t="shared" ref="K4030" si="4256">AVERAGE(#REF!)</f>
        <v>#REF!</v>
      </c>
      <c r="L4030" s="17" t="str">
        <f t="shared" si="4197"/>
        <v>theater</v>
      </c>
      <c r="M4030" s="17" t="str">
        <f>RIGHT(I4030,LEN(I4030)-FIND("/",I4030))</f>
        <v>plays</v>
      </c>
    </row>
    <row r="4031" spans="1:13" x14ac:dyDescent="0.3">
      <c r="A4031" s="17" t="s">
        <v>8221</v>
      </c>
      <c r="B4031" s="17" t="s">
        <v>8224</v>
      </c>
      <c r="C4031" s="17" t="s">
        <v>8246</v>
      </c>
      <c r="D4031" s="17">
        <v>1450053370</v>
      </c>
      <c r="E4031" s="17">
        <v>1447461370</v>
      </c>
      <c r="F4031" s="17" t="b">
        <v>0</v>
      </c>
      <c r="G4031" s="17">
        <v>0</v>
      </c>
      <c r="H4031" s="17" t="b">
        <v>0</v>
      </c>
      <c r="I4031" s="17" t="s">
        <v>8271</v>
      </c>
      <c r="K4031" s="19" t="e">
        <f t="shared" ref="K4031" si="4257">AVERAGE(#REF!)</f>
        <v>#REF!</v>
      </c>
      <c r="L4031" s="17" t="str">
        <f t="shared" si="4197"/>
        <v>theater</v>
      </c>
      <c r="M4031" s="17" t="str">
        <f>RIGHT(I4031,LEN(I4031)-FIND("/",I4031))</f>
        <v>plays</v>
      </c>
    </row>
    <row r="4032" spans="1:13" x14ac:dyDescent="0.3">
      <c r="A4032" s="17" t="s">
        <v>8221</v>
      </c>
      <c r="B4032" s="17" t="s">
        <v>8224</v>
      </c>
      <c r="C4032" s="17" t="s">
        <v>8246</v>
      </c>
      <c r="D4032" s="17">
        <v>1454525340</v>
      </c>
      <c r="E4032" s="17">
        <v>1452008599</v>
      </c>
      <c r="F4032" s="17" t="b">
        <v>0</v>
      </c>
      <c r="G4032" s="17">
        <v>6</v>
      </c>
      <c r="H4032" s="17" t="b">
        <v>0</v>
      </c>
      <c r="I4032" s="17" t="s">
        <v>8271</v>
      </c>
      <c r="K4032" s="19" t="e">
        <f t="shared" ref="K4032" si="4258">AVERAGE(#REF!)</f>
        <v>#REF!</v>
      </c>
      <c r="L4032" s="17" t="str">
        <f t="shared" si="4197"/>
        <v>theater</v>
      </c>
      <c r="M4032" s="17" t="str">
        <f>RIGHT(I4032,LEN(I4032)-FIND("/",I4032))</f>
        <v>plays</v>
      </c>
    </row>
    <row r="4033" spans="1:13" x14ac:dyDescent="0.3">
      <c r="A4033" s="17" t="s">
        <v>8221</v>
      </c>
      <c r="B4033" s="17" t="s">
        <v>8224</v>
      </c>
      <c r="C4033" s="17" t="s">
        <v>8246</v>
      </c>
      <c r="D4033" s="17">
        <v>1418914964</v>
      </c>
      <c r="E4033" s="17">
        <v>1414591364</v>
      </c>
      <c r="F4033" s="17" t="b">
        <v>0</v>
      </c>
      <c r="G4033" s="17">
        <v>0</v>
      </c>
      <c r="H4033" s="17" t="b">
        <v>0</v>
      </c>
      <c r="I4033" s="17" t="s">
        <v>8271</v>
      </c>
      <c r="K4033" s="19" t="e">
        <f t="shared" ref="K4033" si="4259">AVERAGE(#REF!)</f>
        <v>#REF!</v>
      </c>
      <c r="L4033" s="17" t="str">
        <f t="shared" si="4197"/>
        <v>theater</v>
      </c>
      <c r="M4033" s="17" t="str">
        <f>RIGHT(I4033,LEN(I4033)-FIND("/",I4033))</f>
        <v>plays</v>
      </c>
    </row>
    <row r="4034" spans="1:13" x14ac:dyDescent="0.3">
      <c r="A4034" s="17" t="s">
        <v>8221</v>
      </c>
      <c r="B4034" s="17" t="s">
        <v>8224</v>
      </c>
      <c r="C4034" s="17" t="s">
        <v>8246</v>
      </c>
      <c r="D4034" s="17">
        <v>1450211116</v>
      </c>
      <c r="E4034" s="17">
        <v>1445023516</v>
      </c>
      <c r="F4034" s="17" t="b">
        <v>0</v>
      </c>
      <c r="G4034" s="17">
        <v>7</v>
      </c>
      <c r="H4034" s="17" t="b">
        <v>0</v>
      </c>
      <c r="I4034" s="17" t="s">
        <v>8271</v>
      </c>
      <c r="K4034" s="19" t="e">
        <f t="shared" ref="K4034" si="4260">AVERAGE(#REF!)</f>
        <v>#REF!</v>
      </c>
      <c r="L4034" s="17" t="str">
        <f t="shared" si="4197"/>
        <v>theater</v>
      </c>
      <c r="M4034" s="17" t="str">
        <f>RIGHT(I4034,LEN(I4034)-FIND("/",I4034))</f>
        <v>plays</v>
      </c>
    </row>
    <row r="4035" spans="1:13" x14ac:dyDescent="0.3">
      <c r="A4035" s="17" t="s">
        <v>8221</v>
      </c>
      <c r="B4035" s="17" t="s">
        <v>8225</v>
      </c>
      <c r="C4035" s="17" t="s">
        <v>8247</v>
      </c>
      <c r="D4035" s="17">
        <v>1475398800</v>
      </c>
      <c r="E4035" s="17">
        <v>1472711224</v>
      </c>
      <c r="F4035" s="17" t="b">
        <v>0</v>
      </c>
      <c r="G4035" s="17">
        <v>94</v>
      </c>
      <c r="H4035" s="17" t="b">
        <v>0</v>
      </c>
      <c r="I4035" s="17" t="s">
        <v>8271</v>
      </c>
      <c r="K4035" s="19" t="e">
        <f t="shared" ref="K4035" si="4261">AVERAGE(#REF!)</f>
        <v>#REF!</v>
      </c>
      <c r="L4035" s="17" t="str">
        <f t="shared" ref="L4035:L4098" si="4262">LEFT(I4035,FIND("/",I4035)-1)</f>
        <v>theater</v>
      </c>
      <c r="M4035" s="17" t="str">
        <f>RIGHT(I4035,LEN(I4035)-FIND("/",I4035))</f>
        <v>plays</v>
      </c>
    </row>
    <row r="4036" spans="1:13" x14ac:dyDescent="0.3">
      <c r="A4036" s="17" t="s">
        <v>8221</v>
      </c>
      <c r="B4036" s="17" t="s">
        <v>8224</v>
      </c>
      <c r="C4036" s="17" t="s">
        <v>8246</v>
      </c>
      <c r="D4036" s="17">
        <v>1428097450</v>
      </c>
      <c r="E4036" s="17">
        <v>1425509050</v>
      </c>
      <c r="F4036" s="17" t="b">
        <v>0</v>
      </c>
      <c r="G4036" s="17">
        <v>2</v>
      </c>
      <c r="H4036" s="17" t="b">
        <v>0</v>
      </c>
      <c r="I4036" s="17" t="s">
        <v>8271</v>
      </c>
      <c r="K4036" s="19" t="e">
        <f t="shared" ref="K4036" si="4263">AVERAGE(#REF!)</f>
        <v>#REF!</v>
      </c>
      <c r="L4036" s="17" t="str">
        <f t="shared" si="4262"/>
        <v>theater</v>
      </c>
      <c r="M4036" s="17" t="str">
        <f>RIGHT(I4036,LEN(I4036)-FIND("/",I4036))</f>
        <v>plays</v>
      </c>
    </row>
    <row r="4037" spans="1:13" x14ac:dyDescent="0.3">
      <c r="A4037" s="17" t="s">
        <v>8221</v>
      </c>
      <c r="B4037" s="17" t="s">
        <v>8224</v>
      </c>
      <c r="C4037" s="17" t="s">
        <v>8246</v>
      </c>
      <c r="D4037" s="17">
        <v>1413925887</v>
      </c>
      <c r="E4037" s="17">
        <v>1411333887</v>
      </c>
      <c r="F4037" s="17" t="b">
        <v>0</v>
      </c>
      <c r="G4037" s="17">
        <v>25</v>
      </c>
      <c r="H4037" s="17" t="b">
        <v>0</v>
      </c>
      <c r="I4037" s="17" t="s">
        <v>8271</v>
      </c>
      <c r="K4037" s="19" t="e">
        <f t="shared" ref="K4037" si="4264">AVERAGE(#REF!)</f>
        <v>#REF!</v>
      </c>
      <c r="L4037" s="17" t="str">
        <f t="shared" si="4262"/>
        <v>theater</v>
      </c>
      <c r="M4037" s="17" t="str">
        <f>RIGHT(I4037,LEN(I4037)-FIND("/",I4037))</f>
        <v>plays</v>
      </c>
    </row>
    <row r="4038" spans="1:13" x14ac:dyDescent="0.3">
      <c r="A4038" s="17" t="s">
        <v>8221</v>
      </c>
      <c r="B4038" s="17" t="s">
        <v>8224</v>
      </c>
      <c r="C4038" s="17" t="s">
        <v>8246</v>
      </c>
      <c r="D4038" s="17">
        <v>1404253800</v>
      </c>
      <c r="E4038" s="17">
        <v>1402784964</v>
      </c>
      <c r="F4038" s="17" t="b">
        <v>0</v>
      </c>
      <c r="G4038" s="17">
        <v>17</v>
      </c>
      <c r="H4038" s="17" t="b">
        <v>0</v>
      </c>
      <c r="I4038" s="17" t="s">
        <v>8271</v>
      </c>
      <c r="K4038" s="19" t="e">
        <f t="shared" ref="K4038" si="4265">AVERAGE(#REF!)</f>
        <v>#REF!</v>
      </c>
      <c r="L4038" s="17" t="str">
        <f t="shared" si="4262"/>
        <v>theater</v>
      </c>
      <c r="M4038" s="17" t="str">
        <f>RIGHT(I4038,LEN(I4038)-FIND("/",I4038))</f>
        <v>plays</v>
      </c>
    </row>
    <row r="4039" spans="1:13" x14ac:dyDescent="0.3">
      <c r="A4039" s="17" t="s">
        <v>8221</v>
      </c>
      <c r="B4039" s="17" t="s">
        <v>8224</v>
      </c>
      <c r="C4039" s="17" t="s">
        <v>8246</v>
      </c>
      <c r="D4039" s="17">
        <v>1464099900</v>
      </c>
      <c r="E4039" s="17">
        <v>1462585315</v>
      </c>
      <c r="F4039" s="17" t="b">
        <v>0</v>
      </c>
      <c r="G4039" s="17">
        <v>2</v>
      </c>
      <c r="H4039" s="17" t="b">
        <v>0</v>
      </c>
      <c r="I4039" s="17" t="s">
        <v>8271</v>
      </c>
      <c r="K4039" s="19" t="e">
        <f t="shared" ref="K4039" si="4266">AVERAGE(#REF!)</f>
        <v>#REF!</v>
      </c>
      <c r="L4039" s="17" t="str">
        <f t="shared" si="4262"/>
        <v>theater</v>
      </c>
      <c r="M4039" s="17" t="str">
        <f>RIGHT(I4039,LEN(I4039)-FIND("/",I4039))</f>
        <v>plays</v>
      </c>
    </row>
    <row r="4040" spans="1:13" x14ac:dyDescent="0.3">
      <c r="A4040" s="17" t="s">
        <v>8221</v>
      </c>
      <c r="B4040" s="17" t="s">
        <v>8224</v>
      </c>
      <c r="C4040" s="17" t="s">
        <v>8246</v>
      </c>
      <c r="D4040" s="17">
        <v>1413573010</v>
      </c>
      <c r="E4040" s="17">
        <v>1408389010</v>
      </c>
      <c r="F4040" s="17" t="b">
        <v>0</v>
      </c>
      <c r="G4040" s="17">
        <v>4</v>
      </c>
      <c r="H4040" s="17" t="b">
        <v>0</v>
      </c>
      <c r="I4040" s="17" t="s">
        <v>8271</v>
      </c>
      <c r="K4040" s="19" t="e">
        <f t="shared" ref="K4040" si="4267">AVERAGE(#REF!)</f>
        <v>#REF!</v>
      </c>
      <c r="L4040" s="17" t="str">
        <f t="shared" si="4262"/>
        <v>theater</v>
      </c>
      <c r="M4040" s="17" t="str">
        <f>RIGHT(I4040,LEN(I4040)-FIND("/",I4040))</f>
        <v>plays</v>
      </c>
    </row>
    <row r="4041" spans="1:13" x14ac:dyDescent="0.3">
      <c r="A4041" s="17" t="s">
        <v>8221</v>
      </c>
      <c r="B4041" s="17" t="s">
        <v>8224</v>
      </c>
      <c r="C4041" s="17" t="s">
        <v>8246</v>
      </c>
      <c r="D4041" s="17">
        <v>1448949540</v>
      </c>
      <c r="E4041" s="17">
        <v>1446048367</v>
      </c>
      <c r="F4041" s="17" t="b">
        <v>0</v>
      </c>
      <c r="G4041" s="17">
        <v>5</v>
      </c>
      <c r="H4041" s="17" t="b">
        <v>0</v>
      </c>
      <c r="I4041" s="17" t="s">
        <v>8271</v>
      </c>
      <c r="K4041" s="19" t="e">
        <f t="shared" ref="K4041" si="4268">AVERAGE(#REF!)</f>
        <v>#REF!</v>
      </c>
      <c r="L4041" s="17" t="str">
        <f t="shared" si="4262"/>
        <v>theater</v>
      </c>
      <c r="M4041" s="17" t="str">
        <f>RIGHT(I4041,LEN(I4041)-FIND("/",I4041))</f>
        <v>plays</v>
      </c>
    </row>
    <row r="4042" spans="1:13" x14ac:dyDescent="0.3">
      <c r="A4042" s="17" t="s">
        <v>8221</v>
      </c>
      <c r="B4042" s="17" t="s">
        <v>8224</v>
      </c>
      <c r="C4042" s="17" t="s">
        <v>8246</v>
      </c>
      <c r="D4042" s="17">
        <v>1437188400</v>
      </c>
      <c r="E4042" s="17">
        <v>1432100004</v>
      </c>
      <c r="F4042" s="17" t="b">
        <v>0</v>
      </c>
      <c r="G4042" s="17">
        <v>2</v>
      </c>
      <c r="H4042" s="17" t="b">
        <v>0</v>
      </c>
      <c r="I4042" s="17" t="s">
        <v>8271</v>
      </c>
      <c r="K4042" s="19" t="e">
        <f t="shared" ref="K4042" si="4269">AVERAGE(#REF!)</f>
        <v>#REF!</v>
      </c>
      <c r="L4042" s="17" t="str">
        <f t="shared" si="4262"/>
        <v>theater</v>
      </c>
      <c r="M4042" s="17" t="str">
        <f>RIGHT(I4042,LEN(I4042)-FIND("/",I4042))</f>
        <v>plays</v>
      </c>
    </row>
    <row r="4043" spans="1:13" x14ac:dyDescent="0.3">
      <c r="A4043" s="17" t="s">
        <v>8221</v>
      </c>
      <c r="B4043" s="17" t="s">
        <v>8225</v>
      </c>
      <c r="C4043" s="17" t="s">
        <v>8247</v>
      </c>
      <c r="D4043" s="17">
        <v>1473160954</v>
      </c>
      <c r="E4043" s="17">
        <v>1467976954</v>
      </c>
      <c r="F4043" s="17" t="b">
        <v>0</v>
      </c>
      <c r="G4043" s="17">
        <v>2</v>
      </c>
      <c r="H4043" s="17" t="b">
        <v>0</v>
      </c>
      <c r="I4043" s="17" t="s">
        <v>8271</v>
      </c>
      <c r="K4043" s="19" t="e">
        <f t="shared" ref="K4043" si="4270">AVERAGE(#REF!)</f>
        <v>#REF!</v>
      </c>
      <c r="L4043" s="17" t="str">
        <f t="shared" si="4262"/>
        <v>theater</v>
      </c>
      <c r="M4043" s="17" t="str">
        <f>RIGHT(I4043,LEN(I4043)-FIND("/",I4043))</f>
        <v>plays</v>
      </c>
    </row>
    <row r="4044" spans="1:13" x14ac:dyDescent="0.3">
      <c r="A4044" s="17" t="s">
        <v>8221</v>
      </c>
      <c r="B4044" s="17" t="s">
        <v>8224</v>
      </c>
      <c r="C4044" s="17" t="s">
        <v>8246</v>
      </c>
      <c r="D4044" s="17">
        <v>1421781360</v>
      </c>
      <c r="E4044" s="17">
        <v>1419213664</v>
      </c>
      <c r="F4044" s="17" t="b">
        <v>0</v>
      </c>
      <c r="G4044" s="17">
        <v>3</v>
      </c>
      <c r="H4044" s="17" t="b">
        <v>0</v>
      </c>
      <c r="I4044" s="17" t="s">
        <v>8271</v>
      </c>
      <c r="K4044" s="19" t="e">
        <f t="shared" ref="K4044" si="4271">AVERAGE(#REF!)</f>
        <v>#REF!</v>
      </c>
      <c r="L4044" s="17" t="str">
        <f t="shared" si="4262"/>
        <v>theater</v>
      </c>
      <c r="M4044" s="17" t="str">
        <f>RIGHT(I4044,LEN(I4044)-FIND("/",I4044))</f>
        <v>plays</v>
      </c>
    </row>
    <row r="4045" spans="1:13" x14ac:dyDescent="0.3">
      <c r="A4045" s="17" t="s">
        <v>8221</v>
      </c>
      <c r="B4045" s="17" t="s">
        <v>8229</v>
      </c>
      <c r="C4045" s="17" t="s">
        <v>8251</v>
      </c>
      <c r="D4045" s="17">
        <v>1416524325</v>
      </c>
      <c r="E4045" s="17">
        <v>1415228325</v>
      </c>
      <c r="F4045" s="17" t="b">
        <v>0</v>
      </c>
      <c r="G4045" s="17">
        <v>0</v>
      </c>
      <c r="H4045" s="17" t="b">
        <v>0</v>
      </c>
      <c r="I4045" s="17" t="s">
        <v>8271</v>
      </c>
      <c r="K4045" s="19" t="e">
        <f t="shared" ref="K4045" si="4272">AVERAGE(#REF!)</f>
        <v>#REF!</v>
      </c>
      <c r="L4045" s="17" t="str">
        <f t="shared" si="4262"/>
        <v>theater</v>
      </c>
      <c r="M4045" s="17" t="str">
        <f>RIGHT(I4045,LEN(I4045)-FIND("/",I4045))</f>
        <v>plays</v>
      </c>
    </row>
    <row r="4046" spans="1:13" x14ac:dyDescent="0.3">
      <c r="A4046" s="17" t="s">
        <v>8221</v>
      </c>
      <c r="B4046" s="17" t="s">
        <v>8224</v>
      </c>
      <c r="C4046" s="17" t="s">
        <v>8246</v>
      </c>
      <c r="D4046" s="17">
        <v>1428642000</v>
      </c>
      <c r="E4046" s="17">
        <v>1426050982</v>
      </c>
      <c r="F4046" s="17" t="b">
        <v>0</v>
      </c>
      <c r="G4046" s="17">
        <v>4</v>
      </c>
      <c r="H4046" s="17" t="b">
        <v>0</v>
      </c>
      <c r="I4046" s="17" t="s">
        <v>8271</v>
      </c>
      <c r="K4046" s="19" t="e">
        <f t="shared" ref="K4046" si="4273">AVERAGE(#REF!)</f>
        <v>#REF!</v>
      </c>
      <c r="L4046" s="17" t="str">
        <f t="shared" si="4262"/>
        <v>theater</v>
      </c>
      <c r="M4046" s="17" t="str">
        <f>RIGHT(I4046,LEN(I4046)-FIND("/",I4046))</f>
        <v>plays</v>
      </c>
    </row>
    <row r="4047" spans="1:13" x14ac:dyDescent="0.3">
      <c r="A4047" s="17" t="s">
        <v>8221</v>
      </c>
      <c r="B4047" s="17" t="s">
        <v>8226</v>
      </c>
      <c r="C4047" s="17" t="s">
        <v>8248</v>
      </c>
      <c r="D4047" s="17">
        <v>1408596589</v>
      </c>
      <c r="E4047" s="17">
        <v>1406004589</v>
      </c>
      <c r="F4047" s="17" t="b">
        <v>0</v>
      </c>
      <c r="G4047" s="17">
        <v>1</v>
      </c>
      <c r="H4047" s="17" t="b">
        <v>0</v>
      </c>
      <c r="I4047" s="17" t="s">
        <v>8271</v>
      </c>
      <c r="K4047" s="19" t="e">
        <f t="shared" ref="K4047" si="4274">AVERAGE(#REF!)</f>
        <v>#REF!</v>
      </c>
      <c r="L4047" s="17" t="str">
        <f t="shared" si="4262"/>
        <v>theater</v>
      </c>
      <c r="M4047" s="17" t="str">
        <f>RIGHT(I4047,LEN(I4047)-FIND("/",I4047))</f>
        <v>plays</v>
      </c>
    </row>
    <row r="4048" spans="1:13" x14ac:dyDescent="0.3">
      <c r="A4048" s="17" t="s">
        <v>8221</v>
      </c>
      <c r="B4048" s="17" t="s">
        <v>8224</v>
      </c>
      <c r="C4048" s="17" t="s">
        <v>8246</v>
      </c>
      <c r="D4048" s="17">
        <v>1413992210</v>
      </c>
      <c r="E4048" s="17">
        <v>1411400210</v>
      </c>
      <c r="F4048" s="17" t="b">
        <v>0</v>
      </c>
      <c r="G4048" s="17">
        <v>12</v>
      </c>
      <c r="H4048" s="17" t="b">
        <v>0</v>
      </c>
      <c r="I4048" s="17" t="s">
        <v>8271</v>
      </c>
      <c r="K4048" s="19" t="e">
        <f t="shared" ref="K4048" si="4275">AVERAGE(#REF!)</f>
        <v>#REF!</v>
      </c>
      <c r="L4048" s="17" t="str">
        <f t="shared" si="4262"/>
        <v>theater</v>
      </c>
      <c r="M4048" s="17" t="str">
        <f>RIGHT(I4048,LEN(I4048)-FIND("/",I4048))</f>
        <v>plays</v>
      </c>
    </row>
    <row r="4049" spans="1:13" x14ac:dyDescent="0.3">
      <c r="A4049" s="17" t="s">
        <v>8221</v>
      </c>
      <c r="B4049" s="17" t="s">
        <v>8224</v>
      </c>
      <c r="C4049" s="17" t="s">
        <v>8246</v>
      </c>
      <c r="D4049" s="17">
        <v>1420938000</v>
      </c>
      <c r="E4049" s="17">
        <v>1418862743</v>
      </c>
      <c r="F4049" s="17" t="b">
        <v>0</v>
      </c>
      <c r="G4049" s="17">
        <v>4</v>
      </c>
      <c r="H4049" s="17" t="b">
        <v>0</v>
      </c>
      <c r="I4049" s="17" t="s">
        <v>8271</v>
      </c>
      <c r="K4049" s="19" t="e">
        <f t="shared" ref="K4049" si="4276">AVERAGE(#REF!)</f>
        <v>#REF!</v>
      </c>
      <c r="L4049" s="17" t="str">
        <f t="shared" si="4262"/>
        <v>theater</v>
      </c>
      <c r="M4049" s="17" t="str">
        <f>RIGHT(I4049,LEN(I4049)-FIND("/",I4049))</f>
        <v>plays</v>
      </c>
    </row>
    <row r="4050" spans="1:13" x14ac:dyDescent="0.3">
      <c r="A4050" s="17" t="s">
        <v>8221</v>
      </c>
      <c r="B4050" s="17" t="s">
        <v>8225</v>
      </c>
      <c r="C4050" s="17" t="s">
        <v>8247</v>
      </c>
      <c r="D4050" s="17">
        <v>1460373187</v>
      </c>
      <c r="E4050" s="17">
        <v>1457352787</v>
      </c>
      <c r="F4050" s="17" t="b">
        <v>0</v>
      </c>
      <c r="G4050" s="17">
        <v>91</v>
      </c>
      <c r="H4050" s="17" t="b">
        <v>0</v>
      </c>
      <c r="I4050" s="17" t="s">
        <v>8271</v>
      </c>
      <c r="K4050" s="19" t="e">
        <f t="shared" ref="K4050" si="4277">AVERAGE(#REF!)</f>
        <v>#REF!</v>
      </c>
      <c r="L4050" s="17" t="str">
        <f t="shared" si="4262"/>
        <v>theater</v>
      </c>
      <c r="M4050" s="17" t="str">
        <f>RIGHT(I4050,LEN(I4050)-FIND("/",I4050))</f>
        <v>plays</v>
      </c>
    </row>
    <row r="4051" spans="1:13" x14ac:dyDescent="0.3">
      <c r="A4051" s="17" t="s">
        <v>8221</v>
      </c>
      <c r="B4051" s="17" t="s">
        <v>8224</v>
      </c>
      <c r="C4051" s="17" t="s">
        <v>8246</v>
      </c>
      <c r="D4051" s="17">
        <v>1436914815</v>
      </c>
      <c r="E4051" s="17">
        <v>1434322815</v>
      </c>
      <c r="F4051" s="17" t="b">
        <v>0</v>
      </c>
      <c r="G4051" s="17">
        <v>1</v>
      </c>
      <c r="H4051" s="17" t="b">
        <v>0</v>
      </c>
      <c r="I4051" s="17" t="s">
        <v>8271</v>
      </c>
      <c r="K4051" s="19" t="e">
        <f t="shared" ref="K4051" si="4278">AVERAGE(#REF!)</f>
        <v>#REF!</v>
      </c>
      <c r="L4051" s="17" t="str">
        <f t="shared" si="4262"/>
        <v>theater</v>
      </c>
      <c r="M4051" s="17" t="str">
        <f>RIGHT(I4051,LEN(I4051)-FIND("/",I4051))</f>
        <v>plays</v>
      </c>
    </row>
    <row r="4052" spans="1:13" x14ac:dyDescent="0.3">
      <c r="A4052" s="17" t="s">
        <v>8221</v>
      </c>
      <c r="B4052" s="17" t="s">
        <v>8224</v>
      </c>
      <c r="C4052" s="17" t="s">
        <v>8246</v>
      </c>
      <c r="D4052" s="17">
        <v>1414077391</v>
      </c>
      <c r="E4052" s="17">
        <v>1411485391</v>
      </c>
      <c r="F4052" s="17" t="b">
        <v>0</v>
      </c>
      <c r="G4052" s="17">
        <v>1</v>
      </c>
      <c r="H4052" s="17" t="b">
        <v>0</v>
      </c>
      <c r="I4052" s="17" t="s">
        <v>8271</v>
      </c>
      <c r="K4052" s="19" t="e">
        <f t="shared" ref="K4052" si="4279">AVERAGE(#REF!)</f>
        <v>#REF!</v>
      </c>
      <c r="L4052" s="17" t="str">
        <f t="shared" si="4262"/>
        <v>theater</v>
      </c>
      <c r="M4052" s="17" t="str">
        <f>RIGHT(I4052,LEN(I4052)-FIND("/",I4052))</f>
        <v>plays</v>
      </c>
    </row>
    <row r="4053" spans="1:13" x14ac:dyDescent="0.3">
      <c r="A4053" s="17" t="s">
        <v>8221</v>
      </c>
      <c r="B4053" s="17" t="s">
        <v>8224</v>
      </c>
      <c r="C4053" s="17" t="s">
        <v>8246</v>
      </c>
      <c r="D4053" s="17">
        <v>1399618380</v>
      </c>
      <c r="E4053" s="17">
        <v>1399058797</v>
      </c>
      <c r="F4053" s="17" t="b">
        <v>0</v>
      </c>
      <c r="G4053" s="17">
        <v>0</v>
      </c>
      <c r="H4053" s="17" t="b">
        <v>0</v>
      </c>
      <c r="I4053" s="17" t="s">
        <v>8271</v>
      </c>
      <c r="K4053" s="19" t="e">
        <f t="shared" ref="K4053" si="4280">AVERAGE(#REF!)</f>
        <v>#REF!</v>
      </c>
      <c r="L4053" s="17" t="str">
        <f t="shared" si="4262"/>
        <v>theater</v>
      </c>
      <c r="M4053" s="17" t="str">
        <f>RIGHT(I4053,LEN(I4053)-FIND("/",I4053))</f>
        <v>plays</v>
      </c>
    </row>
    <row r="4054" spans="1:13" x14ac:dyDescent="0.3">
      <c r="A4054" s="17" t="s">
        <v>8221</v>
      </c>
      <c r="B4054" s="17" t="s">
        <v>8224</v>
      </c>
      <c r="C4054" s="17" t="s">
        <v>8246</v>
      </c>
      <c r="D4054" s="17">
        <v>1413234316</v>
      </c>
      <c r="E4054" s="17">
        <v>1408050316</v>
      </c>
      <c r="F4054" s="17" t="b">
        <v>0</v>
      </c>
      <c r="G4054" s="17">
        <v>13</v>
      </c>
      <c r="H4054" s="17" t="b">
        <v>0</v>
      </c>
      <c r="I4054" s="17" t="s">
        <v>8271</v>
      </c>
      <c r="K4054" s="19" t="e">
        <f t="shared" ref="K4054" si="4281">AVERAGE(#REF!)</f>
        <v>#REF!</v>
      </c>
      <c r="L4054" s="17" t="str">
        <f t="shared" si="4262"/>
        <v>theater</v>
      </c>
      <c r="M4054" s="17" t="str">
        <f>RIGHT(I4054,LEN(I4054)-FIND("/",I4054))</f>
        <v>plays</v>
      </c>
    </row>
    <row r="4055" spans="1:13" x14ac:dyDescent="0.3">
      <c r="A4055" s="17" t="s">
        <v>8221</v>
      </c>
      <c r="B4055" s="17" t="s">
        <v>8225</v>
      </c>
      <c r="C4055" s="17" t="s">
        <v>8247</v>
      </c>
      <c r="D4055" s="17">
        <v>1416081600</v>
      </c>
      <c r="E4055" s="17">
        <v>1413477228</v>
      </c>
      <c r="F4055" s="17" t="b">
        <v>0</v>
      </c>
      <c r="G4055" s="17">
        <v>2</v>
      </c>
      <c r="H4055" s="17" t="b">
        <v>0</v>
      </c>
      <c r="I4055" s="17" t="s">
        <v>8271</v>
      </c>
      <c r="K4055" s="19" t="e">
        <f t="shared" ref="K4055" si="4282">AVERAGE(#REF!)</f>
        <v>#REF!</v>
      </c>
      <c r="L4055" s="17" t="str">
        <f t="shared" si="4262"/>
        <v>theater</v>
      </c>
      <c r="M4055" s="17" t="str">
        <f>RIGHT(I4055,LEN(I4055)-FIND("/",I4055))</f>
        <v>plays</v>
      </c>
    </row>
    <row r="4056" spans="1:13" x14ac:dyDescent="0.3">
      <c r="A4056" s="17" t="s">
        <v>8221</v>
      </c>
      <c r="B4056" s="17" t="s">
        <v>8224</v>
      </c>
      <c r="C4056" s="17" t="s">
        <v>8246</v>
      </c>
      <c r="D4056" s="17">
        <v>1475294400</v>
      </c>
      <c r="E4056" s="17">
        <v>1472674285</v>
      </c>
      <c r="F4056" s="17" t="b">
        <v>0</v>
      </c>
      <c r="G4056" s="17">
        <v>0</v>
      </c>
      <c r="H4056" s="17" t="b">
        <v>0</v>
      </c>
      <c r="I4056" s="17" t="s">
        <v>8271</v>
      </c>
      <c r="K4056" s="19" t="e">
        <f t="shared" ref="K4056" si="4283">AVERAGE(#REF!)</f>
        <v>#REF!</v>
      </c>
      <c r="L4056" s="17" t="str">
        <f t="shared" si="4262"/>
        <v>theater</v>
      </c>
      <c r="M4056" s="17" t="str">
        <f>RIGHT(I4056,LEN(I4056)-FIND("/",I4056))</f>
        <v>plays</v>
      </c>
    </row>
    <row r="4057" spans="1:13" x14ac:dyDescent="0.3">
      <c r="A4057" s="17" t="s">
        <v>8221</v>
      </c>
      <c r="B4057" s="17" t="s">
        <v>8225</v>
      </c>
      <c r="C4057" s="17" t="s">
        <v>8247</v>
      </c>
      <c r="D4057" s="17">
        <v>1403192031</v>
      </c>
      <c r="E4057" s="17">
        <v>1400600031</v>
      </c>
      <c r="F4057" s="17" t="b">
        <v>0</v>
      </c>
      <c r="G4057" s="17">
        <v>21</v>
      </c>
      <c r="H4057" s="17" t="b">
        <v>0</v>
      </c>
      <c r="I4057" s="17" t="s">
        <v>8271</v>
      </c>
      <c r="K4057" s="19" t="e">
        <f t="shared" ref="K4057" si="4284">AVERAGE(#REF!)</f>
        <v>#REF!</v>
      </c>
      <c r="L4057" s="17" t="str">
        <f t="shared" si="4262"/>
        <v>theater</v>
      </c>
      <c r="M4057" s="17" t="str">
        <f>RIGHT(I4057,LEN(I4057)-FIND("/",I4057))</f>
        <v>plays</v>
      </c>
    </row>
    <row r="4058" spans="1:13" x14ac:dyDescent="0.3">
      <c r="A4058" s="17" t="s">
        <v>8221</v>
      </c>
      <c r="B4058" s="17" t="s">
        <v>8224</v>
      </c>
      <c r="C4058" s="17" t="s">
        <v>8246</v>
      </c>
      <c r="D4058" s="17">
        <v>1467575940</v>
      </c>
      <c r="E4058" s="17">
        <v>1465856639</v>
      </c>
      <c r="F4058" s="17" t="b">
        <v>0</v>
      </c>
      <c r="G4058" s="17">
        <v>9</v>
      </c>
      <c r="H4058" s="17" t="b">
        <v>0</v>
      </c>
      <c r="I4058" s="17" t="s">
        <v>8271</v>
      </c>
      <c r="K4058" s="19" t="e">
        <f t="shared" ref="K4058" si="4285">AVERAGE(#REF!)</f>
        <v>#REF!</v>
      </c>
      <c r="L4058" s="17" t="str">
        <f t="shared" si="4262"/>
        <v>theater</v>
      </c>
      <c r="M4058" s="17" t="str">
        <f>RIGHT(I4058,LEN(I4058)-FIND("/",I4058))</f>
        <v>plays</v>
      </c>
    </row>
    <row r="4059" spans="1:13" x14ac:dyDescent="0.3">
      <c r="A4059" s="17" t="s">
        <v>8221</v>
      </c>
      <c r="B4059" s="17" t="s">
        <v>8225</v>
      </c>
      <c r="C4059" s="17" t="s">
        <v>8247</v>
      </c>
      <c r="D4059" s="17">
        <v>1448492400</v>
      </c>
      <c r="E4059" s="17">
        <v>1446506080</v>
      </c>
      <c r="F4059" s="17" t="b">
        <v>0</v>
      </c>
      <c r="G4059" s="17">
        <v>6</v>
      </c>
      <c r="H4059" s="17" t="b">
        <v>0</v>
      </c>
      <c r="I4059" s="17" t="s">
        <v>8271</v>
      </c>
      <c r="K4059" s="19" t="e">
        <f t="shared" ref="K4059" si="4286">AVERAGE(#REF!)</f>
        <v>#REF!</v>
      </c>
      <c r="L4059" s="17" t="str">
        <f t="shared" si="4262"/>
        <v>theater</v>
      </c>
      <c r="M4059" s="17" t="str">
        <f>RIGHT(I4059,LEN(I4059)-FIND("/",I4059))</f>
        <v>plays</v>
      </c>
    </row>
    <row r="4060" spans="1:13" x14ac:dyDescent="0.3">
      <c r="A4060" s="17" t="s">
        <v>8221</v>
      </c>
      <c r="B4060" s="17" t="s">
        <v>8224</v>
      </c>
      <c r="C4060" s="17" t="s">
        <v>8246</v>
      </c>
      <c r="D4060" s="17">
        <v>1459483140</v>
      </c>
      <c r="E4060" s="17">
        <v>1458178044</v>
      </c>
      <c r="F4060" s="17" t="b">
        <v>0</v>
      </c>
      <c r="G4060" s="17">
        <v>4</v>
      </c>
      <c r="H4060" s="17" t="b">
        <v>0</v>
      </c>
      <c r="I4060" s="17" t="s">
        <v>8271</v>
      </c>
      <c r="K4060" s="19" t="e">
        <f t="shared" ref="K4060" si="4287">AVERAGE(#REF!)</f>
        <v>#REF!</v>
      </c>
      <c r="L4060" s="17" t="str">
        <f t="shared" si="4262"/>
        <v>theater</v>
      </c>
      <c r="M4060" s="17" t="str">
        <f>RIGHT(I4060,LEN(I4060)-FIND("/",I4060))</f>
        <v>plays</v>
      </c>
    </row>
    <row r="4061" spans="1:13" x14ac:dyDescent="0.3">
      <c r="A4061" s="17" t="s">
        <v>8221</v>
      </c>
      <c r="B4061" s="17" t="s">
        <v>8229</v>
      </c>
      <c r="C4061" s="17" t="s">
        <v>8251</v>
      </c>
      <c r="D4061" s="17">
        <v>1410836400</v>
      </c>
      <c r="E4061" s="17">
        <v>1408116152</v>
      </c>
      <c r="F4061" s="17" t="b">
        <v>0</v>
      </c>
      <c r="G4061" s="17">
        <v>7</v>
      </c>
      <c r="H4061" s="17" t="b">
        <v>0</v>
      </c>
      <c r="I4061" s="17" t="s">
        <v>8271</v>
      </c>
      <c r="K4061" s="19" t="e">
        <f t="shared" ref="K4061" si="4288">AVERAGE(#REF!)</f>
        <v>#REF!</v>
      </c>
      <c r="L4061" s="17" t="str">
        <f t="shared" si="4262"/>
        <v>theater</v>
      </c>
      <c r="M4061" s="17" t="str">
        <f>RIGHT(I4061,LEN(I4061)-FIND("/",I4061))</f>
        <v>plays</v>
      </c>
    </row>
    <row r="4062" spans="1:13" x14ac:dyDescent="0.3">
      <c r="A4062" s="17" t="s">
        <v>8221</v>
      </c>
      <c r="B4062" s="17" t="s">
        <v>8229</v>
      </c>
      <c r="C4062" s="17" t="s">
        <v>8251</v>
      </c>
      <c r="D4062" s="17">
        <v>1403539200</v>
      </c>
      <c r="E4062" s="17">
        <v>1400604056</v>
      </c>
      <c r="F4062" s="17" t="b">
        <v>0</v>
      </c>
      <c r="G4062" s="17">
        <v>5</v>
      </c>
      <c r="H4062" s="17" t="b">
        <v>0</v>
      </c>
      <c r="I4062" s="17" t="s">
        <v>8271</v>
      </c>
      <c r="K4062" s="19" t="e">
        <f t="shared" ref="K4062" si="4289">AVERAGE(#REF!)</f>
        <v>#REF!</v>
      </c>
      <c r="L4062" s="17" t="str">
        <f t="shared" si="4262"/>
        <v>theater</v>
      </c>
      <c r="M4062" s="17" t="str">
        <f>RIGHT(I4062,LEN(I4062)-FIND("/",I4062))</f>
        <v>plays</v>
      </c>
    </row>
    <row r="4063" spans="1:13" x14ac:dyDescent="0.3">
      <c r="A4063" s="17" t="s">
        <v>8221</v>
      </c>
      <c r="B4063" s="17" t="s">
        <v>8224</v>
      </c>
      <c r="C4063" s="17" t="s">
        <v>8246</v>
      </c>
      <c r="D4063" s="17">
        <v>1461205423</v>
      </c>
      <c r="E4063" s="17">
        <v>1456025023</v>
      </c>
      <c r="F4063" s="17" t="b">
        <v>0</v>
      </c>
      <c r="G4063" s="17">
        <v>0</v>
      </c>
      <c r="H4063" s="17" t="b">
        <v>0</v>
      </c>
      <c r="I4063" s="17" t="s">
        <v>8271</v>
      </c>
      <c r="K4063" s="19" t="e">
        <f t="shared" ref="K4063" si="4290">AVERAGE(#REF!)</f>
        <v>#REF!</v>
      </c>
      <c r="L4063" s="17" t="str">
        <f t="shared" si="4262"/>
        <v>theater</v>
      </c>
      <c r="M4063" s="17" t="str">
        <f>RIGHT(I4063,LEN(I4063)-FIND("/",I4063))</f>
        <v>plays</v>
      </c>
    </row>
    <row r="4064" spans="1:13" x14ac:dyDescent="0.3">
      <c r="A4064" s="17" t="s">
        <v>8221</v>
      </c>
      <c r="B4064" s="17" t="s">
        <v>8224</v>
      </c>
      <c r="C4064" s="17" t="s">
        <v>8246</v>
      </c>
      <c r="D4064" s="17">
        <v>1467481468</v>
      </c>
      <c r="E4064" s="17">
        <v>1464889468</v>
      </c>
      <c r="F4064" s="17" t="b">
        <v>0</v>
      </c>
      <c r="G4064" s="17">
        <v>3</v>
      </c>
      <c r="H4064" s="17" t="b">
        <v>0</v>
      </c>
      <c r="I4064" s="17" t="s">
        <v>8271</v>
      </c>
      <c r="K4064" s="19" t="e">
        <f t="shared" ref="K4064" si="4291">AVERAGE(#REF!)</f>
        <v>#REF!</v>
      </c>
      <c r="L4064" s="17" t="str">
        <f t="shared" si="4262"/>
        <v>theater</v>
      </c>
      <c r="M4064" s="17" t="str">
        <f>RIGHT(I4064,LEN(I4064)-FIND("/",I4064))</f>
        <v>plays</v>
      </c>
    </row>
    <row r="4065" spans="1:13" x14ac:dyDescent="0.3">
      <c r="A4065" s="17" t="s">
        <v>8221</v>
      </c>
      <c r="B4065" s="17" t="s">
        <v>8225</v>
      </c>
      <c r="C4065" s="17" t="s">
        <v>8247</v>
      </c>
      <c r="D4065" s="17">
        <v>1403886084</v>
      </c>
      <c r="E4065" s="17">
        <v>1401294084</v>
      </c>
      <c r="F4065" s="17" t="b">
        <v>0</v>
      </c>
      <c r="G4065" s="17">
        <v>9</v>
      </c>
      <c r="H4065" s="17" t="b">
        <v>0</v>
      </c>
      <c r="I4065" s="17" t="s">
        <v>8271</v>
      </c>
      <c r="K4065" s="19" t="e">
        <f t="shared" ref="K4065" si="4292">AVERAGE(#REF!)</f>
        <v>#REF!</v>
      </c>
      <c r="L4065" s="17" t="str">
        <f t="shared" si="4262"/>
        <v>theater</v>
      </c>
      <c r="M4065" s="17" t="str">
        <f>RIGHT(I4065,LEN(I4065)-FIND("/",I4065))</f>
        <v>plays</v>
      </c>
    </row>
    <row r="4066" spans="1:13" x14ac:dyDescent="0.3">
      <c r="A4066" s="17" t="s">
        <v>8221</v>
      </c>
      <c r="B4066" s="17" t="s">
        <v>8226</v>
      </c>
      <c r="C4066" s="17" t="s">
        <v>8248</v>
      </c>
      <c r="D4066" s="17">
        <v>1430316426</v>
      </c>
      <c r="E4066" s="17">
        <v>1427724426</v>
      </c>
      <c r="F4066" s="17" t="b">
        <v>0</v>
      </c>
      <c r="G4066" s="17">
        <v>6</v>
      </c>
      <c r="H4066" s="17" t="b">
        <v>0</v>
      </c>
      <c r="I4066" s="17" t="s">
        <v>8271</v>
      </c>
      <c r="K4066" s="19" t="e">
        <f t="shared" ref="K4066" si="4293">AVERAGE(#REF!)</f>
        <v>#REF!</v>
      </c>
      <c r="L4066" s="17" t="str">
        <f t="shared" si="4262"/>
        <v>theater</v>
      </c>
      <c r="M4066" s="17" t="str">
        <f>RIGHT(I4066,LEN(I4066)-FIND("/",I4066))</f>
        <v>plays</v>
      </c>
    </row>
    <row r="4067" spans="1:13" x14ac:dyDescent="0.3">
      <c r="A4067" s="17" t="s">
        <v>8221</v>
      </c>
      <c r="B4067" s="17" t="s">
        <v>8224</v>
      </c>
      <c r="C4067" s="17" t="s">
        <v>8246</v>
      </c>
      <c r="D4067" s="17">
        <v>1407883811</v>
      </c>
      <c r="E4067" s="17">
        <v>1405291811</v>
      </c>
      <c r="F4067" s="17" t="b">
        <v>0</v>
      </c>
      <c r="G4067" s="17">
        <v>4</v>
      </c>
      <c r="H4067" s="17" t="b">
        <v>0</v>
      </c>
      <c r="I4067" s="17" t="s">
        <v>8271</v>
      </c>
      <c r="K4067" s="19" t="e">
        <f t="shared" ref="K4067" si="4294">AVERAGE(#REF!)</f>
        <v>#REF!</v>
      </c>
      <c r="L4067" s="17" t="str">
        <f t="shared" si="4262"/>
        <v>theater</v>
      </c>
      <c r="M4067" s="17" t="str">
        <f>RIGHT(I4067,LEN(I4067)-FIND("/",I4067))</f>
        <v>plays</v>
      </c>
    </row>
    <row r="4068" spans="1:13" x14ac:dyDescent="0.3">
      <c r="A4068" s="17" t="s">
        <v>8221</v>
      </c>
      <c r="B4068" s="17" t="s">
        <v>8224</v>
      </c>
      <c r="C4068" s="17" t="s">
        <v>8246</v>
      </c>
      <c r="D4068" s="17">
        <v>1463619388</v>
      </c>
      <c r="E4068" s="17">
        <v>1461027388</v>
      </c>
      <c r="F4068" s="17" t="b">
        <v>0</v>
      </c>
      <c r="G4068" s="17">
        <v>1</v>
      </c>
      <c r="H4068" s="17" t="b">
        <v>0</v>
      </c>
      <c r="I4068" s="17" t="s">
        <v>8271</v>
      </c>
      <c r="K4068" s="19" t="e">
        <f t="shared" ref="K4068" si="4295">AVERAGE(#REF!)</f>
        <v>#REF!</v>
      </c>
      <c r="L4068" s="17" t="str">
        <f t="shared" si="4262"/>
        <v>theater</v>
      </c>
      <c r="M4068" s="17" t="str">
        <f>RIGHT(I4068,LEN(I4068)-FIND("/",I4068))</f>
        <v>plays</v>
      </c>
    </row>
    <row r="4069" spans="1:13" x14ac:dyDescent="0.3">
      <c r="A4069" s="17" t="s">
        <v>8221</v>
      </c>
      <c r="B4069" s="17" t="s">
        <v>8224</v>
      </c>
      <c r="C4069" s="17" t="s">
        <v>8246</v>
      </c>
      <c r="D4069" s="17">
        <v>1443408550</v>
      </c>
      <c r="E4069" s="17">
        <v>1439952550</v>
      </c>
      <c r="F4069" s="17" t="b">
        <v>0</v>
      </c>
      <c r="G4069" s="17">
        <v>17</v>
      </c>
      <c r="H4069" s="17" t="b">
        <v>0</v>
      </c>
      <c r="I4069" s="17" t="s">
        <v>8271</v>
      </c>
      <c r="K4069" s="19" t="e">
        <f t="shared" ref="K4069" si="4296">AVERAGE(#REF!)</f>
        <v>#REF!</v>
      </c>
      <c r="L4069" s="17" t="str">
        <f t="shared" si="4262"/>
        <v>theater</v>
      </c>
      <c r="M4069" s="17" t="str">
        <f>RIGHT(I4069,LEN(I4069)-FIND("/",I4069))</f>
        <v>plays</v>
      </c>
    </row>
    <row r="4070" spans="1:13" x14ac:dyDescent="0.3">
      <c r="A4070" s="17" t="s">
        <v>8221</v>
      </c>
      <c r="B4070" s="17" t="s">
        <v>8224</v>
      </c>
      <c r="C4070" s="17" t="s">
        <v>8246</v>
      </c>
      <c r="D4070" s="17">
        <v>1484348700</v>
      </c>
      <c r="E4070" s="17">
        <v>1481756855</v>
      </c>
      <c r="F4070" s="17" t="b">
        <v>0</v>
      </c>
      <c r="G4070" s="17">
        <v>1</v>
      </c>
      <c r="H4070" s="17" t="b">
        <v>0</v>
      </c>
      <c r="I4070" s="17" t="s">
        <v>8271</v>
      </c>
      <c r="K4070" s="19" t="e">
        <f t="shared" ref="K4070" si="4297">AVERAGE(#REF!)</f>
        <v>#REF!</v>
      </c>
      <c r="L4070" s="17" t="str">
        <f t="shared" si="4262"/>
        <v>theater</v>
      </c>
      <c r="M4070" s="17" t="str">
        <f>RIGHT(I4070,LEN(I4070)-FIND("/",I4070))</f>
        <v>plays</v>
      </c>
    </row>
    <row r="4071" spans="1:13" x14ac:dyDescent="0.3">
      <c r="A4071" s="17" t="s">
        <v>8221</v>
      </c>
      <c r="B4071" s="17" t="s">
        <v>8225</v>
      </c>
      <c r="C4071" s="17" t="s">
        <v>8247</v>
      </c>
      <c r="D4071" s="17">
        <v>1425124800</v>
      </c>
      <c r="E4071" s="17">
        <v>1421596356</v>
      </c>
      <c r="F4071" s="17" t="b">
        <v>0</v>
      </c>
      <c r="G4071" s="17">
        <v>13</v>
      </c>
      <c r="H4071" s="17" t="b">
        <v>0</v>
      </c>
      <c r="I4071" s="17" t="s">
        <v>8271</v>
      </c>
      <c r="K4071" s="19" t="e">
        <f t="shared" ref="K4071" si="4298">AVERAGE(#REF!)</f>
        <v>#REF!</v>
      </c>
      <c r="L4071" s="17" t="str">
        <f t="shared" si="4262"/>
        <v>theater</v>
      </c>
      <c r="M4071" s="17" t="str">
        <f>RIGHT(I4071,LEN(I4071)-FIND("/",I4071))</f>
        <v>plays</v>
      </c>
    </row>
    <row r="4072" spans="1:13" x14ac:dyDescent="0.3">
      <c r="A4072" s="17" t="s">
        <v>8221</v>
      </c>
      <c r="B4072" s="17" t="s">
        <v>8224</v>
      </c>
      <c r="C4072" s="17" t="s">
        <v>8246</v>
      </c>
      <c r="D4072" s="17">
        <v>1425178800</v>
      </c>
      <c r="E4072" s="17">
        <v>1422374420</v>
      </c>
      <c r="F4072" s="17" t="b">
        <v>0</v>
      </c>
      <c r="G4072" s="17">
        <v>6</v>
      </c>
      <c r="H4072" s="17" t="b">
        <v>0</v>
      </c>
      <c r="I4072" s="17" t="s">
        <v>8271</v>
      </c>
      <c r="K4072" s="19" t="e">
        <f t="shared" ref="K4072" si="4299">AVERAGE(#REF!)</f>
        <v>#REF!</v>
      </c>
      <c r="L4072" s="17" t="str">
        <f t="shared" si="4262"/>
        <v>theater</v>
      </c>
      <c r="M4072" s="17" t="str">
        <f>RIGHT(I4072,LEN(I4072)-FIND("/",I4072))</f>
        <v>plays</v>
      </c>
    </row>
    <row r="4073" spans="1:13" x14ac:dyDescent="0.3">
      <c r="A4073" s="17" t="s">
        <v>8221</v>
      </c>
      <c r="B4073" s="17" t="s">
        <v>8238</v>
      </c>
      <c r="C4073" s="17" t="s">
        <v>8256</v>
      </c>
      <c r="D4073" s="17">
        <v>1482779931</v>
      </c>
      <c r="E4073" s="17">
        <v>1480187931</v>
      </c>
      <c r="F4073" s="17" t="b">
        <v>0</v>
      </c>
      <c r="G4073" s="17">
        <v>0</v>
      </c>
      <c r="H4073" s="17" t="b">
        <v>0</v>
      </c>
      <c r="I4073" s="17" t="s">
        <v>8271</v>
      </c>
      <c r="K4073" s="19" t="e">
        <f t="shared" ref="K4073" si="4300">AVERAGE(#REF!)</f>
        <v>#REF!</v>
      </c>
      <c r="L4073" s="17" t="str">
        <f t="shared" si="4262"/>
        <v>theater</v>
      </c>
      <c r="M4073" s="17" t="str">
        <f>RIGHT(I4073,LEN(I4073)-FIND("/",I4073))</f>
        <v>plays</v>
      </c>
    </row>
    <row r="4074" spans="1:13" x14ac:dyDescent="0.3">
      <c r="A4074" s="17" t="s">
        <v>8221</v>
      </c>
      <c r="B4074" s="17" t="s">
        <v>8225</v>
      </c>
      <c r="C4074" s="17" t="s">
        <v>8247</v>
      </c>
      <c r="D4074" s="17">
        <v>1408646111</v>
      </c>
      <c r="E4074" s="17">
        <v>1403462111</v>
      </c>
      <c r="F4074" s="17" t="b">
        <v>0</v>
      </c>
      <c r="G4074" s="17">
        <v>2</v>
      </c>
      <c r="H4074" s="17" t="b">
        <v>0</v>
      </c>
      <c r="I4074" s="17" t="s">
        <v>8271</v>
      </c>
      <c r="K4074" s="19" t="e">
        <f t="shared" ref="K4074" si="4301">AVERAGE(#REF!)</f>
        <v>#REF!</v>
      </c>
      <c r="L4074" s="17" t="str">
        <f t="shared" si="4262"/>
        <v>theater</v>
      </c>
      <c r="M4074" s="17" t="str">
        <f>RIGHT(I4074,LEN(I4074)-FIND("/",I4074))</f>
        <v>plays</v>
      </c>
    </row>
    <row r="4075" spans="1:13" x14ac:dyDescent="0.3">
      <c r="A4075" s="17" t="s">
        <v>8221</v>
      </c>
      <c r="B4075" s="17" t="s">
        <v>8224</v>
      </c>
      <c r="C4075" s="17" t="s">
        <v>8246</v>
      </c>
      <c r="D4075" s="17">
        <v>1431144000</v>
      </c>
      <c r="E4075" s="17">
        <v>1426407426</v>
      </c>
      <c r="F4075" s="17" t="b">
        <v>0</v>
      </c>
      <c r="G4075" s="17">
        <v>2</v>
      </c>
      <c r="H4075" s="17" t="b">
        <v>0</v>
      </c>
      <c r="I4075" s="17" t="s">
        <v>8271</v>
      </c>
      <c r="K4075" s="19" t="e">
        <f t="shared" ref="K4075" si="4302">AVERAGE(#REF!)</f>
        <v>#REF!</v>
      </c>
      <c r="L4075" s="17" t="str">
        <f t="shared" si="4262"/>
        <v>theater</v>
      </c>
      <c r="M4075" s="17" t="str">
        <f>RIGHT(I4075,LEN(I4075)-FIND("/",I4075))</f>
        <v>plays</v>
      </c>
    </row>
    <row r="4076" spans="1:13" x14ac:dyDescent="0.3">
      <c r="A4076" s="17" t="s">
        <v>8221</v>
      </c>
      <c r="B4076" s="17" t="s">
        <v>8225</v>
      </c>
      <c r="C4076" s="17" t="s">
        <v>8247</v>
      </c>
      <c r="D4076" s="17">
        <v>1446732975</v>
      </c>
      <c r="E4076" s="17">
        <v>1444137375</v>
      </c>
      <c r="F4076" s="17" t="b">
        <v>0</v>
      </c>
      <c r="G4076" s="17">
        <v>21</v>
      </c>
      <c r="H4076" s="17" t="b">
        <v>0</v>
      </c>
      <c r="I4076" s="17" t="s">
        <v>8271</v>
      </c>
      <c r="K4076" s="19" t="e">
        <f t="shared" ref="K4076" si="4303">AVERAGE(#REF!)</f>
        <v>#REF!</v>
      </c>
      <c r="L4076" s="17" t="str">
        <f t="shared" si="4262"/>
        <v>theater</v>
      </c>
      <c r="M4076" s="17" t="str">
        <f>RIGHT(I4076,LEN(I4076)-FIND("/",I4076))</f>
        <v>plays</v>
      </c>
    </row>
    <row r="4077" spans="1:13" x14ac:dyDescent="0.3">
      <c r="A4077" s="17" t="s">
        <v>8221</v>
      </c>
      <c r="B4077" s="17" t="s">
        <v>8225</v>
      </c>
      <c r="C4077" s="17" t="s">
        <v>8247</v>
      </c>
      <c r="D4077" s="17">
        <v>1404149280</v>
      </c>
      <c r="E4077" s="17">
        <v>1400547969</v>
      </c>
      <c r="F4077" s="17" t="b">
        <v>0</v>
      </c>
      <c r="G4077" s="17">
        <v>13</v>
      </c>
      <c r="H4077" s="17" t="b">
        <v>0</v>
      </c>
      <c r="I4077" s="17" t="s">
        <v>8271</v>
      </c>
      <c r="K4077" s="19" t="e">
        <f t="shared" ref="K4077" si="4304">AVERAGE(#REF!)</f>
        <v>#REF!</v>
      </c>
      <c r="L4077" s="17" t="str">
        <f t="shared" si="4262"/>
        <v>theater</v>
      </c>
      <c r="M4077" s="17" t="str">
        <f>RIGHT(I4077,LEN(I4077)-FIND("/",I4077))</f>
        <v>plays</v>
      </c>
    </row>
    <row r="4078" spans="1:13" x14ac:dyDescent="0.3">
      <c r="A4078" s="17" t="s">
        <v>8221</v>
      </c>
      <c r="B4078" s="17" t="s">
        <v>8224</v>
      </c>
      <c r="C4078" s="17" t="s">
        <v>8246</v>
      </c>
      <c r="D4078" s="17">
        <v>1413921060</v>
      </c>
      <c r="E4078" s="17">
        <v>1411499149</v>
      </c>
      <c r="F4078" s="17" t="b">
        <v>0</v>
      </c>
      <c r="G4078" s="17">
        <v>0</v>
      </c>
      <c r="H4078" s="17" t="b">
        <v>0</v>
      </c>
      <c r="I4078" s="17" t="s">
        <v>8271</v>
      </c>
      <c r="K4078" s="19" t="e">
        <f t="shared" ref="K4078" si="4305">AVERAGE(#REF!)</f>
        <v>#REF!</v>
      </c>
      <c r="L4078" s="17" t="str">
        <f t="shared" si="4262"/>
        <v>theater</v>
      </c>
      <c r="M4078" s="17" t="str">
        <f>RIGHT(I4078,LEN(I4078)-FIND("/",I4078))</f>
        <v>plays</v>
      </c>
    </row>
    <row r="4079" spans="1:13" x14ac:dyDescent="0.3">
      <c r="A4079" s="17" t="s">
        <v>8221</v>
      </c>
      <c r="B4079" s="17" t="s">
        <v>8224</v>
      </c>
      <c r="C4079" s="17" t="s">
        <v>8246</v>
      </c>
      <c r="D4079" s="17">
        <v>1482339794</v>
      </c>
      <c r="E4079" s="17">
        <v>1479747794</v>
      </c>
      <c r="F4079" s="17" t="b">
        <v>0</v>
      </c>
      <c r="G4079" s="17">
        <v>6</v>
      </c>
      <c r="H4079" s="17" t="b">
        <v>0</v>
      </c>
      <c r="I4079" s="17" t="s">
        <v>8271</v>
      </c>
      <c r="K4079" s="19" t="e">
        <f t="shared" ref="K4079" si="4306">AVERAGE(#REF!)</f>
        <v>#REF!</v>
      </c>
      <c r="L4079" s="17" t="str">
        <f t="shared" si="4262"/>
        <v>theater</v>
      </c>
      <c r="M4079" s="17" t="str">
        <f>RIGHT(I4079,LEN(I4079)-FIND("/",I4079))</f>
        <v>plays</v>
      </c>
    </row>
    <row r="4080" spans="1:13" x14ac:dyDescent="0.3">
      <c r="A4080" s="17" t="s">
        <v>8221</v>
      </c>
      <c r="B4080" s="17" t="s">
        <v>8225</v>
      </c>
      <c r="C4080" s="17" t="s">
        <v>8247</v>
      </c>
      <c r="D4080" s="17">
        <v>1485543242</v>
      </c>
      <c r="E4080" s="17">
        <v>1482951242</v>
      </c>
      <c r="F4080" s="17" t="b">
        <v>0</v>
      </c>
      <c r="G4080" s="17">
        <v>0</v>
      </c>
      <c r="H4080" s="17" t="b">
        <v>0</v>
      </c>
      <c r="I4080" s="17" t="s">
        <v>8271</v>
      </c>
      <c r="K4080" s="19" t="e">
        <f t="shared" ref="K4080" si="4307">AVERAGE(#REF!)</f>
        <v>#REF!</v>
      </c>
      <c r="L4080" s="17" t="str">
        <f t="shared" si="4262"/>
        <v>theater</v>
      </c>
      <c r="M4080" s="17" t="str">
        <f>RIGHT(I4080,LEN(I4080)-FIND("/",I4080))</f>
        <v>plays</v>
      </c>
    </row>
    <row r="4081" spans="1:13" x14ac:dyDescent="0.3">
      <c r="A4081" s="17" t="s">
        <v>8221</v>
      </c>
      <c r="B4081" s="17" t="s">
        <v>8224</v>
      </c>
      <c r="C4081" s="17" t="s">
        <v>8246</v>
      </c>
      <c r="D4081" s="17">
        <v>1466375521</v>
      </c>
      <c r="E4081" s="17">
        <v>1463783521</v>
      </c>
      <c r="F4081" s="17" t="b">
        <v>0</v>
      </c>
      <c r="G4081" s="17">
        <v>1</v>
      </c>
      <c r="H4081" s="17" t="b">
        <v>0</v>
      </c>
      <c r="I4081" s="17" t="s">
        <v>8271</v>
      </c>
      <c r="K4081" s="19" t="e">
        <f t="shared" ref="K4081" si="4308">AVERAGE(#REF!)</f>
        <v>#REF!</v>
      </c>
      <c r="L4081" s="17" t="str">
        <f t="shared" si="4262"/>
        <v>theater</v>
      </c>
      <c r="M4081" s="17" t="str">
        <f>RIGHT(I4081,LEN(I4081)-FIND("/",I4081))</f>
        <v>plays</v>
      </c>
    </row>
    <row r="4082" spans="1:13" x14ac:dyDescent="0.3">
      <c r="A4082" s="17" t="s">
        <v>8221</v>
      </c>
      <c r="B4082" s="17" t="s">
        <v>8224</v>
      </c>
      <c r="C4082" s="17" t="s">
        <v>8246</v>
      </c>
      <c r="D4082" s="17">
        <v>1465930440</v>
      </c>
      <c r="E4082" s="17">
        <v>1463849116</v>
      </c>
      <c r="F4082" s="17" t="b">
        <v>0</v>
      </c>
      <c r="G4082" s="17">
        <v>0</v>
      </c>
      <c r="H4082" s="17" t="b">
        <v>0</v>
      </c>
      <c r="I4082" s="17" t="s">
        <v>8271</v>
      </c>
      <c r="K4082" s="19" t="e">
        <f t="shared" ref="K4082" si="4309">AVERAGE(#REF!)</f>
        <v>#REF!</v>
      </c>
      <c r="L4082" s="17" t="str">
        <f t="shared" si="4262"/>
        <v>theater</v>
      </c>
      <c r="M4082" s="17" t="str">
        <f>RIGHT(I4082,LEN(I4082)-FIND("/",I4082))</f>
        <v>plays</v>
      </c>
    </row>
    <row r="4083" spans="1:13" x14ac:dyDescent="0.3">
      <c r="A4083" s="17" t="s">
        <v>8221</v>
      </c>
      <c r="B4083" s="17" t="s">
        <v>8224</v>
      </c>
      <c r="C4083" s="17" t="s">
        <v>8246</v>
      </c>
      <c r="D4083" s="17">
        <v>1425819425</v>
      </c>
      <c r="E4083" s="17">
        <v>1423231025</v>
      </c>
      <c r="F4083" s="17" t="b">
        <v>0</v>
      </c>
      <c r="G4083" s="17">
        <v>12</v>
      </c>
      <c r="H4083" s="17" t="b">
        <v>0</v>
      </c>
      <c r="I4083" s="17" t="s">
        <v>8271</v>
      </c>
      <c r="K4083" s="19" t="e">
        <f t="shared" ref="K4083" si="4310">AVERAGE(#REF!)</f>
        <v>#REF!</v>
      </c>
      <c r="L4083" s="17" t="str">
        <f t="shared" si="4262"/>
        <v>theater</v>
      </c>
      <c r="M4083" s="17" t="str">
        <f>RIGHT(I4083,LEN(I4083)-FIND("/",I4083))</f>
        <v>plays</v>
      </c>
    </row>
    <row r="4084" spans="1:13" x14ac:dyDescent="0.3">
      <c r="A4084" s="17" t="s">
        <v>8221</v>
      </c>
      <c r="B4084" s="17" t="s">
        <v>8224</v>
      </c>
      <c r="C4084" s="17" t="s">
        <v>8246</v>
      </c>
      <c r="D4084" s="17">
        <v>1447542000</v>
      </c>
      <c r="E4084" s="17">
        <v>1446179553</v>
      </c>
      <c r="F4084" s="17" t="b">
        <v>0</v>
      </c>
      <c r="G4084" s="17">
        <v>2</v>
      </c>
      <c r="H4084" s="17" t="b">
        <v>0</v>
      </c>
      <c r="I4084" s="17" t="s">
        <v>8271</v>
      </c>
      <c r="K4084" s="19" t="e">
        <f t="shared" ref="K4084" si="4311">AVERAGE(#REF!)</f>
        <v>#REF!</v>
      </c>
      <c r="L4084" s="17" t="str">
        <f t="shared" si="4262"/>
        <v>theater</v>
      </c>
      <c r="M4084" s="17" t="str">
        <f>RIGHT(I4084,LEN(I4084)-FIND("/",I4084))</f>
        <v>plays</v>
      </c>
    </row>
    <row r="4085" spans="1:13" x14ac:dyDescent="0.3">
      <c r="A4085" s="17" t="s">
        <v>8221</v>
      </c>
      <c r="B4085" s="17" t="s">
        <v>8224</v>
      </c>
      <c r="C4085" s="17" t="s">
        <v>8246</v>
      </c>
      <c r="D4085" s="17">
        <v>1452795416</v>
      </c>
      <c r="E4085" s="17">
        <v>1450203416</v>
      </c>
      <c r="F4085" s="17" t="b">
        <v>0</v>
      </c>
      <c r="G4085" s="17">
        <v>6</v>
      </c>
      <c r="H4085" s="17" t="b">
        <v>0</v>
      </c>
      <c r="I4085" s="17" t="s">
        <v>8271</v>
      </c>
      <c r="K4085" s="19" t="e">
        <f t="shared" ref="K4085" si="4312">AVERAGE(#REF!)</f>
        <v>#REF!</v>
      </c>
      <c r="L4085" s="17" t="str">
        <f t="shared" si="4262"/>
        <v>theater</v>
      </c>
      <c r="M4085" s="17" t="str">
        <f>RIGHT(I4085,LEN(I4085)-FIND("/",I4085))</f>
        <v>plays</v>
      </c>
    </row>
    <row r="4086" spans="1:13" x14ac:dyDescent="0.3">
      <c r="A4086" s="17" t="s">
        <v>8221</v>
      </c>
      <c r="B4086" s="17" t="s">
        <v>8237</v>
      </c>
      <c r="C4086" s="17" t="s">
        <v>8249</v>
      </c>
      <c r="D4086" s="17">
        <v>1476008906</v>
      </c>
      <c r="E4086" s="17">
        <v>1473416906</v>
      </c>
      <c r="F4086" s="17" t="b">
        <v>0</v>
      </c>
      <c r="G4086" s="17">
        <v>1</v>
      </c>
      <c r="H4086" s="17" t="b">
        <v>0</v>
      </c>
      <c r="I4086" s="17" t="s">
        <v>8271</v>
      </c>
      <c r="K4086" s="19" t="e">
        <f t="shared" ref="K4086" si="4313">AVERAGE(#REF!)</f>
        <v>#REF!</v>
      </c>
      <c r="L4086" s="17" t="str">
        <f t="shared" si="4262"/>
        <v>theater</v>
      </c>
      <c r="M4086" s="17" t="str">
        <f>RIGHT(I4086,LEN(I4086)-FIND("/",I4086))</f>
        <v>plays</v>
      </c>
    </row>
    <row r="4087" spans="1:13" x14ac:dyDescent="0.3">
      <c r="A4087" s="17" t="s">
        <v>8221</v>
      </c>
      <c r="B4087" s="17" t="s">
        <v>8224</v>
      </c>
      <c r="C4087" s="17" t="s">
        <v>8246</v>
      </c>
      <c r="D4087" s="17">
        <v>1427169540</v>
      </c>
      <c r="E4087" s="17">
        <v>1424701775</v>
      </c>
      <c r="F4087" s="17" t="b">
        <v>0</v>
      </c>
      <c r="G4087" s="17">
        <v>1</v>
      </c>
      <c r="H4087" s="17" t="b">
        <v>0</v>
      </c>
      <c r="I4087" s="17" t="s">
        <v>8271</v>
      </c>
      <c r="K4087" s="19" t="e">
        <f t="shared" ref="K4087" si="4314">AVERAGE(#REF!)</f>
        <v>#REF!</v>
      </c>
      <c r="L4087" s="17" t="str">
        <f t="shared" si="4262"/>
        <v>theater</v>
      </c>
      <c r="M4087" s="17" t="str">
        <f>RIGHT(I4087,LEN(I4087)-FIND("/",I4087))</f>
        <v>plays</v>
      </c>
    </row>
    <row r="4088" spans="1:13" x14ac:dyDescent="0.3">
      <c r="A4088" s="17" t="s">
        <v>8221</v>
      </c>
      <c r="B4088" s="17" t="s">
        <v>8224</v>
      </c>
      <c r="C4088" s="17" t="s">
        <v>8246</v>
      </c>
      <c r="D4088" s="17">
        <v>1448078400</v>
      </c>
      <c r="E4088" s="17">
        <v>1445985299</v>
      </c>
      <c r="F4088" s="17" t="b">
        <v>0</v>
      </c>
      <c r="G4088" s="17">
        <v>5</v>
      </c>
      <c r="H4088" s="17" t="b">
        <v>0</v>
      </c>
      <c r="I4088" s="17" t="s">
        <v>8271</v>
      </c>
      <c r="K4088" s="19" t="e">
        <f t="shared" ref="K4088" si="4315">AVERAGE(#REF!)</f>
        <v>#REF!</v>
      </c>
      <c r="L4088" s="17" t="str">
        <f t="shared" si="4262"/>
        <v>theater</v>
      </c>
      <c r="M4088" s="17" t="str">
        <f>RIGHT(I4088,LEN(I4088)-FIND("/",I4088))</f>
        <v>plays</v>
      </c>
    </row>
    <row r="4089" spans="1:13" x14ac:dyDescent="0.3">
      <c r="A4089" s="17" t="s">
        <v>8221</v>
      </c>
      <c r="B4089" s="17" t="s">
        <v>8224</v>
      </c>
      <c r="C4089" s="17" t="s">
        <v>8246</v>
      </c>
      <c r="D4089" s="17">
        <v>1468777786</v>
      </c>
      <c r="E4089" s="17">
        <v>1466185786</v>
      </c>
      <c r="F4089" s="17" t="b">
        <v>0</v>
      </c>
      <c r="G4089" s="17">
        <v>0</v>
      </c>
      <c r="H4089" s="17" t="b">
        <v>0</v>
      </c>
      <c r="I4089" s="17" t="s">
        <v>8271</v>
      </c>
      <c r="K4089" s="19" t="e">
        <f t="shared" ref="K4089" si="4316">AVERAGE(#REF!)</f>
        <v>#REF!</v>
      </c>
      <c r="L4089" s="17" t="str">
        <f t="shared" si="4262"/>
        <v>theater</v>
      </c>
      <c r="M4089" s="17" t="str">
        <f>RIGHT(I4089,LEN(I4089)-FIND("/",I4089))</f>
        <v>plays</v>
      </c>
    </row>
    <row r="4090" spans="1:13" x14ac:dyDescent="0.3">
      <c r="A4090" s="17" t="s">
        <v>8221</v>
      </c>
      <c r="B4090" s="17" t="s">
        <v>8225</v>
      </c>
      <c r="C4090" s="17" t="s">
        <v>8247</v>
      </c>
      <c r="D4090" s="17">
        <v>1421403960</v>
      </c>
      <c r="E4090" s="17">
        <v>1418827324</v>
      </c>
      <c r="F4090" s="17" t="b">
        <v>0</v>
      </c>
      <c r="G4090" s="17">
        <v>3</v>
      </c>
      <c r="H4090" s="17" t="b">
        <v>0</v>
      </c>
      <c r="I4090" s="17" t="s">
        <v>8271</v>
      </c>
      <c r="K4090" s="19" t="e">
        <f t="shared" ref="K4090" si="4317">AVERAGE(#REF!)</f>
        <v>#REF!</v>
      </c>
      <c r="L4090" s="17" t="str">
        <f t="shared" si="4262"/>
        <v>theater</v>
      </c>
      <c r="M4090" s="17" t="str">
        <f>RIGHT(I4090,LEN(I4090)-FIND("/",I4090))</f>
        <v>plays</v>
      </c>
    </row>
    <row r="4091" spans="1:13" x14ac:dyDescent="0.3">
      <c r="A4091" s="17" t="s">
        <v>8221</v>
      </c>
      <c r="B4091" s="17" t="s">
        <v>8224</v>
      </c>
      <c r="C4091" s="17" t="s">
        <v>8246</v>
      </c>
      <c r="D4091" s="17">
        <v>1433093700</v>
      </c>
      <c r="E4091" s="17">
        <v>1430242488</v>
      </c>
      <c r="F4091" s="17" t="b">
        <v>0</v>
      </c>
      <c r="G4091" s="17">
        <v>8</v>
      </c>
      <c r="H4091" s="17" t="b">
        <v>0</v>
      </c>
      <c r="I4091" s="17" t="s">
        <v>8271</v>
      </c>
      <c r="K4091" s="19" t="e">
        <f t="shared" ref="K4091" si="4318">AVERAGE(#REF!)</f>
        <v>#REF!</v>
      </c>
      <c r="L4091" s="17" t="str">
        <f t="shared" si="4262"/>
        <v>theater</v>
      </c>
      <c r="M4091" s="17" t="str">
        <f>RIGHT(I4091,LEN(I4091)-FIND("/",I4091))</f>
        <v>plays</v>
      </c>
    </row>
    <row r="4092" spans="1:13" x14ac:dyDescent="0.3">
      <c r="A4092" s="17" t="s">
        <v>8221</v>
      </c>
      <c r="B4092" s="17" t="s">
        <v>8224</v>
      </c>
      <c r="C4092" s="17" t="s">
        <v>8246</v>
      </c>
      <c r="D4092" s="17">
        <v>1438959600</v>
      </c>
      <c r="E4092" s="17">
        <v>1437754137</v>
      </c>
      <c r="F4092" s="17" t="b">
        <v>0</v>
      </c>
      <c r="G4092" s="17">
        <v>3</v>
      </c>
      <c r="H4092" s="17" t="b">
        <v>0</v>
      </c>
      <c r="I4092" s="17" t="s">
        <v>8271</v>
      </c>
      <c r="K4092" s="19" t="e">
        <f t="shared" ref="K4092" si="4319">AVERAGE(#REF!)</f>
        <v>#REF!</v>
      </c>
      <c r="L4092" s="17" t="str">
        <f t="shared" si="4262"/>
        <v>theater</v>
      </c>
      <c r="M4092" s="17" t="str">
        <f>RIGHT(I4092,LEN(I4092)-FIND("/",I4092))</f>
        <v>plays</v>
      </c>
    </row>
    <row r="4093" spans="1:13" x14ac:dyDescent="0.3">
      <c r="A4093" s="17" t="s">
        <v>8221</v>
      </c>
      <c r="B4093" s="17" t="s">
        <v>8224</v>
      </c>
      <c r="C4093" s="17" t="s">
        <v>8246</v>
      </c>
      <c r="D4093" s="17">
        <v>1421410151</v>
      </c>
      <c r="E4093" s="17">
        <v>1418818151</v>
      </c>
      <c r="F4093" s="17" t="b">
        <v>0</v>
      </c>
      <c r="G4093" s="17">
        <v>8</v>
      </c>
      <c r="H4093" s="17" t="b">
        <v>0</v>
      </c>
      <c r="I4093" s="17" t="s">
        <v>8271</v>
      </c>
      <c r="K4093" s="19" t="e">
        <f t="shared" ref="K4093" si="4320">AVERAGE(#REF!)</f>
        <v>#REF!</v>
      </c>
      <c r="L4093" s="17" t="str">
        <f t="shared" si="4262"/>
        <v>theater</v>
      </c>
      <c r="M4093" s="17" t="str">
        <f>RIGHT(I4093,LEN(I4093)-FIND("/",I4093))</f>
        <v>plays</v>
      </c>
    </row>
    <row r="4094" spans="1:13" x14ac:dyDescent="0.3">
      <c r="A4094" s="17" t="s">
        <v>8221</v>
      </c>
      <c r="B4094" s="17" t="s">
        <v>8224</v>
      </c>
      <c r="C4094" s="17" t="s">
        <v>8246</v>
      </c>
      <c r="D4094" s="17">
        <v>1428205247</v>
      </c>
      <c r="E4094" s="17">
        <v>1423024847</v>
      </c>
      <c r="F4094" s="17" t="b">
        <v>0</v>
      </c>
      <c r="G4094" s="17">
        <v>1</v>
      </c>
      <c r="H4094" s="17" t="b">
        <v>0</v>
      </c>
      <c r="I4094" s="17" t="s">
        <v>8271</v>
      </c>
      <c r="K4094" s="19" t="e">
        <f t="shared" ref="K4094" si="4321">AVERAGE(#REF!)</f>
        <v>#REF!</v>
      </c>
      <c r="L4094" s="17" t="str">
        <f t="shared" si="4262"/>
        <v>theater</v>
      </c>
      <c r="M4094" s="17" t="str">
        <f>RIGHT(I4094,LEN(I4094)-FIND("/",I4094))</f>
        <v>plays</v>
      </c>
    </row>
    <row r="4095" spans="1:13" x14ac:dyDescent="0.3">
      <c r="A4095" s="17" t="s">
        <v>8221</v>
      </c>
      <c r="B4095" s="17" t="s">
        <v>8225</v>
      </c>
      <c r="C4095" s="17" t="s">
        <v>8247</v>
      </c>
      <c r="D4095" s="17">
        <v>1440272093</v>
      </c>
      <c r="E4095" s="17">
        <v>1435088093</v>
      </c>
      <c r="F4095" s="17" t="b">
        <v>0</v>
      </c>
      <c r="G4095" s="17">
        <v>4</v>
      </c>
      <c r="H4095" s="17" t="b">
        <v>0</v>
      </c>
      <c r="I4095" s="17" t="s">
        <v>8271</v>
      </c>
      <c r="K4095" s="19" t="e">
        <f t="shared" ref="K4095" si="4322">AVERAGE(#REF!)</f>
        <v>#REF!</v>
      </c>
      <c r="L4095" s="17" t="str">
        <f t="shared" si="4262"/>
        <v>theater</v>
      </c>
      <c r="M4095" s="17" t="str">
        <f>RIGHT(I4095,LEN(I4095)-FIND("/",I4095))</f>
        <v>plays</v>
      </c>
    </row>
    <row r="4096" spans="1:13" x14ac:dyDescent="0.3">
      <c r="A4096" s="17" t="s">
        <v>8221</v>
      </c>
      <c r="B4096" s="17" t="s">
        <v>8224</v>
      </c>
      <c r="C4096" s="17" t="s">
        <v>8246</v>
      </c>
      <c r="D4096" s="17">
        <v>1413953940</v>
      </c>
      <c r="E4096" s="17">
        <v>1410141900</v>
      </c>
      <c r="F4096" s="17" t="b">
        <v>0</v>
      </c>
      <c r="G4096" s="17">
        <v>8</v>
      </c>
      <c r="H4096" s="17" t="b">
        <v>0</v>
      </c>
      <c r="I4096" s="17" t="s">
        <v>8271</v>
      </c>
      <c r="K4096" s="19" t="e">
        <f t="shared" ref="K4096" si="4323">AVERAGE(#REF!)</f>
        <v>#REF!</v>
      </c>
      <c r="L4096" s="17" t="str">
        <f t="shared" si="4262"/>
        <v>theater</v>
      </c>
      <c r="M4096" s="17" t="str">
        <f>RIGHT(I4096,LEN(I4096)-FIND("/",I4096))</f>
        <v>plays</v>
      </c>
    </row>
    <row r="4097" spans="1:13" x14ac:dyDescent="0.3">
      <c r="A4097" s="17" t="s">
        <v>8221</v>
      </c>
      <c r="B4097" s="17" t="s">
        <v>8238</v>
      </c>
      <c r="C4097" s="17" t="s">
        <v>8256</v>
      </c>
      <c r="D4097" s="17">
        <v>1482108350</v>
      </c>
      <c r="E4097" s="17">
        <v>1479516350</v>
      </c>
      <c r="F4097" s="17" t="b">
        <v>0</v>
      </c>
      <c r="G4097" s="17">
        <v>1</v>
      </c>
      <c r="H4097" s="17" t="b">
        <v>0</v>
      </c>
      <c r="I4097" s="17" t="s">
        <v>8271</v>
      </c>
      <c r="K4097" s="19" t="e">
        <f t="shared" ref="K4097" si="4324">AVERAGE(#REF!)</f>
        <v>#REF!</v>
      </c>
      <c r="L4097" s="17" t="str">
        <f t="shared" si="4262"/>
        <v>theater</v>
      </c>
      <c r="M4097" s="17" t="str">
        <f>RIGHT(I4097,LEN(I4097)-FIND("/",I4097))</f>
        <v>plays</v>
      </c>
    </row>
    <row r="4098" spans="1:13" x14ac:dyDescent="0.3">
      <c r="A4098" s="17" t="s">
        <v>8221</v>
      </c>
      <c r="B4098" s="17" t="s">
        <v>8225</v>
      </c>
      <c r="C4098" s="17" t="s">
        <v>8247</v>
      </c>
      <c r="D4098" s="17">
        <v>1488271860</v>
      </c>
      <c r="E4098" s="17">
        <v>1484484219</v>
      </c>
      <c r="F4098" s="17" t="b">
        <v>0</v>
      </c>
      <c r="G4098" s="17">
        <v>5</v>
      </c>
      <c r="H4098" s="17" t="b">
        <v>0</v>
      </c>
      <c r="I4098" s="17" t="s">
        <v>8271</v>
      </c>
      <c r="K4098" s="19" t="e">
        <f t="shared" ref="K4098" si="4325">AVERAGE(#REF!)</f>
        <v>#REF!</v>
      </c>
      <c r="L4098" s="17" t="str">
        <f t="shared" si="4262"/>
        <v>theater</v>
      </c>
      <c r="M4098" s="17" t="str">
        <f>RIGHT(I4098,LEN(I4098)-FIND("/",I4098))</f>
        <v>plays</v>
      </c>
    </row>
    <row r="4099" spans="1:13" x14ac:dyDescent="0.3">
      <c r="A4099" s="17" t="s">
        <v>8221</v>
      </c>
      <c r="B4099" s="17" t="s">
        <v>8225</v>
      </c>
      <c r="C4099" s="17" t="s">
        <v>8247</v>
      </c>
      <c r="D4099" s="17">
        <v>1454284500</v>
      </c>
      <c r="E4099" s="17">
        <v>1449431237</v>
      </c>
      <c r="F4099" s="17" t="b">
        <v>0</v>
      </c>
      <c r="G4099" s="17">
        <v>0</v>
      </c>
      <c r="H4099" s="17" t="b">
        <v>0</v>
      </c>
      <c r="I4099" s="17" t="s">
        <v>8271</v>
      </c>
      <c r="K4099" s="19" t="e">
        <f t="shared" ref="K4099" si="4326">AVERAGE(#REF!)</f>
        <v>#REF!</v>
      </c>
      <c r="L4099" s="17" t="str">
        <f t="shared" ref="L4099:L4115" si="4327">LEFT(I4099,FIND("/",I4099)-1)</f>
        <v>theater</v>
      </c>
      <c r="M4099" s="17" t="str">
        <f>RIGHT(I4099,LEN(I4099)-FIND("/",I4099))</f>
        <v>plays</v>
      </c>
    </row>
    <row r="4100" spans="1:13" x14ac:dyDescent="0.3">
      <c r="A4100" s="17" t="s">
        <v>8221</v>
      </c>
      <c r="B4100" s="17" t="s">
        <v>8224</v>
      </c>
      <c r="C4100" s="17" t="s">
        <v>8246</v>
      </c>
      <c r="D4100" s="17">
        <v>1465060797</v>
      </c>
      <c r="E4100" s="17">
        <v>1462468797</v>
      </c>
      <c r="F4100" s="17" t="b">
        <v>0</v>
      </c>
      <c r="G4100" s="17">
        <v>0</v>
      </c>
      <c r="H4100" s="17" t="b">
        <v>0</v>
      </c>
      <c r="I4100" s="17" t="s">
        <v>8271</v>
      </c>
      <c r="K4100" s="19" t="e">
        <f t="shared" ref="K4100" si="4328">AVERAGE(#REF!)</f>
        <v>#REF!</v>
      </c>
      <c r="L4100" s="17" t="str">
        <f t="shared" si="4327"/>
        <v>theater</v>
      </c>
      <c r="M4100" s="17" t="str">
        <f>RIGHT(I4100,LEN(I4100)-FIND("/",I4100))</f>
        <v>plays</v>
      </c>
    </row>
    <row r="4101" spans="1:13" x14ac:dyDescent="0.3">
      <c r="A4101" s="17" t="s">
        <v>8221</v>
      </c>
      <c r="B4101" s="17" t="s">
        <v>8224</v>
      </c>
      <c r="C4101" s="17" t="s">
        <v>8246</v>
      </c>
      <c r="D4101" s="17">
        <v>1472847873</v>
      </c>
      <c r="E4101" s="17">
        <v>1468959873</v>
      </c>
      <c r="F4101" s="17" t="b">
        <v>0</v>
      </c>
      <c r="G4101" s="17">
        <v>1</v>
      </c>
      <c r="H4101" s="17" t="b">
        <v>0</v>
      </c>
      <c r="I4101" s="17" t="s">
        <v>8271</v>
      </c>
      <c r="K4101" s="19" t="e">
        <f t="shared" ref="K4101" si="4329">AVERAGE(#REF!)</f>
        <v>#REF!</v>
      </c>
      <c r="L4101" s="17" t="str">
        <f t="shared" si="4327"/>
        <v>theater</v>
      </c>
      <c r="M4101" s="17" t="str">
        <f>RIGHT(I4101,LEN(I4101)-FIND("/",I4101))</f>
        <v>plays</v>
      </c>
    </row>
    <row r="4102" spans="1:13" x14ac:dyDescent="0.3">
      <c r="A4102" s="17" t="s">
        <v>8221</v>
      </c>
      <c r="B4102" s="17" t="s">
        <v>8224</v>
      </c>
      <c r="C4102" s="17" t="s">
        <v>8246</v>
      </c>
      <c r="D4102" s="17">
        <v>1414205990</v>
      </c>
      <c r="E4102" s="17">
        <v>1413341990</v>
      </c>
      <c r="F4102" s="17" t="b">
        <v>0</v>
      </c>
      <c r="G4102" s="17">
        <v>0</v>
      </c>
      <c r="H4102" s="17" t="b">
        <v>0</v>
      </c>
      <c r="I4102" s="17" t="s">
        <v>8271</v>
      </c>
      <c r="K4102" s="19" t="e">
        <f t="shared" ref="K4102" si="4330">AVERAGE(#REF!)</f>
        <v>#REF!</v>
      </c>
      <c r="L4102" s="17" t="str">
        <f t="shared" si="4327"/>
        <v>theater</v>
      </c>
      <c r="M4102" s="17" t="str">
        <f>RIGHT(I4102,LEN(I4102)-FIND("/",I4102))</f>
        <v>plays</v>
      </c>
    </row>
    <row r="4103" spans="1:13" x14ac:dyDescent="0.3">
      <c r="A4103" s="17" t="s">
        <v>8221</v>
      </c>
      <c r="B4103" s="17" t="s">
        <v>8224</v>
      </c>
      <c r="C4103" s="17" t="s">
        <v>8246</v>
      </c>
      <c r="D4103" s="17">
        <v>1485380482</v>
      </c>
      <c r="E4103" s="17">
        <v>1482788482</v>
      </c>
      <c r="F4103" s="17" t="b">
        <v>0</v>
      </c>
      <c r="G4103" s="17">
        <v>0</v>
      </c>
      <c r="H4103" s="17" t="b">
        <v>0</v>
      </c>
      <c r="I4103" s="17" t="s">
        <v>8271</v>
      </c>
      <c r="K4103" s="19" t="e">
        <f t="shared" ref="K4103" si="4331">AVERAGE(#REF!)</f>
        <v>#REF!</v>
      </c>
      <c r="L4103" s="17" t="str">
        <f t="shared" si="4327"/>
        <v>theater</v>
      </c>
      <c r="M4103" s="17" t="str">
        <f>RIGHT(I4103,LEN(I4103)-FIND("/",I4103))</f>
        <v>plays</v>
      </c>
    </row>
    <row r="4104" spans="1:13" x14ac:dyDescent="0.3">
      <c r="A4104" s="17" t="s">
        <v>8221</v>
      </c>
      <c r="B4104" s="17" t="s">
        <v>8224</v>
      </c>
      <c r="C4104" s="17" t="s">
        <v>8246</v>
      </c>
      <c r="D4104" s="17">
        <v>1463343673</v>
      </c>
      <c r="E4104" s="17">
        <v>1460751673</v>
      </c>
      <c r="F4104" s="17" t="b">
        <v>0</v>
      </c>
      <c r="G4104" s="17">
        <v>6</v>
      </c>
      <c r="H4104" s="17" t="b">
        <v>0</v>
      </c>
      <c r="I4104" s="17" t="s">
        <v>8271</v>
      </c>
      <c r="K4104" s="19" t="e">
        <f t="shared" ref="K4104" si="4332">AVERAGE(#REF!)</f>
        <v>#REF!</v>
      </c>
      <c r="L4104" s="17" t="str">
        <f t="shared" si="4327"/>
        <v>theater</v>
      </c>
      <c r="M4104" s="17" t="str">
        <f>RIGHT(I4104,LEN(I4104)-FIND("/",I4104))</f>
        <v>plays</v>
      </c>
    </row>
    <row r="4105" spans="1:13" x14ac:dyDescent="0.3">
      <c r="A4105" s="17" t="s">
        <v>8221</v>
      </c>
      <c r="B4105" s="17" t="s">
        <v>8224</v>
      </c>
      <c r="C4105" s="17" t="s">
        <v>8246</v>
      </c>
      <c r="D4105" s="17">
        <v>1440613920</v>
      </c>
      <c r="E4105" s="17">
        <v>1435953566</v>
      </c>
      <c r="F4105" s="17" t="b">
        <v>0</v>
      </c>
      <c r="G4105" s="17">
        <v>6</v>
      </c>
      <c r="H4105" s="17" t="b">
        <v>0</v>
      </c>
      <c r="I4105" s="17" t="s">
        <v>8271</v>
      </c>
      <c r="K4105" s="19" t="e">
        <f t="shared" ref="K4105" si="4333">AVERAGE(#REF!)</f>
        <v>#REF!</v>
      </c>
      <c r="L4105" s="17" t="str">
        <f t="shared" si="4327"/>
        <v>theater</v>
      </c>
      <c r="M4105" s="17" t="str">
        <f>RIGHT(I4105,LEN(I4105)-FIND("/",I4105))</f>
        <v>plays</v>
      </c>
    </row>
    <row r="4106" spans="1:13" x14ac:dyDescent="0.3">
      <c r="A4106" s="17" t="s">
        <v>8221</v>
      </c>
      <c r="B4106" s="17" t="s">
        <v>8226</v>
      </c>
      <c r="C4106" s="17" t="s">
        <v>8248</v>
      </c>
      <c r="D4106" s="17">
        <v>1477550434</v>
      </c>
      <c r="E4106" s="17">
        <v>1474958434</v>
      </c>
      <c r="F4106" s="17" t="b">
        <v>0</v>
      </c>
      <c r="G4106" s="17">
        <v>14</v>
      </c>
      <c r="H4106" s="17" t="b">
        <v>0</v>
      </c>
      <c r="I4106" s="17" t="s">
        <v>8271</v>
      </c>
      <c r="K4106" s="19" t="e">
        <f t="shared" ref="K4106" si="4334">AVERAGE(#REF!)</f>
        <v>#REF!</v>
      </c>
      <c r="L4106" s="17" t="str">
        <f t="shared" si="4327"/>
        <v>theater</v>
      </c>
      <c r="M4106" s="17" t="str">
        <f>RIGHT(I4106,LEN(I4106)-FIND("/",I4106))</f>
        <v>plays</v>
      </c>
    </row>
    <row r="4107" spans="1:13" x14ac:dyDescent="0.3">
      <c r="A4107" s="17" t="s">
        <v>8221</v>
      </c>
      <c r="B4107" s="17" t="s">
        <v>8238</v>
      </c>
      <c r="C4107" s="17" t="s">
        <v>8256</v>
      </c>
      <c r="D4107" s="17">
        <v>1482711309</v>
      </c>
      <c r="E4107" s="17">
        <v>1479860109</v>
      </c>
      <c r="F4107" s="17" t="b">
        <v>0</v>
      </c>
      <c r="G4107" s="17">
        <v>6</v>
      </c>
      <c r="H4107" s="17" t="b">
        <v>0</v>
      </c>
      <c r="I4107" s="17" t="s">
        <v>8271</v>
      </c>
      <c r="K4107" s="19" t="e">
        <f t="shared" ref="K4107" si="4335">AVERAGE(#REF!)</f>
        <v>#REF!</v>
      </c>
      <c r="L4107" s="17" t="str">
        <f t="shared" si="4327"/>
        <v>theater</v>
      </c>
      <c r="M4107" s="17" t="str">
        <f>RIGHT(I4107,LEN(I4107)-FIND("/",I4107))</f>
        <v>plays</v>
      </c>
    </row>
    <row r="4108" spans="1:13" x14ac:dyDescent="0.3">
      <c r="A4108" s="17" t="s">
        <v>8221</v>
      </c>
      <c r="B4108" s="17" t="s">
        <v>8224</v>
      </c>
      <c r="C4108" s="17" t="s">
        <v>8246</v>
      </c>
      <c r="D4108" s="17">
        <v>1427936400</v>
      </c>
      <c r="E4108" s="17">
        <v>1424221866</v>
      </c>
      <c r="F4108" s="17" t="b">
        <v>0</v>
      </c>
      <c r="G4108" s="17">
        <v>33</v>
      </c>
      <c r="H4108" s="17" t="b">
        <v>0</v>
      </c>
      <c r="I4108" s="17" t="s">
        <v>8271</v>
      </c>
      <c r="K4108" s="19" t="e">
        <f t="shared" ref="K4108" si="4336">AVERAGE(#REF!)</f>
        <v>#REF!</v>
      </c>
      <c r="L4108" s="17" t="str">
        <f t="shared" si="4327"/>
        <v>theater</v>
      </c>
      <c r="M4108" s="17" t="str">
        <f>RIGHT(I4108,LEN(I4108)-FIND("/",I4108))</f>
        <v>plays</v>
      </c>
    </row>
    <row r="4109" spans="1:13" x14ac:dyDescent="0.3">
      <c r="A4109" s="17" t="s">
        <v>8221</v>
      </c>
      <c r="B4109" s="17" t="s">
        <v>8224</v>
      </c>
      <c r="C4109" s="17" t="s">
        <v>8246</v>
      </c>
      <c r="D4109" s="17">
        <v>1411596001</v>
      </c>
      <c r="E4109" s="17">
        <v>1409608801</v>
      </c>
      <c r="F4109" s="17" t="b">
        <v>0</v>
      </c>
      <c r="G4109" s="17">
        <v>4</v>
      </c>
      <c r="H4109" s="17" t="b">
        <v>0</v>
      </c>
      <c r="I4109" s="17" t="s">
        <v>8271</v>
      </c>
      <c r="K4109" s="19" t="e">
        <f t="shared" ref="K4109" si="4337">AVERAGE(#REF!)</f>
        <v>#REF!</v>
      </c>
      <c r="L4109" s="17" t="str">
        <f t="shared" si="4327"/>
        <v>theater</v>
      </c>
      <c r="M4109" s="17" t="str">
        <f>RIGHT(I4109,LEN(I4109)-FIND("/",I4109))</f>
        <v>plays</v>
      </c>
    </row>
    <row r="4110" spans="1:13" x14ac:dyDescent="0.3">
      <c r="A4110" s="17" t="s">
        <v>8221</v>
      </c>
      <c r="B4110" s="17" t="s">
        <v>8224</v>
      </c>
      <c r="C4110" s="17" t="s">
        <v>8246</v>
      </c>
      <c r="D4110" s="17">
        <v>1488517200</v>
      </c>
      <c r="E4110" s="17">
        <v>1485909937</v>
      </c>
      <c r="F4110" s="17" t="b">
        <v>0</v>
      </c>
      <c r="G4110" s="17">
        <v>1</v>
      </c>
      <c r="H4110" s="17" t="b">
        <v>0</v>
      </c>
      <c r="I4110" s="17" t="s">
        <v>8271</v>
      </c>
      <c r="K4110" s="19" t="e">
        <f t="shared" ref="K4110" si="4338">AVERAGE(#REF!)</f>
        <v>#REF!</v>
      </c>
      <c r="L4110" s="17" t="str">
        <f t="shared" si="4327"/>
        <v>theater</v>
      </c>
      <c r="M4110" s="17" t="str">
        <f>RIGHT(I4110,LEN(I4110)-FIND("/",I4110))</f>
        <v>plays</v>
      </c>
    </row>
    <row r="4111" spans="1:13" x14ac:dyDescent="0.3">
      <c r="A4111" s="17" t="s">
        <v>8221</v>
      </c>
      <c r="B4111" s="17" t="s">
        <v>8225</v>
      </c>
      <c r="C4111" s="17" t="s">
        <v>8247</v>
      </c>
      <c r="D4111" s="17">
        <v>1448805404</v>
      </c>
      <c r="E4111" s="17">
        <v>1446209804</v>
      </c>
      <c r="F4111" s="17" t="b">
        <v>0</v>
      </c>
      <c r="G4111" s="17">
        <v>0</v>
      </c>
      <c r="H4111" s="17" t="b">
        <v>0</v>
      </c>
      <c r="I4111" s="17" t="s">
        <v>8271</v>
      </c>
      <c r="K4111" s="19" t="e">
        <f t="shared" ref="K4111" si="4339">AVERAGE(#REF!)</f>
        <v>#REF!</v>
      </c>
      <c r="L4111" s="17" t="str">
        <f t="shared" si="4327"/>
        <v>theater</v>
      </c>
      <c r="M4111" s="17" t="str">
        <f>RIGHT(I4111,LEN(I4111)-FIND("/",I4111))</f>
        <v>plays</v>
      </c>
    </row>
    <row r="4112" spans="1:13" x14ac:dyDescent="0.3">
      <c r="A4112" s="17" t="s">
        <v>8221</v>
      </c>
      <c r="B4112" s="17" t="s">
        <v>8225</v>
      </c>
      <c r="C4112" s="17" t="s">
        <v>8247</v>
      </c>
      <c r="D4112" s="17">
        <v>1469113351</v>
      </c>
      <c r="E4112" s="17">
        <v>1463929351</v>
      </c>
      <c r="F4112" s="17" t="b">
        <v>0</v>
      </c>
      <c r="G4112" s="17">
        <v>6</v>
      </c>
      <c r="H4112" s="17" t="b">
        <v>0</v>
      </c>
      <c r="I4112" s="17" t="s">
        <v>8271</v>
      </c>
      <c r="K4112" s="19" t="e">
        <f t="shared" ref="K4112" si="4340">AVERAGE(#REF!)</f>
        <v>#REF!</v>
      </c>
      <c r="L4112" s="17" t="str">
        <f t="shared" si="4327"/>
        <v>theater</v>
      </c>
      <c r="M4112" s="17" t="str">
        <f>RIGHT(I4112,LEN(I4112)-FIND("/",I4112))</f>
        <v>plays</v>
      </c>
    </row>
    <row r="4113" spans="1:13" x14ac:dyDescent="0.3">
      <c r="A4113" s="17" t="s">
        <v>8221</v>
      </c>
      <c r="B4113" s="17" t="s">
        <v>8224</v>
      </c>
      <c r="C4113" s="17" t="s">
        <v>8246</v>
      </c>
      <c r="D4113" s="17">
        <v>1424747740</v>
      </c>
      <c r="E4113" s="17">
        <v>1422155740</v>
      </c>
      <c r="F4113" s="17" t="b">
        <v>0</v>
      </c>
      <c r="G4113" s="17">
        <v>6</v>
      </c>
      <c r="H4113" s="17" t="b">
        <v>0</v>
      </c>
      <c r="I4113" s="17" t="s">
        <v>8271</v>
      </c>
      <c r="K4113" s="19" t="e">
        <f t="shared" ref="K4113" si="4341">AVERAGE(#REF!)</f>
        <v>#REF!</v>
      </c>
      <c r="L4113" s="17" t="str">
        <f t="shared" si="4327"/>
        <v>theater</v>
      </c>
      <c r="M4113" s="17" t="str">
        <f>RIGHT(I4113,LEN(I4113)-FIND("/",I4113))</f>
        <v>plays</v>
      </c>
    </row>
    <row r="4114" spans="1:13" x14ac:dyDescent="0.3">
      <c r="A4114" s="17" t="s">
        <v>8221</v>
      </c>
      <c r="B4114" s="17" t="s">
        <v>8241</v>
      </c>
      <c r="C4114" s="17" t="s">
        <v>8249</v>
      </c>
      <c r="D4114" s="17">
        <v>1456617600</v>
      </c>
      <c r="E4114" s="17">
        <v>1454280186</v>
      </c>
      <c r="F4114" s="17" t="b">
        <v>0</v>
      </c>
      <c r="G4114" s="17">
        <v>1</v>
      </c>
      <c r="H4114" s="17" t="b">
        <v>0</v>
      </c>
      <c r="I4114" s="17" t="s">
        <v>8271</v>
      </c>
      <c r="K4114" s="19" t="e">
        <f t="shared" ref="K4114" si="4342">AVERAGE(#REF!)</f>
        <v>#REF!</v>
      </c>
      <c r="L4114" s="17" t="str">
        <f t="shared" si="4327"/>
        <v>theater</v>
      </c>
      <c r="M4114" s="17" t="str">
        <f>RIGHT(I4114,LEN(I4114)-FIND("/",I4114))</f>
        <v>plays</v>
      </c>
    </row>
    <row r="4115" spans="1:13" x14ac:dyDescent="0.3">
      <c r="A4115" s="17" t="s">
        <v>8221</v>
      </c>
      <c r="B4115" s="17" t="s">
        <v>8224</v>
      </c>
      <c r="C4115" s="17" t="s">
        <v>8246</v>
      </c>
      <c r="D4115" s="17">
        <v>1452234840</v>
      </c>
      <c r="E4115" s="17">
        <v>1450619123</v>
      </c>
      <c r="F4115" s="17" t="b">
        <v>0</v>
      </c>
      <c r="G4115" s="17">
        <v>3</v>
      </c>
      <c r="H4115" s="17" t="b">
        <v>0</v>
      </c>
      <c r="I4115" s="17" t="s">
        <v>8271</v>
      </c>
      <c r="K4115" s="19" t="e">
        <f t="shared" ref="K4115" si="4343">AVERAGE(#REF!)</f>
        <v>#REF!</v>
      </c>
      <c r="L4115" s="17" t="str">
        <f t="shared" si="4327"/>
        <v>theater</v>
      </c>
      <c r="M4115" s="17" t="str">
        <f>RIGHT(I4115,LEN(I4115)-FIND("/",I4115))</f>
        <v>plays</v>
      </c>
    </row>
    <row r="4116" spans="1:13" ht="4.5" customHeight="1" x14ac:dyDescent="0.3"/>
  </sheetData>
  <conditionalFormatting sqref="A2:A4115">
    <cfRule type="expression" dxfId="3" priority="1">
      <formula>A2:A4115="live"</formula>
    </cfRule>
    <cfRule type="expression" dxfId="2" priority="2">
      <formula>A2:A4115="canceled"</formula>
    </cfRule>
    <cfRule type="expression" dxfId="1" priority="3">
      <formula>A2:A4115="failed"</formula>
    </cfRule>
    <cfRule type="expression" dxfId="0" priority="4">
      <formula>A2:A4115="successful"</formula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2EADE317-C710-4964-BA5E-82B6B669ACF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SubCatStats!O6</xm:f>
              <xm:sqref>V9</xm:sqref>
            </x14:sparkline>
          </x14:sparklines>
        </x14:sparklineGroup>
        <x14:sparklineGroup type="column" displayEmptyCellsAs="gap" xr2:uid="{8F6782E5-F095-4F00-AF0B-F3902A9E34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SubCatStats!O6</xm:f>
              <xm:sqref>S9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FFA4E-8AF4-4ACD-82DE-51FA5FB3E0D4}">
  <dimension ref="A1:I121"/>
  <sheetViews>
    <sheetView workbookViewId="0">
      <selection activeCell="E11" sqref="E11"/>
    </sheetView>
  </sheetViews>
  <sheetFormatPr defaultRowHeight="14.5" x14ac:dyDescent="0.35"/>
  <cols>
    <col min="1" max="1" width="10.26953125" customWidth="1"/>
  </cols>
  <sheetData>
    <row r="1" spans="1:9" x14ac:dyDescent="0.35">
      <c r="A1" t="s">
        <v>8308</v>
      </c>
      <c r="B1" t="s">
        <v>8310</v>
      </c>
    </row>
    <row r="2" spans="1:9" x14ac:dyDescent="0.35">
      <c r="A2" t="s">
        <v>8317</v>
      </c>
      <c r="B2" t="s">
        <v>8221</v>
      </c>
    </row>
    <row r="3" spans="1:9" x14ac:dyDescent="0.35">
      <c r="A3" t="s">
        <v>8317</v>
      </c>
      <c r="B3" t="s">
        <v>8221</v>
      </c>
    </row>
    <row r="4" spans="1:9" x14ac:dyDescent="0.35">
      <c r="A4" t="s">
        <v>8317</v>
      </c>
      <c r="B4" t="s">
        <v>8221</v>
      </c>
    </row>
    <row r="5" spans="1:9" x14ac:dyDescent="0.35">
      <c r="A5" t="s">
        <v>8317</v>
      </c>
      <c r="B5" t="s">
        <v>8221</v>
      </c>
    </row>
    <row r="6" spans="1:9" x14ac:dyDescent="0.35">
      <c r="A6" t="s">
        <v>8317</v>
      </c>
      <c r="B6" t="s">
        <v>8221</v>
      </c>
    </row>
    <row r="7" spans="1:9" x14ac:dyDescent="0.35">
      <c r="A7" t="s">
        <v>8317</v>
      </c>
      <c r="B7" t="s">
        <v>8221</v>
      </c>
    </row>
    <row r="8" spans="1:9" x14ac:dyDescent="0.35">
      <c r="A8" t="s">
        <v>8317</v>
      </c>
      <c r="B8" t="s">
        <v>8221</v>
      </c>
    </row>
    <row r="9" spans="1:9" x14ac:dyDescent="0.35">
      <c r="A9" t="s">
        <v>8317</v>
      </c>
      <c r="B9" t="s">
        <v>8221</v>
      </c>
    </row>
    <row r="10" spans="1:9" x14ac:dyDescent="0.35">
      <c r="A10" t="s">
        <v>8317</v>
      </c>
      <c r="B10" t="s">
        <v>8221</v>
      </c>
      <c r="E10" s="15" t="s">
        <v>8324</v>
      </c>
      <c r="F10" s="15" t="s">
        <v>8221</v>
      </c>
      <c r="G10" s="15" t="s">
        <v>8325</v>
      </c>
      <c r="H10" s="15" t="s">
        <v>8326</v>
      </c>
      <c r="I10" s="15" t="s">
        <v>8312</v>
      </c>
    </row>
    <row r="11" spans="1:9" x14ac:dyDescent="0.35">
      <c r="A11" t="s">
        <v>8317</v>
      </c>
      <c r="B11" t="s">
        <v>8221</v>
      </c>
    </row>
    <row r="12" spans="1:9" x14ac:dyDescent="0.35">
      <c r="A12" t="s">
        <v>8317</v>
      </c>
      <c r="B12" t="s">
        <v>8221</v>
      </c>
    </row>
    <row r="13" spans="1:9" x14ac:dyDescent="0.35">
      <c r="A13" t="s">
        <v>8317</v>
      </c>
      <c r="B13" t="s">
        <v>8221</v>
      </c>
    </row>
    <row r="14" spans="1:9" x14ac:dyDescent="0.35">
      <c r="A14" t="s">
        <v>8317</v>
      </c>
      <c r="B14" t="s">
        <v>8221</v>
      </c>
    </row>
    <row r="15" spans="1:9" x14ac:dyDescent="0.35">
      <c r="A15" t="s">
        <v>8317</v>
      </c>
      <c r="B15" t="s">
        <v>8221</v>
      </c>
    </row>
    <row r="16" spans="1:9" x14ac:dyDescent="0.35">
      <c r="A16" t="s">
        <v>8317</v>
      </c>
      <c r="B16" t="s">
        <v>8221</v>
      </c>
    </row>
    <row r="17" spans="1:2" x14ac:dyDescent="0.35">
      <c r="A17" t="s">
        <v>8317</v>
      </c>
      <c r="B17" t="s">
        <v>8221</v>
      </c>
    </row>
    <row r="18" spans="1:2" x14ac:dyDescent="0.35">
      <c r="A18" t="s">
        <v>8317</v>
      </c>
      <c r="B18" t="s">
        <v>8221</v>
      </c>
    </row>
    <row r="19" spans="1:2" x14ac:dyDescent="0.35">
      <c r="A19" t="s">
        <v>8317</v>
      </c>
      <c r="B19" t="s">
        <v>8221</v>
      </c>
    </row>
    <row r="20" spans="1:2" x14ac:dyDescent="0.35">
      <c r="A20" t="s">
        <v>8317</v>
      </c>
      <c r="B20" t="s">
        <v>8221</v>
      </c>
    </row>
    <row r="21" spans="1:2" x14ac:dyDescent="0.35">
      <c r="A21" t="s">
        <v>8317</v>
      </c>
      <c r="B21" t="s">
        <v>8221</v>
      </c>
    </row>
    <row r="22" spans="1:2" x14ac:dyDescent="0.35">
      <c r="A22" t="s">
        <v>8317</v>
      </c>
      <c r="B22" t="s">
        <v>8221</v>
      </c>
    </row>
    <row r="23" spans="1:2" x14ac:dyDescent="0.35">
      <c r="A23" t="s">
        <v>8317</v>
      </c>
      <c r="B23" t="s">
        <v>8221</v>
      </c>
    </row>
    <row r="24" spans="1:2" x14ac:dyDescent="0.35">
      <c r="A24" t="s">
        <v>8317</v>
      </c>
      <c r="B24" t="s">
        <v>8221</v>
      </c>
    </row>
    <row r="25" spans="1:2" x14ac:dyDescent="0.35">
      <c r="A25" t="s">
        <v>8317</v>
      </c>
      <c r="B25" t="s">
        <v>8221</v>
      </c>
    </row>
    <row r="26" spans="1:2" x14ac:dyDescent="0.35">
      <c r="A26" t="s">
        <v>8317</v>
      </c>
      <c r="B26" t="s">
        <v>8221</v>
      </c>
    </row>
    <row r="27" spans="1:2" x14ac:dyDescent="0.35">
      <c r="A27" t="s">
        <v>8317</v>
      </c>
      <c r="B27" t="s">
        <v>8221</v>
      </c>
    </row>
    <row r="28" spans="1:2" x14ac:dyDescent="0.35">
      <c r="A28" t="s">
        <v>8317</v>
      </c>
      <c r="B28" t="s">
        <v>8221</v>
      </c>
    </row>
    <row r="29" spans="1:2" x14ac:dyDescent="0.35">
      <c r="A29" t="s">
        <v>8317</v>
      </c>
      <c r="B29" t="s">
        <v>8221</v>
      </c>
    </row>
    <row r="30" spans="1:2" x14ac:dyDescent="0.35">
      <c r="A30" t="s">
        <v>8317</v>
      </c>
      <c r="B30" t="s">
        <v>8221</v>
      </c>
    </row>
    <row r="31" spans="1:2" x14ac:dyDescent="0.35">
      <c r="A31" t="s">
        <v>8317</v>
      </c>
      <c r="B31" t="s">
        <v>8221</v>
      </c>
    </row>
    <row r="32" spans="1:2" x14ac:dyDescent="0.35">
      <c r="A32" t="s">
        <v>8317</v>
      </c>
      <c r="B32" t="s">
        <v>8221</v>
      </c>
    </row>
    <row r="33" spans="1:2" x14ac:dyDescent="0.35">
      <c r="A33" t="s">
        <v>8317</v>
      </c>
      <c r="B33" t="s">
        <v>8221</v>
      </c>
    </row>
    <row r="34" spans="1:2" x14ac:dyDescent="0.35">
      <c r="A34" t="s">
        <v>8317</v>
      </c>
      <c r="B34" t="s">
        <v>8221</v>
      </c>
    </row>
    <row r="35" spans="1:2" x14ac:dyDescent="0.35">
      <c r="A35" t="s">
        <v>8317</v>
      </c>
      <c r="B35" t="s">
        <v>8221</v>
      </c>
    </row>
    <row r="36" spans="1:2" x14ac:dyDescent="0.35">
      <c r="A36" t="s">
        <v>8317</v>
      </c>
      <c r="B36" t="s">
        <v>8221</v>
      </c>
    </row>
    <row r="37" spans="1:2" x14ac:dyDescent="0.35">
      <c r="A37" t="s">
        <v>8317</v>
      </c>
      <c r="B37" t="s">
        <v>8221</v>
      </c>
    </row>
    <row r="38" spans="1:2" x14ac:dyDescent="0.35">
      <c r="A38" t="s">
        <v>8317</v>
      </c>
      <c r="B38" t="s">
        <v>8221</v>
      </c>
    </row>
    <row r="39" spans="1:2" x14ac:dyDescent="0.35">
      <c r="A39" t="s">
        <v>8317</v>
      </c>
      <c r="B39" t="s">
        <v>8221</v>
      </c>
    </row>
    <row r="40" spans="1:2" x14ac:dyDescent="0.35">
      <c r="A40" t="s">
        <v>8317</v>
      </c>
      <c r="B40" t="s">
        <v>8221</v>
      </c>
    </row>
    <row r="41" spans="1:2" x14ac:dyDescent="0.35">
      <c r="A41" t="s">
        <v>8317</v>
      </c>
      <c r="B41" t="s">
        <v>8221</v>
      </c>
    </row>
    <row r="42" spans="1:2" x14ac:dyDescent="0.35">
      <c r="A42" t="s">
        <v>8317</v>
      </c>
      <c r="B42" t="s">
        <v>8221</v>
      </c>
    </row>
    <row r="43" spans="1:2" x14ac:dyDescent="0.35">
      <c r="A43" t="s">
        <v>8317</v>
      </c>
      <c r="B43" t="s">
        <v>8221</v>
      </c>
    </row>
    <row r="44" spans="1:2" x14ac:dyDescent="0.35">
      <c r="A44" t="s">
        <v>8317</v>
      </c>
      <c r="B44" t="s">
        <v>8221</v>
      </c>
    </row>
    <row r="45" spans="1:2" x14ac:dyDescent="0.35">
      <c r="A45" t="s">
        <v>8317</v>
      </c>
      <c r="B45" t="s">
        <v>8221</v>
      </c>
    </row>
    <row r="46" spans="1:2" x14ac:dyDescent="0.35">
      <c r="A46" t="s">
        <v>8317</v>
      </c>
      <c r="B46" t="s">
        <v>8221</v>
      </c>
    </row>
    <row r="47" spans="1:2" x14ac:dyDescent="0.35">
      <c r="A47" t="s">
        <v>8317</v>
      </c>
      <c r="B47" t="s">
        <v>8221</v>
      </c>
    </row>
    <row r="48" spans="1:2" x14ac:dyDescent="0.35">
      <c r="A48" t="s">
        <v>8317</v>
      </c>
      <c r="B48" t="s">
        <v>8221</v>
      </c>
    </row>
    <row r="49" spans="1:2" x14ac:dyDescent="0.35">
      <c r="A49" t="s">
        <v>8317</v>
      </c>
      <c r="B49" t="s">
        <v>8221</v>
      </c>
    </row>
    <row r="50" spans="1:2" x14ac:dyDescent="0.35">
      <c r="A50" t="s">
        <v>8317</v>
      </c>
      <c r="B50" t="s">
        <v>8221</v>
      </c>
    </row>
    <row r="51" spans="1:2" x14ac:dyDescent="0.35">
      <c r="A51" t="s">
        <v>8317</v>
      </c>
      <c r="B51" t="s">
        <v>8221</v>
      </c>
    </row>
    <row r="52" spans="1:2" x14ac:dyDescent="0.35">
      <c r="A52" t="s">
        <v>8317</v>
      </c>
      <c r="B52" t="s">
        <v>8221</v>
      </c>
    </row>
    <row r="53" spans="1:2" x14ac:dyDescent="0.35">
      <c r="A53" t="s">
        <v>8317</v>
      </c>
      <c r="B53" t="s">
        <v>8221</v>
      </c>
    </row>
    <row r="54" spans="1:2" x14ac:dyDescent="0.35">
      <c r="A54" t="s">
        <v>8317</v>
      </c>
      <c r="B54" t="s">
        <v>8221</v>
      </c>
    </row>
    <row r="55" spans="1:2" x14ac:dyDescent="0.35">
      <c r="A55" t="s">
        <v>8317</v>
      </c>
      <c r="B55" t="s">
        <v>8221</v>
      </c>
    </row>
    <row r="56" spans="1:2" x14ac:dyDescent="0.35">
      <c r="A56" t="s">
        <v>8317</v>
      </c>
      <c r="B56" t="s">
        <v>8221</v>
      </c>
    </row>
    <row r="57" spans="1:2" x14ac:dyDescent="0.35">
      <c r="A57" t="s">
        <v>8317</v>
      </c>
      <c r="B57" t="s">
        <v>8221</v>
      </c>
    </row>
    <row r="58" spans="1:2" x14ac:dyDescent="0.35">
      <c r="A58" t="s">
        <v>8317</v>
      </c>
      <c r="B58" t="s">
        <v>8221</v>
      </c>
    </row>
    <row r="59" spans="1:2" x14ac:dyDescent="0.35">
      <c r="A59" t="s">
        <v>8317</v>
      </c>
      <c r="B59" t="s">
        <v>8221</v>
      </c>
    </row>
    <row r="60" spans="1:2" x14ac:dyDescent="0.35">
      <c r="A60" t="s">
        <v>8317</v>
      </c>
      <c r="B60" t="s">
        <v>8221</v>
      </c>
    </row>
    <row r="61" spans="1:2" x14ac:dyDescent="0.35">
      <c r="A61" t="s">
        <v>8317</v>
      </c>
      <c r="B61" t="s">
        <v>8221</v>
      </c>
    </row>
    <row r="62" spans="1:2" x14ac:dyDescent="0.35">
      <c r="A62" t="s">
        <v>8317</v>
      </c>
      <c r="B62" t="s">
        <v>8221</v>
      </c>
    </row>
    <row r="63" spans="1:2" x14ac:dyDescent="0.35">
      <c r="A63" t="s">
        <v>8317</v>
      </c>
      <c r="B63" t="s">
        <v>8221</v>
      </c>
    </row>
    <row r="64" spans="1:2" x14ac:dyDescent="0.35">
      <c r="A64" t="s">
        <v>8317</v>
      </c>
      <c r="B64" t="s">
        <v>8221</v>
      </c>
    </row>
    <row r="65" spans="1:2" x14ac:dyDescent="0.35">
      <c r="A65" t="s">
        <v>8317</v>
      </c>
      <c r="B65" t="s">
        <v>8221</v>
      </c>
    </row>
    <row r="66" spans="1:2" x14ac:dyDescent="0.35">
      <c r="A66" t="s">
        <v>8317</v>
      </c>
      <c r="B66" t="s">
        <v>8221</v>
      </c>
    </row>
    <row r="67" spans="1:2" x14ac:dyDescent="0.35">
      <c r="A67" t="s">
        <v>8317</v>
      </c>
      <c r="B67" t="s">
        <v>8221</v>
      </c>
    </row>
    <row r="68" spans="1:2" x14ac:dyDescent="0.35">
      <c r="A68" t="s">
        <v>8317</v>
      </c>
      <c r="B68" t="s">
        <v>8221</v>
      </c>
    </row>
    <row r="69" spans="1:2" x14ac:dyDescent="0.35">
      <c r="A69" t="s">
        <v>8317</v>
      </c>
      <c r="B69" t="s">
        <v>8221</v>
      </c>
    </row>
    <row r="70" spans="1:2" x14ac:dyDescent="0.35">
      <c r="A70" t="s">
        <v>8317</v>
      </c>
      <c r="B70" t="s">
        <v>8221</v>
      </c>
    </row>
    <row r="71" spans="1:2" x14ac:dyDescent="0.35">
      <c r="A71" t="s">
        <v>8317</v>
      </c>
      <c r="B71" t="s">
        <v>8221</v>
      </c>
    </row>
    <row r="72" spans="1:2" x14ac:dyDescent="0.35">
      <c r="A72" t="s">
        <v>8317</v>
      </c>
      <c r="B72" t="s">
        <v>8221</v>
      </c>
    </row>
    <row r="73" spans="1:2" x14ac:dyDescent="0.35">
      <c r="A73" t="s">
        <v>8317</v>
      </c>
      <c r="B73" t="s">
        <v>8221</v>
      </c>
    </row>
    <row r="74" spans="1:2" x14ac:dyDescent="0.35">
      <c r="A74" t="s">
        <v>8317</v>
      </c>
      <c r="B74" t="s">
        <v>8221</v>
      </c>
    </row>
    <row r="75" spans="1:2" x14ac:dyDescent="0.35">
      <c r="A75" t="s">
        <v>8317</v>
      </c>
      <c r="B75" t="s">
        <v>8221</v>
      </c>
    </row>
    <row r="76" spans="1:2" x14ac:dyDescent="0.35">
      <c r="A76" t="s">
        <v>8317</v>
      </c>
      <c r="B76" t="s">
        <v>8221</v>
      </c>
    </row>
    <row r="77" spans="1:2" x14ac:dyDescent="0.35">
      <c r="A77" t="s">
        <v>8317</v>
      </c>
      <c r="B77" t="s">
        <v>8221</v>
      </c>
    </row>
    <row r="78" spans="1:2" x14ac:dyDescent="0.35">
      <c r="A78" t="s">
        <v>8317</v>
      </c>
      <c r="B78" t="s">
        <v>8221</v>
      </c>
    </row>
    <row r="79" spans="1:2" x14ac:dyDescent="0.35">
      <c r="A79" t="s">
        <v>8317</v>
      </c>
      <c r="B79" t="s">
        <v>8221</v>
      </c>
    </row>
    <row r="80" spans="1:2" x14ac:dyDescent="0.35">
      <c r="A80" t="s">
        <v>8317</v>
      </c>
      <c r="B80" t="s">
        <v>8221</v>
      </c>
    </row>
    <row r="81" spans="1:2" x14ac:dyDescent="0.35">
      <c r="A81" t="s">
        <v>8317</v>
      </c>
      <c r="B81" t="s">
        <v>8221</v>
      </c>
    </row>
    <row r="82" spans="1:2" x14ac:dyDescent="0.35">
      <c r="A82" t="s">
        <v>8317</v>
      </c>
      <c r="B82" t="s">
        <v>8221</v>
      </c>
    </row>
    <row r="83" spans="1:2" x14ac:dyDescent="0.35">
      <c r="A83" t="s">
        <v>8317</v>
      </c>
      <c r="B83" t="s">
        <v>8221</v>
      </c>
    </row>
    <row r="84" spans="1:2" x14ac:dyDescent="0.35">
      <c r="A84" t="s">
        <v>8317</v>
      </c>
      <c r="B84" t="s">
        <v>8221</v>
      </c>
    </row>
    <row r="85" spans="1:2" x14ac:dyDescent="0.35">
      <c r="A85" t="s">
        <v>8317</v>
      </c>
      <c r="B85" t="s">
        <v>8221</v>
      </c>
    </row>
    <row r="86" spans="1:2" x14ac:dyDescent="0.35">
      <c r="A86" t="s">
        <v>8317</v>
      </c>
      <c r="B86" t="s">
        <v>8221</v>
      </c>
    </row>
    <row r="87" spans="1:2" x14ac:dyDescent="0.35">
      <c r="A87" t="s">
        <v>8317</v>
      </c>
      <c r="B87" t="s">
        <v>8221</v>
      </c>
    </row>
    <row r="88" spans="1:2" x14ac:dyDescent="0.35">
      <c r="A88" t="s">
        <v>8317</v>
      </c>
      <c r="B88" t="s">
        <v>8221</v>
      </c>
    </row>
    <row r="89" spans="1:2" x14ac:dyDescent="0.35">
      <c r="A89" t="s">
        <v>8317</v>
      </c>
      <c r="B89" t="s">
        <v>8221</v>
      </c>
    </row>
    <row r="90" spans="1:2" x14ac:dyDescent="0.35">
      <c r="A90" t="s">
        <v>8317</v>
      </c>
      <c r="B90" t="s">
        <v>8221</v>
      </c>
    </row>
    <row r="91" spans="1:2" x14ac:dyDescent="0.35">
      <c r="A91" t="s">
        <v>8317</v>
      </c>
      <c r="B91" t="s">
        <v>8221</v>
      </c>
    </row>
    <row r="92" spans="1:2" x14ac:dyDescent="0.35">
      <c r="A92" t="s">
        <v>8317</v>
      </c>
      <c r="B92" t="s">
        <v>8221</v>
      </c>
    </row>
    <row r="93" spans="1:2" x14ac:dyDescent="0.35">
      <c r="A93" t="s">
        <v>8317</v>
      </c>
      <c r="B93" t="s">
        <v>8221</v>
      </c>
    </row>
    <row r="94" spans="1:2" x14ac:dyDescent="0.35">
      <c r="A94" t="s">
        <v>8317</v>
      </c>
      <c r="B94" t="s">
        <v>8221</v>
      </c>
    </row>
    <row r="95" spans="1:2" x14ac:dyDescent="0.35">
      <c r="A95" t="s">
        <v>8317</v>
      </c>
      <c r="B95" t="s">
        <v>8221</v>
      </c>
    </row>
    <row r="96" spans="1:2" x14ac:dyDescent="0.35">
      <c r="A96" t="s">
        <v>8317</v>
      </c>
      <c r="B96" t="s">
        <v>8221</v>
      </c>
    </row>
    <row r="97" spans="1:2" x14ac:dyDescent="0.35">
      <c r="A97" t="s">
        <v>8317</v>
      </c>
      <c r="B97" t="s">
        <v>8221</v>
      </c>
    </row>
    <row r="98" spans="1:2" x14ac:dyDescent="0.35">
      <c r="A98" t="s">
        <v>8317</v>
      </c>
      <c r="B98" t="s">
        <v>8221</v>
      </c>
    </row>
    <row r="99" spans="1:2" x14ac:dyDescent="0.35">
      <c r="A99" t="s">
        <v>8317</v>
      </c>
      <c r="B99" t="s">
        <v>8221</v>
      </c>
    </row>
    <row r="100" spans="1:2" x14ac:dyDescent="0.35">
      <c r="A100" t="s">
        <v>8317</v>
      </c>
      <c r="B100" t="s">
        <v>8221</v>
      </c>
    </row>
    <row r="101" spans="1:2" x14ac:dyDescent="0.35">
      <c r="A101" t="s">
        <v>8317</v>
      </c>
      <c r="B101" t="s">
        <v>8221</v>
      </c>
    </row>
    <row r="102" spans="1:2" x14ac:dyDescent="0.35">
      <c r="A102" t="s">
        <v>8317</v>
      </c>
      <c r="B102" t="s">
        <v>8221</v>
      </c>
    </row>
    <row r="103" spans="1:2" x14ac:dyDescent="0.35">
      <c r="A103" t="s">
        <v>8317</v>
      </c>
      <c r="B103" t="s">
        <v>8221</v>
      </c>
    </row>
    <row r="104" spans="1:2" x14ac:dyDescent="0.35">
      <c r="A104" t="s">
        <v>8317</v>
      </c>
      <c r="B104" t="s">
        <v>8221</v>
      </c>
    </row>
    <row r="105" spans="1:2" x14ac:dyDescent="0.35">
      <c r="A105" t="s">
        <v>8317</v>
      </c>
      <c r="B105" t="s">
        <v>8221</v>
      </c>
    </row>
    <row r="106" spans="1:2" x14ac:dyDescent="0.35">
      <c r="A106" t="s">
        <v>8317</v>
      </c>
      <c r="B106" t="s">
        <v>8221</v>
      </c>
    </row>
    <row r="107" spans="1:2" x14ac:dyDescent="0.35">
      <c r="A107" t="s">
        <v>8317</v>
      </c>
      <c r="B107" t="s">
        <v>8221</v>
      </c>
    </row>
    <row r="108" spans="1:2" x14ac:dyDescent="0.35">
      <c r="A108" t="s">
        <v>8317</v>
      </c>
      <c r="B108" t="s">
        <v>8221</v>
      </c>
    </row>
    <row r="109" spans="1:2" x14ac:dyDescent="0.35">
      <c r="A109" t="s">
        <v>8317</v>
      </c>
      <c r="B109" t="s">
        <v>8221</v>
      </c>
    </row>
    <row r="110" spans="1:2" x14ac:dyDescent="0.35">
      <c r="A110" t="s">
        <v>8317</v>
      </c>
      <c r="B110" t="s">
        <v>8221</v>
      </c>
    </row>
    <row r="111" spans="1:2" x14ac:dyDescent="0.35">
      <c r="A111" t="s">
        <v>8317</v>
      </c>
      <c r="B111" t="s">
        <v>8221</v>
      </c>
    </row>
    <row r="112" spans="1:2" x14ac:dyDescent="0.35">
      <c r="A112" t="s">
        <v>8317</v>
      </c>
      <c r="B112" t="s">
        <v>8221</v>
      </c>
    </row>
    <row r="113" spans="1:2" x14ac:dyDescent="0.35">
      <c r="A113" t="s">
        <v>8317</v>
      </c>
      <c r="B113" t="s">
        <v>8221</v>
      </c>
    </row>
    <row r="114" spans="1:2" x14ac:dyDescent="0.35">
      <c r="A114" t="s">
        <v>8317</v>
      </c>
      <c r="B114" t="s">
        <v>8221</v>
      </c>
    </row>
    <row r="115" spans="1:2" x14ac:dyDescent="0.35">
      <c r="A115" t="s">
        <v>8317</v>
      </c>
      <c r="B115" t="s">
        <v>8221</v>
      </c>
    </row>
    <row r="116" spans="1:2" x14ac:dyDescent="0.35">
      <c r="A116" t="s">
        <v>8317</v>
      </c>
      <c r="B116" t="s">
        <v>8221</v>
      </c>
    </row>
    <row r="117" spans="1:2" x14ac:dyDescent="0.35">
      <c r="A117" t="s">
        <v>8317</v>
      </c>
      <c r="B117" t="s">
        <v>8221</v>
      </c>
    </row>
    <row r="118" spans="1:2" x14ac:dyDescent="0.35">
      <c r="A118" t="s">
        <v>8317</v>
      </c>
      <c r="B118" t="s">
        <v>8221</v>
      </c>
    </row>
    <row r="119" spans="1:2" x14ac:dyDescent="0.35">
      <c r="A119" t="s">
        <v>8317</v>
      </c>
      <c r="B119" t="s">
        <v>8221</v>
      </c>
    </row>
    <row r="120" spans="1:2" x14ac:dyDescent="0.35">
      <c r="A120" t="s">
        <v>8317</v>
      </c>
      <c r="B120" t="s">
        <v>8221</v>
      </c>
    </row>
    <row r="121" spans="1:2" x14ac:dyDescent="0.35">
      <c r="A121" t="s">
        <v>8317</v>
      </c>
      <c r="B121" t="s">
        <v>8221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6E9DE1-40DF-49C4-B251-6555F8C42F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</vt:lpstr>
      <vt:lpstr>CatStats</vt:lpstr>
      <vt:lpstr>SubCatStats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Dhruv</cp:lastModifiedBy>
  <dcterms:created xsi:type="dcterms:W3CDTF">2017-04-20T15:17:24Z</dcterms:created>
  <dcterms:modified xsi:type="dcterms:W3CDTF">2020-06-15T23:29:35Z</dcterms:modified>
</cp:coreProperties>
</file>