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Timi\Downloads\Excel_Data_Analytics_Course-main(1)\Excel_Data_Analytics_Course-main\8_Power_Pivot\"/>
    </mc:Choice>
  </mc:AlternateContent>
  <xr:revisionPtr revIDLastSave="0" documentId="13_ncr:1_{0C180599-BA55-44CB-8F05-D87DC8FC0E88}" xr6:coauthVersionLast="47" xr6:coauthVersionMax="47" xr10:uidLastSave="{00000000-0000-0000-0000-000000000000}"/>
  <bookViews>
    <workbookView xWindow="-120" yWindow="-120" windowWidth="20730" windowHeight="11760" xr2:uid="{F7DCA9C4-D94B-4A25-94C7-DD1C979179A0}"/>
  </bookViews>
  <sheets>
    <sheet name="Skill Job Analysis" sheetId="7" r:id="rId1"/>
    <sheet name="Salary Analysis" sheetId="9" r:id="rId2"/>
    <sheet name="Salary Vs, Skills" sheetId="8" r:id="rId3"/>
    <sheet name="Skill Salary Analysis" sheetId="10" r:id="rId4"/>
  </sheets>
  <definedNames>
    <definedName name="Slicer_job_country">#N/A</definedName>
    <definedName name="Slicer_job_title_short">#N/A</definedName>
  </definedNames>
  <calcPr calcId="191029"/>
  <pivotCaches>
    <pivotCache cacheId="1" r:id="rId5"/>
    <pivotCache cacheId="2" r:id="rId6"/>
    <pivotCache cacheId="3" r:id="rId7"/>
    <pivotCache cacheId="16"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e35c1d6-df9c-48bf-aaae-a6b93d60889e" name="data_jobs_salary" connection="Query - data_jobs_salary1"/>
          <x15:modelTable id="data_jobs_skills_374d5cf0-2194-4076-8166-7c7347994f7e"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8" l="1" a="1"/>
  <c r="E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C5906C-E82E-4648-9091-ADA459D37373}" name="Query - data_jobs_salary1" description="Connection to the 'data_jobs_salary' query in the workbook." type="100" refreshedVersion="7" minRefreshableVersion="5">
    <extLst>
      <ext xmlns:x15="http://schemas.microsoft.com/office/spreadsheetml/2010/11/main" uri="{DE250136-89BD-433C-8126-D09CA5730AF9}">
        <x15:connection id="3dde081c-edf3-4b8e-90cf-1a44fb819824">
          <x15:oledbPr connection="Provider=Microsoft.Mashup.OleDb.1;Data Source=$Workbook$;Location=data_jobs_salary;Extended Properties=&quot;&quot;">
            <x15:dbTables>
              <x15:dbTable name="data_jobs_salary"/>
            </x15:dbTables>
          </x15:oledbPr>
        </x15:connection>
      </ext>
    </extLst>
  </connection>
  <connection id="2" xr16:uid="{2D49AAEA-EF4A-456A-B467-5126143C213E}" keepAlive="1" name="Query - data_jobs_skill_count" description="Connection to the 'data_jobs_skill_count' query in the workbook." type="5" refreshedVersion="7" background="1" saveData="1">
    <dbPr connection="Provider=Microsoft.Mashup.OleDb.1;Data Source=$Workbook$;Location=data_jobs_skill_count;Extended Properties=&quot;&quot;" command="SELECT * FROM [data_jobs_skill_count]"/>
  </connection>
  <connection id="3" xr16:uid="{1886E080-3277-41E1-8D1D-5DD7EF8B7195}" name="Query - data_jobs_skills1" description="Connection to the 'data_jobs_skills' query in the workbook." type="100" refreshedVersion="7" minRefreshableVersion="5">
    <extLst>
      <ext xmlns:x15="http://schemas.microsoft.com/office/spreadsheetml/2010/11/main" uri="{DE250136-89BD-433C-8126-D09CA5730AF9}">
        <x15:connection id="2c67ca3a-852b-4a44-a1ea-50affa9b55a2"/>
      </ext>
    </extLst>
  </connection>
  <connection id="4" xr16:uid="{208DA771-92A5-44A7-A40D-22A55A772C97}"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<sst xmlns="http://schemas.openxmlformats.org/spreadsheetml/2006/main" count="56" uniqueCount="28">
  <si>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</si>
  <si>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</si>
  <si>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</si>
  <si>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</si>
  <si>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</si>
  <si>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</si>
  <si>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</si>
  <si>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</si>
  <si>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</si>
  <si>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</si>
  <si>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</si>
  <si>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</si>
  <si>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Java</t>
  </si>
  <si>
    <t>Azure</t>
  </si>
  <si>
    <t>SAS</t>
  </si>
  <si>
    <t>Spark</t>
  </si>
  <si>
    <t>Excel</t>
  </si>
  <si>
    <t>AWS</t>
  </si>
  <si>
    <t>R</t>
  </si>
  <si>
    <t>Tableau</t>
  </si>
  <si>
    <t>Python</t>
  </si>
  <si>
    <t>SQL</t>
  </si>
  <si>
    <t>Skills Per Job</t>
  </si>
  <si>
    <t>Median Salary</t>
  </si>
  <si>
    <t>Median Salary US</t>
  </si>
  <si>
    <t>Median Salary Non-US</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</si>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</sst>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[My_work_sheet.xlsx]Skill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Job 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2458-4C00-A932-79BAE2BDEFF0}"/>
            </c:ext>
          </c:extLst>
        </c:ser>
        <c:dLbls>
          <c:showLegendKey val="0"/>
          <c:showVal val="0"/>
          <c:showCatName val="0"/>
          <c:showSerName val="0"/>
          <c:showPercent val="0"/>
          <c:showBubbleSize val="0"/>
        </c:dLbls>
        <c:gapWidth val="182"/>
        <c:axId val="14567823"/>
        <c:axId val="14572815"/>
      </c:barChart>
      <c:catAx>
        <c:axId val="1456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2815"/>
        <c:crosses val="autoZero"/>
        <c:auto val="1"/>
        <c:lblAlgn val="ctr"/>
        <c:lblOffset val="100"/>
        <c:noMultiLvlLbl val="0"/>
      </c:catAx>
      <c:valAx>
        <c:axId val="145728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layout>
        <c:manualLayout>
          <c:xMode val="edge"/>
          <c:yMode val="edge"/>
          <c:x val="0.24370713317487674"/>
          <c:y val="1.5316641831756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0925600468658553E-2"/>
                  <c:y val="7.4766379593422569E-2"/>
                </c:manualLayout>
              </c:layout>
              <c:tx>
                <c:rich>
                  <a:bodyPr/>
                  <a:lstStyle/>
                  <a:p>
                    <a:fld id="{EA6186B8-63DD-4D26-9C1A-D1773E55BD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7F6-4F28-B4B1-154E01ECFB3B}"/>
                </c:ext>
              </c:extLst>
            </c:dLbl>
            <c:dLbl>
              <c:idx val="1"/>
              <c:layout>
                <c:manualLayout>
                  <c:x val="-0.15231400117164617"/>
                  <c:y val="-7.4766379593422666E-2"/>
                </c:manualLayout>
              </c:layout>
              <c:tx>
                <c:rich>
                  <a:bodyPr/>
                  <a:lstStyle/>
                  <a:p>
                    <a:fld id="{63510B8D-180C-4D71-8C2F-0F2D897C49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7F6-4F28-B4B1-154E01ECFB3B}"/>
                </c:ext>
              </c:extLst>
            </c:dLbl>
            <c:dLbl>
              <c:idx val="2"/>
              <c:tx>
                <c:rich>
                  <a:bodyPr/>
                  <a:lstStyle/>
                  <a:p>
                    <a:fld id="{65F26324-162B-435B-8C92-93C32A0586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E7F6-4F28-B4B1-154E01ECFB3B}"/>
                </c:ext>
              </c:extLst>
            </c:dLbl>
            <c:dLbl>
              <c:idx val="3"/>
              <c:layout>
                <c:manualLayout>
                  <c:x val="1.4059753954305799E-2"/>
                  <c:y val="-7.0612691838232503E-2"/>
                </c:manualLayout>
              </c:layout>
              <c:tx>
                <c:rich>
                  <a:bodyPr/>
                  <a:lstStyle/>
                  <a:p>
                    <a:fld id="{DFDA6721-5B3E-4D94-8FEA-AB00AAF37F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7F6-4F28-B4B1-154E01ECFB3B}"/>
                </c:ext>
              </c:extLst>
            </c:dLbl>
            <c:dLbl>
              <c:idx val="4"/>
              <c:layout>
                <c:manualLayout>
                  <c:x val="0"/>
                  <c:y val="8.3073755103802951E-2"/>
                </c:manualLayout>
              </c:layout>
              <c:tx>
                <c:rich>
                  <a:bodyPr/>
                  <a:lstStyle/>
                  <a:p>
                    <a:fld id="{665814D1-A686-4935-9B53-096E668743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7F6-4F28-B4B1-154E01ECFB3B}"/>
                </c:ext>
              </c:extLst>
            </c:dLbl>
            <c:dLbl>
              <c:idx val="5"/>
              <c:layout>
                <c:manualLayout>
                  <c:x val="-3.5149384885764502E-2"/>
                  <c:y val="-0.15368644694203545"/>
                </c:manualLayout>
              </c:layout>
              <c:tx>
                <c:rich>
                  <a:bodyPr/>
                  <a:lstStyle/>
                  <a:p>
                    <a:fld id="{4133217C-9AE7-4F48-A110-B6773430FD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7F6-4F28-B4B1-154E01ECFB3B}"/>
                </c:ext>
              </c:extLst>
            </c:dLbl>
            <c:dLbl>
              <c:idx val="6"/>
              <c:layout>
                <c:manualLayout>
                  <c:x val="-0.14294083186877563"/>
                  <c:y val="-9.1381130614183237E-2"/>
                </c:manualLayout>
              </c:layout>
              <c:tx>
                <c:rich>
                  <a:bodyPr/>
                  <a:lstStyle/>
                  <a:p>
                    <a:fld id="{7FC1C6E6-0A33-41DA-95EF-6AF0CFE3DD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7F6-4F28-B4B1-154E01ECFB3B}"/>
                </c:ext>
              </c:extLst>
            </c:dLbl>
            <c:dLbl>
              <c:idx val="7"/>
              <c:layout>
                <c:manualLayout>
                  <c:x val="1.1716461628588167E-2"/>
                  <c:y val="-3.3229502041521176E-2"/>
                </c:manualLayout>
              </c:layout>
              <c:tx>
                <c:rich>
                  <a:bodyPr/>
                  <a:lstStyle/>
                  <a:p>
                    <a:fld id="{0D61064B-85C9-4E2D-9CB0-30D1C3636C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7F6-4F28-B4B1-154E01ECFB3B}"/>
                </c:ext>
              </c:extLst>
            </c:dLbl>
            <c:dLbl>
              <c:idx val="8"/>
              <c:layout>
                <c:manualLayout>
                  <c:x val="-0.11716461628588168"/>
                  <c:y val="-6.2305316327852286E-2"/>
                </c:manualLayout>
              </c:layout>
              <c:tx>
                <c:rich>
                  <a:bodyPr/>
                  <a:lstStyle/>
                  <a:p>
                    <a:fld id="{94FDCBD7-4864-40DB-A309-EDCF47A326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7F6-4F28-B4B1-154E01ECFB3B}"/>
                </c:ext>
              </c:extLst>
            </c:dLbl>
            <c:dLbl>
              <c:idx val="9"/>
              <c:layout>
                <c:manualLayout>
                  <c:x val="9.3731693028705331E-3"/>
                  <c:y val="8.3073755103801432E-3"/>
                </c:manualLayout>
              </c:layout>
              <c:tx>
                <c:rich>
                  <a:bodyPr/>
                  <a:lstStyle/>
                  <a:p>
                    <a:fld id="{93B494FF-A243-49ED-9096-83427F0383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7F6-4F28-B4B1-154E01ECFB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E7F6-4F28-B4B1-154E01ECFB3B}"/>
            </c:ext>
          </c:extLst>
        </c:ser>
        <c:dLbls>
          <c:showLegendKey val="0"/>
          <c:showVal val="0"/>
          <c:showCatName val="0"/>
          <c:showSerName val="0"/>
          <c:showPercent val="0"/>
          <c:showBubbleSize val="0"/>
        </c:dLbls>
        <c:axId val="158242527"/>
        <c:axId val="158237951"/>
      </c:scatterChart>
      <c:valAx>
        <c:axId val="15824252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37951"/>
        <c:crosses val="autoZero"/>
        <c:crossBetween val="midCat"/>
      </c:valAx>
      <c:valAx>
        <c:axId val="15823795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425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[My_work_sheet.xlsx]Skill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2355831976455086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Analysis'!$B$3</c:f>
              <c:strCache>
                <c:ptCount val="1"/>
                <c:pt idx="0">
                  <c:v>Median Salary-Skills</c:v>
                </c:pt>
              </c:strCache>
            </c:strRef>
          </c:tx>
          <c:spPr>
            <a:solidFill>
              <a:schemeClr val="accent1"/>
            </a:solidFill>
            <a:ln>
              <a:noFill/>
            </a:ln>
            <a:effectLst/>
          </c:spPr>
          <c:invertIfNegative val="0"/>
          <c:cat>
            <c:strRef>
              <c:f>'Skill Salary Analysis'!$A$4:$A$14</c:f>
              <c:strCache>
                <c:ptCount val="10"/>
                <c:pt idx="0">
                  <c:v>Excel</c:v>
                </c:pt>
                <c:pt idx="1">
                  <c:v>SAS</c:v>
                </c:pt>
                <c:pt idx="2">
                  <c:v>Tableau</c:v>
                </c:pt>
                <c:pt idx="3">
                  <c:v>R</c:v>
                </c:pt>
                <c:pt idx="4">
                  <c:v>SQL</c:v>
                </c:pt>
                <c:pt idx="5">
                  <c:v>Python</c:v>
                </c:pt>
                <c:pt idx="6">
                  <c:v>Azure</c:v>
                </c:pt>
                <c:pt idx="7">
                  <c:v>Java</c:v>
                </c:pt>
                <c:pt idx="8">
                  <c:v>AWS</c:v>
                </c:pt>
                <c:pt idx="9">
                  <c:v>Spark</c:v>
                </c:pt>
              </c:strCache>
            </c:strRef>
          </c:cat>
          <c:val>
            <c:numRef>
              <c:f>'Skill Salary Analysis'!$B$4:$B$14</c:f>
              <c:numCache>
                <c:formatCode>\$#,##0;\(\$#,##0\);\$#,##0</c:formatCode>
                <c:ptCount val="10"/>
                <c:pt idx="0">
                  <c:v>92500</c:v>
                </c:pt>
                <c:pt idx="1">
                  <c:v>110000</c:v>
                </c:pt>
                <c:pt idx="2">
                  <c:v>111175</c:v>
                </c:pt>
                <c:pt idx="3">
                  <c:v>119550</c:v>
                </c:pt>
                <c:pt idx="4">
                  <c:v>120000</c:v>
                </c:pt>
                <c:pt idx="5">
                  <c:v>125000</c:v>
                </c:pt>
                <c:pt idx="6">
                  <c:v>125000</c:v>
                </c:pt>
                <c:pt idx="7">
                  <c:v>134241</c:v>
                </c:pt>
                <c:pt idx="8">
                  <c:v>135000</c:v>
                </c:pt>
                <c:pt idx="9">
                  <c:v>140000</c:v>
                </c:pt>
              </c:numCache>
            </c:numRef>
          </c:val>
          <c:extLst>
            <c:ext xmlns:c16="http://schemas.microsoft.com/office/drawing/2014/chart" uri="{C3380CC4-5D6E-409C-BE32-E72D297353CC}">
              <c16:uniqueId val="{00000000-CEF9-4BCA-842C-6ACCB2146BFE}"/>
            </c:ext>
          </c:extLst>
        </c:ser>
        <c:dLbls>
          <c:showLegendKey val="0"/>
          <c:showVal val="0"/>
          <c:showCatName val="0"/>
          <c:showSerName val="0"/>
          <c:showPercent val="0"/>
          <c:showBubbleSize val="0"/>
        </c:dLbls>
        <c:gapWidth val="219"/>
        <c:overlap val="-27"/>
        <c:axId val="982198799"/>
        <c:axId val="982189647"/>
      </c:barChart>
      <c:lineChart>
        <c:grouping val="standard"/>
        <c:varyColors val="0"/>
        <c:ser>
          <c:idx val="1"/>
          <c:order val="1"/>
          <c:tx>
            <c:strRef>
              <c:f>'Skill Salary Analysis'!$C$3</c:f>
              <c:strCache>
                <c:ptCount val="1"/>
                <c:pt idx="0">
                  <c:v>Skill Likelihood</c:v>
                </c:pt>
              </c:strCache>
            </c:strRef>
          </c:tx>
          <c:spPr>
            <a:ln w="28575" cap="rnd">
              <a:noFill/>
              <a:round/>
            </a:ln>
            <a:effectLst/>
          </c:spPr>
          <c:marker>
            <c:symbol val="diamond"/>
            <c:size val="7"/>
            <c:spPr>
              <a:solidFill>
                <a:schemeClr val="accent2"/>
              </a:solidFill>
              <a:ln w="9525">
                <a:solidFill>
                  <a:schemeClr val="accent2"/>
                </a:solidFill>
              </a:ln>
              <a:effectLst/>
            </c:spPr>
          </c:marker>
          <c:cat>
            <c:strRef>
              <c:f>'Skill Salary Analysis'!$A$4:$A$14</c:f>
              <c:strCache>
                <c:ptCount val="10"/>
                <c:pt idx="0">
                  <c:v>Excel</c:v>
                </c:pt>
                <c:pt idx="1">
                  <c:v>SAS</c:v>
                </c:pt>
                <c:pt idx="2">
                  <c:v>Tableau</c:v>
                </c:pt>
                <c:pt idx="3">
                  <c:v>R</c:v>
                </c:pt>
                <c:pt idx="4">
                  <c:v>SQL</c:v>
                </c:pt>
                <c:pt idx="5">
                  <c:v>Python</c:v>
                </c:pt>
                <c:pt idx="6">
                  <c:v>Azure</c:v>
                </c:pt>
                <c:pt idx="7">
                  <c:v>Java</c:v>
                </c:pt>
                <c:pt idx="8">
                  <c:v>AWS</c:v>
                </c:pt>
                <c:pt idx="9">
                  <c:v>Spark</c:v>
                </c:pt>
              </c:strCache>
            </c:strRef>
          </c:cat>
          <c:val>
            <c:numRef>
              <c:f>'Skill Salary Analysis'!$C$4:$C$14</c:f>
              <c:numCache>
                <c:formatCode>0%</c:formatCode>
                <c:ptCount val="10"/>
                <c:pt idx="0">
                  <c:v>0.19160137120470128</c:v>
                </c:pt>
                <c:pt idx="1">
                  <c:v>0.14709843290891284</c:v>
                </c:pt>
                <c:pt idx="2">
                  <c:v>0.21556684622918706</c:v>
                </c:pt>
                <c:pt idx="3">
                  <c:v>0.21207761998041136</c:v>
                </c:pt>
                <c:pt idx="4">
                  <c:v>0.56623408423114596</c:v>
                </c:pt>
                <c:pt idx="5">
                  <c:v>0.54141160626836438</c:v>
                </c:pt>
                <c:pt idx="6">
                  <c:v>0.14569049951028404</c:v>
                </c:pt>
                <c:pt idx="7">
                  <c:v>0.11713393731635652</c:v>
                </c:pt>
                <c:pt idx="8">
                  <c:v>0.20947600391772772</c:v>
                </c:pt>
                <c:pt idx="9">
                  <c:v>0.16191234084231146</c:v>
                </c:pt>
              </c:numCache>
            </c:numRef>
          </c:val>
          <c:smooth val="0"/>
          <c:extLst>
            <c:ext xmlns:c16="http://schemas.microsoft.com/office/drawing/2014/chart" uri="{C3380CC4-5D6E-409C-BE32-E72D297353CC}">
              <c16:uniqueId val="{00000001-CEF9-4BCA-842C-6ACCB2146BFE}"/>
            </c:ext>
          </c:extLst>
        </c:ser>
        <c:dLbls>
          <c:showLegendKey val="0"/>
          <c:showVal val="0"/>
          <c:showCatName val="0"/>
          <c:showSerName val="0"/>
          <c:showPercent val="0"/>
          <c:showBubbleSize val="0"/>
        </c:dLbls>
        <c:marker val="1"/>
        <c:smooth val="0"/>
        <c:axId val="982197551"/>
        <c:axId val="982192559"/>
      </c:lineChart>
      <c:catAx>
        <c:axId val="98219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189647"/>
        <c:crosses val="autoZero"/>
        <c:auto val="1"/>
        <c:lblAlgn val="ctr"/>
        <c:lblOffset val="100"/>
        <c:noMultiLvlLbl val="0"/>
      </c:catAx>
      <c:valAx>
        <c:axId val="982189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198799"/>
        <c:crosses val="autoZero"/>
        <c:crossBetween val="between"/>
      </c:valAx>
      <c:valAx>
        <c:axId val="9821925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197551"/>
        <c:crosses val="max"/>
        <c:crossBetween val="between"/>
      </c:valAx>
      <c:catAx>
        <c:axId val="982197551"/>
        <c:scaling>
          <c:orientation val="minMax"/>
        </c:scaling>
        <c:delete val="1"/>
        <c:axPos val="b"/>
        <c:numFmt formatCode="General" sourceLinked="1"/>
        <c:majorTickMark val="out"/>
        <c:minorTickMark val="none"/>
        <c:tickLblPos val="nextTo"/>
        <c:crossAx val="982192559"/>
        <c:crosses val="autoZero"/>
        <c:auto val="1"/>
        <c:lblAlgn val="ctr"/>
        <c:lblOffset val="100"/>
        <c:noMultiLvlLbl val="0"/>
      </c:catAx>
      <c:spPr>
        <a:noFill/>
        <a:ln>
          <a:noFill/>
        </a:ln>
        <a:effectLst/>
      </c:spPr>
    </c:plotArea>
    <c:legend>
      <c:legendPos val="r"/>
      <c:layout>
        <c:manualLayout>
          <c:xMode val="edge"/>
          <c:yMode val="edge"/>
          <c:x val="0.73731539375469224"/>
          <c:y val="7.8630796150481195E-4"/>
          <c:w val="0.19604633071800565"/>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400049</xdr:colOff>
      <xdr:row>0</xdr:row>
      <xdr:rowOff>95250</xdr:rowOff>
    </xdr:from>
    <xdr:to>
      <xdr:col>10</xdr:col>
      <xdr:colOff>180974</xdr:colOff>
      <xdr:row>14</xdr:row>
      <xdr:rowOff>171450</xdr:rowOff>
    </xdr:to>
    <xdr:graphicFrame macro="">
      <xdr:nvGraphicFramePr>
        <xdr:cNvPr id="2" name="Chart 1">
          <a:extLst>
            <a:ext uri="{FF2B5EF4-FFF2-40B4-BE49-F238E27FC236}">
              <a16:creationId xmlns:a16="http://schemas.microsoft.com/office/drawing/2014/main" id="{93B94E2B-930A-42F1-97CF-778FEE5CA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0</xdr:row>
      <xdr:rowOff>180975</xdr:rowOff>
    </xdr:from>
    <xdr:to>
      <xdr:col>13</xdr:col>
      <xdr:colOff>438150</xdr:colOff>
      <xdr:row>14</xdr:row>
      <xdr:rowOff>38100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00283AE5-240A-4826-8890-B92DDFE9AC5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172325" y="180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152400</xdr:colOff>
      <xdr:row>1</xdr:row>
      <xdr:rowOff>9525</xdr:rowOff>
    </xdr:from>
    <xdr:to>
      <xdr:col>17</xdr:col>
      <xdr:colOff>152400</xdr:colOff>
      <xdr:row>14</xdr:row>
      <xdr:rowOff>57150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C41F99A5-9B12-4546-BF66-E16149727ED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324975"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95250</xdr:colOff>
      <xdr:row>0</xdr:row>
      <xdr:rowOff>104775</xdr:rowOff>
    </xdr:from>
    <xdr:to>
      <xdr:col>10</xdr:col>
      <xdr:colOff>95250</xdr:colOff>
      <xdr:row>13</xdr:row>
      <xdr:rowOff>152400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BBA1F6D-5E51-425A-9D5F-6EF46DF98A3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038975" y="10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85725</xdr:colOff>
      <xdr:row>0</xdr:row>
      <xdr:rowOff>95250</xdr:rowOff>
    </xdr:from>
    <xdr:to>
      <xdr:col>7</xdr:col>
      <xdr:colOff>85725</xdr:colOff>
      <xdr:row>13</xdr:row>
      <xdr:rowOff>142875</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F0E7FDA6-B612-4B4C-B44A-3930E0A72AB3}"/>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5200650" y="95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114300</xdr:colOff>
      <xdr:row>0</xdr:row>
      <xdr:rowOff>19050</xdr:rowOff>
    </xdr:from>
    <xdr:to>
      <xdr:col>11</xdr:col>
      <xdr:colOff>85725</xdr:colOff>
      <xdr:row>16</xdr:row>
      <xdr:rowOff>28574</xdr:rowOff>
    </xdr:to>
    <xdr:graphicFrame macro="">
      <xdr:nvGraphicFramePr>
        <xdr:cNvPr id="2" name="Chart 1">
          <a:extLst>
            <a:ext uri="{FF2B5EF4-FFF2-40B4-BE49-F238E27FC236}">
              <a16:creationId xmlns:a16="http://schemas.microsoft.com/office/drawing/2014/main" id="{A40FA9EE-A929-4A6A-89B3-3C454A522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476250</xdr:colOff>
      <xdr:row>0</xdr:row>
      <xdr:rowOff>180975</xdr:rowOff>
    </xdr:from>
    <xdr:to>
      <xdr:col>14</xdr:col>
      <xdr:colOff>476250</xdr:colOff>
      <xdr:row>14</xdr:row>
      <xdr:rowOff>38100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0BDDB6F5-45B6-4D3B-9145-DEFC0A02861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591800" y="180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352425</xdr:colOff>
      <xdr:row>1</xdr:row>
      <xdr:rowOff>9525</xdr:rowOff>
    </xdr:from>
    <xdr:to>
      <xdr:col>14</xdr:col>
      <xdr:colOff>352425</xdr:colOff>
      <xdr:row>14</xdr:row>
      <xdr:rowOff>57150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29F85CE-B707-4DC6-A157-EE3A2CF5D01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077325"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561975</xdr:colOff>
      <xdr:row>1</xdr:row>
      <xdr:rowOff>19050</xdr:rowOff>
    </xdr:from>
    <xdr:to>
      <xdr:col>17</xdr:col>
      <xdr:colOff>561975</xdr:colOff>
      <xdr:row>14</xdr:row>
      <xdr:rowOff>66675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364A644-1B02-4FBB-A8F0-A219DDE1821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11567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123824</xdr:colOff>
      <xdr:row>1</xdr:row>
      <xdr:rowOff>0</xdr:rowOff>
    </xdr:from>
    <xdr:to>
      <xdr:col>11</xdr:col>
      <xdr:colOff>266700</xdr:colOff>
      <xdr:row>15</xdr:row>
      <xdr:rowOff>76200</xdr:rowOff>
    </xdr:to>
    <xdr:graphicFrame macro="">
      <xdr:nvGraphicFramePr>
        <xdr:cNvPr id="4" name="Chart 3">
          <a:extLst>
            <a:ext uri="{FF2B5EF4-FFF2-40B4-BE49-F238E27FC236}">
              <a16:creationId xmlns:a16="http://schemas.microsoft.com/office/drawing/2014/main" id="{E975BC76-CEE4-4942-9A58-BC6C069B3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mi" refreshedDate="45806.404312615741" createdVersion="7" refreshedVersion="7" minRefreshableVersion="3" recordCount="0" supportSubquery="1" supportAdvancedDrill="1" xr:uid="{8203B79E-E76D-45F4-8A6E-EFDD894D3295}">
  <cacheSource type="external" connectionId="4"/>
  <cacheFields count="4">
    <cacheField name="[data_jobs_skills].[jobs_skills].[jobs_skills]" caption="jobs_skills" numFmtId="0" hierarchy="20" level="1">
      <sharedItems count="10">
        <s v="AWS"/>
        <s v="Azure"/>
        <s v="Excel"/>
        <s v="Java"/>
        <s v="Python"/>
        <s v="R"/>
        <s v="SAS"/>
        <s v="Spark"/>
        <s v="SQL"/>
        <s v="Tableau"/>
      </sharedItems>
    </cacheField>
    <cacheField name="[Measures].[Median Salary-Skills]" caption="Median Salary-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date]" caption="jobs_posted_date" attribute="1" time="1" defaultMemberUniqueName="[data_jobs_salary].[jobs_posted_date].[All]" allUniqueName="[data_jobs_salary].[jobs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s_skills]" caption="jobs_skills" attribute="1" defaultMemberUniqueName="[data_jobs_skills].[jobs_skills].[All]" allUniqueName="[data_jobs_skills].[jobs_skills].[All]" dimensionUniqueName="[data_jobs_skills]" displayFolder="" count="2" memberValueDatatype="130" unbalanced="0">
      <fieldsUsage count="2">
        <fieldUsage x="-1"/>
        <fieldUsage x="0"/>
      </fieldsUsage>
    </cacheHierarchy>
    <cacheHierarchy uniqueName="[Measures].[Count of jobs_skills]" caption="Count of jobs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alary"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mi" refreshedDate="45806.404313425926" createdVersion="7" refreshedVersion="7" minRefreshableVersion="3" recordCount="0" supportSubquery="1" supportAdvancedDrill="1" xr:uid="{4CB58362-AE91-4FB2-9F0B-DB4D716BCEC6}">
  <cacheSource type="external" connectionId="4"/>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date]" caption="jobs_posted_date" attribute="1" time="1" defaultMemberUniqueName="[data_jobs_salary].[jobs_posted_date].[All]" allUniqueName="[data_jobs_salary].[jobs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s_skills]" caption="jobs_skills" attribute="1" defaultMemberUniqueName="[data_jobs_skills].[jobs_skills].[All]" allUniqueName="[data_jobs_skills].[jobs_skills].[All]" dimensionUniqueName="[data_jobs_skills]" displayFolder="" count="0" memberValueDatatype="130" unbalanced="0"/>
    <cacheHierarchy uniqueName="[Measures].[Count of jobs_skills]" caption="Count of jobs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alary"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mi" refreshedDate="45806.40431377315" createdVersion="7" refreshedVersion="7" minRefreshableVersion="3" recordCount="0" supportSubquery="1" supportAdvancedDrill="1" xr:uid="{E656EF20-E419-44C1-AE9D-D35EE4096C8D}">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date]" caption="jobs_posted_date" attribute="1" time="1" defaultMemberUniqueName="[data_jobs_salary].[jobs_posted_date].[All]" allUniqueName="[data_jobs_salary].[jobs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s_skills]" caption="jobs_skills" attribute="1" defaultMemberUniqueName="[data_jobs_skills].[jobs_skills].[All]" allUniqueName="[data_jobs_skills].[jobs_skills].[All]" dimensionUniqueName="[data_jobs_skills]" displayFolder="" count="0" memberValueDatatype="130" unbalanced="0"/>
    <cacheHierarchy uniqueName="[Measures].[Count of jobs_skills]" caption="Count of jobs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alary"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mi" refreshedDate="45806.467455208331" createdVersion="7" refreshedVersion="7" minRefreshableVersion="3" recordCount="0" supportSubquery="1" supportAdvancedDrill="1" xr:uid="{FE239923-AAD2-4DF8-B8A1-50C1E3B282EB}">
  <cacheSource type="external" connectionId="4"/>
  <cacheFields count="2">
    <cacheField name="[data_jobs_skills].[jobs_skills].[jobs_skills]" caption="jobs_skills" numFmtId="0" hierarchy="20" level="1">
      <sharedItems count="10">
        <s v="AWS"/>
        <s v="Azure"/>
        <s v="Excel"/>
        <s v="Java"/>
        <s v="Python"/>
        <s v="R"/>
        <s v="SAS"/>
        <s v="Spark"/>
        <s v="SQL"/>
        <s v="Tableau"/>
      </sharedItems>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date]" caption="jobs_posted_date" attribute="1" time="1" defaultMemberUniqueName="[data_jobs_salary].[jobs_posted_date].[All]" allUniqueName="[data_jobs_salary].[jobs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s_skills]" caption="jobs_skills" attribute="1" defaultMemberUniqueName="[data_jobs_skills].[jobs_skills].[All]" allUniqueName="[data_jobs_skills].[jobs_skills].[All]" dimensionUniqueName="[data_jobs_skills]" displayFolder="" count="2" memberValueDatatype="130" unbalanced="0">
      <fieldsUsage count="2">
        <fieldUsage x="-1"/>
        <fieldUsage x="0"/>
      </fieldsUsage>
    </cacheHierarchy>
    <cacheHierarchy uniqueName="[Measures].[Count of jobs_skills]" caption="Count of jobs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alary"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mi" refreshedDate="45805.665313310186" createdVersion="3" refreshedVersion="7" minRefreshableVersion="3" recordCount="0" supportSubquery="1" supportAdvancedDrill="1" xr:uid="{36DD62A9-7C64-407A-AED0-EDEBB681A3D7}">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date]" caption="jobs_posted_date" attribute="1" time="1" defaultMemberUniqueName="[data_jobs_salary].[jobs_posted_date].[All]" allUniqueName="[data_jobs_salary].[jobs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s_skills]" caption="jobs_skills" attribute="1" defaultMemberUniqueName="[data_jobs_skills].[jobs_skills].[All]" allUniqueName="[data_jobs_skills].[jobs_skills].[All]" dimensionUniqueName="[data_jobs_skills]" displayFolder="" count="0" memberValueDatatype="130" unbalanced="0"/>
    <cacheHierarchy uniqueName="[Measures].[Count of jobs_skills]" caption="Count of jobs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65520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676BD3-8A53-4312-9FBF-DC86D9E516EC}" name="PivotTable2" cacheId="16" applyNumberFormats="0" applyBorderFormats="0" applyFontFormats="0" applyPatternFormats="0" applyAlignmentFormats="0" applyWidthHeightFormats="1" dataCaption="Values" tag="2fb42fab-8572-4bb1-be72-7ff07e3b9db4" updatedVersion="7" minRefreshableVersion="3" useAutoFormatting="1" itemPrintTitles="1" createdVersion="7" indent="0" outline="1" outlineData="1" multipleFieldFilters="0" chartFormat="1">
  <location ref="A1:B12"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D4C9C0-6731-4300-A483-D31A00558AA1}" name="PivotTable2" cacheId="3" applyNumberFormats="0" applyBorderFormats="0" applyFontFormats="0" applyPatternFormats="0" applyAlignmentFormats="0" applyWidthHeightFormats="1" dataCaption="Values" tag="0901e9b3-27b3-4cce-a24c-7b8a69de7326" updatedVersion="7" minRefreshableVersion="3" useAutoFormatting="1" itemPrintTitles="1" createdVersion="7"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32B313-412E-473C-A0B6-65A3EE5D778A}" name="PivotTable1" cacheId="2" applyNumberFormats="0" applyBorderFormats="0" applyFontFormats="0" applyPatternFormats="0" applyAlignmentFormats="0" applyWidthHeightFormats="1" dataCaption="Values" tag="c0e3e5e3-3480-4f12-baea-5e7fc3c7ef35" updatedVersion="7" minRefreshableVersion="3" useAutoFormatting="1" itemPrintTitles="1" createdVersion="7"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02FC9A-3FDB-42AA-96B3-CBB280A4FE38}"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14" firstHeaderRow="0"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6"/>
    </i>
    <i>
      <x v="9"/>
    </i>
    <i>
      <x v="5"/>
    </i>
    <i>
      <x v="8"/>
    </i>
    <i>
      <x v="4"/>
    </i>
    <i>
      <x v="1"/>
    </i>
    <i>
      <x v="3"/>
    </i>
    <i>
      <x/>
    </i>
    <i>
      <x v="7"/>
    </i>
    <i t="grand">
      <x/>
    </i>
  </rowItems>
  <colFields count="1">
    <field x="-2"/>
  </colFields>
  <colItems count="2">
    <i>
      <x/>
    </i>
    <i i="1">
      <x v="1"/>
    </i>
  </colItems>
  <dataFields count="2">
    <dataField fld="1" subtotal="count" baseField="0" baseItem="0"/>
    <dataField fld="2"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5B99644-6E4D-4031-B0F4-05A87FBA693A}" sourceName="[data_jobs_salary].[job_title_short]">
  <pivotTables>
    <pivotTable tabId="7" name="PivotTable2"/>
    <pivotTable tabId="10" name="PivotTable1"/>
    <pivotTable tabId="8" name="PivotTable1"/>
    <pivotTable tabId="9" name="PivotTable2"/>
  </pivotTables>
  <data>
    <olap pivotCacheId="36655204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52D9F70-9E4F-480A-B859-22479F51E597}" sourceName="[data_jobs_salary].[job_country]">
  <pivotTables>
    <pivotTable tabId="7" name="PivotTable2"/>
    <pivotTable tabId="9" name="PivotTable2"/>
    <pivotTable tabId="8" name="PivotTable1"/>
    <pivotTable tabId="10" name="PivotTable1"/>
  </pivotTables>
  <data>
    <olap pivotCacheId="36655204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EA357821-46F0-40D3-ACED-FD52C10DA8E5}" cache="Slicer_job_title_short" caption="Job Title" level="1" rowHeight="241300"/>
  <slicer name="job_country" xr10:uid="{01E80313-29E5-4F96-9D1B-CE9E7DD587A7}" cache="Slicer_job_country" caption="Country" startItem="65"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39269628-5035-40ED-8A38-F568A5336627}" cache="Slicer_job_title_short" caption="Job Title" level="1" rowHeight="241300"/>
  <slicer name="job_country 1" xr10:uid="{B89849DD-220E-42C0-BE97-29E1CC39B841}" cache="Slicer_job_country" caption="Country" startItem="87"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C7CB9EF-638F-4000-974D-A91A185CF9BA}" cache="Slicer_job_country" caption="Country" startItem="74"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3E19DFA-7F53-48A5-A0BC-7B273FD2A8B8}" cache="Slicer_job_title_short" caption="Job Title" level="1" rowHeight="241300"/>
  <slicer name="job_country 2" xr10:uid="{AB6C9868-6105-45F5-B251-CF7F6055718B}" cache="Slicer_job_country" caption="Country" startItem="80" level="1" rowHeight="241300"/>
</slicers>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C7951-BC8C-4D3F-8A6F-DBA5488F459D}">
  <dimension ref="A1:B12"/>
  <sheetViews>
    <sheetView tabSelected="1" workbookViewId="0">
      <selection activeCell="B7" sqref="B7"/>
    </sheetView>
  </sheetViews>
  <sheetFormatPr defaultRowHeight="15" x14ac:dyDescent="0.25"/>
  <cols>
    <col min="1" max="1" width="13.140625" bestFit="1" customWidth="1"/>
    <col min="2" max="3" width="14.5703125" bestFit="1" customWidth="1"/>
  </cols>
  <sheetData>
    <row r="1" spans="1:2" x14ac:dyDescent="0.25">
      <c r="A1" s="1" t="s">
        <v>0</v>
      </c>
      <c r="B1" t="s">
        <v>27</v>
      </c>
    </row>
    <row r="2" spans="1:2" x14ac:dyDescent="0.25">
      <c r="A2" s="2" t="s">
        <v>12</v>
      </c>
      <c r="B2" s="5">
        <v>0.11713393731635652</v>
      </c>
    </row>
    <row r="3" spans="1:2" x14ac:dyDescent="0.25">
      <c r="A3" s="2" t="s">
        <v>13</v>
      </c>
      <c r="B3" s="5">
        <v>0.14569049951028404</v>
      </c>
    </row>
    <row r="4" spans="1:2" x14ac:dyDescent="0.25">
      <c r="A4" s="2" t="s">
        <v>14</v>
      </c>
      <c r="B4" s="5">
        <v>0.14709843290891284</v>
      </c>
    </row>
    <row r="5" spans="1:2" x14ac:dyDescent="0.25">
      <c r="A5" s="2" t="s">
        <v>15</v>
      </c>
      <c r="B5" s="5">
        <v>0.16191234084231146</v>
      </c>
    </row>
    <row r="6" spans="1:2" x14ac:dyDescent="0.25">
      <c r="A6" s="2" t="s">
        <v>16</v>
      </c>
      <c r="B6" s="5">
        <v>0.19160137120470128</v>
      </c>
    </row>
    <row r="7" spans="1:2" x14ac:dyDescent="0.25">
      <c r="A7" s="2" t="s">
        <v>17</v>
      </c>
      <c r="B7" s="5">
        <v>0.20947600391772772</v>
      </c>
    </row>
    <row r="8" spans="1:2" x14ac:dyDescent="0.25">
      <c r="A8" s="2" t="s">
        <v>18</v>
      </c>
      <c r="B8" s="5">
        <v>0.21207761998041136</v>
      </c>
    </row>
    <row r="9" spans="1:2" x14ac:dyDescent="0.25">
      <c r="A9" s="2" t="s">
        <v>19</v>
      </c>
      <c r="B9" s="5">
        <v>0.21556684622918706</v>
      </c>
    </row>
    <row r="10" spans="1:2" x14ac:dyDescent="0.25">
      <c r="A10" s="2" t="s">
        <v>20</v>
      </c>
      <c r="B10" s="5">
        <v>0.54141160626836438</v>
      </c>
    </row>
    <row r="11" spans="1:2" x14ac:dyDescent="0.25">
      <c r="A11" s="2" t="s">
        <v>21</v>
      </c>
      <c r="B11" s="5">
        <v>0.56623408423114596</v>
      </c>
    </row>
    <row r="12" spans="1:2" x14ac:dyDescent="0.25">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045DA-45A7-4CB4-A87B-859AFD047C2B}">
  <dimension ref="A1:D12"/>
  <sheetViews>
    <sheetView workbookViewId="0">
      <selection activeCell="I20" sqref="I20:I21"/>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23</v>
      </c>
      <c r="C1" t="s">
        <v>24</v>
      </c>
      <c r="D1" t="s">
        <v>25</v>
      </c>
    </row>
    <row r="2" spans="1:4" x14ac:dyDescent="0.25">
      <c r="A2" s="2" t="s">
        <v>1</v>
      </c>
      <c r="B2" s="4">
        <v>85000</v>
      </c>
      <c r="C2" s="4">
        <v>90000</v>
      </c>
      <c r="D2" s="4">
        <v>75000</v>
      </c>
    </row>
    <row r="3" spans="1:4" x14ac:dyDescent="0.25">
      <c r="A3" s="2" t="s">
        <v>2</v>
      </c>
      <c r="B3" s="4">
        <v>90000</v>
      </c>
      <c r="C3" s="4">
        <v>115000</v>
      </c>
      <c r="D3" s="4">
        <v>89100</v>
      </c>
    </row>
    <row r="4" spans="1:4" x14ac:dyDescent="0.25">
      <c r="A4" s="2" t="s">
        <v>3</v>
      </c>
      <c r="B4" s="4">
        <v>90000</v>
      </c>
      <c r="C4" s="4">
        <v>90000</v>
      </c>
      <c r="D4" s="4">
        <v>90000</v>
      </c>
    </row>
    <row r="5" spans="1:4" x14ac:dyDescent="0.25">
      <c r="A5" s="2" t="s">
        <v>4</v>
      </c>
      <c r="B5" s="4">
        <v>125000</v>
      </c>
      <c r="C5" s="4">
        <v>125000</v>
      </c>
      <c r="D5" s="4">
        <v>123500</v>
      </c>
    </row>
    <row r="6" spans="1:4" x14ac:dyDescent="0.25">
      <c r="A6" s="2" t="s">
        <v>5</v>
      </c>
      <c r="B6" s="4">
        <v>127500</v>
      </c>
      <c r="C6" s="4">
        <v>130000</v>
      </c>
      <c r="D6" s="4">
        <v>119550</v>
      </c>
    </row>
    <row r="7" spans="1:4" x14ac:dyDescent="0.25">
      <c r="A7" s="2" t="s">
        <v>6</v>
      </c>
      <c r="B7" s="4">
        <v>107550</v>
      </c>
      <c r="C7" s="4">
        <v>150000</v>
      </c>
      <c r="D7" s="4">
        <v>101029</v>
      </c>
    </row>
    <row r="8" spans="1:4" x14ac:dyDescent="0.25">
      <c r="A8" s="2" t="s">
        <v>7</v>
      </c>
      <c r="B8" s="4">
        <v>111175</v>
      </c>
      <c r="C8" s="4">
        <v>110000</v>
      </c>
      <c r="D8" s="4">
        <v>111175</v>
      </c>
    </row>
    <row r="9" spans="1:4" x14ac:dyDescent="0.25">
      <c r="A9" s="2" t="s">
        <v>8</v>
      </c>
      <c r="B9" s="4">
        <v>147500</v>
      </c>
      <c r="C9" s="4">
        <v>150000</v>
      </c>
      <c r="D9" s="4">
        <v>147500</v>
      </c>
    </row>
    <row r="10" spans="1:4" x14ac:dyDescent="0.25">
      <c r="A10" s="2" t="s">
        <v>9</v>
      </c>
      <c r="B10" s="4">
        <v>155000</v>
      </c>
      <c r="C10" s="4">
        <v>155000</v>
      </c>
      <c r="D10" s="4">
        <v>155000</v>
      </c>
    </row>
    <row r="11" spans="1:4" x14ac:dyDescent="0.25">
      <c r="A11" s="2" t="s">
        <v>10</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74755-2943-4E96-A7F2-68A642B31E5C}">
  <dimension ref="A1:G12"/>
  <sheetViews>
    <sheetView workbookViewId="0">
      <selection activeCell="L22" sqref="L22"/>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s>
  <sheetData>
    <row r="1" spans="1:7" x14ac:dyDescent="0.25">
      <c r="A1" s="1" t="s">
        <v>0</v>
      </c>
      <c r="B1" t="s">
        <v>23</v>
      </c>
      <c r="C1" t="s">
        <v>22</v>
      </c>
      <c r="E1" t="str" cm="1">
        <f t="array" ref="E1:G11">A1:C11</f>
        <v>Row Labels</v>
      </c>
      <c r="F1" t="str">
        <v>Median Salary</v>
      </c>
      <c r="G1" t="str">
        <v>Skills Per Job</v>
      </c>
    </row>
    <row r="2" spans="1:7" x14ac:dyDescent="0.25">
      <c r="A2" s="2" t="s">
        <v>9</v>
      </c>
      <c r="B2" s="4">
        <v>155000</v>
      </c>
      <c r="C2" s="3">
        <v>5.2608262817322053</v>
      </c>
      <c r="E2" t="str">
        <v>Senior Data Scientist</v>
      </c>
      <c r="F2">
        <v>155000</v>
      </c>
      <c r="G2">
        <v>5.2608262817322053</v>
      </c>
    </row>
    <row r="3" spans="1:7" x14ac:dyDescent="0.25">
      <c r="A3" s="2" t="s">
        <v>8</v>
      </c>
      <c r="B3" s="4">
        <v>147500</v>
      </c>
      <c r="C3" s="3">
        <v>8.1405163853028792</v>
      </c>
      <c r="E3" t="str">
        <v>Senior Data Engineer</v>
      </c>
      <c r="F3">
        <v>147500</v>
      </c>
      <c r="G3">
        <v>8.1405163853028792</v>
      </c>
    </row>
    <row r="4" spans="1:7" x14ac:dyDescent="0.25">
      <c r="A4" s="2" t="s">
        <v>5</v>
      </c>
      <c r="B4" s="4">
        <v>127500</v>
      </c>
      <c r="C4" s="3">
        <v>4.9271336080047083</v>
      </c>
      <c r="E4" t="str">
        <v>Data Scientist</v>
      </c>
      <c r="F4">
        <v>127500</v>
      </c>
      <c r="G4">
        <v>4.9271336080047083</v>
      </c>
    </row>
    <row r="5" spans="1:7" x14ac:dyDescent="0.25">
      <c r="A5" s="2" t="s">
        <v>4</v>
      </c>
      <c r="B5" s="4">
        <v>125000</v>
      </c>
      <c r="C5" s="3">
        <v>6.961963732861566</v>
      </c>
      <c r="E5" t="str">
        <v>Data Engineer</v>
      </c>
      <c r="F5">
        <v>125000</v>
      </c>
      <c r="G5">
        <v>6.961963732861566</v>
      </c>
    </row>
    <row r="6" spans="1:7" x14ac:dyDescent="0.25">
      <c r="A6" s="2" t="s">
        <v>7</v>
      </c>
      <c r="B6" s="4">
        <v>111175</v>
      </c>
      <c r="C6" s="3">
        <v>4.3544474393531001</v>
      </c>
      <c r="E6" t="str">
        <v>Senior Data Analyst</v>
      </c>
      <c r="F6">
        <v>111175</v>
      </c>
      <c r="G6">
        <v>4.3544474393531001</v>
      </c>
    </row>
    <row r="7" spans="1:7" x14ac:dyDescent="0.25">
      <c r="A7" s="2" t="s">
        <v>6</v>
      </c>
      <c r="B7" s="4">
        <v>107550</v>
      </c>
      <c r="C7" s="3">
        <v>5.2834138486312403</v>
      </c>
      <c r="E7" t="str">
        <v>Machine Learning Engineer</v>
      </c>
      <c r="F7">
        <v>107550</v>
      </c>
      <c r="G7">
        <v>5.2834138486312403</v>
      </c>
    </row>
    <row r="8" spans="1:7" x14ac:dyDescent="0.25">
      <c r="A8" s="2" t="s">
        <v>10</v>
      </c>
      <c r="B8" s="4">
        <v>99150</v>
      </c>
      <c r="C8" s="3">
        <v>5.5445026178010473</v>
      </c>
      <c r="E8" t="str">
        <v>Software Engineer</v>
      </c>
      <c r="F8">
        <v>99150</v>
      </c>
      <c r="G8">
        <v>5.5445026178010473</v>
      </c>
    </row>
    <row r="9" spans="1:7" x14ac:dyDescent="0.25">
      <c r="A9" s="2" t="s">
        <v>3</v>
      </c>
      <c r="B9" s="4">
        <v>90000</v>
      </c>
      <c r="C9" s="3">
        <v>3.600978555069748</v>
      </c>
      <c r="E9" t="str">
        <v>Data Analyst</v>
      </c>
      <c r="F9">
        <v>90000</v>
      </c>
      <c r="G9">
        <v>3.600978555069748</v>
      </c>
    </row>
    <row r="10" spans="1:7" x14ac:dyDescent="0.25">
      <c r="A10" s="2" t="s">
        <v>2</v>
      </c>
      <c r="B10" s="4">
        <v>90000</v>
      </c>
      <c r="C10" s="3">
        <v>4.8023255813953485</v>
      </c>
      <c r="E10" t="str">
        <v>Cloud Engineer</v>
      </c>
      <c r="F10">
        <v>90000</v>
      </c>
      <c r="G10">
        <v>4.8023255813953485</v>
      </c>
    </row>
    <row r="11" spans="1:7" x14ac:dyDescent="0.25">
      <c r="A11" s="2" t="s">
        <v>1</v>
      </c>
      <c r="B11" s="4">
        <v>85000</v>
      </c>
      <c r="C11" s="3">
        <v>3.2997002997002998</v>
      </c>
      <c r="E11" t="str">
        <v>Business Analyst</v>
      </c>
      <c r="F11">
        <v>85000</v>
      </c>
      <c r="G11">
        <v>3.2997002997002998</v>
      </c>
    </row>
    <row r="12" spans="1:7" x14ac:dyDescent="0.25">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61B5F-3EC2-4B37-A55F-5EE9C734D3F1}">
  <dimension ref="A3:C14"/>
  <sheetViews>
    <sheetView workbookViewId="0">
      <selection activeCell="P23" sqref="P23"/>
    </sheetView>
  </sheetViews>
  <sheetFormatPr defaultRowHeight="15" x14ac:dyDescent="0.25"/>
  <cols>
    <col min="1" max="1" width="13.140625" bestFit="1" customWidth="1"/>
    <col min="2" max="2" width="19.140625" bestFit="1" customWidth="1"/>
    <col min="3" max="5" width="14.5703125" bestFit="1" customWidth="1"/>
  </cols>
  <sheetData>
    <row r="3" spans="1:3" x14ac:dyDescent="0.25">
      <c r="A3" s="1" t="s">
        <v>0</v>
      </c>
      <c r="B3" t="s">
        <v>26</v>
      </c>
      <c r="C3" t="s">
        <v>27</v>
      </c>
    </row>
    <row r="4" spans="1:3" x14ac:dyDescent="0.25">
      <c r="A4" s="2" t="s">
        <v>16</v>
      </c>
      <c r="B4" s="4">
        <v>92500</v>
      </c>
      <c r="C4" s="5">
        <v>0.19160137120470128</v>
      </c>
    </row>
    <row r="5" spans="1:3" x14ac:dyDescent="0.25">
      <c r="A5" s="2" t="s">
        <v>14</v>
      </c>
      <c r="B5" s="4">
        <v>110000</v>
      </c>
      <c r="C5" s="5">
        <v>0.14709843290891284</v>
      </c>
    </row>
    <row r="6" spans="1:3" x14ac:dyDescent="0.25">
      <c r="A6" s="2" t="s">
        <v>19</v>
      </c>
      <c r="B6" s="4">
        <v>111175</v>
      </c>
      <c r="C6" s="5">
        <v>0.21556684622918706</v>
      </c>
    </row>
    <row r="7" spans="1:3" x14ac:dyDescent="0.25">
      <c r="A7" s="2" t="s">
        <v>18</v>
      </c>
      <c r="B7" s="4">
        <v>119550</v>
      </c>
      <c r="C7" s="5">
        <v>0.21207761998041136</v>
      </c>
    </row>
    <row r="8" spans="1:3" x14ac:dyDescent="0.25">
      <c r="A8" s="2" t="s">
        <v>21</v>
      </c>
      <c r="B8" s="4">
        <v>120000</v>
      </c>
      <c r="C8" s="5">
        <v>0.56623408423114596</v>
      </c>
    </row>
    <row r="9" spans="1:3" x14ac:dyDescent="0.25">
      <c r="A9" s="2" t="s">
        <v>20</v>
      </c>
      <c r="B9" s="4">
        <v>125000</v>
      </c>
      <c r="C9" s="5">
        <v>0.54141160626836438</v>
      </c>
    </row>
    <row r="10" spans="1:3" x14ac:dyDescent="0.25">
      <c r="A10" s="2" t="s">
        <v>13</v>
      </c>
      <c r="B10" s="4">
        <v>125000</v>
      </c>
      <c r="C10" s="5">
        <v>0.14569049951028404</v>
      </c>
    </row>
    <row r="11" spans="1:3" x14ac:dyDescent="0.25">
      <c r="A11" s="2" t="s">
        <v>12</v>
      </c>
      <c r="B11" s="4">
        <v>134241</v>
      </c>
      <c r="C11" s="5">
        <v>0.11713393731635652</v>
      </c>
    </row>
    <row r="12" spans="1:3" x14ac:dyDescent="0.25">
      <c r="A12" s="2" t="s">
        <v>17</v>
      </c>
      <c r="B12" s="4">
        <v>135000</v>
      </c>
      <c r="C12" s="5">
        <v>0.20947600391772772</v>
      </c>
    </row>
    <row r="13" spans="1:3" x14ac:dyDescent="0.25">
      <c r="A13" s="2" t="s">
        <v>15</v>
      </c>
      <c r="B13" s="4">
        <v>140000</v>
      </c>
      <c r="C13" s="5">
        <v>0.16191234084231146</v>
      </c>
    </row>
    <row r="14" spans="1:3" x14ac:dyDescent="0.25">
      <c r="A14" s="2" t="s">
        <v>11</v>
      </c>
      <c r="B14" s="4">
        <v>117500</v>
      </c>
      <c r="C14"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8719AFE3-824A-4FF4-905D-87783444C2A2}">
  <ds:schemaRefs/>
</ds:datastoreItem>
</file>

<file path=customXml/itemProps2.xml><?xml version="1.0" encoding="utf-8"?>
<ds:datastoreItem xmlns:ds="http://schemas.openxmlformats.org/officeDocument/2006/customXml" ds:itemID="{F009B4B5-A879-4D35-8E98-FAB6AEC7C1FF}">
  <ds:schemaRefs/>
</ds:datastoreItem>
</file>

<file path=customXml/itemProps3.xml><?xml version="1.0" encoding="utf-8"?>
<ds:datastoreItem xmlns:ds="http://schemas.openxmlformats.org/officeDocument/2006/customXml" ds:itemID="{B13E0DB2-AF12-4E0C-B37B-BDEB6F605128}">
  <ds:schemaRefs/>
</ds:datastoreItem>
</file>

<file path=customXml/itemProps4.xml><?xml version="1.0" encoding="utf-8"?>
<ds:datastoreItem xmlns:ds="http://schemas.openxmlformats.org/officeDocument/2006/customXml" ds:itemID="{549099D8-14FD-4F8C-9BE7-4FCF66795BED}">
  <ds:schemaRefs/>
</ds:datastoreItem>
</file>

<file path=customXml/itemProps5.xml><?xml version="1.0" encoding="utf-8"?>
<ds:datastoreItem xmlns:ds="http://schemas.openxmlformats.org/officeDocument/2006/customXml" ds:itemID="{CD7E05F2-5F43-40F6-8133-0D6E40EC7008}">
  <ds:schemaRefs/>
</ds:datastoreItem>
</file>

<file path=customXml/itemProps6.xml><?xml version="1.0" encoding="utf-8"?>
<ds:datastoreItem xmlns:ds="http://schemas.openxmlformats.org/officeDocument/2006/customXml" ds:itemID="{1A1D653F-F311-49D2-AF1B-1108C4C3BC55}">
  <ds:schemaRefs/>
</ds:datastoreItem>
</file>

<file path=customXml/itemProps7.xml><?xml version="1.0" encoding="utf-8"?>
<ds:datastoreItem xmlns:ds="http://schemas.openxmlformats.org/officeDocument/2006/customXml" ds:itemID="{BE0EA4CB-DC68-4346-BAA8-A0EE3ACCC1A6}">
  <ds:schemaRefs/>
</ds:datastoreItem>
</file>

<file path=customXml/itemProps8.xml><?xml version="1.0" encoding="utf-8"?>
<ds:datastoreItem xmlns:ds="http://schemas.openxmlformats.org/officeDocument/2006/customXml" ds:itemID="{348C781C-9C88-418C-98E1-1D61D189D762}">
  <ds:schemaRefs/>
</ds:datastoreItem>
</file>

<file path=customXml/itemProps9.xml><?xml version="1.0" encoding="utf-8"?>
<ds:datastoreItem xmlns:ds="http://schemas.openxmlformats.org/officeDocument/2006/customXml" ds:itemID="{DA02677D-F04E-4315-93AF-2B8EB5110560}">
  <ds:schemaRefs>
    <ds:schemaRef ds:uri="http://schemas.microsoft.com/DataMashup"/>
  </ds:schemaRefs>
</ds:datastoreItem>
</file>

<file path=customXml/itemProps10.xml><?xml version="1.0" encoding="utf-8"?>
<ds:datastoreItem xmlns:ds="http://schemas.openxmlformats.org/officeDocument/2006/customXml" ds:itemID="{3B53B21A-5534-4748-AB55-6D0889CD373A}">
  <ds:schemaRefs/>
</ds:datastoreItem>
</file>

<file path=customXml/itemProps11.xml><?xml version="1.0" encoding="utf-8"?>
<ds:datastoreItem xmlns:ds="http://schemas.openxmlformats.org/officeDocument/2006/customXml" ds:itemID="{78F2E14F-F289-4C55-BEC5-5B96103BFDB0}">
  <ds:schemaRefs/>
</ds:datastoreItem>
</file>

<file path=customXml/itemProps12.xml><?xml version="1.0" encoding="utf-8"?>
<ds:datastoreItem xmlns:ds="http://schemas.openxmlformats.org/officeDocument/2006/customXml" ds:itemID="{5D4DFB52-0AEB-430E-8559-51368FA03775}">
  <ds:schemaRefs/>
</ds:datastoreItem>
</file>

<file path=customXml/itemProps13.xml><?xml version="1.0" encoding="utf-8"?>
<ds:datastoreItem xmlns:ds="http://schemas.openxmlformats.org/officeDocument/2006/customXml" ds:itemID="{437C51F1-2588-4AE4-9634-E9C285FCF162}">
  <ds:schemaRefs/>
</ds:datastoreItem>
</file>

<file path=customXml/itemProps14.xml><?xml version="1.0" encoding="utf-8"?>
<ds:datastoreItem xmlns:ds="http://schemas.openxmlformats.org/officeDocument/2006/customXml" ds:itemID="{A85019EC-8D99-4F4A-9F95-AF7CAF54E098}">
  <ds:schemaRefs/>
</ds:datastoreItem>
</file>

<file path=customXml/itemProps15.xml><?xml version="1.0" encoding="utf-8"?>
<ds:datastoreItem xmlns:ds="http://schemas.openxmlformats.org/officeDocument/2006/customXml" ds:itemID="{C8C07C9A-8343-4FF6-B2D5-7DD153252FA4}">
  <ds:schemaRefs/>
</ds:datastoreItem>
</file>

<file path=customXml/itemProps16.xml><?xml version="1.0" encoding="utf-8"?>
<ds:datastoreItem xmlns:ds="http://schemas.openxmlformats.org/officeDocument/2006/customXml" ds:itemID="{ED051F86-AF3B-41A7-9AD2-3CF9C19AE61D}">
  <ds:schemaRefs/>
</ds:datastoreItem>
</file>

<file path=customXml/itemProps17.xml><?xml version="1.0" encoding="utf-8"?>
<ds:datastoreItem xmlns:ds="http://schemas.openxmlformats.org/officeDocument/2006/customXml" ds:itemID="{0EBD7FE4-D5C7-4AFC-BB91-1983EF69431E}">
  <ds:schemaRefs/>
</ds:datastoreItem>
</file>

<file path=customXml/itemProps18.xml><?xml version="1.0" encoding="utf-8"?>
<ds:datastoreItem xmlns:ds="http://schemas.openxmlformats.org/officeDocument/2006/customXml" ds:itemID="{6620735B-4771-4B01-91F6-E8DB349FB1E0}">
  <ds:schemaRefs/>
</ds:datastoreItem>
</file>

<file path=customXml/itemProps19.xml><?xml version="1.0" encoding="utf-8"?>
<ds:datastoreItem xmlns:ds="http://schemas.openxmlformats.org/officeDocument/2006/customXml" ds:itemID="{364F4D76-8706-456E-B585-758086BC0A62}">
  <ds:schemaRefs/>
</ds:datastoreItem>
</file>

<file path=customXml/itemProps20.xml><?xml version="1.0" encoding="utf-8"?>
<ds:datastoreItem xmlns:ds="http://schemas.openxmlformats.org/officeDocument/2006/customXml" ds:itemID="{8ED63731-47E3-4BEE-8902-02E03ECA01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Salary Analysis</vt:lpstr>
      <vt:lpstr>Salary Vs, Skills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Timi</dc:creator>
  <cp:lastModifiedBy>Timi</cp:lastModifiedBy>
  <dcterms:created xsi:type="dcterms:W3CDTF">2025-05-20T08:45:44Z</dcterms:created>
  <dcterms:modified xsi:type="dcterms:W3CDTF">2025-05-29T10:17:38Z</dcterms:modified>
</cp:coreProperties>
</file>