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 NIS\TUGAS KEL BIG DATA\"/>
    </mc:Choice>
  </mc:AlternateContent>
  <xr:revisionPtr revIDLastSave="0" documentId="8_{3F083EE6-21B2-4F4B-B6E1-FA922F1A882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6" i="1"/>
  <c r="D15" i="1"/>
  <c r="D14" i="1"/>
  <c r="D13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D12" i="1"/>
  <c r="C24" i="1"/>
  <c r="E23" i="1" l="1"/>
  <c r="D24" i="1"/>
</calcChain>
</file>

<file path=xl/sharedStrings.xml><?xml version="1.0" encoding="utf-8"?>
<sst xmlns="http://schemas.openxmlformats.org/spreadsheetml/2006/main" count="175" uniqueCount="48">
  <si>
    <t>Bulan 2021</t>
  </si>
  <si>
    <t>Frekuensi</t>
  </si>
  <si>
    <t>Probabilitas</t>
  </si>
  <si>
    <t>Kumulatif</t>
  </si>
  <si>
    <t>Interval Random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</si>
  <si>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</si>
  <si>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</si>
  <si>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</si>
  <si>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</si>
  <si>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</si>
  <si>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</si>
  <si>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</si>
  <si>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</si>
  <si>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</si>
  <si>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</si>
  <si>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</si>
  <si>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</si>
  <si>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Jumlah Kasus (dalam ribuan)</t>
  </si>
  <si>
    <t>0 - 5</t>
  </si>
  <si>
    <t>14 - 19</t>
  </si>
  <si>
    <t>6 --13</t>
  </si>
  <si>
    <t>20 - 30</t>
  </si>
  <si>
    <t>42 - 44</t>
  </si>
  <si>
    <t>45 - 46</t>
  </si>
  <si>
    <t>47 - 60</t>
  </si>
  <si>
    <t>61 - 80</t>
  </si>
  <si>
    <t>81 - 99</t>
  </si>
  <si>
    <t>Bulan 2022</t>
  </si>
  <si>
    <t>Nilai Random</t>
  </si>
  <si>
    <t>Skala 100</t>
  </si>
  <si>
    <t>Jumlah Kasus</t>
  </si>
  <si>
    <t>Bulan 2023</t>
  </si>
  <si>
    <t>Bulan 2024</t>
  </si>
  <si>
    <t>Bulan 2025</t>
  </si>
  <si>
    <t xml:space="preserve">Mei </t>
  </si>
  <si>
    <t>Bulan</t>
  </si>
  <si>
    <t>Tahun 23</t>
  </si>
  <si>
    <t>Tahun 24</t>
  </si>
  <si>
    <t>Tahun 25</t>
  </si>
  <si>
    <t>ket</t>
  </si>
  <si>
    <t>menaik</t>
  </si>
  <si>
    <t>tetap</t>
  </si>
  <si>
    <t>menurun</t>
  </si>
  <si>
    <t>31 - 35</t>
  </si>
  <si>
    <t>37 - 41</t>
  </si>
  <si>
    <t>Tahun 22</t>
  </si>
  <si>
    <t>diubah menjadi =&gt;</t>
  </si>
  <si>
    <t>Note :  Data hasil prediksi dipisahkan tiap tahun nya dan diberi 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</si>
</sst>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&quot;Rp&quot;* #,##0_);_(&quot;Rp&quot;* \(#,##0\);_(&quot;Rp&quot;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Footlight MT Light"/>
      <family val="1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" fontId="0" fillId="0" borderId="1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/>
  </cellXfs>
  <cellStyles count="7">
    <cellStyle name="Comma [0] 2" xfId="6" xr:uid="{00000000-0005-0000-0000-000000000000}"/>
    <cellStyle name="Comma 2" xfId="5" xr:uid="{00000000-0005-0000-0000-000001000000}"/>
    <cellStyle name="Comma 3" xfId="3" xr:uid="{00000000-0005-0000-0000-000002000000}"/>
    <cellStyle name="Currency [0]" xfId="1" builtinId="7"/>
    <cellStyle name="Normal" xfId="0" builtinId="0"/>
    <cellStyle name="Normal 2" xfId="4" xr:uid="{00000000-0005-0000-0000-000005000000}"/>
    <cellStyle name="Normal 3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 sz="1400">
                <a:latin typeface="+mj-lt"/>
              </a:rPr>
              <a:t>Perkiraan</a:t>
            </a:r>
            <a:r>
              <a:rPr lang="id-ID" sz="1400" baseline="0">
                <a:latin typeface="+mj-lt"/>
              </a:rPr>
              <a:t> Jumlah Kasus Tahun 2022</a:t>
            </a:r>
            <a:endParaRPr lang="id-ID" sz="1400">
              <a:latin typeface="+mj-lt"/>
            </a:endParaRP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Sheet1!$D$28:$D$39</c:f>
              <c:numCache>
                <c:formatCode>#,##0</c:formatCode>
                <c:ptCount val="12"/>
                <c:pt idx="0">
                  <c:v>4200</c:v>
                </c:pt>
                <c:pt idx="1">
                  <c:v>1200</c:v>
                </c:pt>
                <c:pt idx="2">
                  <c:v>4200</c:v>
                </c:pt>
                <c:pt idx="3">
                  <c:v>4200</c:v>
                </c:pt>
                <c:pt idx="4">
                  <c:v>1600</c:v>
                </c:pt>
                <c:pt idx="5">
                  <c:v>1600</c:v>
                </c:pt>
                <c:pt idx="6">
                  <c:v>1800</c:v>
                </c:pt>
                <c:pt idx="7">
                  <c:v>1600</c:v>
                </c:pt>
                <c:pt idx="8">
                  <c:v>900</c:v>
                </c:pt>
                <c:pt idx="9">
                  <c:v>4200</c:v>
                </c:pt>
                <c:pt idx="10">
                  <c:v>1200</c:v>
                </c:pt>
                <c:pt idx="11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8-4E40-8135-9E643D162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61984"/>
        <c:axId val="117907840"/>
      </c:lineChart>
      <c:catAx>
        <c:axId val="117561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907840"/>
        <c:crosses val="autoZero"/>
        <c:auto val="1"/>
        <c:lblAlgn val="ctr"/>
        <c:lblOffset val="100"/>
        <c:noMultiLvlLbl val="0"/>
      </c:catAx>
      <c:valAx>
        <c:axId val="117907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>
                    <a:latin typeface="+mj-lt"/>
                  </a:rPr>
                  <a:t>Jumlah</a:t>
                </a:r>
                <a:r>
                  <a:rPr lang="id-ID" baseline="0">
                    <a:latin typeface="+mj-lt"/>
                  </a:rPr>
                  <a:t> Kasus </a:t>
                </a:r>
                <a:endParaRPr lang="id-ID">
                  <a:latin typeface="+mj-lt"/>
                </a:endParaRP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1756198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 sz="1400">
                <a:latin typeface="+mj-lt"/>
              </a:rPr>
              <a:t>Perkiraan</a:t>
            </a:r>
            <a:r>
              <a:rPr lang="id-ID" sz="1400" baseline="0">
                <a:latin typeface="+mj-lt"/>
              </a:rPr>
              <a:t> Jumlah Kasus Tahun 2023</a:t>
            </a:r>
            <a:endParaRPr lang="id-ID" sz="1400">
              <a:latin typeface="+mj-lt"/>
            </a:endParaRP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Sheet1!$D$43:$D$54</c:f>
              <c:numCache>
                <c:formatCode>#,##0</c:formatCode>
                <c:ptCount val="12"/>
                <c:pt idx="0">
                  <c:v>4200</c:v>
                </c:pt>
                <c:pt idx="1">
                  <c:v>4200</c:v>
                </c:pt>
                <c:pt idx="2">
                  <c:v>1200</c:v>
                </c:pt>
                <c:pt idx="3">
                  <c:v>4200</c:v>
                </c:pt>
                <c:pt idx="4">
                  <c:v>1200</c:v>
                </c:pt>
                <c:pt idx="5">
                  <c:v>4200</c:v>
                </c:pt>
                <c:pt idx="6">
                  <c:v>4200</c:v>
                </c:pt>
                <c:pt idx="7">
                  <c:v>4100</c:v>
                </c:pt>
                <c:pt idx="8">
                  <c:v>1600</c:v>
                </c:pt>
                <c:pt idx="9">
                  <c:v>4200</c:v>
                </c:pt>
                <c:pt idx="10">
                  <c:v>4200</c:v>
                </c:pt>
                <c:pt idx="11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C-46BE-AC21-426755283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40608"/>
        <c:axId val="117942144"/>
      </c:lineChart>
      <c:catAx>
        <c:axId val="117940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942144"/>
        <c:crosses val="autoZero"/>
        <c:auto val="1"/>
        <c:lblAlgn val="ctr"/>
        <c:lblOffset val="100"/>
        <c:noMultiLvlLbl val="0"/>
      </c:catAx>
      <c:valAx>
        <c:axId val="117942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>
                    <a:latin typeface="+mj-lt"/>
                  </a:rPr>
                  <a:t>Jumlah</a:t>
                </a:r>
                <a:r>
                  <a:rPr lang="id-ID" baseline="0">
                    <a:latin typeface="+mj-lt"/>
                  </a:rPr>
                  <a:t> Kasus</a:t>
                </a:r>
                <a:endParaRPr lang="id-ID">
                  <a:latin typeface="+mj-lt"/>
                </a:endParaRP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179406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 sz="1400">
                <a:latin typeface="+mj-lt"/>
              </a:rPr>
              <a:t>Perkiraan</a:t>
            </a:r>
            <a:r>
              <a:rPr lang="id-ID" sz="1400" baseline="0">
                <a:latin typeface="+mj-lt"/>
              </a:rPr>
              <a:t> Jumlah Kasus Tahun 2024</a:t>
            </a:r>
            <a:endParaRPr lang="id-ID" sz="1400">
              <a:latin typeface="+mj-lt"/>
            </a:endParaRP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Sheet1!$D$58:$D$69</c:f>
              <c:numCache>
                <c:formatCode>#,##0</c:formatCode>
                <c:ptCount val="12"/>
                <c:pt idx="0">
                  <c:v>4200</c:v>
                </c:pt>
                <c:pt idx="1">
                  <c:v>4200</c:v>
                </c:pt>
                <c:pt idx="2">
                  <c:v>2200</c:v>
                </c:pt>
                <c:pt idx="3">
                  <c:v>900</c:v>
                </c:pt>
                <c:pt idx="4">
                  <c:v>1600</c:v>
                </c:pt>
                <c:pt idx="5">
                  <c:v>4200</c:v>
                </c:pt>
                <c:pt idx="6">
                  <c:v>1500</c:v>
                </c:pt>
                <c:pt idx="7">
                  <c:v>1200</c:v>
                </c:pt>
                <c:pt idx="8">
                  <c:v>1600</c:v>
                </c:pt>
                <c:pt idx="9">
                  <c:v>4200</c:v>
                </c:pt>
                <c:pt idx="10">
                  <c:v>1600</c:v>
                </c:pt>
                <c:pt idx="11">
                  <c:v>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6-40BA-85BF-DEB3748EC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76608"/>
        <c:axId val="85125376"/>
      </c:lineChart>
      <c:catAx>
        <c:axId val="85076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85125376"/>
        <c:crosses val="autoZero"/>
        <c:auto val="1"/>
        <c:lblAlgn val="ctr"/>
        <c:lblOffset val="100"/>
        <c:noMultiLvlLbl val="0"/>
      </c:catAx>
      <c:valAx>
        <c:axId val="85125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>
                    <a:latin typeface="+mj-lt"/>
                  </a:rPr>
                  <a:t>Jumlah</a:t>
                </a:r>
                <a:r>
                  <a:rPr lang="id-ID" baseline="0">
                    <a:latin typeface="+mj-lt"/>
                  </a:rPr>
                  <a:t> Kasus</a:t>
                </a:r>
                <a:endParaRPr lang="id-ID">
                  <a:latin typeface="+mj-lt"/>
                </a:endParaRP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850766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 sz="1400">
                <a:latin typeface="+mj-lt"/>
              </a:rPr>
              <a:t>Perkiraan</a:t>
            </a:r>
            <a:r>
              <a:rPr lang="id-ID" sz="1400" baseline="0">
                <a:latin typeface="+mj-lt"/>
              </a:rPr>
              <a:t> Jumlah Kasus Tahun 2025</a:t>
            </a:r>
            <a:endParaRPr lang="id-ID" sz="1400">
              <a:latin typeface="+mj-lt"/>
            </a:endParaRP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Sheet1!$D$72:$D$83</c:f>
              <c:numCache>
                <c:formatCode>#,##0</c:formatCode>
                <c:ptCount val="12"/>
                <c:pt idx="0">
                  <c:v>4200</c:v>
                </c:pt>
                <c:pt idx="1">
                  <c:v>4200</c:v>
                </c:pt>
                <c:pt idx="2">
                  <c:v>900</c:v>
                </c:pt>
                <c:pt idx="3">
                  <c:v>4100</c:v>
                </c:pt>
                <c:pt idx="4">
                  <c:v>4200</c:v>
                </c:pt>
                <c:pt idx="5">
                  <c:v>1600</c:v>
                </c:pt>
                <c:pt idx="6">
                  <c:v>2200</c:v>
                </c:pt>
                <c:pt idx="7">
                  <c:v>4100</c:v>
                </c:pt>
                <c:pt idx="8">
                  <c:v>1500</c:v>
                </c:pt>
                <c:pt idx="9">
                  <c:v>4100</c:v>
                </c:pt>
                <c:pt idx="10">
                  <c:v>4200</c:v>
                </c:pt>
                <c:pt idx="11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3-40E1-B86B-6C24E104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45312"/>
        <c:axId val="119646848"/>
      </c:lineChart>
      <c:catAx>
        <c:axId val="119645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646848"/>
        <c:crosses val="autoZero"/>
        <c:auto val="1"/>
        <c:lblAlgn val="ctr"/>
        <c:lblOffset val="100"/>
        <c:noMultiLvlLbl val="0"/>
      </c:catAx>
      <c:valAx>
        <c:axId val="119646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>
                    <a:latin typeface="+mj-lt"/>
                  </a:rPr>
                  <a:t>Jumlah</a:t>
                </a:r>
                <a:r>
                  <a:rPr lang="id-ID" baseline="0">
                    <a:latin typeface="+mj-lt"/>
                  </a:rPr>
                  <a:t> Kasus</a:t>
                </a:r>
                <a:endParaRPr lang="id-ID">
                  <a:latin typeface="+mj-lt"/>
                </a:endParaRP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1964531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66262</xdr:colOff>
      <xdr:row>26</xdr:row>
      <xdr:rowOff>16565</xdr:rowOff>
    </xdr:from>
    <xdr:to>
      <xdr:col>10</xdr:col>
      <xdr:colOff>463827</xdr:colOff>
      <xdr:row>38</xdr:row>
      <xdr:rowOff>140805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66262</xdr:colOff>
      <xdr:row>41</xdr:row>
      <xdr:rowOff>16565</xdr:rowOff>
    </xdr:from>
    <xdr:to>
      <xdr:col>10</xdr:col>
      <xdr:colOff>480392</xdr:colOff>
      <xdr:row>53</xdr:row>
      <xdr:rowOff>174761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62022</xdr:colOff>
      <xdr:row>56</xdr:row>
      <xdr:rowOff>22151</xdr:rowOff>
    </xdr:from>
    <xdr:to>
      <xdr:col>11</xdr:col>
      <xdr:colOff>0</xdr:colOff>
      <xdr:row>68</xdr:row>
      <xdr:rowOff>143983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28796</xdr:colOff>
      <xdr:row>70</xdr:row>
      <xdr:rowOff>40536</xdr:rowOff>
    </xdr:from>
    <xdr:to>
      <xdr:col>11</xdr:col>
      <xdr:colOff>88605</xdr:colOff>
      <xdr:row>82</xdr:row>
      <xdr:rowOff>121832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opLeftCell="A69" zoomScale="115" zoomScaleNormal="115" workbookViewId="0">
      <selection activeCell="C9" sqref="C9"/>
    </sheetView>
  </sheetViews>
  <sheetFormatPr defaultRowHeight="15" x14ac:dyDescent="0.25"/>
  <cols>
    <col min="1" max="1" width="11.85546875" customWidth="1"/>
    <col min="2" max="2" width="29.42578125" customWidth="1"/>
    <col min="3" max="3" width="12.5703125" customWidth="1"/>
    <col min="4" max="4" width="13.5703125" customWidth="1"/>
    <col min="5" max="5" width="10.42578125" customWidth="1"/>
    <col min="6" max="6" width="18" customWidth="1"/>
  </cols>
  <sheetData>
    <row r="1" spans="1:7" x14ac:dyDescent="0.25">
      <c r="A1" s="1"/>
      <c r="B1" s="1"/>
      <c r="C1" s="1"/>
      <c r="D1" s="1"/>
      <c r="E1" s="1"/>
    </row>
    <row r="2" spans="1:7" x14ac:dyDescent="0.25">
      <c r="A2" s="1"/>
      <c r="B2" s="1"/>
      <c r="C2" s="1"/>
      <c r="D2" s="1"/>
      <c r="E2" s="1"/>
    </row>
    <row r="3" spans="1:7" x14ac:dyDescent="0.25">
      <c r="A3" s="1"/>
      <c r="B3" s="1"/>
      <c r="C3" s="1"/>
      <c r="D3" s="1"/>
      <c r="E3" s="1"/>
    </row>
    <row r="4" spans="1:7" x14ac:dyDescent="0.25">
      <c r="A4" s="1"/>
      <c r="B4" s="1"/>
      <c r="C4" s="1"/>
      <c r="D4" s="1"/>
      <c r="E4" s="1"/>
    </row>
    <row r="5" spans="1:7" x14ac:dyDescent="0.25">
      <c r="A5" s="1"/>
      <c r="B5" s="1"/>
      <c r="C5" s="1"/>
      <c r="D5" s="1"/>
      <c r="E5" s="1"/>
    </row>
    <row r="6" spans="1:7" x14ac:dyDescent="0.25">
      <c r="A6" s="1"/>
      <c r="B6" s="1"/>
      <c r="C6" s="1"/>
      <c r="D6" s="1"/>
      <c r="E6" s="1"/>
    </row>
    <row r="7" spans="1:7" x14ac:dyDescent="0.25">
      <c r="A7" s="1"/>
      <c r="B7" s="1"/>
      <c r="C7" s="1"/>
      <c r="D7" s="1"/>
      <c r="E7" s="1"/>
    </row>
    <row r="8" spans="1:7" x14ac:dyDescent="0.25">
      <c r="A8" s="1"/>
      <c r="B8" s="1"/>
      <c r="C8" s="1"/>
      <c r="D8" s="1"/>
      <c r="E8" s="1"/>
    </row>
    <row r="10" spans="1:7" x14ac:dyDescent="0.25">
      <c r="A10" s="20" t="s">
        <v>0</v>
      </c>
      <c r="B10" s="20" t="s">
        <v>17</v>
      </c>
      <c r="C10" s="21" t="s">
        <v>1</v>
      </c>
      <c r="D10" s="20" t="s">
        <v>2</v>
      </c>
      <c r="E10" s="20" t="s">
        <v>3</v>
      </c>
      <c r="F10" s="20" t="s">
        <v>4</v>
      </c>
    </row>
    <row r="11" spans="1:7" x14ac:dyDescent="0.25">
      <c r="A11" s="20"/>
      <c r="B11" s="20"/>
      <c r="C11" s="21"/>
      <c r="D11" s="20"/>
      <c r="E11" s="20"/>
      <c r="F11" s="20"/>
    </row>
    <row r="12" spans="1:7" x14ac:dyDescent="0.25">
      <c r="A12" s="4" t="s">
        <v>5</v>
      </c>
      <c r="B12" s="4">
        <v>900</v>
      </c>
      <c r="C12" s="4">
        <v>9</v>
      </c>
      <c r="D12" s="5">
        <f t="shared" ref="D12:D23" si="0">C12/10</f>
        <v>0.9</v>
      </c>
      <c r="E12" s="4">
        <v>0.9</v>
      </c>
      <c r="F12" s="4" t="s">
        <v>18</v>
      </c>
    </row>
    <row r="13" spans="1:7" x14ac:dyDescent="0.25">
      <c r="A13" s="4" t="s">
        <v>6</v>
      </c>
      <c r="B13" s="6">
        <v>1200</v>
      </c>
      <c r="C13" s="4">
        <v>11</v>
      </c>
      <c r="D13" s="4">
        <f t="shared" si="0"/>
        <v>1.1000000000000001</v>
      </c>
      <c r="E13" s="4">
        <f t="shared" ref="E13:E23" si="1">E12+D13</f>
        <v>2</v>
      </c>
      <c r="F13" s="7" t="s">
        <v>20</v>
      </c>
      <c r="G13" s="3"/>
    </row>
    <row r="14" spans="1:7" x14ac:dyDescent="0.25">
      <c r="A14" s="4" t="s">
        <v>7</v>
      </c>
      <c r="B14" s="6">
        <v>1300</v>
      </c>
      <c r="C14" s="4">
        <v>10</v>
      </c>
      <c r="D14" s="4">
        <f t="shared" si="0"/>
        <v>1</v>
      </c>
      <c r="E14" s="4">
        <f t="shared" si="1"/>
        <v>3</v>
      </c>
      <c r="F14" s="4" t="s">
        <v>19</v>
      </c>
    </row>
    <row r="15" spans="1:7" x14ac:dyDescent="0.25">
      <c r="A15" s="4" t="s">
        <v>8</v>
      </c>
      <c r="B15" s="6">
        <v>1500</v>
      </c>
      <c r="C15" s="4">
        <v>17</v>
      </c>
      <c r="D15" s="4">
        <f t="shared" si="0"/>
        <v>1.7</v>
      </c>
      <c r="E15" s="5">
        <f t="shared" si="1"/>
        <v>4.7</v>
      </c>
      <c r="F15" s="4" t="s">
        <v>21</v>
      </c>
    </row>
    <row r="16" spans="1:7" x14ac:dyDescent="0.25">
      <c r="A16" s="4" t="s">
        <v>9</v>
      </c>
      <c r="B16" s="6">
        <v>1600</v>
      </c>
      <c r="C16" s="4">
        <v>6</v>
      </c>
      <c r="D16" s="4">
        <f t="shared" si="0"/>
        <v>0.6</v>
      </c>
      <c r="E16" s="4">
        <f t="shared" si="1"/>
        <v>5.3</v>
      </c>
      <c r="F16" s="4" t="s">
        <v>43</v>
      </c>
    </row>
    <row r="17" spans="1:6" x14ac:dyDescent="0.25">
      <c r="A17" s="4" t="s">
        <v>10</v>
      </c>
      <c r="B17" s="6">
        <v>1800</v>
      </c>
      <c r="C17" s="4">
        <v>11</v>
      </c>
      <c r="D17" s="4">
        <f t="shared" si="0"/>
        <v>1.1000000000000001</v>
      </c>
      <c r="E17" s="4">
        <f t="shared" si="1"/>
        <v>6.4</v>
      </c>
      <c r="F17" s="4" t="s">
        <v>44</v>
      </c>
    </row>
    <row r="18" spans="1:6" x14ac:dyDescent="0.25">
      <c r="A18" s="4" t="s">
        <v>11</v>
      </c>
      <c r="B18" s="6">
        <v>2200</v>
      </c>
      <c r="C18" s="4">
        <v>4</v>
      </c>
      <c r="D18" s="4">
        <f t="shared" si="0"/>
        <v>0.4</v>
      </c>
      <c r="E18" s="4">
        <f t="shared" si="1"/>
        <v>6.8000000000000007</v>
      </c>
      <c r="F18" s="4" t="s">
        <v>22</v>
      </c>
    </row>
    <row r="19" spans="1:6" x14ac:dyDescent="0.25">
      <c r="A19" s="4" t="s">
        <v>12</v>
      </c>
      <c r="B19" s="6">
        <v>3400</v>
      </c>
      <c r="C19" s="4">
        <v>3</v>
      </c>
      <c r="D19" s="4">
        <f t="shared" si="0"/>
        <v>0.3</v>
      </c>
      <c r="E19" s="4">
        <f t="shared" si="1"/>
        <v>7.1000000000000005</v>
      </c>
      <c r="F19" s="4" t="s">
        <v>23</v>
      </c>
    </row>
    <row r="20" spans="1:6" x14ac:dyDescent="0.25">
      <c r="A20" s="4" t="s">
        <v>13</v>
      </c>
      <c r="B20" s="6">
        <v>4100</v>
      </c>
      <c r="C20" s="4">
        <v>22</v>
      </c>
      <c r="D20" s="4">
        <f t="shared" si="0"/>
        <v>2.2000000000000002</v>
      </c>
      <c r="E20" s="4">
        <f t="shared" si="1"/>
        <v>9.3000000000000007</v>
      </c>
      <c r="F20" s="4" t="s">
        <v>24</v>
      </c>
    </row>
    <row r="21" spans="1:6" x14ac:dyDescent="0.25">
      <c r="A21" s="4" t="s">
        <v>14</v>
      </c>
      <c r="B21" s="6">
        <v>4200</v>
      </c>
      <c r="C21" s="4">
        <v>31</v>
      </c>
      <c r="D21" s="4">
        <f t="shared" si="0"/>
        <v>3.1</v>
      </c>
      <c r="E21" s="4">
        <f t="shared" si="1"/>
        <v>12.4</v>
      </c>
      <c r="F21" s="4" t="s">
        <v>25</v>
      </c>
    </row>
    <row r="22" spans="1:6" x14ac:dyDescent="0.25">
      <c r="A22" s="4" t="s">
        <v>15</v>
      </c>
      <c r="B22" s="6">
        <v>4200</v>
      </c>
      <c r="C22" s="4">
        <v>30</v>
      </c>
      <c r="D22" s="4">
        <f t="shared" si="0"/>
        <v>3</v>
      </c>
      <c r="E22" s="4">
        <f t="shared" si="1"/>
        <v>15.4</v>
      </c>
      <c r="F22" s="4" t="s">
        <v>26</v>
      </c>
    </row>
    <row r="23" spans="1:6" x14ac:dyDescent="0.25">
      <c r="A23" s="4" t="s">
        <v>16</v>
      </c>
      <c r="B23" s="6">
        <v>4200</v>
      </c>
      <c r="C23" s="4">
        <v>31</v>
      </c>
      <c r="D23" s="4">
        <f t="shared" si="0"/>
        <v>3.1</v>
      </c>
      <c r="E23" s="4">
        <f t="shared" si="1"/>
        <v>18.5</v>
      </c>
      <c r="F23" s="4">
        <v>100</v>
      </c>
    </row>
    <row r="24" spans="1:6" x14ac:dyDescent="0.25">
      <c r="A24" s="4"/>
      <c r="B24" s="4"/>
      <c r="C24" s="4">
        <f>SUM(C12:C23)</f>
        <v>185</v>
      </c>
      <c r="D24" s="4">
        <f>SUM(D12:D23)</f>
        <v>18.5</v>
      </c>
      <c r="E24" s="4"/>
      <c r="F24" s="4"/>
    </row>
    <row r="27" spans="1:6" x14ac:dyDescent="0.25">
      <c r="A27" s="9" t="s">
        <v>27</v>
      </c>
      <c r="B27" s="9" t="s">
        <v>28</v>
      </c>
      <c r="C27" s="9" t="s">
        <v>29</v>
      </c>
      <c r="D27" s="9" t="s">
        <v>30</v>
      </c>
    </row>
    <row r="28" spans="1:6" x14ac:dyDescent="0.25">
      <c r="A28" s="4" t="s">
        <v>5</v>
      </c>
      <c r="B28" s="4">
        <v>0.65221030400000002</v>
      </c>
      <c r="C28" s="4">
        <v>65</v>
      </c>
      <c r="D28" s="6">
        <v>4200</v>
      </c>
    </row>
    <row r="29" spans="1:6" x14ac:dyDescent="0.25">
      <c r="A29" s="4" t="s">
        <v>6</v>
      </c>
      <c r="B29" s="4">
        <v>0.11167053</v>
      </c>
      <c r="C29" s="4">
        <v>11</v>
      </c>
      <c r="D29" s="6">
        <v>1200</v>
      </c>
    </row>
    <row r="30" spans="1:6" x14ac:dyDescent="0.25">
      <c r="A30" s="8" t="s">
        <v>7</v>
      </c>
      <c r="B30" s="4">
        <v>0.98475985899999996</v>
      </c>
      <c r="C30" s="4">
        <v>98</v>
      </c>
      <c r="D30" s="6">
        <v>4200</v>
      </c>
    </row>
    <row r="31" spans="1:6" x14ac:dyDescent="0.25">
      <c r="A31" s="8" t="s">
        <v>8</v>
      </c>
      <c r="B31" s="4">
        <v>0.905840109</v>
      </c>
      <c r="C31" s="4">
        <v>90</v>
      </c>
      <c r="D31" s="6">
        <v>4200</v>
      </c>
    </row>
    <row r="32" spans="1:6" x14ac:dyDescent="0.25">
      <c r="A32" s="8" t="s">
        <v>9</v>
      </c>
      <c r="B32" s="4">
        <v>0.35793098699999998</v>
      </c>
      <c r="C32" s="4">
        <v>35</v>
      </c>
      <c r="D32" s="6">
        <v>1600</v>
      </c>
    </row>
    <row r="33" spans="1:4" x14ac:dyDescent="0.25">
      <c r="A33" s="8" t="s">
        <v>10</v>
      </c>
      <c r="B33" s="4">
        <v>0.37441594299999997</v>
      </c>
      <c r="C33" s="4">
        <v>37</v>
      </c>
      <c r="D33" s="6">
        <v>1600</v>
      </c>
    </row>
    <row r="34" spans="1:4" x14ac:dyDescent="0.25">
      <c r="A34" s="8" t="s">
        <v>11</v>
      </c>
      <c r="B34" s="4">
        <v>0.402206864</v>
      </c>
      <c r="C34" s="4">
        <v>40</v>
      </c>
      <c r="D34" s="6">
        <v>1800</v>
      </c>
    </row>
    <row r="35" spans="1:4" x14ac:dyDescent="0.25">
      <c r="A35" s="8" t="s">
        <v>12</v>
      </c>
      <c r="B35" s="4">
        <v>0.370010055</v>
      </c>
      <c r="C35" s="4">
        <v>37</v>
      </c>
      <c r="D35" s="6">
        <v>1600</v>
      </c>
    </row>
    <row r="36" spans="1:4" x14ac:dyDescent="0.25">
      <c r="A36" s="8" t="s">
        <v>13</v>
      </c>
      <c r="B36" s="4">
        <v>3.4923412000000001E-2</v>
      </c>
      <c r="C36" s="4">
        <v>3</v>
      </c>
      <c r="D36" s="6">
        <v>900</v>
      </c>
    </row>
    <row r="37" spans="1:4" x14ac:dyDescent="0.25">
      <c r="A37" s="8" t="s">
        <v>14</v>
      </c>
      <c r="B37" s="4">
        <v>0.69351725500000005</v>
      </c>
      <c r="C37" s="4">
        <v>69</v>
      </c>
      <c r="D37" s="6">
        <v>4200</v>
      </c>
    </row>
    <row r="38" spans="1:4" x14ac:dyDescent="0.25">
      <c r="A38" s="8" t="s">
        <v>15</v>
      </c>
      <c r="B38" s="4">
        <v>0.105944711</v>
      </c>
      <c r="C38" s="4">
        <v>10</v>
      </c>
      <c r="D38" s="6">
        <v>1200</v>
      </c>
    </row>
    <row r="39" spans="1:4" x14ac:dyDescent="0.25">
      <c r="A39" s="8" t="s">
        <v>16</v>
      </c>
      <c r="B39" s="4">
        <v>0.55817063899999997</v>
      </c>
      <c r="C39" s="4">
        <v>55</v>
      </c>
      <c r="D39" s="6">
        <v>4100</v>
      </c>
    </row>
    <row r="42" spans="1:4" x14ac:dyDescent="0.25">
      <c r="A42" s="14" t="s">
        <v>31</v>
      </c>
      <c r="B42" s="15" t="s">
        <v>28</v>
      </c>
      <c r="C42" s="15" t="s">
        <v>29</v>
      </c>
      <c r="D42" s="15" t="s">
        <v>30</v>
      </c>
    </row>
    <row r="43" spans="1:4" x14ac:dyDescent="0.25">
      <c r="A43" s="10" t="s">
        <v>5</v>
      </c>
      <c r="B43" s="11">
        <v>0.79191366200000002</v>
      </c>
      <c r="C43" s="2">
        <v>79</v>
      </c>
      <c r="D43" s="12">
        <v>4200</v>
      </c>
    </row>
    <row r="44" spans="1:4" x14ac:dyDescent="0.25">
      <c r="A44" s="10" t="s">
        <v>6</v>
      </c>
      <c r="B44" s="11">
        <v>0.945320787</v>
      </c>
      <c r="C44" s="2">
        <v>94</v>
      </c>
      <c r="D44" s="12">
        <v>4200</v>
      </c>
    </row>
    <row r="45" spans="1:4" x14ac:dyDescent="0.25">
      <c r="A45" s="10" t="s">
        <v>7</v>
      </c>
      <c r="B45" s="11">
        <v>0.87669618000000005</v>
      </c>
      <c r="C45" s="2">
        <v>8</v>
      </c>
      <c r="D45" s="12">
        <v>1200</v>
      </c>
    </row>
    <row r="46" spans="1:4" x14ac:dyDescent="0.25">
      <c r="A46" s="10" t="s">
        <v>8</v>
      </c>
      <c r="B46" s="11">
        <v>0.71625901700000005</v>
      </c>
      <c r="C46" s="2">
        <v>71</v>
      </c>
      <c r="D46" s="12">
        <v>4200</v>
      </c>
    </row>
    <row r="47" spans="1:4" x14ac:dyDescent="0.25">
      <c r="A47" s="10" t="s">
        <v>9</v>
      </c>
      <c r="B47" s="11">
        <v>0.13998965199999999</v>
      </c>
      <c r="C47" s="2">
        <v>13</v>
      </c>
      <c r="D47" s="12">
        <v>1200</v>
      </c>
    </row>
    <row r="48" spans="1:4" x14ac:dyDescent="0.25">
      <c r="A48" s="10" t="s">
        <v>10</v>
      </c>
      <c r="B48" s="11">
        <v>0.69919451899999996</v>
      </c>
      <c r="C48" s="2">
        <v>69</v>
      </c>
      <c r="D48" s="12">
        <v>4200</v>
      </c>
    </row>
    <row r="49" spans="1:4" x14ac:dyDescent="0.25">
      <c r="A49" s="10" t="s">
        <v>11</v>
      </c>
      <c r="B49" s="11">
        <v>0.89577403</v>
      </c>
      <c r="C49" s="2">
        <v>89</v>
      </c>
      <c r="D49" s="12">
        <v>4200</v>
      </c>
    </row>
    <row r="50" spans="1:4" x14ac:dyDescent="0.25">
      <c r="A50" s="10" t="s">
        <v>12</v>
      </c>
      <c r="B50" s="11">
        <v>0.57737437400000002</v>
      </c>
      <c r="C50" s="2">
        <v>57</v>
      </c>
      <c r="D50" s="12">
        <v>4100</v>
      </c>
    </row>
    <row r="51" spans="1:4" x14ac:dyDescent="0.25">
      <c r="A51" s="10" t="s">
        <v>13</v>
      </c>
      <c r="B51" s="11">
        <v>0.40955066099999998</v>
      </c>
      <c r="C51" s="2">
        <v>40</v>
      </c>
      <c r="D51" s="12">
        <v>1600</v>
      </c>
    </row>
    <row r="52" spans="1:4" x14ac:dyDescent="0.25">
      <c r="A52" s="10" t="s">
        <v>14</v>
      </c>
      <c r="B52" s="11">
        <v>0.68117234299999996</v>
      </c>
      <c r="C52" s="2">
        <v>68</v>
      </c>
      <c r="D52" s="12">
        <v>4200</v>
      </c>
    </row>
    <row r="53" spans="1:4" x14ac:dyDescent="0.25">
      <c r="A53" s="10" t="s">
        <v>15</v>
      </c>
      <c r="B53" s="11">
        <v>0.93542729099999999</v>
      </c>
      <c r="C53" s="2">
        <v>93</v>
      </c>
      <c r="D53" s="12">
        <v>4200</v>
      </c>
    </row>
    <row r="54" spans="1:4" x14ac:dyDescent="0.25">
      <c r="A54" s="10" t="s">
        <v>16</v>
      </c>
      <c r="B54" s="13">
        <v>0.12791224500000001</v>
      </c>
      <c r="C54" s="2">
        <v>12</v>
      </c>
      <c r="D54" s="12">
        <v>1200</v>
      </c>
    </row>
    <row r="57" spans="1:4" x14ac:dyDescent="0.25">
      <c r="A57" s="14" t="s">
        <v>32</v>
      </c>
      <c r="B57" s="9" t="s">
        <v>28</v>
      </c>
      <c r="C57" s="9" t="s">
        <v>29</v>
      </c>
      <c r="D57" s="9" t="s">
        <v>30</v>
      </c>
    </row>
    <row r="58" spans="1:4" x14ac:dyDescent="0.25">
      <c r="A58" s="10" t="s">
        <v>5</v>
      </c>
      <c r="B58" s="11">
        <v>0.651039798</v>
      </c>
      <c r="C58" s="4">
        <v>65</v>
      </c>
      <c r="D58" s="6">
        <v>4200</v>
      </c>
    </row>
    <row r="59" spans="1:4" x14ac:dyDescent="0.25">
      <c r="A59" s="10" t="s">
        <v>6</v>
      </c>
      <c r="B59" s="11">
        <v>0.73377698199999997</v>
      </c>
      <c r="C59" s="4">
        <v>73</v>
      </c>
      <c r="D59" s="6">
        <v>4200</v>
      </c>
    </row>
    <row r="60" spans="1:4" x14ac:dyDescent="0.25">
      <c r="A60" s="10" t="s">
        <v>7</v>
      </c>
      <c r="B60" s="11">
        <v>0.422566891</v>
      </c>
      <c r="C60" s="4">
        <v>42</v>
      </c>
      <c r="D60" s="6">
        <v>2200</v>
      </c>
    </row>
    <row r="61" spans="1:4" x14ac:dyDescent="0.25">
      <c r="A61" s="10" t="s">
        <v>8</v>
      </c>
      <c r="B61" s="11">
        <v>3.8423881E-2</v>
      </c>
      <c r="C61" s="4">
        <v>3</v>
      </c>
      <c r="D61" s="6">
        <v>900</v>
      </c>
    </row>
    <row r="62" spans="1:4" x14ac:dyDescent="0.25">
      <c r="A62" s="10" t="s">
        <v>34</v>
      </c>
      <c r="B62" s="11">
        <v>0.40452846599999998</v>
      </c>
      <c r="C62" s="4">
        <v>40</v>
      </c>
      <c r="D62" s="6">
        <v>1600</v>
      </c>
    </row>
    <row r="63" spans="1:4" x14ac:dyDescent="0.25">
      <c r="A63" s="10" t="s">
        <v>10</v>
      </c>
      <c r="B63" s="11">
        <v>0.79990465099999997</v>
      </c>
      <c r="C63" s="4">
        <v>79</v>
      </c>
      <c r="D63" s="6">
        <v>4200</v>
      </c>
    </row>
    <row r="64" spans="1:4" x14ac:dyDescent="0.25">
      <c r="A64" s="10" t="s">
        <v>11</v>
      </c>
      <c r="B64" s="11">
        <v>0.28912855500000001</v>
      </c>
      <c r="C64" s="4">
        <v>28</v>
      </c>
      <c r="D64" s="6">
        <v>1500</v>
      </c>
    </row>
    <row r="65" spans="1:4" x14ac:dyDescent="0.25">
      <c r="A65" s="10" t="s">
        <v>12</v>
      </c>
      <c r="B65" s="11">
        <v>0.104407167</v>
      </c>
      <c r="C65" s="4">
        <v>10</v>
      </c>
      <c r="D65" s="6">
        <v>1200</v>
      </c>
    </row>
    <row r="66" spans="1:4" x14ac:dyDescent="0.25">
      <c r="A66" s="10" t="s">
        <v>13</v>
      </c>
      <c r="B66" s="11">
        <v>0.392842054</v>
      </c>
      <c r="C66" s="4">
        <v>39</v>
      </c>
      <c r="D66" s="6">
        <v>1600</v>
      </c>
    </row>
    <row r="67" spans="1:4" x14ac:dyDescent="0.25">
      <c r="A67" s="10" t="s">
        <v>14</v>
      </c>
      <c r="B67" s="11">
        <v>0.97911537199999998</v>
      </c>
      <c r="C67" s="4">
        <v>97</v>
      </c>
      <c r="D67" s="6">
        <v>4200</v>
      </c>
    </row>
    <row r="68" spans="1:4" x14ac:dyDescent="0.25">
      <c r="A68" s="10" t="s">
        <v>15</v>
      </c>
      <c r="B68" s="11">
        <v>0.31312567099999999</v>
      </c>
      <c r="C68" s="4">
        <v>31</v>
      </c>
      <c r="D68" s="6">
        <v>1600</v>
      </c>
    </row>
    <row r="69" spans="1:4" x14ac:dyDescent="0.25">
      <c r="A69" s="2" t="s">
        <v>16</v>
      </c>
      <c r="B69" s="2">
        <v>0.83224461000000005</v>
      </c>
      <c r="C69" s="2">
        <v>83</v>
      </c>
      <c r="D69" s="12">
        <v>4200</v>
      </c>
    </row>
    <row r="70" spans="1:4" x14ac:dyDescent="0.25">
      <c r="A70" s="16"/>
      <c r="B70" s="16"/>
      <c r="C70" s="16"/>
      <c r="D70" s="16"/>
    </row>
    <row r="71" spans="1:4" x14ac:dyDescent="0.25">
      <c r="A71" s="14" t="s">
        <v>33</v>
      </c>
      <c r="B71" s="9" t="s">
        <v>28</v>
      </c>
      <c r="C71" s="9" t="s">
        <v>29</v>
      </c>
      <c r="D71" s="9" t="s">
        <v>30</v>
      </c>
    </row>
    <row r="72" spans="1:4" x14ac:dyDescent="0.25">
      <c r="A72" s="10" t="s">
        <v>5</v>
      </c>
      <c r="B72" s="11">
        <v>0.83471395500000001</v>
      </c>
      <c r="C72" s="4">
        <v>83</v>
      </c>
      <c r="D72" s="6">
        <v>4200</v>
      </c>
    </row>
    <row r="73" spans="1:4" x14ac:dyDescent="0.25">
      <c r="A73" s="10" t="s">
        <v>6</v>
      </c>
      <c r="B73" s="11">
        <v>0.68140516600000001</v>
      </c>
      <c r="C73" s="4">
        <v>68</v>
      </c>
      <c r="D73" s="6">
        <v>4200</v>
      </c>
    </row>
    <row r="74" spans="1:4" x14ac:dyDescent="0.25">
      <c r="A74" s="10" t="s">
        <v>7</v>
      </c>
      <c r="B74" s="11">
        <v>5.7413602000000001E-2</v>
      </c>
      <c r="C74" s="4">
        <v>5</v>
      </c>
      <c r="D74" s="6">
        <v>900</v>
      </c>
    </row>
    <row r="75" spans="1:4" x14ac:dyDescent="0.25">
      <c r="A75" s="10" t="s">
        <v>8</v>
      </c>
      <c r="B75" s="11">
        <v>0.51806773900000003</v>
      </c>
      <c r="C75" s="4">
        <v>51</v>
      </c>
      <c r="D75" s="6">
        <v>4100</v>
      </c>
    </row>
    <row r="76" spans="1:4" x14ac:dyDescent="0.25">
      <c r="A76" s="10" t="s">
        <v>9</v>
      </c>
      <c r="B76" s="11">
        <v>0.68131079999999999</v>
      </c>
      <c r="C76" s="4">
        <v>68</v>
      </c>
      <c r="D76" s="6">
        <v>4200</v>
      </c>
    </row>
    <row r="77" spans="1:4" x14ac:dyDescent="0.25">
      <c r="A77" s="10" t="s">
        <v>10</v>
      </c>
      <c r="B77" s="11">
        <v>0.40645152099999998</v>
      </c>
      <c r="C77" s="4">
        <v>40</v>
      </c>
      <c r="D77" s="6">
        <v>1600</v>
      </c>
    </row>
    <row r="78" spans="1:4" x14ac:dyDescent="0.25">
      <c r="A78" s="10" t="s">
        <v>11</v>
      </c>
      <c r="B78" s="11">
        <v>0.43002189000000002</v>
      </c>
      <c r="C78" s="4">
        <v>43</v>
      </c>
      <c r="D78" s="6">
        <v>2200</v>
      </c>
    </row>
    <row r="79" spans="1:4" x14ac:dyDescent="0.25">
      <c r="A79" s="10" t="s">
        <v>12</v>
      </c>
      <c r="B79" s="11">
        <v>0.48454872999999998</v>
      </c>
      <c r="C79" s="4">
        <v>48</v>
      </c>
      <c r="D79" s="6">
        <v>4100</v>
      </c>
    </row>
    <row r="80" spans="1:4" x14ac:dyDescent="0.25">
      <c r="A80" s="10" t="s">
        <v>13</v>
      </c>
      <c r="B80" s="11">
        <v>0.28815112500000001</v>
      </c>
      <c r="C80" s="4">
        <v>28</v>
      </c>
      <c r="D80" s="6">
        <v>1500</v>
      </c>
    </row>
    <row r="81" spans="1:4" x14ac:dyDescent="0.25">
      <c r="A81" s="10" t="s">
        <v>14</v>
      </c>
      <c r="B81" s="11">
        <v>0.58051878400000001</v>
      </c>
      <c r="C81" s="4">
        <v>58</v>
      </c>
      <c r="D81" s="6">
        <v>4100</v>
      </c>
    </row>
    <row r="82" spans="1:4" x14ac:dyDescent="0.25">
      <c r="A82" s="10" t="s">
        <v>15</v>
      </c>
      <c r="B82" s="11">
        <v>0.74271267299999999</v>
      </c>
      <c r="C82" s="4">
        <v>74</v>
      </c>
      <c r="D82" s="6">
        <v>4200</v>
      </c>
    </row>
    <row r="83" spans="1:4" x14ac:dyDescent="0.25">
      <c r="A83" s="2" t="s">
        <v>16</v>
      </c>
      <c r="B83" s="4">
        <v>0.54628970300000002</v>
      </c>
      <c r="C83" s="2">
        <v>54</v>
      </c>
      <c r="D83" s="12">
        <v>4100</v>
      </c>
    </row>
  </sheetData>
  <mergeCells count="6">
    <mergeCell ref="F10:F11"/>
    <mergeCell ref="B10:B11"/>
    <mergeCell ref="A10:A11"/>
    <mergeCell ref="C10:C11"/>
    <mergeCell ref="D10:D11"/>
    <mergeCell ref="E10:E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tabSelected="1" topLeftCell="A14" workbookViewId="0">
      <selection activeCell="H33" sqref="H33"/>
    </sheetView>
  </sheetViews>
  <sheetFormatPr defaultRowHeight="15" x14ac:dyDescent="0.25"/>
  <cols>
    <col min="4" max="4" width="12" customWidth="1"/>
    <col min="5" max="5" width="19" customWidth="1"/>
  </cols>
  <sheetData>
    <row r="1" spans="1:16" x14ac:dyDescent="0.25">
      <c r="A1" s="15" t="s">
        <v>35</v>
      </c>
      <c r="B1" s="17" t="s">
        <v>36</v>
      </c>
      <c r="C1" s="17" t="s">
        <v>37</v>
      </c>
      <c r="D1" s="17" t="s">
        <v>38</v>
      </c>
      <c r="F1" s="15" t="s">
        <v>35</v>
      </c>
      <c r="G1" s="17" t="s">
        <v>36</v>
      </c>
      <c r="H1" s="17" t="s">
        <v>37</v>
      </c>
      <c r="I1" s="17" t="s">
        <v>38</v>
      </c>
      <c r="K1" s="22"/>
      <c r="L1" s="23"/>
      <c r="M1" s="23"/>
    </row>
    <row r="2" spans="1:16" x14ac:dyDescent="0.25">
      <c r="A2" s="4" t="s">
        <v>5</v>
      </c>
      <c r="B2" s="2">
        <v>4200</v>
      </c>
      <c r="C2" s="4">
        <v>4200</v>
      </c>
      <c r="D2" s="4">
        <v>4200</v>
      </c>
      <c r="F2" s="4">
        <v>1</v>
      </c>
      <c r="G2" s="2">
        <v>4200</v>
      </c>
      <c r="H2" s="4">
        <v>4200</v>
      </c>
      <c r="I2" s="4">
        <v>4200</v>
      </c>
      <c r="K2" s="24"/>
      <c r="L2" s="22"/>
      <c r="M2" s="23"/>
    </row>
    <row r="3" spans="1:16" x14ac:dyDescent="0.25">
      <c r="A3" s="4" t="s">
        <v>6</v>
      </c>
      <c r="B3" s="2">
        <v>4200</v>
      </c>
      <c r="C3" s="4">
        <v>4200</v>
      </c>
      <c r="D3" s="4">
        <v>4200</v>
      </c>
      <c r="F3" s="4">
        <v>2</v>
      </c>
      <c r="G3" s="2">
        <v>4200</v>
      </c>
      <c r="H3" s="4">
        <v>4200</v>
      </c>
      <c r="I3" s="4">
        <v>4200</v>
      </c>
      <c r="K3" s="24"/>
      <c r="L3" s="22"/>
      <c r="M3" s="23"/>
    </row>
    <row r="4" spans="1:16" x14ac:dyDescent="0.25">
      <c r="A4" s="4" t="s">
        <v>7</v>
      </c>
      <c r="B4" s="2">
        <v>1200</v>
      </c>
      <c r="C4" s="4">
        <v>2200</v>
      </c>
      <c r="D4" s="4">
        <v>900</v>
      </c>
      <c r="F4" s="4">
        <v>3</v>
      </c>
      <c r="G4" s="2">
        <v>1200</v>
      </c>
      <c r="H4" s="4">
        <v>2200</v>
      </c>
      <c r="I4" s="4">
        <v>900</v>
      </c>
      <c r="K4" s="24"/>
      <c r="L4" s="22"/>
      <c r="M4" s="23"/>
    </row>
    <row r="5" spans="1:16" x14ac:dyDescent="0.25">
      <c r="A5" s="4" t="s">
        <v>8</v>
      </c>
      <c r="B5" s="2">
        <v>4200</v>
      </c>
      <c r="C5" s="4">
        <v>900</v>
      </c>
      <c r="D5" s="4">
        <v>4100</v>
      </c>
      <c r="E5" t="s">
        <v>46</v>
      </c>
      <c r="F5" s="4">
        <v>4</v>
      </c>
      <c r="G5" s="2">
        <v>4200</v>
      </c>
      <c r="H5" s="4">
        <v>900</v>
      </c>
      <c r="I5" s="4">
        <v>4100</v>
      </c>
      <c r="K5" s="24"/>
      <c r="L5" s="22"/>
      <c r="M5" s="23"/>
    </row>
    <row r="6" spans="1:16" x14ac:dyDescent="0.25">
      <c r="A6" s="4" t="s">
        <v>9</v>
      </c>
      <c r="B6" s="2">
        <v>1200</v>
      </c>
      <c r="C6" s="4">
        <v>1600</v>
      </c>
      <c r="D6" s="4">
        <v>4200</v>
      </c>
      <c r="F6" s="4">
        <v>5</v>
      </c>
      <c r="G6" s="2">
        <v>1200</v>
      </c>
      <c r="H6" s="4">
        <v>1600</v>
      </c>
      <c r="I6" s="4">
        <v>4200</v>
      </c>
      <c r="K6" s="24"/>
      <c r="L6" s="22"/>
      <c r="M6" s="23"/>
    </row>
    <row r="7" spans="1:16" x14ac:dyDescent="0.25">
      <c r="A7" s="4" t="s">
        <v>10</v>
      </c>
      <c r="B7" s="2">
        <v>4200</v>
      </c>
      <c r="C7" s="4">
        <v>4200</v>
      </c>
      <c r="D7" s="4">
        <v>1600</v>
      </c>
      <c r="F7" s="4">
        <v>6</v>
      </c>
      <c r="G7" s="2">
        <v>4200</v>
      </c>
      <c r="H7" s="4">
        <v>4200</v>
      </c>
      <c r="I7" s="4">
        <v>1600</v>
      </c>
      <c r="K7" s="24"/>
      <c r="L7" s="22"/>
      <c r="M7" s="23"/>
    </row>
    <row r="8" spans="1:16" x14ac:dyDescent="0.25">
      <c r="A8" s="4" t="s">
        <v>11</v>
      </c>
      <c r="B8" s="2">
        <v>4200</v>
      </c>
      <c r="C8" s="4">
        <v>1500</v>
      </c>
      <c r="D8" s="4">
        <v>2200</v>
      </c>
      <c r="F8" s="4">
        <v>7</v>
      </c>
      <c r="G8" s="2">
        <v>4200</v>
      </c>
      <c r="H8" s="4">
        <v>1500</v>
      </c>
      <c r="I8" s="4">
        <v>2200</v>
      </c>
      <c r="K8" s="24"/>
      <c r="L8" s="22"/>
      <c r="M8" s="23"/>
    </row>
    <row r="9" spans="1:16" x14ac:dyDescent="0.25">
      <c r="A9" s="4" t="s">
        <v>12</v>
      </c>
      <c r="B9" s="2">
        <v>4100</v>
      </c>
      <c r="C9" s="4">
        <v>1500</v>
      </c>
      <c r="D9" s="4">
        <v>4100</v>
      </c>
      <c r="F9" s="4">
        <v>8</v>
      </c>
      <c r="G9" s="2">
        <v>4100</v>
      </c>
      <c r="H9" s="4">
        <v>1500</v>
      </c>
      <c r="I9" s="4">
        <v>4100</v>
      </c>
      <c r="K9" s="24"/>
      <c r="L9" s="22"/>
      <c r="M9" s="23"/>
    </row>
    <row r="10" spans="1:16" x14ac:dyDescent="0.25">
      <c r="A10" s="4" t="s">
        <v>13</v>
      </c>
      <c r="B10" s="2">
        <v>1600</v>
      </c>
      <c r="C10" s="4">
        <v>1600</v>
      </c>
      <c r="D10" s="4">
        <v>1500</v>
      </c>
      <c r="F10" s="4">
        <v>9</v>
      </c>
      <c r="G10" s="2">
        <v>1600</v>
      </c>
      <c r="H10" s="4">
        <v>1600</v>
      </c>
      <c r="I10" s="4">
        <v>1500</v>
      </c>
      <c r="K10" s="24"/>
      <c r="L10" s="22"/>
      <c r="M10" s="23"/>
    </row>
    <row r="11" spans="1:16" x14ac:dyDescent="0.25">
      <c r="A11" s="4" t="s">
        <v>14</v>
      </c>
      <c r="B11" s="2">
        <v>4200</v>
      </c>
      <c r="C11" s="4">
        <v>4200</v>
      </c>
      <c r="D11" s="4">
        <v>4100</v>
      </c>
      <c r="F11" s="4">
        <v>10</v>
      </c>
      <c r="G11" s="2">
        <v>4200</v>
      </c>
      <c r="H11" s="4">
        <v>4200</v>
      </c>
      <c r="I11" s="4">
        <v>4100</v>
      </c>
      <c r="K11" s="24"/>
      <c r="L11" s="22"/>
      <c r="M11" s="23"/>
    </row>
    <row r="12" spans="1:16" x14ac:dyDescent="0.25">
      <c r="A12" s="4" t="s">
        <v>15</v>
      </c>
      <c r="B12" s="2">
        <v>4200</v>
      </c>
      <c r="C12" s="4">
        <v>1600</v>
      </c>
      <c r="D12" s="4">
        <v>4200</v>
      </c>
      <c r="F12" s="4">
        <v>11</v>
      </c>
      <c r="G12" s="2">
        <v>4200</v>
      </c>
      <c r="H12" s="4">
        <v>1600</v>
      </c>
      <c r="I12" s="4">
        <v>4200</v>
      </c>
      <c r="K12" s="24"/>
      <c r="L12" s="22"/>
      <c r="M12" s="23"/>
    </row>
    <row r="13" spans="1:16" x14ac:dyDescent="0.25">
      <c r="A13" s="2" t="s">
        <v>16</v>
      </c>
      <c r="B13" s="2">
        <v>1200</v>
      </c>
      <c r="C13" s="2">
        <v>4200</v>
      </c>
      <c r="D13" s="2">
        <v>4100</v>
      </c>
      <c r="F13" s="2">
        <v>12</v>
      </c>
      <c r="G13" s="2">
        <v>1200</v>
      </c>
      <c r="H13" s="2">
        <v>4200</v>
      </c>
      <c r="I13" s="2">
        <v>4100</v>
      </c>
      <c r="K13" s="22"/>
      <c r="L13" s="22"/>
      <c r="M13" s="23"/>
    </row>
    <row r="15" spans="1:16" x14ac:dyDescent="0.25">
      <c r="A15" s="22"/>
      <c r="B15" s="15" t="s">
        <v>35</v>
      </c>
      <c r="C15" s="17" t="s">
        <v>36</v>
      </c>
      <c r="D15" s="17" t="s">
        <v>39</v>
      </c>
      <c r="F15" s="15" t="s">
        <v>35</v>
      </c>
      <c r="G15" s="17" t="s">
        <v>37</v>
      </c>
      <c r="H15" s="17" t="s">
        <v>39</v>
      </c>
      <c r="J15" s="15" t="s">
        <v>35</v>
      </c>
      <c r="K15" s="17" t="s">
        <v>38</v>
      </c>
      <c r="L15" s="17" t="s">
        <v>39</v>
      </c>
      <c r="N15" s="15" t="s">
        <v>35</v>
      </c>
      <c r="O15" s="17" t="s">
        <v>45</v>
      </c>
      <c r="P15" s="17" t="s">
        <v>39</v>
      </c>
    </row>
    <row r="16" spans="1:16" x14ac:dyDescent="0.25">
      <c r="A16" s="24"/>
      <c r="B16" s="4">
        <v>1</v>
      </c>
      <c r="C16" s="2">
        <v>4200</v>
      </c>
      <c r="D16" s="18" t="s">
        <v>40</v>
      </c>
      <c r="F16" s="4">
        <v>1</v>
      </c>
      <c r="G16" s="4">
        <v>4200</v>
      </c>
      <c r="H16" s="18" t="s">
        <v>40</v>
      </c>
      <c r="J16" s="4">
        <v>1</v>
      </c>
      <c r="K16" s="4">
        <v>4200</v>
      </c>
      <c r="L16" s="18" t="s">
        <v>41</v>
      </c>
      <c r="N16" s="4">
        <v>1</v>
      </c>
      <c r="O16" s="19">
        <v>4200</v>
      </c>
      <c r="P16" s="18" t="s">
        <v>41</v>
      </c>
    </row>
    <row r="17" spans="1:16" x14ac:dyDescent="0.25">
      <c r="A17" s="24"/>
      <c r="B17" s="4">
        <v>2</v>
      </c>
      <c r="C17" s="2">
        <v>4200</v>
      </c>
      <c r="D17" s="18" t="s">
        <v>41</v>
      </c>
      <c r="F17" s="4">
        <v>2</v>
      </c>
      <c r="G17" s="4">
        <v>4200</v>
      </c>
      <c r="H17" s="18" t="s">
        <v>41</v>
      </c>
      <c r="J17" s="4">
        <v>2</v>
      </c>
      <c r="K17" s="4">
        <v>4200</v>
      </c>
      <c r="L17" s="18" t="s">
        <v>41</v>
      </c>
      <c r="N17" s="4">
        <v>2</v>
      </c>
      <c r="O17" s="19">
        <v>1200</v>
      </c>
      <c r="P17" s="18" t="s">
        <v>42</v>
      </c>
    </row>
    <row r="18" spans="1:16" x14ac:dyDescent="0.25">
      <c r="A18" s="24"/>
      <c r="B18" s="4">
        <v>3</v>
      </c>
      <c r="C18" s="2">
        <v>1200</v>
      </c>
      <c r="D18" s="18" t="s">
        <v>42</v>
      </c>
      <c r="F18" s="4">
        <v>3</v>
      </c>
      <c r="G18" s="4">
        <v>2200</v>
      </c>
      <c r="H18" s="18" t="s">
        <v>42</v>
      </c>
      <c r="J18" s="4">
        <v>3</v>
      </c>
      <c r="K18" s="4">
        <v>900</v>
      </c>
      <c r="L18" s="18" t="s">
        <v>42</v>
      </c>
      <c r="N18" s="4">
        <v>3</v>
      </c>
      <c r="O18" s="19">
        <v>4200</v>
      </c>
      <c r="P18" s="18" t="s">
        <v>40</v>
      </c>
    </row>
    <row r="19" spans="1:16" x14ac:dyDescent="0.25">
      <c r="A19" s="24"/>
      <c r="B19" s="4">
        <v>4</v>
      </c>
      <c r="C19" s="2">
        <v>4200</v>
      </c>
      <c r="D19" s="18" t="s">
        <v>40</v>
      </c>
      <c r="F19" s="4">
        <v>4</v>
      </c>
      <c r="G19" s="4">
        <v>900</v>
      </c>
      <c r="H19" s="18" t="s">
        <v>42</v>
      </c>
      <c r="J19" s="4">
        <v>4</v>
      </c>
      <c r="K19" s="4">
        <v>4100</v>
      </c>
      <c r="L19" s="18" t="s">
        <v>40</v>
      </c>
      <c r="N19" s="4">
        <v>4</v>
      </c>
      <c r="O19" s="19">
        <v>4200</v>
      </c>
      <c r="P19" s="18" t="s">
        <v>41</v>
      </c>
    </row>
    <row r="20" spans="1:16" x14ac:dyDescent="0.25">
      <c r="A20" s="24"/>
      <c r="B20" s="4">
        <v>5</v>
      </c>
      <c r="C20" s="2">
        <v>1200</v>
      </c>
      <c r="D20" s="18" t="s">
        <v>42</v>
      </c>
      <c r="F20" s="4">
        <v>5</v>
      </c>
      <c r="G20" s="4">
        <v>1600</v>
      </c>
      <c r="H20" s="18" t="s">
        <v>40</v>
      </c>
      <c r="J20" s="4">
        <v>5</v>
      </c>
      <c r="K20" s="4">
        <v>4200</v>
      </c>
      <c r="L20" s="18" t="s">
        <v>40</v>
      </c>
      <c r="N20" s="4">
        <v>5</v>
      </c>
      <c r="O20" s="19">
        <v>1600</v>
      </c>
      <c r="P20" s="18" t="s">
        <v>42</v>
      </c>
    </row>
    <row r="21" spans="1:16" x14ac:dyDescent="0.25">
      <c r="A21" s="24"/>
      <c r="B21" s="4">
        <v>6</v>
      </c>
      <c r="C21" s="2">
        <v>4200</v>
      </c>
      <c r="D21" s="18" t="s">
        <v>40</v>
      </c>
      <c r="F21" s="4">
        <v>6</v>
      </c>
      <c r="G21" s="4">
        <v>4200</v>
      </c>
      <c r="H21" s="18" t="s">
        <v>40</v>
      </c>
      <c r="J21" s="4">
        <v>6</v>
      </c>
      <c r="K21" s="4">
        <v>1600</v>
      </c>
      <c r="L21" s="18" t="s">
        <v>42</v>
      </c>
      <c r="N21" s="4">
        <v>6</v>
      </c>
      <c r="O21" s="19">
        <v>1800</v>
      </c>
      <c r="P21" s="18" t="s">
        <v>40</v>
      </c>
    </row>
    <row r="22" spans="1:16" x14ac:dyDescent="0.25">
      <c r="A22" s="24"/>
      <c r="B22" s="4">
        <v>7</v>
      </c>
      <c r="C22" s="2">
        <v>4200</v>
      </c>
      <c r="D22" s="18" t="s">
        <v>41</v>
      </c>
      <c r="F22" s="4">
        <v>7</v>
      </c>
      <c r="G22" s="4">
        <v>1500</v>
      </c>
      <c r="H22" s="18" t="s">
        <v>42</v>
      </c>
      <c r="J22" s="4">
        <v>7</v>
      </c>
      <c r="K22" s="4">
        <v>2200</v>
      </c>
      <c r="L22" s="18" t="s">
        <v>40</v>
      </c>
      <c r="N22" s="4">
        <v>7</v>
      </c>
      <c r="O22" s="19">
        <v>1800</v>
      </c>
      <c r="P22" s="18" t="s">
        <v>41</v>
      </c>
    </row>
    <row r="23" spans="1:16" x14ac:dyDescent="0.25">
      <c r="A23" s="24"/>
      <c r="B23" s="4">
        <v>8</v>
      </c>
      <c r="C23" s="2">
        <v>4100</v>
      </c>
      <c r="D23" s="18" t="s">
        <v>42</v>
      </c>
      <c r="F23" s="4">
        <v>8</v>
      </c>
      <c r="G23" s="4">
        <v>1500</v>
      </c>
      <c r="H23" s="18" t="s">
        <v>41</v>
      </c>
      <c r="J23" s="4">
        <v>8</v>
      </c>
      <c r="K23" s="4">
        <v>4100</v>
      </c>
      <c r="L23" s="18" t="s">
        <v>40</v>
      </c>
      <c r="N23" s="4">
        <v>8</v>
      </c>
      <c r="O23" s="19">
        <v>1800</v>
      </c>
      <c r="P23" s="18" t="s">
        <v>41</v>
      </c>
    </row>
    <row r="24" spans="1:16" x14ac:dyDescent="0.25">
      <c r="A24" s="24"/>
      <c r="B24" s="4">
        <v>9</v>
      </c>
      <c r="C24" s="2">
        <v>1600</v>
      </c>
      <c r="D24" s="18" t="s">
        <v>42</v>
      </c>
      <c r="F24" s="4">
        <v>9</v>
      </c>
      <c r="G24" s="4">
        <v>1600</v>
      </c>
      <c r="H24" s="18" t="s">
        <v>40</v>
      </c>
      <c r="J24" s="4">
        <v>9</v>
      </c>
      <c r="K24" s="4">
        <v>1500</v>
      </c>
      <c r="L24" s="18" t="s">
        <v>42</v>
      </c>
      <c r="N24" s="4">
        <v>9</v>
      </c>
      <c r="O24" s="19">
        <v>900</v>
      </c>
      <c r="P24" s="18" t="s">
        <v>42</v>
      </c>
    </row>
    <row r="25" spans="1:16" x14ac:dyDescent="0.25">
      <c r="A25" s="24"/>
      <c r="B25" s="4">
        <v>10</v>
      </c>
      <c r="C25" s="2">
        <v>4200</v>
      </c>
      <c r="D25" s="18" t="s">
        <v>40</v>
      </c>
      <c r="F25" s="4">
        <v>10</v>
      </c>
      <c r="G25" s="4">
        <v>4200</v>
      </c>
      <c r="H25" s="18" t="s">
        <v>40</v>
      </c>
      <c r="J25" s="4">
        <v>10</v>
      </c>
      <c r="K25" s="4">
        <v>4100</v>
      </c>
      <c r="L25" s="18" t="s">
        <v>40</v>
      </c>
      <c r="N25" s="4">
        <v>10</v>
      </c>
      <c r="O25" s="19">
        <v>4200</v>
      </c>
      <c r="P25" s="18" t="s">
        <v>40</v>
      </c>
    </row>
    <row r="26" spans="1:16" x14ac:dyDescent="0.25">
      <c r="A26" s="24"/>
      <c r="B26" s="4">
        <v>11</v>
      </c>
      <c r="C26" s="2">
        <v>4200</v>
      </c>
      <c r="D26" s="18" t="s">
        <v>41</v>
      </c>
      <c r="F26" s="4">
        <v>11</v>
      </c>
      <c r="G26" s="4">
        <v>1600</v>
      </c>
      <c r="H26" s="18" t="s">
        <v>42</v>
      </c>
      <c r="J26" s="4">
        <v>11</v>
      </c>
      <c r="K26" s="4">
        <v>4200</v>
      </c>
      <c r="L26" s="18" t="s">
        <v>40</v>
      </c>
      <c r="N26" s="4">
        <v>11</v>
      </c>
      <c r="O26" s="19">
        <v>1200</v>
      </c>
      <c r="P26" s="18" t="s">
        <v>42</v>
      </c>
    </row>
    <row r="27" spans="1:16" x14ac:dyDescent="0.25">
      <c r="A27" s="22"/>
      <c r="B27" s="2">
        <v>12</v>
      </c>
      <c r="C27" s="2">
        <v>1200</v>
      </c>
      <c r="D27" s="18" t="s">
        <v>42</v>
      </c>
      <c r="F27" s="2">
        <v>12</v>
      </c>
      <c r="G27" s="2">
        <v>4200</v>
      </c>
      <c r="H27" s="18" t="s">
        <v>40</v>
      </c>
      <c r="J27" s="2">
        <v>12</v>
      </c>
      <c r="K27" s="2">
        <v>4100</v>
      </c>
      <c r="L27" s="18" t="s">
        <v>42</v>
      </c>
      <c r="N27" s="2">
        <v>12</v>
      </c>
      <c r="O27" s="19">
        <v>4100</v>
      </c>
      <c r="P27" s="18" t="s">
        <v>40</v>
      </c>
    </row>
    <row r="29" spans="1:16" ht="15.75" x14ac:dyDescent="0.25">
      <c r="A29" s="22"/>
      <c r="B29" s="25" t="s">
        <v>47</v>
      </c>
      <c r="C29" s="23"/>
      <c r="D29" s="22"/>
      <c r="E29" s="23"/>
    </row>
    <row r="30" spans="1:16" x14ac:dyDescent="0.25">
      <c r="A30" s="24"/>
      <c r="B30" s="24"/>
      <c r="C30" s="23"/>
      <c r="D30" s="24"/>
      <c r="E30" s="24"/>
    </row>
    <row r="31" spans="1:16" x14ac:dyDescent="0.25">
      <c r="A31" s="24"/>
      <c r="B31" s="24"/>
      <c r="C31" s="23"/>
      <c r="D31" s="24"/>
      <c r="E31" s="24"/>
    </row>
    <row r="32" spans="1:16" x14ac:dyDescent="0.25">
      <c r="A32" s="24"/>
      <c r="B32" s="24"/>
      <c r="C32" s="23"/>
      <c r="D32" s="24"/>
      <c r="E32" s="24"/>
    </row>
    <row r="33" spans="1:5" x14ac:dyDescent="0.25">
      <c r="A33" s="24"/>
      <c r="B33" s="24"/>
      <c r="C33" s="23"/>
      <c r="D33" s="24"/>
      <c r="E33" s="24"/>
    </row>
    <row r="34" spans="1:5" x14ac:dyDescent="0.25">
      <c r="A34" s="24"/>
      <c r="B34" s="24"/>
      <c r="C34" s="23"/>
      <c r="D34" s="24"/>
      <c r="E34" s="24"/>
    </row>
    <row r="35" spans="1:5" x14ac:dyDescent="0.25">
      <c r="A35" s="24"/>
      <c r="B35" s="24"/>
      <c r="C35" s="23"/>
      <c r="D35" s="24"/>
      <c r="E35" s="24"/>
    </row>
    <row r="36" spans="1:5" x14ac:dyDescent="0.25">
      <c r="A36" s="24"/>
      <c r="B36" s="24"/>
      <c r="C36" s="23"/>
      <c r="D36" s="24"/>
      <c r="E36" s="24"/>
    </row>
    <row r="37" spans="1:5" x14ac:dyDescent="0.25">
      <c r="A37" s="24"/>
      <c r="B37" s="24"/>
      <c r="C37" s="23"/>
      <c r="D37" s="24"/>
      <c r="E37" s="24"/>
    </row>
    <row r="38" spans="1:5" x14ac:dyDescent="0.25">
      <c r="A38" s="24"/>
      <c r="B38" s="24"/>
      <c r="C38" s="23"/>
      <c r="D38" s="24"/>
      <c r="E38" s="24"/>
    </row>
    <row r="39" spans="1:5" x14ac:dyDescent="0.25">
      <c r="A39" s="24"/>
      <c r="B39" s="24"/>
      <c r="C39" s="23"/>
      <c r="D39" s="24"/>
      <c r="E39" s="24"/>
    </row>
    <row r="40" spans="1:5" x14ac:dyDescent="0.25">
      <c r="A40" s="24"/>
      <c r="B40" s="24"/>
      <c r="C40" s="23"/>
      <c r="D40" s="24"/>
      <c r="E40" s="24"/>
    </row>
    <row r="41" spans="1:5" x14ac:dyDescent="0.25">
      <c r="A41" s="22"/>
      <c r="B41" s="22"/>
      <c r="C41" s="23"/>
      <c r="D41" s="22"/>
      <c r="E41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2021-12-29T12:48:03Z</dcterms:created>
  <dcterms:modified xsi:type="dcterms:W3CDTF">2022-08-17T09:44:43Z</dcterms:modified>
</cp:coreProperties>
</file>