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hantarek/Desktop/New Data/"/>
    </mc:Choice>
  </mc:AlternateContent>
  <xr:revisionPtr revIDLastSave="0" documentId="8_{7E103B7B-ABB9-E54C-B970-37601A1ED9BB}" xr6:coauthVersionLast="47" xr6:coauthVersionMax="47" xr10:uidLastSave="{00000000-0000-0000-0000-000000000000}"/>
  <bookViews>
    <workbookView xWindow="380" yWindow="500" windowWidth="28420" windowHeight="15940" xr2:uid="{A7B359B5-C255-DB4F-9605-C4BB620DB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5" i="1"/>
  <c r="H14" i="1"/>
  <c r="H13" i="1"/>
  <c r="H40" i="1"/>
  <c r="H41" i="1"/>
  <c r="H42" i="1"/>
  <c r="H43" i="1"/>
  <c r="H44" i="1"/>
  <c r="H39" i="1"/>
  <c r="H31" i="1"/>
  <c r="H32" i="1"/>
  <c r="H33" i="1"/>
  <c r="H34" i="1"/>
  <c r="H30" i="1"/>
  <c r="H21" i="1"/>
  <c r="H22" i="1"/>
  <c r="H23" i="1"/>
  <c r="H24" i="1"/>
  <c r="H25" i="1"/>
  <c r="H20" i="1"/>
</calcChain>
</file>

<file path=xl/sharedStrings.xml><?xml version="1.0" encoding="utf-8"?>
<sst xmlns="http://schemas.openxmlformats.org/spreadsheetml/2006/main" count="84" uniqueCount="27">
  <si>
    <t>OBJECTID *</t>
  </si>
  <si>
    <t>ami_catego</t>
  </si>
  <si>
    <t>FREQUENCY</t>
  </si>
  <si>
    <t>SUM_Shape_Area</t>
  </si>
  <si>
    <t>SUM_PNT_COUNT</t>
  </si>
  <si>
    <t>SUM_PERCENTAGE</t>
  </si>
  <si>
    <t>Area_sqkm</t>
  </si>
  <si>
    <t xml:space="preserve"> </t>
  </si>
  <si>
    <t>Above Moderate Income</t>
  </si>
  <si>
    <t>Extremely Low Income</t>
  </si>
  <si>
    <t>Low Income</t>
  </si>
  <si>
    <t>Moderate Income</t>
  </si>
  <si>
    <t>Very Low Income</t>
  </si>
  <si>
    <t>LA City Murals</t>
  </si>
  <si>
    <t>OSM Murals</t>
  </si>
  <si>
    <t>Acutely Low Income</t>
  </si>
  <si>
    <t>LA County Murals</t>
  </si>
  <si>
    <t>OGD Graffiti</t>
  </si>
  <si>
    <t>Uncategorized</t>
  </si>
  <si>
    <t>OID</t>
  </si>
  <si>
    <t>SUM_Shape_</t>
  </si>
  <si>
    <t>SUM_PNT_CO</t>
  </si>
  <si>
    <t>SUM_PERCEN</t>
  </si>
  <si>
    <t>Murals per sqkm</t>
  </si>
  <si>
    <t>Murals per sqkm = SUM_PNT_COUNT / Area_sqkm</t>
  </si>
  <si>
    <t>LA City Public Art</t>
  </si>
  <si>
    <t>Full Summary Table by sq. km The total number of points (murals) that fall within each zone (e.g., income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</si>
</sst>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Mural and Graffiti Density by Area Median Income (AMI)   (per sq km)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LA City Murals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Sheet1!$C$52:$C$58</c:f>
              <c:strCache>
                <c:ptCount val="7"/>
                <c:pt idx="0">
                  <c:v>Above Moderate Income</c:v>
                </c:pt>
                <c:pt idx="1">
                  <c:v>Moderate Income</c:v>
                </c:pt>
                <c:pt idx="2">
                  <c:v>Low Income</c:v>
                </c:pt>
                <c:pt idx="3">
                  <c:v>Very Low Income</c:v>
                </c:pt>
                <c:pt idx="4">
                  <c:v>Extremely Low Income</c:v>
                </c:pt>
                <c:pt idx="5">
                  <c:v>Acutely Low Income</c:v>
                </c:pt>
                <c:pt idx="6">
                  <c:v>Uncategorized</c:v>
                </c:pt>
              </c:strCache>
            </c:strRef>
          </c:cat>
          <c:val>
            <c:numRef>
              <c:f>Sheet1!$D$52:$D$58</c:f>
              <c:numCache>
                <c:formatCode>General</c:formatCode>
                <c:ptCount val="7"/>
                <c:pt idx="0">
                  <c:v>2.8062681501355932E-2</c:v>
                </c:pt>
                <c:pt idx="1">
                  <c:v>0</c:v>
                </c:pt>
                <c:pt idx="2">
                  <c:v>6.5115640000000002E-2</c:v>
                </c:pt>
                <c:pt idx="3">
                  <c:v>0.14253059203580529</c:v>
                </c:pt>
                <c:pt idx="4">
                  <c:v>0.16079300999999999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9-C846-AD85-F70596281249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OSM Murals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Sheet1!$C$52:$C$58</c:f>
              <c:strCache>
                <c:ptCount val="7"/>
                <c:pt idx="0">
                  <c:v>Above Moderate Income</c:v>
                </c:pt>
                <c:pt idx="1">
                  <c:v>Moderate Income</c:v>
                </c:pt>
                <c:pt idx="2">
                  <c:v>Low Income</c:v>
                </c:pt>
                <c:pt idx="3">
                  <c:v>Very Low Income</c:v>
                </c:pt>
                <c:pt idx="4">
                  <c:v>Extremely Low Income</c:v>
                </c:pt>
                <c:pt idx="5">
                  <c:v>Acutely Low Income</c:v>
                </c:pt>
                <c:pt idx="6">
                  <c:v>Uncategorized</c:v>
                </c:pt>
              </c:strCache>
            </c:strRef>
          </c:cat>
          <c:val>
            <c:numRef>
              <c:f>Sheet1!$E$52:$E$58</c:f>
              <c:numCache>
                <c:formatCode>General</c:formatCode>
                <c:ptCount val="7"/>
                <c:pt idx="0">
                  <c:v>1.2552132715753188</c:v>
                </c:pt>
                <c:pt idx="1">
                  <c:v>1.1505262219307557</c:v>
                </c:pt>
                <c:pt idx="2">
                  <c:v>1.9404542010935582</c:v>
                </c:pt>
                <c:pt idx="3">
                  <c:v>2.5660866131908087</c:v>
                </c:pt>
                <c:pt idx="4">
                  <c:v>2.8590706876636816</c:v>
                </c:pt>
                <c:pt idx="5">
                  <c:v>7.3396111474014107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9-C846-AD85-F70596281249}"/>
            </c:ext>
          </c:extLst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LA County Murals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Sheet1!$C$52:$C$58</c:f>
              <c:strCache>
                <c:ptCount val="7"/>
                <c:pt idx="0">
                  <c:v>Above Moderate Income</c:v>
                </c:pt>
                <c:pt idx="1">
                  <c:v>Moderate Income</c:v>
                </c:pt>
                <c:pt idx="2">
                  <c:v>Low Income</c:v>
                </c:pt>
                <c:pt idx="3">
                  <c:v>Very Low Income</c:v>
                </c:pt>
                <c:pt idx="4">
                  <c:v>Extremely Low Income</c:v>
                </c:pt>
                <c:pt idx="5">
                  <c:v>Acutely Low Income</c:v>
                </c:pt>
                <c:pt idx="6">
                  <c:v>Uncategorized</c:v>
                </c:pt>
              </c:strCache>
            </c:strRef>
          </c:cat>
          <c:val>
            <c:numRef>
              <c:f>Sheet1!$F$52:$F$58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1.8781000388766709</c:v>
                </c:pt>
                <c:pt idx="3">
                  <c:v>2.0045664022643583</c:v>
                </c:pt>
                <c:pt idx="4">
                  <c:v>8.2441201757175335</c:v>
                </c:pt>
                <c:pt idx="5">
                  <c:v>7.3396111474014107</c:v>
                </c:pt>
                <c:pt idx="6">
                  <c:v>5.9262124912232796E-2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9-C846-AD85-F70596281249}"/>
            </c:ext>
          </c:extLst>
        </c:ser>
        <c:ser>
          <c:idx val="3"/>
          <c:order val="3"/>
          <c:tx>
            <c:strRef>
              <c:f>Sheet1!$G$51</c:f>
              <c:strCache>
                <c:ptCount val="1"/>
                <c:pt idx="0">
                  <c:v>OGD Graffiti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Sheet1!$C$52:$C$58</c:f>
              <c:strCache>
                <c:ptCount val="7"/>
                <c:pt idx="0">
                  <c:v>Above Moderate Income</c:v>
                </c:pt>
                <c:pt idx="1">
                  <c:v>Moderate Income</c:v>
                </c:pt>
                <c:pt idx="2">
                  <c:v>Low Income</c:v>
                </c:pt>
                <c:pt idx="3">
                  <c:v>Very Low Income</c:v>
                </c:pt>
                <c:pt idx="4">
                  <c:v>Extremely Low Income</c:v>
                </c:pt>
                <c:pt idx="5">
                  <c:v>Acutely Low Income</c:v>
                </c:pt>
                <c:pt idx="6">
                  <c:v>Uncategorized</c:v>
                </c:pt>
              </c:strCache>
            </c:strRef>
          </c:cat>
          <c:val>
            <c:numRef>
              <c:f>Sheet1!$G$52:$G$58</c:f>
              <c:numCache>
                <c:formatCode>General</c:formatCode>
                <c:ptCount val="7"/>
                <c:pt idx="0">
                  <c:v>1.4268117671622722</c:v>
                </c:pt>
                <c:pt idx="1">
                  <c:v>1.2715718882290064</c:v>
                </c:pt>
                <c:pt idx="2">
                  <c:v>1.9683008849027046</c:v>
                </c:pt>
                <c:pt idx="3">
                  <c:v>3.32172054201809</c:v>
                </c:pt>
                <c:pt idx="4">
                  <c:v>4.5047682972426308</c:v>
                </c:pt>
                <c:pt idx="5">
                  <c:v>0</c:v>
                </c:pt>
                <c:pt idx="6">
                  <c:v>0.10826913064110591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9-C846-AD85-F7059628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5043392"/>
        <c:axId val="385045120"/>
      </c:barChart>
      <c:catAx>
        <c:axId val="38504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5120"/>
        <c:crosses val="autoZero"/>
        <c:auto val="1"/>
        <c:lblAlgn val="ctr"/>
        <c:lblOffset val="100"/>
        <c:noMultiLvlLbl val="0"/>
      </c:catAx>
      <c:valAx>
        <c:axId val="3850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Murals/Graffiti per sq km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563816</xdr:colOff>
      <xdr:row>50</xdr:row>
      <xdr:rowOff>111007</xdr:rowOff>
    </xdr:from>
    <xdr:to>
      <xdr:col>15</xdr:col>
      <xdr:colOff>343683</xdr:colOff>
      <xdr:row>72</xdr:row>
      <xdr:rowOff>76512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D3EFF-FE1C-96A8-51DE-F0E64AFE3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1AF9-323A-4B43-949C-24500BFD7882}">
  <dimension ref="A1:S60"/>
  <sheetViews>
    <sheetView tabSelected="1" topLeftCell="A14" zoomScale="81" workbookViewId="0">
      <selection activeCell="Q47" sqref="Q47"/>
    </sheetView>
  </sheetViews>
  <sheetFormatPr baseColWidth="10" defaultRowHeight="16" x14ac:dyDescent="0.2"/>
  <cols>
    <col min="3" max="3" width="20" customWidth="1"/>
    <col min="11" max="11" width="20.33203125" customWidth="1"/>
    <col min="12" max="12" width="12.33203125" customWidth="1"/>
  </cols>
  <sheetData>
    <row r="1" spans="1:11" x14ac:dyDescent="0.2">
      <c r="A1" s="1" t="s">
        <v>25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2">
      <c r="A3">
        <v>1</v>
      </c>
      <c r="B3" t="s">
        <v>7</v>
      </c>
      <c r="C3">
        <v>6</v>
      </c>
      <c r="D3">
        <v>78090851.189836994</v>
      </c>
      <c r="E3">
        <v>9</v>
      </c>
      <c r="F3">
        <v>4.7120420000000003</v>
      </c>
      <c r="G3">
        <v>78.090851000000001</v>
      </c>
    </row>
    <row r="4" spans="1:11" x14ac:dyDescent="0.2">
      <c r="A4">
        <v>2</v>
      </c>
      <c r="B4" t="s">
        <v>8</v>
      </c>
      <c r="C4">
        <v>29</v>
      </c>
      <c r="D4">
        <v>58344201.282700002</v>
      </c>
      <c r="E4">
        <v>31</v>
      </c>
      <c r="F4">
        <v>16.230366</v>
      </c>
      <c r="G4">
        <v>58.344200999999998</v>
      </c>
    </row>
    <row r="5" spans="1:11" x14ac:dyDescent="0.2">
      <c r="A5">
        <v>3</v>
      </c>
      <c r="B5" t="s">
        <v>9</v>
      </c>
      <c r="C5">
        <v>7</v>
      </c>
      <c r="D5">
        <v>4819539.1340589998</v>
      </c>
      <c r="E5">
        <v>8</v>
      </c>
      <c r="F5">
        <v>4.1884819999999996</v>
      </c>
      <c r="G5">
        <v>4.8195389999999998</v>
      </c>
    </row>
    <row r="6" spans="1:11" x14ac:dyDescent="0.2">
      <c r="A6">
        <v>4</v>
      </c>
      <c r="B6" t="s">
        <v>10</v>
      </c>
      <c r="C6">
        <v>57</v>
      </c>
      <c r="D6">
        <v>67309221.326306</v>
      </c>
      <c r="E6">
        <v>69</v>
      </c>
      <c r="F6">
        <v>36.125653999999997</v>
      </c>
      <c r="G6">
        <v>67.309220999999994</v>
      </c>
    </row>
    <row r="7" spans="1:11" x14ac:dyDescent="0.2">
      <c r="A7">
        <v>5</v>
      </c>
      <c r="B7" t="s">
        <v>11</v>
      </c>
      <c r="C7">
        <v>6</v>
      </c>
      <c r="D7">
        <v>8446480.1536580008</v>
      </c>
      <c r="E7">
        <v>7</v>
      </c>
      <c r="F7">
        <v>3.6649210000000001</v>
      </c>
      <c r="G7">
        <v>8.4464799999999993</v>
      </c>
    </row>
    <row r="8" spans="1:11" x14ac:dyDescent="0.2">
      <c r="A8">
        <v>6</v>
      </c>
      <c r="B8" t="s">
        <v>12</v>
      </c>
      <c r="C8">
        <v>57</v>
      </c>
      <c r="D8">
        <v>38310586.874626003</v>
      </c>
      <c r="E8">
        <v>64</v>
      </c>
      <c r="F8">
        <v>33.507852999999997</v>
      </c>
      <c r="G8">
        <v>38.310586999999998</v>
      </c>
    </row>
    <row r="10" spans="1:11" x14ac:dyDescent="0.2">
      <c r="A10" s="1" t="s">
        <v>13</v>
      </c>
    </row>
    <row r="11" spans="1:11" x14ac:dyDescent="0.2">
      <c r="A11" t="s">
        <v>19</v>
      </c>
      <c r="B11" t="s">
        <v>1</v>
      </c>
      <c r="C11" t="s">
        <v>2</v>
      </c>
      <c r="D11" t="s">
        <v>20</v>
      </c>
      <c r="E11" t="s">
        <v>21</v>
      </c>
      <c r="F11" t="s">
        <v>22</v>
      </c>
      <c r="G11" t="s">
        <v>6</v>
      </c>
      <c r="H11" t="s">
        <v>23</v>
      </c>
      <c r="K11" t="s">
        <v>24</v>
      </c>
    </row>
    <row r="12" spans="1:11" x14ac:dyDescent="0.2">
      <c r="A12">
        <v>0</v>
      </c>
      <c r="B12" t="s">
        <v>8</v>
      </c>
      <c r="C12">
        <v>5</v>
      </c>
      <c r="D12">
        <v>178172567.38600001</v>
      </c>
      <c r="E12">
        <v>5</v>
      </c>
      <c r="F12">
        <v>11.627907</v>
      </c>
      <c r="G12">
        <v>178.17256699999999</v>
      </c>
      <c r="H12">
        <f>E12/G12</f>
        <v>2.8062681501355932E-2</v>
      </c>
    </row>
    <row r="13" spans="1:11" x14ac:dyDescent="0.2">
      <c r="A13">
        <v>1</v>
      </c>
      <c r="B13" t="s">
        <v>9</v>
      </c>
      <c r="C13">
        <v>2</v>
      </c>
      <c r="D13">
        <v>12438351.797800001</v>
      </c>
      <c r="E13">
        <v>2</v>
      </c>
      <c r="F13">
        <v>4.6511630000000004</v>
      </c>
      <c r="G13">
        <v>12.438352</v>
      </c>
      <c r="H13">
        <f t="shared" ref="H13:H15" si="0">E13/G13</f>
        <v>0.16079300537563176</v>
      </c>
    </row>
    <row r="14" spans="1:11" x14ac:dyDescent="0.2">
      <c r="A14">
        <v>2</v>
      </c>
      <c r="B14" t="s">
        <v>10</v>
      </c>
      <c r="C14">
        <v>16</v>
      </c>
      <c r="D14">
        <v>245716679.46200001</v>
      </c>
      <c r="E14">
        <v>16</v>
      </c>
      <c r="F14">
        <v>37.209302000000001</v>
      </c>
      <c r="G14">
        <v>245.716679</v>
      </c>
      <c r="H14">
        <f t="shared" si="0"/>
        <v>6.5115644835815154E-2</v>
      </c>
    </row>
    <row r="15" spans="1:11" x14ac:dyDescent="0.2">
      <c r="A15">
        <v>3</v>
      </c>
      <c r="B15" t="s">
        <v>12</v>
      </c>
      <c r="C15">
        <v>20</v>
      </c>
      <c r="D15">
        <v>140320752.91100001</v>
      </c>
      <c r="E15">
        <v>20</v>
      </c>
      <c r="F15">
        <v>46.511628000000002</v>
      </c>
      <c r="G15">
        <v>140.320753</v>
      </c>
      <c r="H15">
        <f t="shared" si="0"/>
        <v>0.14253059203580529</v>
      </c>
    </row>
    <row r="16" spans="1:11" ht="17" x14ac:dyDescent="0.25">
      <c r="K16" s="3"/>
    </row>
    <row r="18" spans="1:15" x14ac:dyDescent="0.2">
      <c r="A18" s="1" t="s">
        <v>14</v>
      </c>
      <c r="K18" s="1"/>
    </row>
    <row r="19" spans="1:1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23</v>
      </c>
      <c r="L19" s="1"/>
      <c r="M19" s="1"/>
      <c r="N19" s="1"/>
      <c r="O19" s="1"/>
    </row>
    <row r="20" spans="1:15" x14ac:dyDescent="0.2">
      <c r="A20">
        <v>1</v>
      </c>
      <c r="B20" t="s">
        <v>8</v>
      </c>
      <c r="C20">
        <v>8</v>
      </c>
      <c r="D20">
        <v>8763450.8619560003</v>
      </c>
      <c r="E20">
        <v>11</v>
      </c>
      <c r="F20">
        <v>13.095238</v>
      </c>
      <c r="G20">
        <v>8.7634509999999999</v>
      </c>
      <c r="H20">
        <f>E20/G20</f>
        <v>1.2552132715753188</v>
      </c>
    </row>
    <row r="21" spans="1:15" x14ac:dyDescent="0.2">
      <c r="A21">
        <v>2</v>
      </c>
      <c r="B21" t="s">
        <v>15</v>
      </c>
      <c r="C21">
        <v>1</v>
      </c>
      <c r="D21">
        <v>136247.27475899999</v>
      </c>
      <c r="E21">
        <v>1</v>
      </c>
      <c r="F21">
        <v>1.1904760000000001</v>
      </c>
      <c r="G21">
        <v>0.13624700000000001</v>
      </c>
      <c r="H21">
        <f t="shared" ref="H21:H25" si="1">E21/G21</f>
        <v>7.3396111474014107</v>
      </c>
    </row>
    <row r="22" spans="1:15" x14ac:dyDescent="0.2">
      <c r="A22">
        <v>3</v>
      </c>
      <c r="B22" t="s">
        <v>9</v>
      </c>
      <c r="C22">
        <v>8</v>
      </c>
      <c r="D22">
        <v>4896695.7702190001</v>
      </c>
      <c r="E22">
        <v>14</v>
      </c>
      <c r="F22">
        <v>16.666667</v>
      </c>
      <c r="G22">
        <v>4.8966960000000004</v>
      </c>
      <c r="H22">
        <f t="shared" si="1"/>
        <v>2.8590706876636816</v>
      </c>
    </row>
    <row r="23" spans="1:15" x14ac:dyDescent="0.2">
      <c r="A23">
        <v>4</v>
      </c>
      <c r="B23" t="s">
        <v>10</v>
      </c>
      <c r="C23">
        <v>12</v>
      </c>
      <c r="D23">
        <v>9791521.7069220003</v>
      </c>
      <c r="E23">
        <v>19</v>
      </c>
      <c r="F23">
        <v>22.619047999999999</v>
      </c>
      <c r="G23">
        <v>9.7915220000000005</v>
      </c>
      <c r="H23">
        <f t="shared" si="1"/>
        <v>1.9404542010935582</v>
      </c>
    </row>
    <row r="24" spans="1:15" x14ac:dyDescent="0.2">
      <c r="A24">
        <v>5</v>
      </c>
      <c r="B24" t="s">
        <v>11</v>
      </c>
      <c r="C24">
        <v>2</v>
      </c>
      <c r="D24">
        <v>1738335.041161</v>
      </c>
      <c r="E24">
        <v>2</v>
      </c>
      <c r="F24">
        <v>2.3809520000000002</v>
      </c>
      <c r="G24">
        <v>1.738335</v>
      </c>
      <c r="H24">
        <f t="shared" si="1"/>
        <v>1.1505262219307557</v>
      </c>
    </row>
    <row r="25" spans="1:15" x14ac:dyDescent="0.2">
      <c r="A25">
        <v>6</v>
      </c>
      <c r="B25" t="s">
        <v>12</v>
      </c>
      <c r="C25">
        <v>24</v>
      </c>
      <c r="D25">
        <v>14418842.890246</v>
      </c>
      <c r="E25">
        <v>37</v>
      </c>
      <c r="F25">
        <v>44.047618999999997</v>
      </c>
      <c r="G25">
        <v>14.418843000000001</v>
      </c>
      <c r="H25">
        <f t="shared" si="1"/>
        <v>2.5660866131908087</v>
      </c>
    </row>
    <row r="28" spans="1:15" x14ac:dyDescent="0.2">
      <c r="A28" s="1" t="s">
        <v>16</v>
      </c>
    </row>
    <row r="29" spans="1:15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23</v>
      </c>
    </row>
    <row r="30" spans="1:15" x14ac:dyDescent="0.2">
      <c r="A30">
        <v>1</v>
      </c>
      <c r="B30" t="s">
        <v>7</v>
      </c>
      <c r="C30">
        <v>1</v>
      </c>
      <c r="D30">
        <v>16874184.057684999</v>
      </c>
      <c r="E30">
        <v>1</v>
      </c>
      <c r="F30">
        <v>3.030303</v>
      </c>
      <c r="G30">
        <v>16.874184</v>
      </c>
      <c r="H30">
        <f>E30/G30</f>
        <v>5.9262124912232796E-2</v>
      </c>
    </row>
    <row r="31" spans="1:15" x14ac:dyDescent="0.2">
      <c r="A31">
        <v>2</v>
      </c>
      <c r="B31" t="s">
        <v>15</v>
      </c>
      <c r="C31">
        <v>1</v>
      </c>
      <c r="D31">
        <v>136247.27475899999</v>
      </c>
      <c r="E31">
        <v>1</v>
      </c>
      <c r="F31">
        <v>3.030303</v>
      </c>
      <c r="G31">
        <v>0.13624700000000001</v>
      </c>
      <c r="H31">
        <f t="shared" ref="H31:H34" si="2">E31/G31</f>
        <v>7.3396111474014107</v>
      </c>
    </row>
    <row r="32" spans="1:15" x14ac:dyDescent="0.2">
      <c r="A32">
        <v>3</v>
      </c>
      <c r="B32" t="s">
        <v>9</v>
      </c>
      <c r="C32">
        <v>2</v>
      </c>
      <c r="D32">
        <v>1698180.180159</v>
      </c>
      <c r="E32">
        <v>14</v>
      </c>
      <c r="F32">
        <v>42.424242</v>
      </c>
      <c r="G32">
        <v>1.69818</v>
      </c>
      <c r="H32">
        <f t="shared" si="2"/>
        <v>8.2441201757175335</v>
      </c>
    </row>
    <row r="33" spans="1:8" x14ac:dyDescent="0.2">
      <c r="A33">
        <v>4</v>
      </c>
      <c r="B33" t="s">
        <v>10</v>
      </c>
      <c r="C33">
        <v>4</v>
      </c>
      <c r="D33">
        <v>4792077.155123</v>
      </c>
      <c r="E33">
        <v>9</v>
      </c>
      <c r="F33">
        <v>27.272727</v>
      </c>
      <c r="G33">
        <v>4.7920769999999999</v>
      </c>
      <c r="H33">
        <f t="shared" si="2"/>
        <v>1.8781000388766709</v>
      </c>
    </row>
    <row r="34" spans="1:8" x14ac:dyDescent="0.2">
      <c r="A34">
        <v>5</v>
      </c>
      <c r="B34" t="s">
        <v>12</v>
      </c>
      <c r="C34">
        <v>4</v>
      </c>
      <c r="D34">
        <v>3990888.293201</v>
      </c>
      <c r="E34">
        <v>8</v>
      </c>
      <c r="F34">
        <v>24.242424</v>
      </c>
      <c r="G34">
        <v>3.990888</v>
      </c>
      <c r="H34">
        <f t="shared" si="2"/>
        <v>2.0045664022643583</v>
      </c>
    </row>
    <row r="37" spans="1:8" x14ac:dyDescent="0.2">
      <c r="A37" s="1" t="s">
        <v>17</v>
      </c>
    </row>
    <row r="38" spans="1:8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23</v>
      </c>
    </row>
    <row r="39" spans="1:8" x14ac:dyDescent="0.2">
      <c r="A39">
        <v>1</v>
      </c>
      <c r="B39" t="s">
        <v>7</v>
      </c>
      <c r="C39">
        <v>3</v>
      </c>
      <c r="D39">
        <v>27708728.812098999</v>
      </c>
      <c r="E39">
        <v>3</v>
      </c>
      <c r="F39">
        <v>0.484653</v>
      </c>
      <c r="G39">
        <v>27.708729000000002</v>
      </c>
      <c r="H39">
        <f>E39/G39</f>
        <v>0.10826913064110591</v>
      </c>
    </row>
    <row r="40" spans="1:8" x14ac:dyDescent="0.2">
      <c r="A40">
        <v>2</v>
      </c>
      <c r="B40" t="s">
        <v>8</v>
      </c>
      <c r="C40">
        <v>50</v>
      </c>
      <c r="D40">
        <v>110736401.058594</v>
      </c>
      <c r="E40">
        <v>158</v>
      </c>
      <c r="F40">
        <v>25.525040000000001</v>
      </c>
      <c r="G40">
        <v>110.736401</v>
      </c>
      <c r="H40">
        <f t="shared" ref="H40:H44" si="3">E40/G40</f>
        <v>1.4268117671622722</v>
      </c>
    </row>
    <row r="41" spans="1:8" x14ac:dyDescent="0.2">
      <c r="A41">
        <v>3</v>
      </c>
      <c r="B41" t="s">
        <v>9</v>
      </c>
      <c r="C41">
        <v>4</v>
      </c>
      <c r="D41">
        <v>1997882.586136</v>
      </c>
      <c r="E41">
        <v>9</v>
      </c>
      <c r="F41">
        <v>1.4539580000000001</v>
      </c>
      <c r="G41">
        <v>1.9978830000000001</v>
      </c>
      <c r="H41">
        <f t="shared" si="3"/>
        <v>4.5047682972426308</v>
      </c>
    </row>
    <row r="42" spans="1:8" x14ac:dyDescent="0.2">
      <c r="A42">
        <v>4</v>
      </c>
      <c r="B42" t="s">
        <v>10</v>
      </c>
      <c r="C42">
        <v>92</v>
      </c>
      <c r="D42">
        <v>156480140.787902</v>
      </c>
      <c r="E42">
        <v>308</v>
      </c>
      <c r="F42">
        <v>49.757674000000002</v>
      </c>
      <c r="G42">
        <v>156.480141</v>
      </c>
      <c r="H42">
        <f t="shared" si="3"/>
        <v>1.9683008849027046</v>
      </c>
    </row>
    <row r="43" spans="1:8" x14ac:dyDescent="0.2">
      <c r="A43">
        <v>5</v>
      </c>
      <c r="B43" t="s">
        <v>11</v>
      </c>
      <c r="C43">
        <v>13</v>
      </c>
      <c r="D43">
        <v>22806417.868893001</v>
      </c>
      <c r="E43">
        <v>29</v>
      </c>
      <c r="F43">
        <v>4.6849759999999998</v>
      </c>
      <c r="G43">
        <v>22.806418000000001</v>
      </c>
      <c r="H43">
        <f t="shared" si="3"/>
        <v>1.2715718882290064</v>
      </c>
    </row>
    <row r="44" spans="1:8" x14ac:dyDescent="0.2">
      <c r="A44">
        <v>6</v>
      </c>
      <c r="B44" t="s">
        <v>12</v>
      </c>
      <c r="C44">
        <v>51</v>
      </c>
      <c r="D44">
        <v>35523759.245393001</v>
      </c>
      <c r="E44">
        <v>118</v>
      </c>
      <c r="F44">
        <v>19.063005</v>
      </c>
      <c r="G44">
        <v>35.523758999999998</v>
      </c>
      <c r="H44">
        <f t="shared" si="3"/>
        <v>3.32172054201809</v>
      </c>
    </row>
    <row r="50" spans="3:19" x14ac:dyDescent="0.2">
      <c r="C50" s="1" t="s">
        <v>26</v>
      </c>
    </row>
    <row r="51" spans="3:19" x14ac:dyDescent="0.2">
      <c r="D51" s="1" t="s">
        <v>13</v>
      </c>
      <c r="E51" s="1" t="s">
        <v>14</v>
      </c>
      <c r="F51" s="1" t="s">
        <v>16</v>
      </c>
      <c r="G51" s="1" t="s">
        <v>17</v>
      </c>
    </row>
    <row r="52" spans="3:19" x14ac:dyDescent="0.2">
      <c r="C52" t="s">
        <v>8</v>
      </c>
      <c r="D52">
        <v>2.8062681501355932E-2</v>
      </c>
      <c r="E52">
        <v>1.2552132715753188</v>
      </c>
      <c r="F52">
        <v>0</v>
      </c>
      <c r="G52">
        <v>1.4268117671622722</v>
      </c>
    </row>
    <row r="53" spans="3:19" x14ac:dyDescent="0.2">
      <c r="C53" t="s">
        <v>11</v>
      </c>
      <c r="D53">
        <v>0</v>
      </c>
      <c r="E53">
        <v>1.1505262219307557</v>
      </c>
      <c r="F53">
        <v>0</v>
      </c>
      <c r="G53">
        <v>1.2715718882290064</v>
      </c>
    </row>
    <row r="54" spans="3:19" x14ac:dyDescent="0.2">
      <c r="C54" t="s">
        <v>10</v>
      </c>
      <c r="D54" s="2">
        <v>6.5115640000000002E-2</v>
      </c>
      <c r="E54">
        <v>1.9404542010935582</v>
      </c>
      <c r="F54">
        <v>1.8781000388766709</v>
      </c>
      <c r="G54">
        <v>1.9683008849027046</v>
      </c>
    </row>
    <row r="55" spans="3:19" x14ac:dyDescent="0.2">
      <c r="C55" t="s">
        <v>12</v>
      </c>
      <c r="D55">
        <v>0.14253059203580529</v>
      </c>
      <c r="E55">
        <v>2.5660866131908087</v>
      </c>
      <c r="F55">
        <v>2.0045664022643583</v>
      </c>
      <c r="G55">
        <v>3.32172054201809</v>
      </c>
    </row>
    <row r="56" spans="3:19" x14ac:dyDescent="0.2">
      <c r="C56" t="s">
        <v>9</v>
      </c>
      <c r="D56" s="2">
        <v>0.16079300999999999</v>
      </c>
      <c r="E56">
        <v>2.8590706876636816</v>
      </c>
      <c r="F56">
        <v>8.2441201757175335</v>
      </c>
      <c r="G56">
        <v>4.5047682972426308</v>
      </c>
    </row>
    <row r="57" spans="3:19" x14ac:dyDescent="0.2">
      <c r="C57" t="s">
        <v>15</v>
      </c>
      <c r="D57">
        <v>0</v>
      </c>
      <c r="E57">
        <v>7.3396111474014107</v>
      </c>
      <c r="F57">
        <v>7.3396111474014107</v>
      </c>
      <c r="G57">
        <v>0</v>
      </c>
    </row>
    <row r="58" spans="3:19" x14ac:dyDescent="0.2">
      <c r="C58" t="s">
        <v>18</v>
      </c>
      <c r="D58" s="2">
        <v>0</v>
      </c>
      <c r="E58">
        <v>0</v>
      </c>
      <c r="F58">
        <v>5.9262124912232796E-2</v>
      </c>
      <c r="G58">
        <v>0.10826913064110591</v>
      </c>
    </row>
    <row r="60" spans="3:19" x14ac:dyDescent="0.2">
      <c r="S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Abdelgawad, Norhan</dc:creator>
  <cp:lastModifiedBy>Abdelgawad, Norhan</cp:lastModifiedBy>
  <dcterms:created xsi:type="dcterms:W3CDTF">2025-07-28T22:44:25Z</dcterms:created>
  <dcterms:modified xsi:type="dcterms:W3CDTF">2025-07-31T01:49:14Z</dcterms:modified>
</cp:coreProperties>
</file>