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defaultThemeVersion="124226"/>
  <mc:AlternateContent xmlns:mc="http://schemas.openxmlformats.org/markup-compatibility/2006">
    <mc:Choice Requires="x15">
      <x15ac:absPath xmlns:x15ac="http://schemas.microsoft.com/office/spreadsheetml/2010/11/ac" url="D:\Mzalo\"/>
    </mc:Choice>
  </mc:AlternateContent>
  <xr:revisionPtr revIDLastSave="0" documentId="13_ncr:1_{E11EC0DA-4E88-4D2C-8724-090AD88EC4DC}" xr6:coauthVersionLast="47" xr6:coauthVersionMax="47" xr10:uidLastSave="{00000000-0000-0000-0000-000000000000}"/>
  <bookViews>
    <workbookView xWindow="-108" yWindow="-108" windowWidth="23256" windowHeight="12456" tabRatio="736" firstSheet="1" activeTab="1" xr2:uid="{00000000-000D-0000-FFFF-FFFF00000000}"/>
  </bookViews>
  <sheets>
    <sheet name="BoostToolkitClipBoard2010" sheetId="11" state="veryHidden" r:id="rId1"/>
    <sheet name="Model" sheetId="64" r:id="rId2"/>
  </sheets>
  <externalReferences>
    <externalReference r:id="rId3"/>
    <externalReference r:id="rId4"/>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C10" authorId="0" shapeId="0" xr:uid="{00000000-0006-0000-0200-000001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E334" authorId="0" shapeId="0" xr:uid="{00000000-0006-0000-0200-000002000000}">
      <text>
        <r>
          <rPr>
            <b/>
            <sz val="9"/>
            <color indexed="81"/>
            <rFont val="Tahoma"/>
            <family val="2"/>
          </rPr>
          <t>Wall Street Prep:</t>
        </r>
        <r>
          <rPr>
            <sz val="9"/>
            <color indexed="81"/>
            <rFont val="Tahoma"/>
            <family val="2"/>
          </rPr>
          <t xml:space="preserve">
Used latest share price because of significant increase in share price. Average FY 2013 share price was $470. </t>
        </r>
      </text>
    </comment>
  </commentList>
</comments>
</file>

<file path=xl/sharedStrings.xml><?xml version="1.0" encoding="utf-8"?>
<sst xmlns="http://schemas.openxmlformats.org/spreadsheetml/2006/main" count="313" uniqueCount="178">
  <si>
    <t>Tax rate</t>
  </si>
  <si>
    <t>Revenue growth</t>
  </si>
  <si>
    <t>Net income</t>
  </si>
  <si>
    <t>Operating profit (EBIT)</t>
  </si>
  <si>
    <t>EBITDA</t>
  </si>
  <si>
    <t>OFF</t>
  </si>
  <si>
    <t>Interest income</t>
  </si>
  <si>
    <t>Basic shares outstanding</t>
  </si>
  <si>
    <t>Impact of dilutive securities</t>
  </si>
  <si>
    <t>Company name</t>
  </si>
  <si>
    <t>Ticker</t>
  </si>
  <si>
    <t>Fiscal year end date</t>
  </si>
  <si>
    <t>Latest fiscal year end date</t>
  </si>
  <si>
    <t>Latest closing share price date</t>
  </si>
  <si>
    <t>Share price as of last close</t>
  </si>
  <si>
    <t>$ mm except per share</t>
  </si>
  <si>
    <t xml:space="preserve">Fiscal year  </t>
  </si>
  <si>
    <t>Revenue</t>
  </si>
  <si>
    <t>Pretax profit</t>
  </si>
  <si>
    <t>Diluted EPS</t>
  </si>
  <si>
    <t>Basic EPS</t>
  </si>
  <si>
    <t>% growth</t>
  </si>
  <si>
    <t>Apple</t>
  </si>
  <si>
    <t>AAPL</t>
  </si>
  <si>
    <t>Gross Profit</t>
  </si>
  <si>
    <t>Cost of sales (enter as -)</t>
  </si>
  <si>
    <t>Taxes (enter expense as -)</t>
  </si>
  <si>
    <t>Research &amp; development (enter as -)</t>
  </si>
  <si>
    <t>Selling, general &amp; administrative (enter as -)</t>
  </si>
  <si>
    <t>Diluted shares outstanding</t>
  </si>
  <si>
    <t>R&amp;D margin</t>
  </si>
  <si>
    <t>SG&amp;A margin</t>
  </si>
  <si>
    <t>Mac</t>
  </si>
  <si>
    <t>iPad</t>
  </si>
  <si>
    <t>iPod</t>
  </si>
  <si>
    <t>iTunes / Software / Services</t>
  </si>
  <si>
    <t>Accessories</t>
  </si>
  <si>
    <t>iPhone</t>
  </si>
  <si>
    <t>Total</t>
  </si>
  <si>
    <t>Units</t>
  </si>
  <si>
    <t>Product</t>
  </si>
  <si>
    <t xml:space="preserve">ASPs </t>
  </si>
  <si>
    <t>Interest expense (enter as -)</t>
  </si>
  <si>
    <t>Other expense (enter as -)</t>
  </si>
  <si>
    <t>Gross profit as % of sales</t>
  </si>
  <si>
    <t>Depreciation &amp; amortization</t>
  </si>
  <si>
    <t>Stock based compensation</t>
  </si>
  <si>
    <t>EBITDA reconciliation</t>
  </si>
  <si>
    <t>Growth rates &amp; margins</t>
  </si>
  <si>
    <t>NA</t>
  </si>
  <si>
    <t>INCOME STATEMENT</t>
  </si>
  <si>
    <t>SEGMENTS</t>
  </si>
  <si>
    <t>Circuit breaker:</t>
  </si>
  <si>
    <t>BALANCE SHEET</t>
  </si>
  <si>
    <t>Cash &amp; equivalents ST &amp; LT market. securities</t>
  </si>
  <si>
    <t>Accounts receivable</t>
  </si>
  <si>
    <t>Inventory</t>
  </si>
  <si>
    <t>Deferred tax assets</t>
  </si>
  <si>
    <t>Other current assets (inc. non-trade receivables)</t>
  </si>
  <si>
    <t>Property, plant &amp; equipment</t>
  </si>
  <si>
    <t>Acquired intangible assets (inc. Goodwill)</t>
  </si>
  <si>
    <t>Other assets</t>
  </si>
  <si>
    <t>Total assets</t>
  </si>
  <si>
    <t>Accounts payable</t>
  </si>
  <si>
    <t>Accrued expenses &amp; def rev. (current &amp; non-current)</t>
  </si>
  <si>
    <t>Revolver</t>
  </si>
  <si>
    <t>Long term debt</t>
  </si>
  <si>
    <t>Other non-current liabilities</t>
  </si>
  <si>
    <t>Total liabilities</t>
  </si>
  <si>
    <t>Common stock / additional paid in capital</t>
  </si>
  <si>
    <t>Treasury stock</t>
  </si>
  <si>
    <t>Retained earnings / accumulated deficit</t>
  </si>
  <si>
    <t>Other comprehensive income / (loss)</t>
  </si>
  <si>
    <t>Total equity</t>
  </si>
  <si>
    <t>Balance check</t>
  </si>
  <si>
    <t>Ratios</t>
  </si>
  <si>
    <t>Net debt</t>
  </si>
  <si>
    <t>Asset turnover (Revenue / Total assets)</t>
  </si>
  <si>
    <t>Net profit margin</t>
  </si>
  <si>
    <t>Return on assets (ROA)</t>
  </si>
  <si>
    <t>Return on book equity (ROE)</t>
  </si>
  <si>
    <t>WORKING CAPITAL</t>
  </si>
  <si>
    <t>Beginning of period</t>
  </si>
  <si>
    <t>Increases / (decreases)</t>
  </si>
  <si>
    <t>End of period</t>
  </si>
  <si>
    <t>AR as % of sales</t>
  </si>
  <si>
    <t>Days sales outstanding (DSO)</t>
  </si>
  <si>
    <t xml:space="preserve">Inventory </t>
  </si>
  <si>
    <t>Inventory as % of COGS</t>
  </si>
  <si>
    <t>Inventory turnover</t>
  </si>
  <si>
    <t>AP as % of COGS</t>
  </si>
  <si>
    <t>Days payables outstanding (DPO)</t>
  </si>
  <si>
    <t>Accrued expenses &amp; def revenues</t>
  </si>
  <si>
    <t>Accrued expenses &amp; def revs as % of sales</t>
  </si>
  <si>
    <t>INTANGIBLE ASSETS (INC. GOODWILL)</t>
  </si>
  <si>
    <t>Plus: Purchases of intangible assets</t>
  </si>
  <si>
    <t>Less: Amortization</t>
  </si>
  <si>
    <t>Purchases of intangible assets (enter as +)</t>
  </si>
  <si>
    <t>Amortization (enter as -)</t>
  </si>
  <si>
    <t>PROPERTY, PLANT &amp; EQUIPMENT</t>
  </si>
  <si>
    <t>Plus: Capital expenditures</t>
  </si>
  <si>
    <t>Less: Depreciation</t>
  </si>
  <si>
    <t>Capex (enter as +)</t>
  </si>
  <si>
    <t>Capital expenditures as % of revenue</t>
  </si>
  <si>
    <t>Depreciation (enter as -)</t>
  </si>
  <si>
    <t>Depreciation as a % of capital expenditures</t>
  </si>
  <si>
    <t>OTHER ASSETS / LIABILITIES &amp; DEFERRED TAXES</t>
  </si>
  <si>
    <t>Deferred tax assets (DTAs)</t>
  </si>
  <si>
    <t>Other non current liabilities</t>
  </si>
  <si>
    <t>DEBT</t>
  </si>
  <si>
    <t xml:space="preserve">Long term debt </t>
  </si>
  <si>
    <t xml:space="preserve">Additional borrowing / (pay down) </t>
  </si>
  <si>
    <t>Interest expense on long term debt</t>
  </si>
  <si>
    <t>Weighted average interest rate</t>
  </si>
  <si>
    <t>PIK accrual</t>
  </si>
  <si>
    <t>% of interest expense paid in cash</t>
  </si>
  <si>
    <t>% of interest expense accrues as PIK</t>
  </si>
  <si>
    <t>CAPITAL STOCK</t>
  </si>
  <si>
    <t>Common stock / APIC</t>
  </si>
  <si>
    <t>Plus: new share issuances</t>
  </si>
  <si>
    <t>Plus: Stock based compensation</t>
  </si>
  <si>
    <t>New share issuance</t>
  </si>
  <si>
    <t>SBC as % of all operating expenses</t>
  </si>
  <si>
    <t>Less: Stock repurchases</t>
  </si>
  <si>
    <t>Stock repurchases</t>
  </si>
  <si>
    <t>RETAINED EARNINGS &amp; OCI</t>
  </si>
  <si>
    <t>Retained earnings</t>
  </si>
  <si>
    <t>Plus: Net income</t>
  </si>
  <si>
    <t>Less: Common dividends</t>
  </si>
  <si>
    <t>Dividend payout ratio</t>
  </si>
  <si>
    <t>Common dividends</t>
  </si>
  <si>
    <t>Plus: Income / (loss)</t>
  </si>
  <si>
    <t>CASH FLOW STATEMENT</t>
  </si>
  <si>
    <t>Depreciation and amortization</t>
  </si>
  <si>
    <t xml:space="preserve">Non-cash (PIK) interest </t>
  </si>
  <si>
    <t>Cash from operating activities</t>
  </si>
  <si>
    <t>Capital expenditures</t>
  </si>
  <si>
    <t>Purchases of intangible assets</t>
  </si>
  <si>
    <t>Cash from investing activities</t>
  </si>
  <si>
    <t>New share issuances</t>
  </si>
  <si>
    <t>Share repurchases</t>
  </si>
  <si>
    <t>Cash from financing activities</t>
  </si>
  <si>
    <t>Net change in cash during period</t>
  </si>
  <si>
    <t>MODEL PLUG: REVOLVER &amp; CASH</t>
  </si>
  <si>
    <t>Maximum availability</t>
  </si>
  <si>
    <t>Compliance check</t>
  </si>
  <si>
    <t>Revolver needs analysis</t>
  </si>
  <si>
    <t>Less: Minimum cash desired</t>
  </si>
  <si>
    <t>Equals: Excess cash at BOP</t>
  </si>
  <si>
    <t>Plus: Free cash flows generated during period</t>
  </si>
  <si>
    <t>Equals: Cash available (needed) to paydown (draw from) revolver</t>
  </si>
  <si>
    <t>Interest rate on revolver</t>
  </si>
  <si>
    <t>Interest expense</t>
  </si>
  <si>
    <t>Cash</t>
  </si>
  <si>
    <t>+/- additions</t>
  </si>
  <si>
    <t>Interest rate on cash</t>
  </si>
  <si>
    <t>SHARES OUTSTANDING</t>
  </si>
  <si>
    <t>+ new shares issued</t>
  </si>
  <si>
    <t>- shares repurchased</t>
  </si>
  <si>
    <t>Consensus EPS</t>
  </si>
  <si>
    <t>% change in EPS, year-over-year</t>
  </si>
  <si>
    <t>Average share price</t>
  </si>
  <si>
    <t>SENSITIVITY ANALYSIS</t>
  </si>
  <si>
    <t>Revenue growth rate</t>
  </si>
  <si>
    <t>Gross</t>
  </si>
  <si>
    <t>Profit</t>
  </si>
  <si>
    <t>Margin:</t>
  </si>
  <si>
    <t>iPad unit growth</t>
  </si>
  <si>
    <t xml:space="preserve"> unit</t>
  </si>
  <si>
    <t>growth</t>
  </si>
  <si>
    <t>SCENARIO ANALYSIS</t>
  </si>
  <si>
    <t>Select an operating scenario:</t>
  </si>
  <si>
    <t>Best case</t>
  </si>
  <si>
    <t>Base case</t>
  </si>
  <si>
    <t>Weak case</t>
  </si>
  <si>
    <t>Financial Statement Model for Apple</t>
  </si>
  <si>
    <t>OK</t>
  </si>
  <si>
    <t>2014 EPS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</si>
</sst>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_);\(#,##0.0\);@_)"/>
    <numFmt numFmtId="166" formatCode="#,##0.00_);\(#,##0\)"/>
    <numFmt numFmtId="167" formatCode="#,##0.0%_);\(#,##0.0%\)"/>
    <numFmt numFmtId="168" formatCode="0.0\ \x"/>
    <numFmt numFmtId="169" formatCode="#,##0.00\ ;\(#,##0.00\)"/>
    <numFmt numFmtId="170" formatCode="&quot;$&quot;#,##0.00\ ;\(&quot;$&quot;#,##0.00\)"/>
    <numFmt numFmtId="171" formatCode="0.0%_);\(0.0%\)"/>
    <numFmt numFmtId="172" formatCode="0.000\ \x&quot;rate&quot;"/>
    <numFmt numFmtId="173" formatCode="#,##0.000_);[Red]\(#,##0.000\)"/>
    <numFmt numFmtId="174" formatCode="0.00_);\(0.00\);0.00"/>
    <numFmt numFmtId="175" formatCode="\C&quot;$&quot;#,##0.00_);[Red]\(&quot;$&quot;#,##0.00\)"/>
    <numFmt numFmtId="176" formatCode="#,##0%_);\(#,##0.0%\)"/>
    <numFmt numFmtId="177" formatCode="_(* #,##0.00000000_);_(* \(#,##0.00000000\);_(* &quot;-&quot;?_);_(@_)"/>
    <numFmt numFmtId="178" formatCode="mmm\-d\-yyyy"/>
    <numFmt numFmtId="179" formatCode="mmm\-yyyy"/>
    <numFmt numFmtId="180" formatCode="yyyy"/>
    <numFmt numFmtId="181" formatCode="0.00\x&quot;rate&quot;"/>
    <numFmt numFmtId="182" formatCode="0.0&quot;  &quot;"/>
    <numFmt numFmtId="183" formatCode="&quot;$&quot;#,##0.0\ ;[Red]\(&quot;$&quot;#,##0\)"/>
    <numFmt numFmtId="184" formatCode="_(&quot;$&quot;* #,##0.00_);_(&quot;$&quot;* \(#,##0.00\);_(&quot;$&quot;* &quot;-&quot;?_);_(@_)"/>
    <numFmt numFmtId="185" formatCode="&quot;$&quot;#,##0.000_);[Red]\(&quot;$&quot;#,##0.000\)"/>
    <numFmt numFmtId="186" formatCode="&quot;$&quot;#,##0.00&quot;A&quot;;[Red]\(&quot;$&quot;#,##0.00\)&quot;A&quot;"/>
    <numFmt numFmtId="187" formatCode="#,##0.0\ ;[Red]\(&quot;$&quot;#,##0\)"/>
    <numFmt numFmtId="188" formatCode="&quot;$&quot;#,##0.00&quot;E&quot;;[Red]\(&quot;$&quot;#,##0.00\)&quot;E&quot;"/>
    <numFmt numFmtId="189" formatCode="_([$€-2]* #,##0.00_);_([$€-2]* \(#,##0.00\);_([$€-2]* &quot;-&quot;??_)"/>
    <numFmt numFmtId="190" formatCode="#,##0.00;\(#,##0.00\)"/>
    <numFmt numFmtId="191" formatCode=".%\,\(0.0%%;\t"/>
    <numFmt numFmtId="192" formatCode="#,##0.0_);[Red]\(#,##0.0\)"/>
    <numFmt numFmtId="193" formatCode="0.0%_);[Red]\(0.0%\)"/>
    <numFmt numFmtId="194" formatCode="0.00_);\(0.00\);0.00_)"/>
    <numFmt numFmtId="195" formatCode="0.0%"/>
    <numFmt numFmtId="196" formatCode="#,##0\x"/>
    <numFmt numFmtId="197" formatCode="&quot;TKR&quot;\ 0"/>
    <numFmt numFmtId="198" formatCode=".%\,\(0.%%;\t"/>
    <numFmt numFmtId="199" formatCode="&quot;$&quot;#,###.0\ \ "/>
    <numFmt numFmtId="200" formatCode="#,##0.00\x_);[Red]\(#,##0.00\x\)"/>
    <numFmt numFmtId="201" formatCode="#,##0.0_);\(#,##0.0\)"/>
    <numFmt numFmtId="202" formatCode="#,##0.000_);\(#,##0.000\)"/>
    <numFmt numFmtId="203" formatCode="#,##0.00\x_);[Red]\(#,##0.00\x\);&quot;--  &quot;"/>
    <numFmt numFmtId="204" formatCode="_(* #,##0.0_);_(* \(#,##0.0\);_(* &quot;-&quot;??_);_(@_)"/>
    <numFmt numFmtId="205" formatCode="0.0\x_);[Red]\(0.0\x\)"/>
    <numFmt numFmtId="206" formatCode="0.0\ "/>
    <numFmt numFmtId="207" formatCode="&quot;$&quot;#,##0.0;\(&quot;$&quot;#,##0.00\)"/>
    <numFmt numFmtId="208" formatCode="#,##0.00%_);\(#,##0.00%\)"/>
    <numFmt numFmtId="209" formatCode="0.00\%;\-0.00\%;0.00\%"/>
    <numFmt numFmtId="210" formatCode="0.0%\ ;\(0.0%\)"/>
    <numFmt numFmtId="211" formatCode="_(&quot;$&quot;* #,##0_);_(&quot;$&quot;* \(#,##0\);_(&quot;$&quot;* &quot;-&quot;??_);_(@_)"/>
    <numFmt numFmtId="212" formatCode="&quot;$&quot;0.00\ "/>
    <numFmt numFmtId="213" formatCode="0.0\ \ \ \ \ "/>
    <numFmt numFmtId="214" formatCode="0.00\x;\-0.00\x;0.00\x"/>
    <numFmt numFmtId="215" formatCode="&quot;$&quot;#,##0.000_);\(&quot;$&quot;#,##0.000\)"/>
    <numFmt numFmtId="216" formatCode="#,##0.0_);\(#,##0.0\);_(* &quot;-&quot;_)"/>
    <numFmt numFmtId="217" formatCode="_(&quot;$&quot;* #,##0.00_);_(&quot;$&quot;* \(#,##0.00\);_(* &quot;-&quot;_);_(@_)"/>
    <numFmt numFmtId="218" formatCode="0.00%_);[Red]\(0.00%\)"/>
    <numFmt numFmtId="219" formatCode="#,##0.0\x_);\(#,##0.0\x\)"/>
    <numFmt numFmtId="220" formatCode="#,##0.00\x_);\(#,##0.00\x\)"/>
    <numFmt numFmtId="221" formatCode="###0&quot;E&quot;_)"/>
    <numFmt numFmtId="222" formatCode="&quot; &quot;"/>
    <numFmt numFmtId="223" formatCode="0\A;[Red]0\A"/>
    <numFmt numFmtId="224" formatCode="0\P_);\(0\P\)"/>
    <numFmt numFmtId="225" formatCode="&quot;$&quot;#,##0.00_);\(&quot;$&quot;#,##0.00\);@_)"/>
    <numFmt numFmtId="226" formatCode="m/d/yy;@"/>
    <numFmt numFmtId="227" formatCode="#,##0_);\(#,##0\);@_)"/>
    <numFmt numFmtId="228" formatCode="&quot;$&quot;#,##0.0_);\(&quot;$&quot;#,##0.0\)"/>
    <numFmt numFmtId="229" formatCode="0.00\x_);\(0.00\x\);@_)"/>
    <numFmt numFmtId="230" formatCode="0\ &quot;days&quot;"/>
    <numFmt numFmtId="231" formatCode="0.0\x"/>
    <numFmt numFmtId="232" formatCode="0.00%_);\(0.00%\);@_)"/>
    <numFmt numFmtId="233" formatCode="0%_);\(0%\);@_)"/>
    <numFmt numFmtId="234" formatCode="#,##0.00_);\(#,##0.00\);@_)"/>
    <numFmt numFmtId="235" formatCode="0.0%;\(0.0%\)"/>
    <numFmt numFmtId="236" formatCode="0.0%;\ \(0.0%\)"/>
    <numFmt numFmtId="237" formatCode="[&gt;1]&quot;10Q: &quot;0&quot; qtrs&quot;;&quot;10Q: &quot;0&quot; qtr&quot;"/>
    <numFmt numFmtId="238" formatCode="&quot;$&quot;#,##0.00_);[Red]\(&quot;$&quot;#,##0.00\);&quot;--  &quot;;_(@_)"/>
    <numFmt numFmtId="239" formatCode="mmm\-dd\-yy"/>
    <numFmt numFmtId="240" formatCode="mmm\-dd\-yyyy"/>
    <numFmt numFmtId="241" formatCode="#,##0.0_);[Red]\(#,##0.0\);&quot;--  &quot;"/>
    <numFmt numFmtId="242" formatCode="0.00\x"/>
    <numFmt numFmtId="243" formatCode="0.0&quot; years&quot;"/>
  </numFmts>
  <fonts count="89">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12"/>
      <color theme="1"/>
      <name val="Calibri"/>
      <family val="2"/>
      <scheme val="minor"/>
    </font>
    <font>
      <sz val="9"/>
      <color indexed="81"/>
      <name val="Tahoma"/>
      <family val="2"/>
    </font>
    <font>
      <b/>
      <sz val="9"/>
      <color indexed="81"/>
      <name val="Tahoma"/>
      <family val="2"/>
    </font>
    <font>
      <b/>
      <sz val="11"/>
      <color rgb="FF0000FF"/>
      <name val="Calibri"/>
      <family val="2"/>
      <scheme val="minor"/>
    </font>
    <font>
      <i/>
      <sz val="11"/>
      <color rgb="FF000000"/>
      <name val="Calibri"/>
      <family val="2"/>
      <scheme val="minor"/>
    </font>
    <font>
      <b/>
      <sz val="20"/>
      <color theme="1"/>
      <name val="Calibri"/>
      <family val="2"/>
      <scheme val="minor"/>
    </font>
    <font>
      <b/>
      <sz val="11"/>
      <color theme="1"/>
      <name val="Calibri"/>
      <family val="2"/>
      <scheme val="minor"/>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name val="Calibri"/>
      <family val="2"/>
      <scheme val="minor"/>
    </font>
    <font>
      <sz val="11"/>
      <color rgb="FF008000"/>
      <name val="Calibri"/>
      <family val="2"/>
      <scheme val="minor"/>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s>
  <fills count="36">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29">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medium">
        <color rgb="FF000000"/>
      </top>
      <bottom style="medium">
        <color rgb="FF000000"/>
      </bottom>
      <diagonal/>
    </border>
    <border>
      <left/>
      <right/>
      <top/>
      <bottom style="medium">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style="hair">
        <color rgb="FF000000"/>
      </right>
      <top/>
      <bottom/>
      <diagonal/>
    </border>
  </borders>
  <cellStyleXfs count="211">
    <xf numFmtId="0" fontId="0" fillId="0" borderId="0"/>
    <xf numFmtId="0" fontId="3" fillId="0" borderId="0"/>
    <xf numFmtId="166" fontId="3" fillId="0" borderId="0">
      <alignment horizontal="right"/>
    </xf>
    <xf numFmtId="167" fontId="3" fillId="2" borderId="0"/>
    <xf numFmtId="168" fontId="3" fillId="2" borderId="0"/>
    <xf numFmtId="167" fontId="3" fillId="2" borderId="0"/>
    <xf numFmtId="169" fontId="3" fillId="2" borderId="0"/>
    <xf numFmtId="170" fontId="3" fillId="2" borderId="0">
      <alignment horizontal="right"/>
    </xf>
    <xf numFmtId="171" fontId="4" fillId="0" borderId="0" applyFont="0" applyFill="0" applyBorder="0" applyAlignment="0" applyProtection="0"/>
    <xf numFmtId="0" fontId="5" fillId="0" borderId="0" applyNumberFormat="0" applyFont="0" applyFill="0" applyBorder="0" applyAlignment="0" applyProtection="0"/>
    <xf numFmtId="172"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3"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3" fontId="10" fillId="0" borderId="0" applyFont="0" applyFill="0" applyBorder="0" applyAlignment="0" applyProtection="0">
      <protection locked="0"/>
    </xf>
    <xf numFmtId="173"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4"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5" fontId="6" fillId="0" borderId="0" applyFill="0" applyBorder="0" applyProtection="0">
      <alignment horizontal="right"/>
    </xf>
    <xf numFmtId="176" fontId="3" fillId="2" borderId="6">
      <alignment horizontal="right"/>
    </xf>
    <xf numFmtId="177" fontId="3" fillId="2" borderId="6">
      <alignment horizontal="right"/>
    </xf>
    <xf numFmtId="176" fontId="3" fillId="2" borderId="6">
      <alignment horizontal="right"/>
    </xf>
    <xf numFmtId="15" fontId="20" fillId="0" borderId="0" applyFill="0" applyBorder="0" applyAlignment="0"/>
    <xf numFmtId="178" fontId="18" fillId="24" borderId="0" applyFont="0" applyFill="0" applyBorder="0" applyAlignment="0" applyProtection="0"/>
    <xf numFmtId="179" fontId="20" fillId="0" borderId="5"/>
    <xf numFmtId="14" fontId="21" fillId="0" borderId="0" applyFont="0" applyFill="0" applyBorder="0" applyAlignment="0" applyProtection="0">
      <alignment horizontal="center"/>
    </xf>
    <xf numFmtId="180" fontId="21" fillId="0" borderId="0" applyFont="0" applyFill="0" applyBorder="0" applyAlignment="0" applyProtection="0">
      <alignment horizontal="center"/>
    </xf>
    <xf numFmtId="181"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2" fontId="3" fillId="25" borderId="0"/>
    <xf numFmtId="183" fontId="3" fillId="0" borderId="0"/>
    <xf numFmtId="184" fontId="3" fillId="25" borderId="0"/>
    <xf numFmtId="185" fontId="3" fillId="25" borderId="0"/>
    <xf numFmtId="186" fontId="11" fillId="0" borderId="0" applyFont="0" applyFill="0" applyBorder="0" applyProtection="0">
      <alignment horizontal="left"/>
      <protection locked="0"/>
    </xf>
    <xf numFmtId="187" fontId="3" fillId="0" borderId="0"/>
    <xf numFmtId="188" fontId="11" fillId="0" borderId="0" applyFont="0" applyFill="0" applyBorder="0" applyProtection="0">
      <alignment horizontal="left"/>
      <protection locked="0"/>
    </xf>
    <xf numFmtId="189" fontId="5" fillId="0" borderId="0" applyFont="0" applyFill="0" applyBorder="0" applyAlignment="0" applyProtection="0"/>
    <xf numFmtId="0" fontId="22" fillId="0" borderId="0" applyNumberFormat="0" applyFill="0" applyBorder="0" applyAlignment="0" applyProtection="0"/>
    <xf numFmtId="171" fontId="3" fillId="0" borderId="7"/>
    <xf numFmtId="190" fontId="3" fillId="2" borderId="6">
      <alignment horizontal="right"/>
    </xf>
    <xf numFmtId="191" fontId="3" fillId="2" borderId="6">
      <alignment horizontal="right"/>
    </xf>
    <xf numFmtId="190" fontId="3" fillId="2" borderId="6">
      <alignment horizontal="right"/>
    </xf>
    <xf numFmtId="192" fontId="10" fillId="0" borderId="0" applyFill="0" applyBorder="0" applyAlignment="0" applyProtection="0">
      <protection locked="0"/>
    </xf>
    <xf numFmtId="0" fontId="23" fillId="5" borderId="0" applyNumberFormat="0" applyBorder="0" applyAlignment="0" applyProtection="0"/>
    <xf numFmtId="193" fontId="24" fillId="0" borderId="0" applyFill="0" applyBorder="0" applyAlignment="0" applyProtection="0"/>
    <xf numFmtId="171" fontId="25" fillId="0" borderId="0" applyAlignment="0">
      <alignment horizontal="left"/>
      <protection locked="0"/>
    </xf>
    <xf numFmtId="192"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2" fontId="29" fillId="0" borderId="0" applyNumberFormat="0" applyFill="0" applyBorder="0" applyAlignment="0" applyProtection="0"/>
    <xf numFmtId="0" fontId="30" fillId="0" borderId="0"/>
    <xf numFmtId="173"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4"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5" fontId="10" fillId="0" borderId="0" applyFont="0" applyFill="0" applyBorder="0" applyAlignment="0" applyProtection="0">
      <alignment horizontal="right"/>
    </xf>
    <xf numFmtId="196" fontId="3" fillId="0" borderId="0">
      <alignment horizontal="right"/>
    </xf>
    <xf numFmtId="197" fontId="3" fillId="25" borderId="0">
      <alignment horizontal="right"/>
    </xf>
    <xf numFmtId="198" fontId="3" fillId="0" borderId="0">
      <alignment horizontal="right"/>
    </xf>
    <xf numFmtId="196" fontId="3" fillId="0" borderId="0">
      <alignment horizontal="right"/>
    </xf>
    <xf numFmtId="171" fontId="35" fillId="0" borderId="0" applyFill="0" applyBorder="0" applyAlignment="0" applyProtection="0">
      <alignment horizontal="right"/>
    </xf>
    <xf numFmtId="171" fontId="35" fillId="0" borderId="0" applyFill="0" applyBorder="0" applyAlignment="0" applyProtection="0"/>
    <xf numFmtId="199" fontId="3" fillId="2" borderId="6">
      <alignment horizontal="right"/>
    </xf>
    <xf numFmtId="200"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1" fontId="5" fillId="0" borderId="0" applyFont="0" applyFill="0" applyBorder="0" applyAlignment="0" applyProtection="0"/>
    <xf numFmtId="39" fontId="5" fillId="0" borderId="0" applyFont="0" applyFill="0" applyBorder="0" applyAlignment="0" applyProtection="0"/>
    <xf numFmtId="202"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3"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4"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5"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6" fontId="3" fillId="25" borderId="0"/>
    <xf numFmtId="9" fontId="10" fillId="0" borderId="0" applyFont="0" applyFill="0" applyBorder="0" applyAlignment="0" applyProtection="0">
      <alignment horizontal="right"/>
    </xf>
    <xf numFmtId="207" fontId="3" fillId="0" borderId="0"/>
    <xf numFmtId="0" fontId="5" fillId="0" borderId="0" applyFont="0" applyFill="0" applyBorder="0" applyAlignment="0"/>
    <xf numFmtId="167" fontId="5" fillId="0" borderId="0" applyFont="0" applyFill="0" applyBorder="0" applyAlignment="0" applyProtection="0"/>
    <xf numFmtId="208" fontId="5" fillId="0" borderId="0" applyFont="0" applyFill="0" applyBorder="0" applyAlignment="0" applyProtection="0"/>
    <xf numFmtId="209" fontId="5" fillId="0" borderId="0" applyFill="0" applyBorder="0">
      <alignment horizontal="right"/>
      <protection locked="0"/>
    </xf>
    <xf numFmtId="193" fontId="10" fillId="0" borderId="0" applyFont="0" applyFill="0" applyBorder="0" applyAlignment="0" applyProtection="0"/>
    <xf numFmtId="8" fontId="10" fillId="0" borderId="0" applyFont="0" applyFill="0" applyBorder="0" applyAlignment="0" applyProtection="0"/>
    <xf numFmtId="173" fontId="10" fillId="0" borderId="0" applyFont="0" applyFill="0" applyBorder="0" applyAlignment="0" applyProtection="0">
      <protection locked="0"/>
    </xf>
    <xf numFmtId="192" fontId="10" fillId="0" borderId="0" applyFill="0" applyBorder="0" applyAlignment="0" applyProtection="0"/>
    <xf numFmtId="38" fontId="10" fillId="0" borderId="0" applyFont="0" applyFill="0" applyBorder="0" applyAlignment="0" applyProtection="0"/>
    <xf numFmtId="169" fontId="3" fillId="2" borderId="16">
      <alignment horizontal="right"/>
    </xf>
    <xf numFmtId="210" fontId="39" fillId="2" borderId="0"/>
    <xf numFmtId="211" fontId="3" fillId="2" borderId="0"/>
    <xf numFmtId="0" fontId="40" fillId="0" borderId="0">
      <alignment horizontal="center"/>
    </xf>
    <xf numFmtId="0" fontId="3" fillId="0" borderId="5">
      <alignment horizontal="centerContinuous"/>
    </xf>
    <xf numFmtId="212" fontId="3" fillId="2" borderId="0">
      <alignment horizontal="right"/>
    </xf>
    <xf numFmtId="213" fontId="3" fillId="2" borderId="6">
      <alignment horizontal="right"/>
    </xf>
    <xf numFmtId="214" fontId="5" fillId="0" borderId="0">
      <alignment horizontal="right"/>
      <protection locked="0"/>
    </xf>
    <xf numFmtId="192"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3" fontId="10" fillId="0" borderId="0" applyFill="0" applyBorder="0" applyAlignment="0" applyProtection="0">
      <protection locked="0"/>
    </xf>
    <xf numFmtId="215"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6" fontId="48" fillId="0" borderId="0" applyFill="0" applyBorder="0" applyProtection="0">
      <alignment horizontal="right" wrapText="1"/>
    </xf>
    <xf numFmtId="217" fontId="48" fillId="0" borderId="0" applyFill="0" applyBorder="0" applyProtection="0">
      <alignment horizontal="right"/>
    </xf>
    <xf numFmtId="4" fontId="18" fillId="0" borderId="0" applyFill="0" applyBorder="0" applyProtection="0">
      <alignment horizontal="right"/>
    </xf>
    <xf numFmtId="185" fontId="49" fillId="0" borderId="0" applyFill="0" applyBorder="0" applyAlignment="0" applyProtection="0"/>
    <xf numFmtId="218" fontId="50" fillId="0" borderId="0" applyFill="0" applyBorder="0" applyAlignment="0" applyProtection="0">
      <alignment horizontal="left"/>
      <protection locked="0"/>
    </xf>
    <xf numFmtId="218" fontId="50" fillId="0" borderId="0" applyFill="0" applyBorder="0" applyAlignment="0" applyProtection="0"/>
    <xf numFmtId="218" fontId="51" fillId="0" borderId="0" applyFill="0" applyBorder="0" applyAlignment="0" applyProtection="0">
      <alignment horizontal="left"/>
      <protection locked="0"/>
    </xf>
    <xf numFmtId="218" fontId="51" fillId="0" borderId="0" applyFill="0" applyBorder="0" applyAlignment="0" applyProtection="0">
      <protection locked="0"/>
    </xf>
    <xf numFmtId="192" fontId="10" fillId="0" borderId="0" applyFill="0" applyBorder="0" applyAlignment="0" applyProtection="0">
      <protection locked="0"/>
    </xf>
    <xf numFmtId="192" fontId="49" fillId="0" borderId="0" applyFill="0" applyBorder="0" applyAlignment="0" applyProtection="0"/>
    <xf numFmtId="49" fontId="52" fillId="0" borderId="0"/>
    <xf numFmtId="219" fontId="5" fillId="0" borderId="0" applyFont="0" applyFill="0" applyBorder="0" applyAlignment="0" applyProtection="0"/>
    <xf numFmtId="220"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2"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1" fontId="19" fillId="0" borderId="0" applyFont="0" applyFill="0" applyBorder="0" applyAlignment="0" applyProtection="0"/>
    <xf numFmtId="237" fontId="20" fillId="0" borderId="0" applyFill="0" applyBorder="0" applyAlignment="0" applyProtection="0">
      <alignment horizontal="right"/>
    </xf>
    <xf numFmtId="0" fontId="74" fillId="0" borderId="0" applyAlignment="0"/>
    <xf numFmtId="0" fontId="75" fillId="0" borderId="0" applyAlignment="0"/>
    <xf numFmtId="0" fontId="46" fillId="31" borderId="0" applyAlignment="0"/>
    <xf numFmtId="238" fontId="18" fillId="0" borderId="26" applyFont="0" applyFill="0" applyBorder="0" applyAlignment="0" applyProtection="0"/>
    <xf numFmtId="239" fontId="20" fillId="0" borderId="0" applyFont="0" applyFill="0" applyBorder="0" applyAlignment="0" applyProtection="0"/>
    <xf numFmtId="240" fontId="18" fillId="0" borderId="0" applyFont="0" applyFill="0" applyBorder="0" applyAlignment="0" applyProtection="0"/>
    <xf numFmtId="178" fontId="76" fillId="24" borderId="27" applyFont="0" applyFill="0" applyBorder="0" applyAlignment="0" applyProtection="0"/>
    <xf numFmtId="0" fontId="77" fillId="0" borderId="0" applyAlignment="0"/>
    <xf numFmtId="14" fontId="20" fillId="0" borderId="5" applyFont="0" applyFill="0" applyBorder="0" applyAlignment="0" applyProtection="0"/>
    <xf numFmtId="0" fontId="78" fillId="32" borderId="28"/>
    <xf numFmtId="0" fontId="79" fillId="33" borderId="0" applyAlignment="0"/>
    <xf numFmtId="0" fontId="80" fillId="34" borderId="0" applyAlignment="0"/>
    <xf numFmtId="0" fontId="81" fillId="0" borderId="0" applyAlignment="0"/>
    <xf numFmtId="241" fontId="18" fillId="0" borderId="0" applyFont="0" applyFill="0" applyBorder="0" applyAlignment="0" applyProtection="0">
      <alignment horizontal="right"/>
    </xf>
    <xf numFmtId="192" fontId="82" fillId="0" borderId="0" applyNumberFormat="0" applyFill="0" applyBorder="0" applyAlignment="0" applyProtection="0">
      <alignment horizontal="left"/>
    </xf>
    <xf numFmtId="0" fontId="83" fillId="35" borderId="0" applyAlignment="0"/>
    <xf numFmtId="0" fontId="84" fillId="0" borderId="0" applyAlignment="0"/>
    <xf numFmtId="0" fontId="85" fillId="0" borderId="0" applyAlignment="0"/>
    <xf numFmtId="0" fontId="86" fillId="0" borderId="0" applyAlignment="0"/>
    <xf numFmtId="0" fontId="87" fillId="0" borderId="0" applyAlignment="0"/>
    <xf numFmtId="0" fontId="47" fillId="0" borderId="0" applyAlignment="0"/>
    <xf numFmtId="242" fontId="18" fillId="0" borderId="0" applyFont="0" applyFill="0" applyBorder="0" applyAlignment="0" applyProtection="0">
      <alignment horizontal="right"/>
    </xf>
    <xf numFmtId="0" fontId="88" fillId="0" borderId="0" applyAlignment="0"/>
    <xf numFmtId="243" fontId="18" fillId="0" borderId="0" applyFont="0" applyFill="0" applyBorder="0" applyAlignment="0"/>
  </cellStyleXfs>
  <cellXfs count="102">
    <xf numFmtId="0" fontId="0" fillId="0" borderId="0" xfId="0"/>
    <xf numFmtId="0" fontId="61" fillId="0" borderId="0" xfId="0" applyFont="1"/>
    <xf numFmtId="0" fontId="2" fillId="0" borderId="0" xfId="0" applyFont="1"/>
    <xf numFmtId="222" fontId="0" fillId="0" borderId="0" xfId="0" applyNumberFormat="1"/>
    <xf numFmtId="225" fontId="1" fillId="0" borderId="0" xfId="0" applyNumberFormat="1" applyFont="1" applyAlignment="1">
      <alignment horizontal="right"/>
    </xf>
    <xf numFmtId="14" fontId="1" fillId="0" borderId="0" xfId="0" applyNumberFormat="1" applyFont="1" applyAlignment="1">
      <alignment horizontal="right"/>
    </xf>
    <xf numFmtId="0" fontId="1" fillId="0" borderId="0" xfId="0" applyFont="1" applyAlignment="1">
      <alignment horizontal="right"/>
    </xf>
    <xf numFmtId="0" fontId="61" fillId="0" borderId="19" xfId="0" applyFont="1" applyBorder="1"/>
    <xf numFmtId="0" fontId="66" fillId="0" borderId="19" xfId="0" applyFont="1" applyBorder="1"/>
    <xf numFmtId="165" fontId="64" fillId="0" borderId="0" xfId="0" applyNumberFormat="1" applyFont="1" applyAlignment="1">
      <alignment horizontal="right"/>
    </xf>
    <xf numFmtId="14" fontId="65" fillId="0" borderId="0" xfId="0" applyNumberFormat="1" applyFont="1" applyAlignment="1">
      <alignment horizontal="left"/>
    </xf>
    <xf numFmtId="0" fontId="60" fillId="0" borderId="0" xfId="0" applyFont="1"/>
    <xf numFmtId="165" fontId="1" fillId="0" borderId="0" xfId="0" applyNumberFormat="1" applyFont="1" applyAlignment="1">
      <alignment horizontal="right"/>
    </xf>
    <xf numFmtId="37" fontId="1" fillId="0" borderId="0" xfId="0" applyNumberFormat="1" applyFont="1"/>
    <xf numFmtId="164" fontId="0" fillId="0" borderId="0" xfId="0" applyNumberFormat="1"/>
    <xf numFmtId="231" fontId="0" fillId="0" borderId="0" xfId="0" applyNumberFormat="1"/>
    <xf numFmtId="231" fontId="2" fillId="0" borderId="0" xfId="0" applyNumberFormat="1" applyFont="1"/>
    <xf numFmtId="230" fontId="2" fillId="0" borderId="0" xfId="0" applyNumberFormat="1" applyFont="1"/>
    <xf numFmtId="164" fontId="2" fillId="0" borderId="0" xfId="0" applyNumberFormat="1" applyFont="1"/>
    <xf numFmtId="0" fontId="68" fillId="0" borderId="0" xfId="0" applyFont="1"/>
    <xf numFmtId="14" fontId="69" fillId="0" borderId="0" xfId="0" applyNumberFormat="1" applyFont="1"/>
    <xf numFmtId="0" fontId="67" fillId="0" borderId="1" xfId="0" applyFont="1" applyBorder="1"/>
    <xf numFmtId="0" fontId="68" fillId="0" borderId="1" xfId="0" applyFont="1" applyBorder="1"/>
    <xf numFmtId="0" fontId="0" fillId="0" borderId="1" xfId="0" applyBorder="1"/>
    <xf numFmtId="223" fontId="67" fillId="0" borderId="0" xfId="0" applyNumberFormat="1" applyFont="1"/>
    <xf numFmtId="224" fontId="67" fillId="0" borderId="0" xfId="0" applyNumberFormat="1" applyFont="1"/>
    <xf numFmtId="0" fontId="69" fillId="0" borderId="1" xfId="0" applyFont="1" applyBorder="1"/>
    <xf numFmtId="226" fontId="70" fillId="0" borderId="1" xfId="0" applyNumberFormat="1" applyFont="1" applyBorder="1"/>
    <xf numFmtId="226" fontId="69" fillId="0" borderId="1" xfId="0" applyNumberFormat="1" applyFont="1" applyBorder="1"/>
    <xf numFmtId="0" fontId="69" fillId="0" borderId="0" xfId="0" applyFont="1"/>
    <xf numFmtId="226" fontId="70" fillId="0" borderId="0" xfId="0" applyNumberFormat="1" applyFont="1"/>
    <xf numFmtId="226" fontId="69" fillId="0" borderId="0" xfId="0" applyNumberFormat="1" applyFont="1"/>
    <xf numFmtId="37" fontId="2" fillId="0" borderId="0" xfId="0" applyNumberFormat="1" applyFont="1"/>
    <xf numFmtId="0" fontId="67" fillId="0" borderId="0" xfId="0" applyFont="1"/>
    <xf numFmtId="37" fontId="60" fillId="0" borderId="0" xfId="0" applyNumberFormat="1" applyFont="1"/>
    <xf numFmtId="37" fontId="0" fillId="0" borderId="0" xfId="0" applyNumberFormat="1"/>
    <xf numFmtId="3" fontId="1" fillId="0" borderId="0" xfId="0" applyNumberFormat="1" applyFont="1"/>
    <xf numFmtId="227" fontId="0" fillId="0" borderId="0" xfId="0" applyNumberFormat="1"/>
    <xf numFmtId="3" fontId="2" fillId="0" borderId="0" xfId="0" applyNumberFormat="1" applyFont="1"/>
    <xf numFmtId="7" fontId="0" fillId="0" borderId="0" xfId="0" applyNumberFormat="1"/>
    <xf numFmtId="7" fontId="67" fillId="0" borderId="0" xfId="0" applyNumberFormat="1" applyFont="1"/>
    <xf numFmtId="0" fontId="71" fillId="0" borderId="0" xfId="0" applyFont="1"/>
    <xf numFmtId="0" fontId="0" fillId="0" borderId="0" xfId="0" applyAlignment="1">
      <alignment horizontal="left" indent="1"/>
    </xf>
    <xf numFmtId="164" fontId="0" fillId="0" borderId="0" xfId="0" applyNumberFormat="1" applyAlignment="1">
      <alignment horizontal="right"/>
    </xf>
    <xf numFmtId="164" fontId="1" fillId="0" borderId="0" xfId="0" applyNumberFormat="1" applyFont="1"/>
    <xf numFmtId="0" fontId="67" fillId="0" borderId="0" xfId="0" applyFont="1" applyAlignment="1">
      <alignment horizontal="left" indent="1"/>
    </xf>
    <xf numFmtId="3" fontId="60" fillId="0" borderId="0" xfId="0" applyNumberFormat="1" applyFont="1"/>
    <xf numFmtId="3" fontId="0" fillId="0" borderId="0" xfId="0" applyNumberFormat="1"/>
    <xf numFmtId="223" fontId="60" fillId="0" borderId="0" xfId="0" applyNumberFormat="1" applyFont="1"/>
    <xf numFmtId="224" fontId="60" fillId="0" borderId="0" xfId="0" applyNumberFormat="1" applyFont="1"/>
    <xf numFmtId="226" fontId="65" fillId="0" borderId="1" xfId="0" applyNumberFormat="1" applyFont="1" applyBorder="1"/>
    <xf numFmtId="0" fontId="0" fillId="0" borderId="0" xfId="0" applyAlignment="1">
      <alignment horizontal="left" indent="2"/>
    </xf>
    <xf numFmtId="165" fontId="2" fillId="0" borderId="0" xfId="0" applyNumberFormat="1" applyFont="1"/>
    <xf numFmtId="165" fontId="0" fillId="0" borderId="0" xfId="0" applyNumberFormat="1"/>
    <xf numFmtId="195" fontId="1" fillId="0" borderId="0" xfId="0" applyNumberFormat="1" applyFont="1"/>
    <xf numFmtId="228" fontId="1" fillId="0" borderId="0" xfId="0" applyNumberFormat="1" applyFont="1"/>
    <xf numFmtId="165" fontId="1" fillId="0" borderId="0" xfId="0" applyNumberFormat="1" applyFont="1"/>
    <xf numFmtId="0" fontId="0" fillId="0" borderId="0" xfId="0" applyAlignment="1">
      <alignment horizontal="left"/>
    </xf>
    <xf numFmtId="165" fontId="1" fillId="0" borderId="0" xfId="0" applyNumberFormat="1" applyFont="1" applyAlignment="1">
      <alignment horizontal="left" indent="3"/>
    </xf>
    <xf numFmtId="0" fontId="67" fillId="0" borderId="0" xfId="0" applyFont="1" applyAlignment="1">
      <alignment horizontal="left"/>
    </xf>
    <xf numFmtId="228" fontId="60" fillId="0" borderId="0" xfId="0" applyNumberFormat="1" applyFont="1" applyAlignment="1">
      <alignment horizontal="left" indent="3"/>
    </xf>
    <xf numFmtId="165" fontId="0" fillId="0" borderId="0" xfId="0" applyNumberFormat="1" applyAlignment="1">
      <alignment horizontal="left" indent="3"/>
    </xf>
    <xf numFmtId="228" fontId="1" fillId="0" borderId="0" xfId="0" applyNumberFormat="1" applyFont="1" applyAlignment="1">
      <alignment horizontal="left" indent="3"/>
    </xf>
    <xf numFmtId="228" fontId="67" fillId="0" borderId="0" xfId="0" applyNumberFormat="1" applyFont="1" applyAlignment="1">
      <alignment horizontal="left" indent="3"/>
    </xf>
    <xf numFmtId="37" fontId="67" fillId="0" borderId="0" xfId="0" applyNumberFormat="1" applyFont="1"/>
    <xf numFmtId="165" fontId="69" fillId="0" borderId="0" xfId="0" applyNumberFormat="1" applyFont="1"/>
    <xf numFmtId="37" fontId="69" fillId="0" borderId="0" xfId="0" applyNumberFormat="1" applyFont="1"/>
    <xf numFmtId="229" fontId="0" fillId="0" borderId="0" xfId="0" applyNumberFormat="1"/>
    <xf numFmtId="226" fontId="65" fillId="0" borderId="0" xfId="0" applyNumberFormat="1" applyFont="1"/>
    <xf numFmtId="0" fontId="0" fillId="0" borderId="0" xfId="0" quotePrefix="1" applyAlignment="1">
      <alignment horizontal="left" indent="1"/>
    </xf>
    <xf numFmtId="228" fontId="67" fillId="0" borderId="0" xfId="0" applyNumberFormat="1" applyFont="1"/>
    <xf numFmtId="230" fontId="0" fillId="0" borderId="0" xfId="0" applyNumberFormat="1"/>
    <xf numFmtId="230" fontId="72" fillId="0" borderId="0" xfId="0" applyNumberFormat="1" applyFont="1"/>
    <xf numFmtId="164" fontId="0" fillId="0" borderId="1" xfId="0" applyNumberFormat="1" applyBorder="1"/>
    <xf numFmtId="9" fontId="1" fillId="0" borderId="1" xfId="0" applyNumberFormat="1" applyFont="1" applyBorder="1"/>
    <xf numFmtId="9" fontId="1" fillId="0" borderId="0" xfId="0" applyNumberFormat="1" applyFont="1"/>
    <xf numFmtId="9" fontId="0" fillId="0" borderId="0" xfId="0" applyNumberFormat="1"/>
    <xf numFmtId="0" fontId="1" fillId="0" borderId="0" xfId="0" applyFont="1"/>
    <xf numFmtId="202" fontId="1" fillId="0" borderId="0" xfId="0" applyNumberFormat="1" applyFont="1"/>
    <xf numFmtId="0" fontId="0" fillId="0" borderId="0" xfId="0" quotePrefix="1"/>
    <xf numFmtId="10" fontId="1" fillId="0" borderId="0" xfId="0" applyNumberFormat="1" applyFont="1"/>
    <xf numFmtId="232" fontId="1" fillId="0" borderId="0" xfId="0" applyNumberFormat="1" applyFont="1"/>
    <xf numFmtId="10" fontId="2" fillId="0" borderId="0" xfId="0" applyNumberFormat="1" applyFont="1"/>
    <xf numFmtId="225" fontId="0" fillId="0" borderId="0" xfId="0" applyNumberFormat="1"/>
    <xf numFmtId="224" fontId="67" fillId="0" borderId="20" xfId="0" applyNumberFormat="1" applyFont="1" applyBorder="1"/>
    <xf numFmtId="0" fontId="0" fillId="0" borderId="20" xfId="0" applyBorder="1"/>
    <xf numFmtId="0" fontId="0" fillId="0" borderId="0" xfId="0" applyAlignment="1">
      <alignment horizontal="centerContinuous"/>
    </xf>
    <xf numFmtId="7" fontId="0" fillId="0" borderId="21" xfId="0" applyNumberFormat="1" applyBorder="1"/>
    <xf numFmtId="235" fontId="1" fillId="0" borderId="22" xfId="0" applyNumberFormat="1" applyFont="1" applyBorder="1"/>
    <xf numFmtId="0" fontId="0" fillId="0" borderId="0" xfId="0" applyAlignment="1">
      <alignment horizontal="right"/>
    </xf>
    <xf numFmtId="236" fontId="1" fillId="0" borderId="23" xfId="0" applyNumberFormat="1" applyFont="1" applyBorder="1"/>
    <xf numFmtId="234" fontId="0" fillId="0" borderId="0" xfId="0" applyNumberFormat="1"/>
    <xf numFmtId="0" fontId="67" fillId="0" borderId="20" xfId="0" applyFont="1" applyBorder="1"/>
    <xf numFmtId="225" fontId="0" fillId="0" borderId="21" xfId="0" applyNumberFormat="1" applyBorder="1"/>
    <xf numFmtId="195" fontId="1" fillId="0" borderId="22" xfId="0" applyNumberFormat="1" applyFont="1" applyBorder="1"/>
    <xf numFmtId="0" fontId="67" fillId="0" borderId="24" xfId="0" applyFont="1" applyBorder="1"/>
    <xf numFmtId="0" fontId="0" fillId="0" borderId="19" xfId="0" applyBorder="1"/>
    <xf numFmtId="14" fontId="64" fillId="0" borderId="25" xfId="0" applyNumberFormat="1" applyFont="1" applyBorder="1" applyAlignment="1">
      <alignment horizontal="right"/>
    </xf>
    <xf numFmtId="164" fontId="73" fillId="0" borderId="0" xfId="0" applyNumberFormat="1" applyFont="1"/>
    <xf numFmtId="233" fontId="0" fillId="0" borderId="0" xfId="0" applyNumberFormat="1"/>
    <xf numFmtId="7" fontId="2" fillId="0" borderId="0" xfId="0" applyNumberFormat="1" applyFont="1"/>
    <xf numFmtId="39" fontId="2" fillId="0" borderId="0" xfId="0" applyNumberFormat="1" applyFont="1"/>
  </cellXfs>
  <cellStyles count="211">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10Q" xfId="186" xr:uid="{00000000-0005-0000-0000-000009000000}"/>
    <cellStyle name="2 Decimal Places_MA Software Comps - List_AccretionDilution OTGS v16.xls Chart 1" xfId="10" xr:uid="{00000000-0005-0000-0000-00000A000000}"/>
    <cellStyle name="20% - Accent1 2" xfId="11" xr:uid="{00000000-0005-0000-0000-00000B000000}"/>
    <cellStyle name="20% - Accent2 2" xfId="12" xr:uid="{00000000-0005-0000-0000-00000C000000}"/>
    <cellStyle name="20% - Accent3 2" xfId="13" xr:uid="{00000000-0005-0000-0000-00000D000000}"/>
    <cellStyle name="20% - Accent4 2" xfId="14" xr:uid="{00000000-0005-0000-0000-00000E000000}"/>
    <cellStyle name="20% - Accent5 2" xfId="15" xr:uid="{00000000-0005-0000-0000-00000F000000}"/>
    <cellStyle name="20% - Accent6 2" xfId="16" xr:uid="{00000000-0005-0000-0000-000010000000}"/>
    <cellStyle name="40% - Accent1 2" xfId="17" xr:uid="{00000000-0005-0000-0000-000011000000}"/>
    <cellStyle name="40% - Accent2 2" xfId="18" xr:uid="{00000000-0005-0000-0000-000012000000}"/>
    <cellStyle name="40% - Accent3 2" xfId="19" xr:uid="{00000000-0005-0000-0000-000013000000}"/>
    <cellStyle name="40% - Accent4 2" xfId="20" xr:uid="{00000000-0005-0000-0000-000014000000}"/>
    <cellStyle name="40% - Accent5 2" xfId="21" xr:uid="{00000000-0005-0000-0000-000015000000}"/>
    <cellStyle name="40% - Accent6 2" xfId="22" xr:uid="{00000000-0005-0000-0000-000016000000}"/>
    <cellStyle name="60% - Accent1 2" xfId="23" xr:uid="{00000000-0005-0000-0000-000017000000}"/>
    <cellStyle name="60% - Accent2 2" xfId="24" xr:uid="{00000000-0005-0000-0000-000018000000}"/>
    <cellStyle name="60% - Accent3 2" xfId="25" xr:uid="{00000000-0005-0000-0000-000019000000}"/>
    <cellStyle name="60% - Accent4 2" xfId="26" xr:uid="{00000000-0005-0000-0000-00001A000000}"/>
    <cellStyle name="60% - Accent5 2" xfId="27" xr:uid="{00000000-0005-0000-0000-00001B000000}"/>
    <cellStyle name="60% - Accent6 2" xfId="28" xr:uid="{00000000-0005-0000-0000-00001C000000}"/>
    <cellStyle name="Accent1 2" xfId="29" xr:uid="{00000000-0005-0000-0000-00001D000000}"/>
    <cellStyle name="Accent2 2" xfId="30" xr:uid="{00000000-0005-0000-0000-00001E000000}"/>
    <cellStyle name="Accent3 2" xfId="31" xr:uid="{00000000-0005-0000-0000-00001F000000}"/>
    <cellStyle name="Accent4 2" xfId="32" xr:uid="{00000000-0005-0000-0000-000020000000}"/>
    <cellStyle name="Accent5 2" xfId="33" xr:uid="{00000000-0005-0000-0000-000021000000}"/>
    <cellStyle name="Accent6 2" xfId="34" xr:uid="{00000000-0005-0000-0000-000022000000}"/>
    <cellStyle name="AFE" xfId="35" xr:uid="{00000000-0005-0000-0000-000023000000}"/>
    <cellStyle name="Bad 2" xfId="36" xr:uid="{00000000-0005-0000-0000-000024000000}"/>
    <cellStyle name="Balance" xfId="37" xr:uid="{00000000-0005-0000-0000-000025000000}"/>
    <cellStyle name="BalanceSheet" xfId="38" xr:uid="{00000000-0005-0000-0000-000026000000}"/>
    <cellStyle name="Body_$Numeric" xfId="39" xr:uid="{00000000-0005-0000-0000-000027000000}"/>
    <cellStyle name="Bold Header" xfId="40" xr:uid="{00000000-0005-0000-0000-000028000000}"/>
    <cellStyle name="Calculation 2" xfId="41" xr:uid="{00000000-0005-0000-0000-000029000000}"/>
    <cellStyle name="CashFlow" xfId="42" xr:uid="{00000000-0005-0000-0000-00002A000000}"/>
    <cellStyle name="ChartingText" xfId="187" xr:uid="{00000000-0005-0000-0000-00002B000000}"/>
    <cellStyle name="Check" xfId="43" xr:uid="{00000000-0005-0000-0000-00002C000000}"/>
    <cellStyle name="Check Cell 2" xfId="44" xr:uid="{00000000-0005-0000-0000-00002D000000}"/>
    <cellStyle name="CHPTop" xfId="188" xr:uid="{00000000-0005-0000-0000-00002E000000}"/>
    <cellStyle name="ColHeading" xfId="45" xr:uid="{00000000-0005-0000-0000-00002F000000}"/>
    <cellStyle name="colheadleft" xfId="46" xr:uid="{00000000-0005-0000-0000-000030000000}"/>
    <cellStyle name="colheadright" xfId="47" xr:uid="{00000000-0005-0000-0000-000031000000}"/>
    <cellStyle name="ColumnHeaderNormal" xfId="189" xr:uid="{00000000-0005-0000-0000-000032000000}"/>
    <cellStyle name="Comma 2" xfId="48" xr:uid="{00000000-0005-0000-0000-000033000000}"/>
    <cellStyle name="Comma0" xfId="49" xr:uid="{00000000-0005-0000-0000-000034000000}"/>
    <cellStyle name="Comma2" xfId="50" xr:uid="{00000000-0005-0000-0000-000035000000}"/>
    <cellStyle name="Company" xfId="51" xr:uid="{00000000-0005-0000-0000-000036000000}"/>
    <cellStyle name="CurRatio" xfId="52" xr:uid="{00000000-0005-0000-0000-000037000000}"/>
    <cellStyle name="Currency--" xfId="190" xr:uid="{00000000-0005-0000-0000-000038000000}"/>
    <cellStyle name="Currency [1]" xfId="53" xr:uid="{00000000-0005-0000-0000-000039000000}"/>
    <cellStyle name="Currency [2]" xfId="54" xr:uid="{00000000-0005-0000-0000-00003A000000}"/>
    <cellStyle name="Currency0" xfId="55" xr:uid="{00000000-0005-0000-0000-00003B000000}"/>
    <cellStyle name="Currency2" xfId="56" xr:uid="{00000000-0005-0000-0000-00003C000000}"/>
    <cellStyle name="d_yield" xfId="57" xr:uid="{00000000-0005-0000-0000-00003D000000}"/>
    <cellStyle name="d_yield_CW's MAKER MODEL" xfId="58" xr:uid="{00000000-0005-0000-0000-00003E000000}"/>
    <cellStyle name="d_yield_valuation" xfId="59" xr:uid="{00000000-0005-0000-0000-00003F000000}"/>
    <cellStyle name="Date [d-mmm-yy]" xfId="60" xr:uid="{00000000-0005-0000-0000-000040000000}"/>
    <cellStyle name="Date [mm-dd-yy]" xfId="191" xr:uid="{00000000-0005-0000-0000-000041000000}"/>
    <cellStyle name="Date [mm-dd-yyyy]" xfId="192" xr:uid="{00000000-0005-0000-0000-000042000000}"/>
    <cellStyle name="Date [mm-d-yyyy]" xfId="193" xr:uid="{00000000-0005-0000-0000-000043000000}"/>
    <cellStyle name="Date [mmm-d-yyyy]" xfId="61" xr:uid="{00000000-0005-0000-0000-000044000000}"/>
    <cellStyle name="Date [mmm-yyyy]" xfId="62" xr:uid="{00000000-0005-0000-0000-000045000000}"/>
    <cellStyle name="Dates" xfId="63" xr:uid="{00000000-0005-0000-0000-000046000000}"/>
    <cellStyle name="DateYear" xfId="64" xr:uid="{00000000-0005-0000-0000-000047000000}"/>
    <cellStyle name="Dezimal_Capital expenditure planning FY 2000" xfId="65" xr:uid="{00000000-0005-0000-0000-000048000000}"/>
    <cellStyle name="Dollar" xfId="66" xr:uid="{00000000-0005-0000-0000-000049000000}"/>
    <cellStyle name="Dollars" xfId="67" xr:uid="{00000000-0005-0000-0000-00004A000000}"/>
    <cellStyle name="DollarWhole" xfId="68" xr:uid="{00000000-0005-0000-0000-00004B000000}"/>
    <cellStyle name="eps" xfId="69" xr:uid="{00000000-0005-0000-0000-00004C000000}"/>
    <cellStyle name="eps$" xfId="70" xr:uid="{00000000-0005-0000-0000-00004D000000}"/>
    <cellStyle name="eps$A" xfId="71" xr:uid="{00000000-0005-0000-0000-00004E000000}"/>
    <cellStyle name="eps$E" xfId="72" xr:uid="{00000000-0005-0000-0000-00004F000000}"/>
    <cellStyle name="eps_CW's MAKER MODEL" xfId="73" xr:uid="{00000000-0005-0000-0000-000050000000}"/>
    <cellStyle name="epsA" xfId="74" xr:uid="{00000000-0005-0000-0000-000051000000}"/>
    <cellStyle name="EPSActual" xfId="75" xr:uid="{00000000-0005-0000-0000-000052000000}"/>
    <cellStyle name="epsE" xfId="76" xr:uid="{00000000-0005-0000-0000-000053000000}"/>
    <cellStyle name="EPSEstimate" xfId="77" xr:uid="{00000000-0005-0000-0000-000054000000}"/>
    <cellStyle name="Euro" xfId="78" xr:uid="{00000000-0005-0000-0000-000055000000}"/>
    <cellStyle name="Explanatory Text 2" xfId="79" xr:uid="{00000000-0005-0000-0000-000056000000}"/>
    <cellStyle name="fy_eps$" xfId="80" xr:uid="{00000000-0005-0000-0000-000057000000}"/>
    <cellStyle name="g_rate" xfId="81" xr:uid="{00000000-0005-0000-0000-000058000000}"/>
    <cellStyle name="g_rate_CW's MAKER MODEL" xfId="82" xr:uid="{00000000-0005-0000-0000-000059000000}"/>
    <cellStyle name="g_rate_valuation" xfId="83" xr:uid="{00000000-0005-0000-0000-00005A000000}"/>
    <cellStyle name="General" xfId="84" xr:uid="{00000000-0005-0000-0000-00005B000000}"/>
    <cellStyle name="Good 2" xfId="85" xr:uid="{00000000-0005-0000-0000-00005C000000}"/>
    <cellStyle name="GrowthRate" xfId="86" xr:uid="{00000000-0005-0000-0000-00005D000000}"/>
    <cellStyle name="GrowthSeq" xfId="87" xr:uid="{00000000-0005-0000-0000-00005E000000}"/>
    <cellStyle name="Hard Number Input" xfId="88" xr:uid="{00000000-0005-0000-0000-00005F000000}"/>
    <cellStyle name="Heading 1 2" xfId="89" xr:uid="{00000000-0005-0000-0000-000060000000}"/>
    <cellStyle name="Heading 2 2" xfId="90" xr:uid="{00000000-0005-0000-0000-000061000000}"/>
    <cellStyle name="Heading 3 2" xfId="91" xr:uid="{00000000-0005-0000-0000-000062000000}"/>
    <cellStyle name="Heading 4 2" xfId="92" xr:uid="{00000000-0005-0000-0000-000063000000}"/>
    <cellStyle name="Historical Number" xfId="93" xr:uid="{00000000-0005-0000-0000-000064000000}"/>
    <cellStyle name="iemens" xfId="94" xr:uid="{00000000-0005-0000-0000-000065000000}"/>
    <cellStyle name="Income" xfId="95" xr:uid="{00000000-0005-0000-0000-000066000000}"/>
    <cellStyle name="IncomeStatement" xfId="96" xr:uid="{00000000-0005-0000-0000-000067000000}"/>
    <cellStyle name="Input 2" xfId="97" xr:uid="{00000000-0005-0000-0000-000068000000}"/>
    <cellStyle name="Input Fixed [0]" xfId="98" xr:uid="{00000000-0005-0000-0000-000069000000}"/>
    <cellStyle name="Integer" xfId="99" xr:uid="{00000000-0005-0000-0000-00006A000000}"/>
    <cellStyle name="Inverse Header" xfId="100" xr:uid="{00000000-0005-0000-0000-00006B000000}"/>
    <cellStyle name="Invisible" xfId="194" xr:uid="{00000000-0005-0000-0000-00006C000000}"/>
    <cellStyle name="Item" xfId="101" xr:uid="{00000000-0005-0000-0000-00006D000000}"/>
    <cellStyle name="ItemTypeClass" xfId="102" xr:uid="{00000000-0005-0000-0000-00006E000000}"/>
    <cellStyle name="Linked Cell 2" xfId="103" xr:uid="{00000000-0005-0000-0000-00006F000000}"/>
    <cellStyle name="LTGR" xfId="104" xr:uid="{00000000-0005-0000-0000-000070000000}"/>
    <cellStyle name="m" xfId="105" xr:uid="{00000000-0005-0000-0000-000071000000}"/>
    <cellStyle name="m$" xfId="106" xr:uid="{00000000-0005-0000-0000-000072000000}"/>
    <cellStyle name="m/d/yy" xfId="195" xr:uid="{00000000-0005-0000-0000-000073000000}"/>
    <cellStyle name="m_CW's MAKER MODEL" xfId="107" xr:uid="{00000000-0005-0000-0000-000074000000}"/>
    <cellStyle name="m_valuation" xfId="108" xr:uid="{00000000-0005-0000-0000-000075000000}"/>
    <cellStyle name="Margin" xfId="109" xr:uid="{00000000-0005-0000-0000-000076000000}"/>
    <cellStyle name="Margins" xfId="110" xr:uid="{00000000-0005-0000-0000-000077000000}"/>
    <cellStyle name="mm" xfId="111" xr:uid="{00000000-0005-0000-0000-000078000000}"/>
    <cellStyle name="Multiple" xfId="112" xr:uid="{00000000-0005-0000-0000-000079000000}"/>
    <cellStyle name="MyStyle" xfId="196" xr:uid="{00000000-0005-0000-0000-00007A000000}"/>
    <cellStyle name="NA is zero" xfId="113" xr:uid="{00000000-0005-0000-0000-00007B000000}"/>
    <cellStyle name="Neutral 2" xfId="114" xr:uid="{00000000-0005-0000-0000-00007C000000}"/>
    <cellStyle name="NewColumnHeaderNormal" xfId="197" xr:uid="{00000000-0005-0000-0000-00007D000000}"/>
    <cellStyle name="NewSectionHeaderNormal" xfId="198" xr:uid="{00000000-0005-0000-0000-00007E000000}"/>
    <cellStyle name="NewTitleNormal" xfId="199" xr:uid="{00000000-0005-0000-0000-00007F000000}"/>
    <cellStyle name="Normal" xfId="0" builtinId="0"/>
    <cellStyle name="Normal--" xfId="200" xr:uid="{00000000-0005-0000-0000-000081000000}"/>
    <cellStyle name="Normal [0]" xfId="115" xr:uid="{00000000-0005-0000-0000-000082000000}"/>
    <cellStyle name="Normal [1]" xfId="116" xr:uid="{00000000-0005-0000-0000-000083000000}"/>
    <cellStyle name="Normal [2]" xfId="117" xr:uid="{00000000-0005-0000-0000-000084000000}"/>
    <cellStyle name="Normal [3]" xfId="118" xr:uid="{00000000-0005-0000-0000-000085000000}"/>
    <cellStyle name="Normal 2" xfId="119" xr:uid="{00000000-0005-0000-0000-000086000000}"/>
    <cellStyle name="Normal Bold" xfId="120" xr:uid="{00000000-0005-0000-0000-000087000000}"/>
    <cellStyle name="Normal Pct" xfId="121" xr:uid="{00000000-0005-0000-0000-000088000000}"/>
    <cellStyle name="NormalX" xfId="122" xr:uid="{00000000-0005-0000-0000-000089000000}"/>
    <cellStyle name="Note 2" xfId="123" xr:uid="{00000000-0005-0000-0000-00008A000000}"/>
    <cellStyle name="NPPESalesPct" xfId="124" xr:uid="{00000000-0005-0000-0000-00008B000000}"/>
    <cellStyle name="Number" xfId="125" xr:uid="{00000000-0005-0000-0000-00008C000000}"/>
    <cellStyle name="NWI%S" xfId="126" xr:uid="{00000000-0005-0000-0000-00008D000000}"/>
    <cellStyle name="Output 2" xfId="127" xr:uid="{00000000-0005-0000-0000-00008E000000}"/>
    <cellStyle name="P/E" xfId="128" xr:uid="{00000000-0005-0000-0000-00008F000000}"/>
    <cellStyle name="Palatino" xfId="129" xr:uid="{00000000-0005-0000-0000-000090000000}"/>
    <cellStyle name="pc1" xfId="130" xr:uid="{00000000-0005-0000-0000-000091000000}"/>
    <cellStyle name="pe" xfId="131" xr:uid="{00000000-0005-0000-0000-000092000000}"/>
    <cellStyle name="PE/LTGR" xfId="132" xr:uid="{00000000-0005-0000-0000-000093000000}"/>
    <cellStyle name="PEG" xfId="133" xr:uid="{00000000-0005-0000-0000-000094000000}"/>
    <cellStyle name="Percent [0]" xfId="134" xr:uid="{00000000-0005-0000-0000-000095000000}"/>
    <cellStyle name="Percent [1]" xfId="135" xr:uid="{00000000-0005-0000-0000-000096000000}"/>
    <cellStyle name="Percent [2]" xfId="136" xr:uid="{00000000-0005-0000-0000-000097000000}"/>
    <cellStyle name="PercentChange" xfId="137" xr:uid="{00000000-0005-0000-0000-000098000000}"/>
    <cellStyle name="PercentPresentation" xfId="138" xr:uid="{00000000-0005-0000-0000-000099000000}"/>
    <cellStyle name="PerShare" xfId="139" xr:uid="{00000000-0005-0000-0000-00009A000000}"/>
    <cellStyle name="POPS" xfId="140" xr:uid="{00000000-0005-0000-0000-00009B000000}"/>
    <cellStyle name="Presentation" xfId="141" xr:uid="{00000000-0005-0000-0000-00009C000000}"/>
    <cellStyle name="PresentationZero" xfId="142" xr:uid="{00000000-0005-0000-0000-00009D000000}"/>
    <cellStyle name="price" xfId="143" xr:uid="{00000000-0005-0000-0000-00009E000000}"/>
    <cellStyle name="q" xfId="144" xr:uid="{00000000-0005-0000-0000-00009F000000}"/>
    <cellStyle name="q_CW's MAKER MODEL" xfId="145" xr:uid="{00000000-0005-0000-0000-0000A0000000}"/>
    <cellStyle name="QEPS-h" xfId="146" xr:uid="{00000000-0005-0000-0000-0000A1000000}"/>
    <cellStyle name="QEPS-H1" xfId="147" xr:uid="{00000000-0005-0000-0000-0000A2000000}"/>
    <cellStyle name="qRange" xfId="148" xr:uid="{00000000-0005-0000-0000-0000A3000000}"/>
    <cellStyle name="range" xfId="149" xr:uid="{00000000-0005-0000-0000-0000A4000000}"/>
    <cellStyle name="RatioX" xfId="150" xr:uid="{00000000-0005-0000-0000-0000A5000000}"/>
    <cellStyle name="Red font" xfId="201" xr:uid="{00000000-0005-0000-0000-0000A6000000}"/>
    <cellStyle name="Report" xfId="151" xr:uid="{00000000-0005-0000-0000-0000A7000000}"/>
    <cellStyle name="Right" xfId="152" xr:uid="{00000000-0005-0000-0000-0000A8000000}"/>
    <cellStyle name="SectionHeaderNormal" xfId="202" xr:uid="{00000000-0005-0000-0000-0000A9000000}"/>
    <cellStyle name="SectionHeading" xfId="153" xr:uid="{00000000-0005-0000-0000-0000AA000000}"/>
    <cellStyle name="Shares" xfId="154" xr:uid="{00000000-0005-0000-0000-0000AB000000}"/>
    <cellStyle name="StockPrice" xfId="155" xr:uid="{00000000-0005-0000-0000-0000AC000000}"/>
    <cellStyle name="Style 1" xfId="156" xr:uid="{00000000-0005-0000-0000-0000AD000000}"/>
    <cellStyle name="Style 21" xfId="157" xr:uid="{00000000-0005-0000-0000-0000AE000000}"/>
    <cellStyle name="Style 22" xfId="158" xr:uid="{00000000-0005-0000-0000-0000AF000000}"/>
    <cellStyle name="Style 23" xfId="159" xr:uid="{00000000-0005-0000-0000-0000B0000000}"/>
    <cellStyle name="Style 24" xfId="160" xr:uid="{00000000-0005-0000-0000-0000B1000000}"/>
    <cellStyle name="Style 26" xfId="161" xr:uid="{00000000-0005-0000-0000-0000B2000000}"/>
    <cellStyle name="Style 27" xfId="162" xr:uid="{00000000-0005-0000-0000-0000B3000000}"/>
    <cellStyle name="Style 34" xfId="163" xr:uid="{00000000-0005-0000-0000-0000B4000000}"/>
    <cellStyle name="Style 37" xfId="164" xr:uid="{00000000-0005-0000-0000-0000B5000000}"/>
    <cellStyle name="Style 63" xfId="165" xr:uid="{00000000-0005-0000-0000-0000B6000000}"/>
    <cellStyle name="SubDollar" xfId="166" xr:uid="{00000000-0005-0000-0000-0000B7000000}"/>
    <cellStyle name="SubGrowth" xfId="167" xr:uid="{00000000-0005-0000-0000-0000B8000000}"/>
    <cellStyle name="SubGrowthRate" xfId="168" xr:uid="{00000000-0005-0000-0000-0000B9000000}"/>
    <cellStyle name="SubMargins" xfId="169" xr:uid="{00000000-0005-0000-0000-0000BA000000}"/>
    <cellStyle name="SubPenetration" xfId="170" xr:uid="{00000000-0005-0000-0000-0000BB000000}"/>
    <cellStyle name="Subscribers" xfId="171" xr:uid="{00000000-0005-0000-0000-0000BC000000}"/>
    <cellStyle name="SubScript" xfId="203" xr:uid="{00000000-0005-0000-0000-0000BD000000}"/>
    <cellStyle name="SubVariable" xfId="172" xr:uid="{00000000-0005-0000-0000-0000BE000000}"/>
    <cellStyle name="SuperScript" xfId="204" xr:uid="{00000000-0005-0000-0000-0000BF000000}"/>
    <cellStyle name="tcn" xfId="173" xr:uid="{00000000-0005-0000-0000-0000C0000000}"/>
    <cellStyle name="TextBold" xfId="205" xr:uid="{00000000-0005-0000-0000-0000C1000000}"/>
    <cellStyle name="TextItalic" xfId="206" xr:uid="{00000000-0005-0000-0000-0000C2000000}"/>
    <cellStyle name="TextNormal" xfId="207" xr:uid="{00000000-0005-0000-0000-0000C3000000}"/>
    <cellStyle name="Times" xfId="208" xr:uid="{00000000-0005-0000-0000-0000C4000000}"/>
    <cellStyle name="Times [1]" xfId="174" xr:uid="{00000000-0005-0000-0000-0000C5000000}"/>
    <cellStyle name="Times [2]" xfId="175" xr:uid="{00000000-0005-0000-0000-0000C6000000}"/>
    <cellStyle name="Title 2" xfId="176" xr:uid="{00000000-0005-0000-0000-0000C7000000}"/>
    <cellStyle name="title2" xfId="177" xr:uid="{00000000-0005-0000-0000-0000C8000000}"/>
    <cellStyle name="TitleII" xfId="178" xr:uid="{00000000-0005-0000-0000-0000C9000000}"/>
    <cellStyle name="TitleNormal" xfId="209" xr:uid="{00000000-0005-0000-0000-0000CA000000}"/>
    <cellStyle name="Titles" xfId="179" xr:uid="{00000000-0005-0000-0000-0000CB000000}"/>
    <cellStyle name="TitleSub" xfId="180" xr:uid="{00000000-0005-0000-0000-0000CC000000}"/>
    <cellStyle name="tn" xfId="181" xr:uid="{00000000-0005-0000-0000-0000CD000000}"/>
    <cellStyle name="Total 2" xfId="182" xr:uid="{00000000-0005-0000-0000-0000CE000000}"/>
    <cellStyle name="Warning Text 2" xfId="183" xr:uid="{00000000-0005-0000-0000-0000CF000000}"/>
    <cellStyle name="WholeNumber" xfId="184" xr:uid="{00000000-0005-0000-0000-0000D0000000}"/>
    <cellStyle name="Year&quot;E&quot;" xfId="185" xr:uid="{00000000-0005-0000-0000-0000D1000000}"/>
    <cellStyle name="Years" xfId="210" xr:uid="{00000000-0005-0000-0000-0000D2000000}"/>
  </cellStyles>
  <dxfs count="3">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8000"/>
      <color rgb="FFFFFF99"/>
      <color rgb="FF0000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4"/>
  <sheetViews>
    <sheetView tabSelected="1" topLeftCell="A10" zoomScaleNormal="100" workbookViewId="0">
      <selection activeCell="F23" sqref="F23"/>
    </sheetView>
  </sheetViews>
  <sheetFormatPr defaultColWidth="9.109375" defaultRowHeight="15.6"/>
  <cols>
    <col min="1" max="1" width="4.33203125" style="1" bestFit="1" customWidth="1"/>
    <col min="2" max="2" width="50.88671875" style="1" customWidth="1"/>
    <col min="3" max="10" width="12.88671875" style="1" customWidth="1"/>
    <col min="11" max="11" width="9.109375" style="1"/>
    <col min="12" max="12" width="10.88671875" style="1" bestFit="1" customWidth="1"/>
    <col min="13" max="16384" width="9.109375" style="1"/>
  </cols>
  <sheetData>
    <row r="1" spans="1:10" ht="16.2" thickBot="1"/>
    <row r="2" spans="1:10" ht="26.4" thickBot="1">
      <c r="B2" s="8" t="s">
        <v>175</v>
      </c>
      <c r="C2" s="7"/>
      <c r="D2" s="7"/>
      <c r="E2" s="7"/>
      <c r="F2" s="7"/>
      <c r="G2" s="7"/>
      <c r="H2" s="7"/>
      <c r="I2" s="7"/>
      <c r="J2" s="7"/>
    </row>
    <row r="3" spans="1:10">
      <c r="B3" s="10" t="s">
        <v>15</v>
      </c>
      <c r="C3" s="19"/>
      <c r="D3"/>
      <c r="E3"/>
      <c r="F3"/>
      <c r="G3"/>
      <c r="H3"/>
      <c r="I3"/>
      <c r="J3"/>
    </row>
    <row r="4" spans="1:10">
      <c r="B4" s="20"/>
      <c r="C4" s="19"/>
      <c r="D4"/>
      <c r="E4"/>
      <c r="F4"/>
      <c r="G4"/>
      <c r="H4"/>
      <c r="I4"/>
      <c r="J4"/>
    </row>
    <row r="5" spans="1:10">
      <c r="B5" s="2" t="s">
        <v>9</v>
      </c>
      <c r="C5" s="6" t="s">
        <v>22</v>
      </c>
      <c r="D5"/>
      <c r="E5"/>
      <c r="F5"/>
      <c r="G5"/>
      <c r="H5"/>
      <c r="I5"/>
      <c r="J5"/>
    </row>
    <row r="6" spans="1:10">
      <c r="B6" s="2" t="s">
        <v>10</v>
      </c>
      <c r="C6" s="6" t="s">
        <v>23</v>
      </c>
      <c r="D6"/>
      <c r="E6"/>
      <c r="F6"/>
      <c r="G6"/>
      <c r="H6"/>
      <c r="I6"/>
      <c r="J6"/>
    </row>
    <row r="7" spans="1:10">
      <c r="B7" s="3" t="s">
        <v>14</v>
      </c>
      <c r="C7" s="4">
        <v>604.86</v>
      </c>
      <c r="D7"/>
      <c r="E7"/>
      <c r="F7"/>
      <c r="G7" s="11"/>
      <c r="H7"/>
      <c r="I7" s="9"/>
      <c r="J7"/>
    </row>
    <row r="8" spans="1:10">
      <c r="B8" s="2" t="s">
        <v>13</v>
      </c>
      <c r="C8" s="5">
        <v>41778</v>
      </c>
      <c r="D8"/>
      <c r="E8"/>
      <c r="F8"/>
      <c r="G8"/>
      <c r="H8"/>
      <c r="I8"/>
      <c r="J8"/>
    </row>
    <row r="9" spans="1:10">
      <c r="B9" s="2" t="s">
        <v>12</v>
      </c>
      <c r="C9" s="5">
        <v>41545</v>
      </c>
      <c r="D9"/>
      <c r="E9"/>
      <c r="F9"/>
      <c r="G9"/>
      <c r="H9"/>
      <c r="I9"/>
      <c r="J9"/>
    </row>
    <row r="10" spans="1:10">
      <c r="B10" s="2" t="s">
        <v>52</v>
      </c>
      <c r="C10" s="12" t="s">
        <v>5</v>
      </c>
      <c r="D10"/>
      <c r="E10"/>
      <c r="F10"/>
      <c r="G10"/>
      <c r="H10"/>
      <c r="I10"/>
      <c r="J10"/>
    </row>
    <row r="11" spans="1:10">
      <c r="B11" s="2"/>
      <c r="C11"/>
      <c r="D11"/>
      <c r="E11"/>
      <c r="F11"/>
      <c r="G11"/>
      <c r="H11"/>
      <c r="I11"/>
      <c r="J11"/>
    </row>
    <row r="12" spans="1:10">
      <c r="A12" s="1">
        <v>1</v>
      </c>
      <c r="B12" s="21" t="s">
        <v>50</v>
      </c>
      <c r="C12" s="22"/>
      <c r="D12" s="23"/>
      <c r="E12" s="23"/>
      <c r="F12" s="23"/>
      <c r="G12" s="23"/>
      <c r="H12" s="23"/>
      <c r="I12" s="23"/>
      <c r="J12" s="23"/>
    </row>
    <row r="13" spans="1:10">
      <c r="A13" s="1">
        <v>2</v>
      </c>
      <c r="B13" t="s">
        <v>16</v>
      </c>
      <c r="C13" s="24">
        <v>2011</v>
      </c>
      <c r="D13" s="24">
        <v>2012</v>
      </c>
      <c r="E13" s="24">
        <v>2013</v>
      </c>
      <c r="F13" s="25">
        <v>2014</v>
      </c>
      <c r="G13" s="25">
        <v>2015</v>
      </c>
      <c r="H13" s="25">
        <v>2016</v>
      </c>
      <c r="I13" s="25">
        <v>2017</v>
      </c>
      <c r="J13" s="25">
        <v>2018</v>
      </c>
    </row>
    <row r="14" spans="1:10">
      <c r="A14" s="1">
        <v>3</v>
      </c>
      <c r="B14" s="26" t="s">
        <v>11</v>
      </c>
      <c r="C14" s="27">
        <v>40810</v>
      </c>
      <c r="D14" s="27">
        <v>41181</v>
      </c>
      <c r="E14" s="28">
        <v>41545</v>
      </c>
      <c r="F14" s="28">
        <v>41912</v>
      </c>
      <c r="G14" s="28">
        <v>42277</v>
      </c>
      <c r="H14" s="28">
        <v>42643</v>
      </c>
      <c r="I14" s="28">
        <v>43008</v>
      </c>
      <c r="J14" s="28">
        <v>43373</v>
      </c>
    </row>
    <row r="15" spans="1:10">
      <c r="A15" s="1">
        <v>4</v>
      </c>
      <c r="B15" s="29"/>
      <c r="C15" s="30"/>
      <c r="D15" s="30"/>
      <c r="E15" s="31"/>
      <c r="F15" s="31"/>
      <c r="G15" s="31"/>
      <c r="H15" s="31"/>
      <c r="I15" s="31"/>
      <c r="J15" s="31"/>
    </row>
    <row r="16" spans="1:10">
      <c r="A16" s="1">
        <v>5</v>
      </c>
      <c r="B16" t="s">
        <v>17</v>
      </c>
      <c r="C16" s="13">
        <v>108249</v>
      </c>
      <c r="D16" s="13">
        <v>156508</v>
      </c>
      <c r="E16" s="13">
        <v>170910</v>
      </c>
      <c r="F16" s="32">
        <v>179380.62161999999</v>
      </c>
      <c r="G16" s="32">
        <v>188389.25178558746</v>
      </c>
      <c r="H16" s="32">
        <v>196830.19150281447</v>
      </c>
      <c r="I16" s="32">
        <v>206513.80378380074</v>
      </c>
      <c r="J16" s="32">
        <v>217642.97977162281</v>
      </c>
    </row>
    <row r="17" spans="1:10">
      <c r="A17" s="1">
        <v>6</v>
      </c>
      <c r="B17" t="s">
        <v>25</v>
      </c>
      <c r="C17" s="13">
        <v>-64431</v>
      </c>
      <c r="D17" s="13">
        <v>-87846</v>
      </c>
      <c r="E17" s="13">
        <v>-106606</v>
      </c>
      <c r="F17" s="32">
        <v>-112830.41099897999</v>
      </c>
      <c r="G17" s="32">
        <v>-117931.67161777776</v>
      </c>
      <c r="H17" s="32">
        <v>-123215.69988076187</v>
      </c>
      <c r="I17" s="32">
        <v>-129277.64116865926</v>
      </c>
      <c r="J17" s="32">
        <v>-136244.50533703587</v>
      </c>
    </row>
    <row r="18" spans="1:10">
      <c r="A18" s="1">
        <v>7</v>
      </c>
      <c r="B18" s="33" t="s">
        <v>24</v>
      </c>
      <c r="C18" s="34">
        <v>43818</v>
      </c>
      <c r="D18" s="34">
        <v>68662</v>
      </c>
      <c r="E18" s="34">
        <v>64304</v>
      </c>
      <c r="F18" s="34">
        <v>66550.21062102</v>
      </c>
      <c r="G18" s="34">
        <v>70457.580167809705</v>
      </c>
      <c r="H18" s="34">
        <v>73614.491622052607</v>
      </c>
      <c r="I18" s="34">
        <v>77236.162615141482</v>
      </c>
      <c r="J18" s="34">
        <v>81398.474434586926</v>
      </c>
    </row>
    <row r="19" spans="1:10">
      <c r="A19" s="1">
        <v>8</v>
      </c>
      <c r="B19" t="s">
        <v>27</v>
      </c>
      <c r="C19" s="13">
        <v>-2429</v>
      </c>
      <c r="D19" s="13">
        <v>-3381</v>
      </c>
      <c r="E19" s="13">
        <v>-4475</v>
      </c>
      <c r="F19" s="32">
        <v>-5202.0380269799998</v>
      </c>
      <c r="G19" s="32">
        <v>-5840.0668053532108</v>
      </c>
      <c r="H19" s="32">
        <v>-6101.7359365872489</v>
      </c>
      <c r="I19" s="32">
        <v>-6401.9279172978231</v>
      </c>
      <c r="J19" s="32">
        <v>-6746.932372920307</v>
      </c>
    </row>
    <row r="20" spans="1:10">
      <c r="A20" s="1">
        <v>9</v>
      </c>
      <c r="B20" t="s">
        <v>28</v>
      </c>
      <c r="C20" s="13">
        <v>-7599</v>
      </c>
      <c r="D20" s="13">
        <v>-10040</v>
      </c>
      <c r="E20" s="13">
        <v>-10830</v>
      </c>
      <c r="F20" s="32">
        <v>-12197.88227016</v>
      </c>
      <c r="G20" s="32">
        <v>-12810.469121419948</v>
      </c>
      <c r="H20" s="32">
        <v>-13384.453022191385</v>
      </c>
      <c r="I20" s="32">
        <v>-14042.938657298451</v>
      </c>
      <c r="J20" s="32">
        <v>-14799.722624470352</v>
      </c>
    </row>
    <row r="21" spans="1:10">
      <c r="A21" s="1">
        <v>10</v>
      </c>
      <c r="B21" s="33" t="s">
        <v>3</v>
      </c>
      <c r="C21" s="34">
        <v>33790</v>
      </c>
      <c r="D21" s="34">
        <v>55241</v>
      </c>
      <c r="E21" s="34">
        <v>48999</v>
      </c>
      <c r="F21" s="34">
        <v>49150.290323879999</v>
      </c>
      <c r="G21" s="34">
        <v>51807.044241036543</v>
      </c>
      <c r="H21" s="34">
        <v>54128.302663273964</v>
      </c>
      <c r="I21" s="34">
        <v>56791.296040545203</v>
      </c>
      <c r="J21" s="34">
        <v>59851.819437196275</v>
      </c>
    </row>
    <row r="22" spans="1:10">
      <c r="A22" s="1">
        <v>11</v>
      </c>
      <c r="B22" t="s">
        <v>6</v>
      </c>
      <c r="C22" s="13">
        <v>519</v>
      </c>
      <c r="D22" s="13">
        <v>1088</v>
      </c>
      <c r="E22" s="13">
        <v>1616</v>
      </c>
      <c r="F22" s="35">
        <v>1540.9699890365141</v>
      </c>
      <c r="G22" s="35">
        <v>1614.2985452778858</v>
      </c>
      <c r="H22" s="35">
        <v>1693.8942649587418</v>
      </c>
      <c r="I22" s="35">
        <v>1785.8552963981465</v>
      </c>
      <c r="J22" s="35">
        <v>1875.1303242138508</v>
      </c>
    </row>
    <row r="23" spans="1:10">
      <c r="A23" s="1">
        <v>12</v>
      </c>
      <c r="B23" t="s">
        <v>42</v>
      </c>
      <c r="C23" s="13">
        <v>0</v>
      </c>
      <c r="D23" s="13">
        <v>0</v>
      </c>
      <c r="E23" s="13">
        <v>-136</v>
      </c>
      <c r="F23" s="35">
        <v>-329.45000000000005</v>
      </c>
      <c r="G23" s="35">
        <v>-329.45000000000005</v>
      </c>
      <c r="H23" s="35">
        <v>-316.70000000000005</v>
      </c>
      <c r="I23" s="35">
        <v>-329.45000000000005</v>
      </c>
      <c r="J23" s="35">
        <v>-264.25</v>
      </c>
    </row>
    <row r="24" spans="1:10">
      <c r="A24" s="1">
        <v>13</v>
      </c>
      <c r="B24" t="s">
        <v>43</v>
      </c>
      <c r="C24" s="13">
        <v>-104</v>
      </c>
      <c r="D24" s="13">
        <v>-566</v>
      </c>
      <c r="E24" s="13">
        <v>-324</v>
      </c>
      <c r="F24" s="35">
        <v>-324</v>
      </c>
      <c r="G24" s="35">
        <v>-324</v>
      </c>
      <c r="H24" s="35">
        <v>-324</v>
      </c>
      <c r="I24" s="35">
        <v>-324</v>
      </c>
      <c r="J24" s="35">
        <v>-324</v>
      </c>
    </row>
    <row r="25" spans="1:10">
      <c r="A25" s="1">
        <v>14</v>
      </c>
      <c r="B25" s="33" t="s">
        <v>18</v>
      </c>
      <c r="C25" s="34">
        <v>34205</v>
      </c>
      <c r="D25" s="34">
        <v>55763</v>
      </c>
      <c r="E25" s="34">
        <v>50155</v>
      </c>
      <c r="F25" s="34">
        <v>50037.810312916517</v>
      </c>
      <c r="G25" s="34">
        <v>52767.892786314434</v>
      </c>
      <c r="H25" s="34">
        <v>55181.496928232707</v>
      </c>
      <c r="I25" s="34">
        <v>57923.701336943355</v>
      </c>
      <c r="J25" s="34">
        <v>61138.699761410127</v>
      </c>
    </row>
    <row r="26" spans="1:10">
      <c r="A26" s="1">
        <v>15</v>
      </c>
      <c r="B26" t="s">
        <v>26</v>
      </c>
      <c r="C26" s="13">
        <v>-8283</v>
      </c>
      <c r="D26" s="13">
        <v>-14030</v>
      </c>
      <c r="E26" s="13">
        <v>-13118</v>
      </c>
      <c r="F26" s="32">
        <v>-13159.944112297044</v>
      </c>
      <c r="G26" s="32">
        <v>-13719.652124441753</v>
      </c>
      <c r="H26" s="32">
        <v>-14347.189201340505</v>
      </c>
      <c r="I26" s="32">
        <v>-15060.162347605274</v>
      </c>
      <c r="J26" s="32">
        <v>-15896.061937966633</v>
      </c>
    </row>
    <row r="27" spans="1:10">
      <c r="A27" s="1">
        <v>16</v>
      </c>
      <c r="B27" s="33" t="s">
        <v>2</v>
      </c>
      <c r="C27" s="34">
        <v>25922</v>
      </c>
      <c r="D27" s="34">
        <v>41733</v>
      </c>
      <c r="E27" s="34">
        <v>37037</v>
      </c>
      <c r="F27" s="34">
        <v>36877.866200619472</v>
      </c>
      <c r="G27" s="34">
        <v>39048.240661872682</v>
      </c>
      <c r="H27" s="34">
        <v>40834.307726892206</v>
      </c>
      <c r="I27" s="34">
        <v>42863.538989338078</v>
      </c>
      <c r="J27" s="34">
        <v>45242.637823443496</v>
      </c>
    </row>
    <row r="28" spans="1:10">
      <c r="A28" s="1">
        <v>17</v>
      </c>
      <c r="B28"/>
      <c r="C28"/>
      <c r="D28"/>
      <c r="E28"/>
      <c r="F28"/>
      <c r="G28"/>
      <c r="H28"/>
      <c r="I28"/>
      <c r="J28"/>
    </row>
    <row r="29" spans="1:10">
      <c r="A29" s="1">
        <v>18</v>
      </c>
      <c r="B29" t="s">
        <v>7</v>
      </c>
      <c r="C29" s="36">
        <v>924.25800000000004</v>
      </c>
      <c r="D29" s="36">
        <v>934.81799999999998</v>
      </c>
      <c r="E29" s="36">
        <v>925.33100000000013</v>
      </c>
      <c r="F29" s="37">
        <v>881.8290910035048</v>
      </c>
      <c r="G29" s="37">
        <v>847.36281775084285</v>
      </c>
      <c r="H29" s="37">
        <v>816.1529187547053</v>
      </c>
      <c r="I29" s="37">
        <v>788.53353911210559</v>
      </c>
      <c r="J29" s="37">
        <v>764.09161022484932</v>
      </c>
    </row>
    <row r="30" spans="1:10">
      <c r="A30" s="1">
        <v>19</v>
      </c>
      <c r="B30" t="s">
        <v>8</v>
      </c>
      <c r="C30" s="38">
        <v>12.387000000000057</v>
      </c>
      <c r="D30" s="38">
        <v>10.536999999999921</v>
      </c>
      <c r="E30" s="38">
        <v>6.3309999999997899</v>
      </c>
      <c r="F30" s="37">
        <v>6.3309999999997899</v>
      </c>
      <c r="G30" s="37">
        <v>6.3309999999997899</v>
      </c>
      <c r="H30" s="37">
        <v>6.3309999999997899</v>
      </c>
      <c r="I30" s="37">
        <v>6.3309999999997899</v>
      </c>
      <c r="J30" s="37">
        <v>6.3309999999997899</v>
      </c>
    </row>
    <row r="31" spans="1:10">
      <c r="A31" s="1">
        <v>20</v>
      </c>
      <c r="B31" t="s">
        <v>29</v>
      </c>
      <c r="C31" s="36">
        <v>936.6450000000001</v>
      </c>
      <c r="D31" s="36">
        <v>945.3549999999999</v>
      </c>
      <c r="E31" s="36">
        <v>931.66199999999992</v>
      </c>
      <c r="F31" s="37">
        <v>888.16009100350459</v>
      </c>
      <c r="G31" s="37">
        <v>853.69381775084264</v>
      </c>
      <c r="H31" s="37">
        <v>822.48391875470509</v>
      </c>
      <c r="I31" s="37">
        <v>794.86453911210538</v>
      </c>
      <c r="J31" s="37">
        <v>770.42261022484911</v>
      </c>
    </row>
    <row r="32" spans="1:10">
      <c r="A32" s="1">
        <v>21</v>
      </c>
      <c r="B32"/>
      <c r="C32"/>
      <c r="D32"/>
      <c r="E32"/>
      <c r="F32"/>
      <c r="G32"/>
      <c r="H32"/>
      <c r="I32"/>
      <c r="J32"/>
    </row>
    <row r="33" spans="1:10">
      <c r="A33" s="1">
        <v>22</v>
      </c>
      <c r="B33" t="s">
        <v>20</v>
      </c>
      <c r="C33" s="39">
        <v>28.046281449551962</v>
      </c>
      <c r="D33" s="39">
        <v>44.642914449657582</v>
      </c>
      <c r="E33" s="39">
        <v>40.025677298177619</v>
      </c>
      <c r="F33" s="39">
        <v>41.819743277751428</v>
      </c>
      <c r="G33" s="39">
        <v>46.082079416133126</v>
      </c>
      <c r="H33" s="39">
        <v>50.032667639291937</v>
      </c>
      <c r="I33" s="39">
        <v>54.35854895608211</v>
      </c>
      <c r="J33" s="39">
        <v>59.211012420526302</v>
      </c>
    </row>
    <row r="34" spans="1:10">
      <c r="A34" s="1">
        <v>23</v>
      </c>
      <c r="B34" s="33" t="s">
        <v>19</v>
      </c>
      <c r="C34" s="40">
        <v>27.675373273759</v>
      </c>
      <c r="D34" s="40">
        <v>44.145321069862646</v>
      </c>
      <c r="E34" s="40">
        <v>39.753687496109109</v>
      </c>
      <c r="F34" s="40">
        <v>41.521642971992037</v>
      </c>
      <c r="G34" s="40">
        <v>45.740334356350253</v>
      </c>
      <c r="H34" s="40">
        <v>49.647545436168578</v>
      </c>
      <c r="I34" s="40">
        <v>53.925589682511585</v>
      </c>
      <c r="J34" s="40">
        <v>58.724441914080579</v>
      </c>
    </row>
    <row r="35" spans="1:10">
      <c r="A35" s="1">
        <v>24</v>
      </c>
      <c r="B35"/>
      <c r="C35"/>
      <c r="D35"/>
      <c r="E35"/>
      <c r="F35"/>
      <c r="G35"/>
      <c r="H35"/>
      <c r="I35"/>
      <c r="J35"/>
    </row>
    <row r="36" spans="1:10">
      <c r="A36" s="1">
        <v>25</v>
      </c>
      <c r="B36" s="41" t="s">
        <v>48</v>
      </c>
      <c r="C36"/>
      <c r="D36"/>
      <c r="E36"/>
      <c r="F36"/>
      <c r="G36"/>
      <c r="H36"/>
      <c r="I36"/>
      <c r="J36"/>
    </row>
    <row r="37" spans="1:10">
      <c r="A37" s="1">
        <v>26</v>
      </c>
      <c r="B37" s="42" t="s">
        <v>1</v>
      </c>
      <c r="C37" s="43" t="s">
        <v>49</v>
      </c>
      <c r="D37" s="18">
        <v>0.44581474193756976</v>
      </c>
      <c r="E37" s="18">
        <v>9.2020855163953197E-2</v>
      </c>
      <c r="F37" s="18">
        <v>4.9561884149552426E-2</v>
      </c>
      <c r="G37" s="18">
        <v>5.0220754528721434E-2</v>
      </c>
      <c r="H37" s="18">
        <v>4.4805845541729505E-2</v>
      </c>
      <c r="I37" s="18">
        <v>4.9197799418123411E-2</v>
      </c>
      <c r="J37" s="18">
        <v>5.3890712310316946E-2</v>
      </c>
    </row>
    <row r="38" spans="1:10">
      <c r="A38" s="1">
        <v>27</v>
      </c>
      <c r="B38" s="42" t="s">
        <v>44</v>
      </c>
      <c r="C38" s="18">
        <v>0.40478895878945764</v>
      </c>
      <c r="D38" s="18">
        <v>0.43871239808827661</v>
      </c>
      <c r="E38" s="18">
        <v>0.37624480720847231</v>
      </c>
      <c r="F38" s="18">
        <v>0.371</v>
      </c>
      <c r="G38" s="18">
        <v>0.374</v>
      </c>
      <c r="H38" s="18">
        <v>0.374</v>
      </c>
      <c r="I38" s="18">
        <v>0.374</v>
      </c>
      <c r="J38" s="18">
        <v>0.374</v>
      </c>
    </row>
    <row r="39" spans="1:10">
      <c r="A39" s="1">
        <v>28</v>
      </c>
      <c r="B39" s="42" t="s">
        <v>30</v>
      </c>
      <c r="C39" s="18">
        <v>2.2439006364954873E-2</v>
      </c>
      <c r="D39" s="18">
        <v>2.1602729572929181E-2</v>
      </c>
      <c r="E39" s="18">
        <v>2.6183371365045931E-2</v>
      </c>
      <c r="F39" s="18">
        <v>2.9000000000000001E-2</v>
      </c>
      <c r="G39" s="18">
        <v>3.1E-2</v>
      </c>
      <c r="H39" s="18">
        <v>3.1E-2</v>
      </c>
      <c r="I39" s="18">
        <v>3.1E-2</v>
      </c>
      <c r="J39" s="18">
        <v>3.1E-2</v>
      </c>
    </row>
    <row r="40" spans="1:10">
      <c r="A40" s="1">
        <v>29</v>
      </c>
      <c r="B40" s="42" t="s">
        <v>31</v>
      </c>
      <c r="C40" s="18">
        <v>7.0199262810741903E-2</v>
      </c>
      <c r="D40" s="18">
        <v>6.4150075395506934E-2</v>
      </c>
      <c r="E40" s="18">
        <v>6.3366684219764782E-2</v>
      </c>
      <c r="F40" s="18">
        <v>6.8000000000000005E-2</v>
      </c>
      <c r="G40" s="18">
        <v>6.8000000000000005E-2</v>
      </c>
      <c r="H40" s="18">
        <v>6.8000000000000005E-2</v>
      </c>
      <c r="I40" s="18">
        <v>6.8000000000000005E-2</v>
      </c>
      <c r="J40" s="18">
        <v>6.8000000000000005E-2</v>
      </c>
    </row>
    <row r="41" spans="1:10">
      <c r="A41" s="1">
        <v>30</v>
      </c>
      <c r="B41" s="42" t="s">
        <v>0</v>
      </c>
      <c r="C41" s="18">
        <v>0.24215757930127174</v>
      </c>
      <c r="D41" s="18">
        <v>0.25160052364471064</v>
      </c>
      <c r="E41" s="18">
        <v>0.26154919748778788</v>
      </c>
      <c r="F41" s="44">
        <v>0.26300000000000001</v>
      </c>
      <c r="G41" s="44">
        <v>0.26</v>
      </c>
      <c r="H41" s="44">
        <v>0.26</v>
      </c>
      <c r="I41" s="44">
        <v>0.26</v>
      </c>
      <c r="J41" s="44">
        <v>0.26</v>
      </c>
    </row>
    <row r="42" spans="1:10">
      <c r="A42" s="1">
        <v>31</v>
      </c>
      <c r="B42"/>
      <c r="C42"/>
      <c r="D42"/>
      <c r="E42"/>
      <c r="F42"/>
      <c r="G42"/>
      <c r="H42"/>
      <c r="I42"/>
      <c r="J42"/>
    </row>
    <row r="43" spans="1:10">
      <c r="A43" s="1">
        <v>32</v>
      </c>
      <c r="B43" s="41" t="s">
        <v>47</v>
      </c>
      <c r="C43"/>
      <c r="D43"/>
      <c r="E43"/>
      <c r="F43"/>
      <c r="G43"/>
      <c r="H43"/>
      <c r="I43"/>
      <c r="J43"/>
    </row>
    <row r="44" spans="1:10">
      <c r="A44" s="1">
        <v>33</v>
      </c>
      <c r="B44" s="42" t="s">
        <v>45</v>
      </c>
      <c r="C44" s="36">
        <v>1814</v>
      </c>
      <c r="D44" s="36">
        <v>3277</v>
      </c>
      <c r="E44" s="36">
        <v>6757</v>
      </c>
      <c r="F44" s="37">
        <v>7148.9411350800001</v>
      </c>
      <c r="G44" s="37">
        <v>7535.2942845848766</v>
      </c>
      <c r="H44" s="37">
        <v>7676.78575855286</v>
      </c>
      <c r="I44" s="37">
        <v>7786.4849575627522</v>
      </c>
      <c r="J44" s="37">
        <v>8001.4464066593246</v>
      </c>
    </row>
    <row r="45" spans="1:10">
      <c r="A45" s="1">
        <v>34</v>
      </c>
      <c r="B45" s="42" t="s">
        <v>46</v>
      </c>
      <c r="C45" s="36">
        <v>1168</v>
      </c>
      <c r="D45" s="36">
        <v>1740</v>
      </c>
      <c r="E45" s="36">
        <v>2253</v>
      </c>
      <c r="F45" s="37">
        <v>2213.9156320340398</v>
      </c>
      <c r="G45" s="37">
        <v>2212.6317622217248</v>
      </c>
      <c r="H45" s="37">
        <v>2425.9321102721888</v>
      </c>
      <c r="I45" s="37">
        <v>2545.2826316353439</v>
      </c>
      <c r="J45" s="37">
        <v>2682.4497256852515</v>
      </c>
    </row>
    <row r="46" spans="1:10">
      <c r="A46" s="1">
        <v>35</v>
      </c>
      <c r="B46" s="45" t="s">
        <v>4</v>
      </c>
      <c r="C46" s="46">
        <v>36772</v>
      </c>
      <c r="D46" s="46">
        <v>60258</v>
      </c>
      <c r="E46" s="46">
        <v>58009</v>
      </c>
      <c r="F46" s="46">
        <v>58513.14709099404</v>
      </c>
      <c r="G46" s="46">
        <v>61554.970287843142</v>
      </c>
      <c r="H46" s="46">
        <v>64231.020532099014</v>
      </c>
      <c r="I46" s="46">
        <v>67123.063629743294</v>
      </c>
      <c r="J46" s="46">
        <v>70535.715569540844</v>
      </c>
    </row>
    <row r="47" spans="1:10">
      <c r="A47" s="1">
        <v>36</v>
      </c>
      <c r="B47"/>
      <c r="C47" s="47"/>
      <c r="D47" s="47"/>
      <c r="E47" s="47"/>
      <c r="F47"/>
      <c r="G47"/>
      <c r="H47"/>
      <c r="I47"/>
      <c r="J47"/>
    </row>
    <row r="48" spans="1:10">
      <c r="A48" s="1">
        <v>37</v>
      </c>
      <c r="B48" s="21" t="s">
        <v>51</v>
      </c>
      <c r="C48" s="22"/>
      <c r="D48" s="23"/>
      <c r="E48" s="23"/>
      <c r="F48" s="23"/>
      <c r="G48" s="23"/>
      <c r="H48" s="23"/>
      <c r="I48" s="23"/>
      <c r="J48" s="23"/>
    </row>
    <row r="49" spans="1:10">
      <c r="A49" s="1">
        <v>38</v>
      </c>
      <c r="B49" t="s">
        <v>16</v>
      </c>
      <c r="C49" s="48">
        <v>2011</v>
      </c>
      <c r="D49" s="48">
        <v>2012</v>
      </c>
      <c r="E49" s="48">
        <v>2013</v>
      </c>
      <c r="F49" s="49">
        <v>2014</v>
      </c>
      <c r="G49" s="49">
        <v>2015</v>
      </c>
      <c r="H49" s="49">
        <v>2016</v>
      </c>
      <c r="I49" s="49">
        <v>2017</v>
      </c>
      <c r="J49" s="49">
        <v>2018</v>
      </c>
    </row>
    <row r="50" spans="1:10">
      <c r="A50" s="1">
        <v>39</v>
      </c>
      <c r="B50" s="26" t="s">
        <v>11</v>
      </c>
      <c r="C50" s="50">
        <v>40810</v>
      </c>
      <c r="D50" s="50">
        <v>41181</v>
      </c>
      <c r="E50" s="50">
        <v>41545</v>
      </c>
      <c r="F50" s="50">
        <v>41912</v>
      </c>
      <c r="G50" s="50">
        <v>42277</v>
      </c>
      <c r="H50" s="50">
        <v>42643</v>
      </c>
      <c r="I50" s="50">
        <v>43008</v>
      </c>
      <c r="J50" s="50">
        <v>43373</v>
      </c>
    </row>
    <row r="51" spans="1:10">
      <c r="A51" s="1">
        <v>40</v>
      </c>
      <c r="B51" s="33" t="s">
        <v>40</v>
      </c>
      <c r="C51"/>
      <c r="D51"/>
      <c r="E51"/>
      <c r="F51"/>
      <c r="G51"/>
      <c r="H51"/>
      <c r="I51"/>
      <c r="J51"/>
    </row>
    <row r="52" spans="1:10">
      <c r="A52" s="1">
        <v>41</v>
      </c>
      <c r="B52" s="42" t="s">
        <v>37</v>
      </c>
      <c r="C52" s="36">
        <v>45998</v>
      </c>
      <c r="D52" s="36">
        <v>78692</v>
      </c>
      <c r="E52" s="36">
        <v>91279</v>
      </c>
      <c r="F52" s="32">
        <v>97967.925119999985</v>
      </c>
      <c r="G52" s="32">
        <v>104825.67987839998</v>
      </c>
      <c r="H52" s="32">
        <v>107970.45027475199</v>
      </c>
      <c r="I52" s="32">
        <v>111209.56378299456</v>
      </c>
      <c r="J52" s="32">
        <v>114545.8506964844</v>
      </c>
    </row>
    <row r="53" spans="1:10">
      <c r="A53" s="1">
        <v>42</v>
      </c>
      <c r="B53" s="42" t="s">
        <v>33</v>
      </c>
      <c r="C53" s="36">
        <v>19168</v>
      </c>
      <c r="D53" s="36">
        <v>30945</v>
      </c>
      <c r="E53" s="36">
        <v>31980</v>
      </c>
      <c r="F53" s="32">
        <v>31653.803999999996</v>
      </c>
      <c r="G53" s="32">
        <v>31653.803999999996</v>
      </c>
      <c r="H53" s="32">
        <v>31653.803999999996</v>
      </c>
      <c r="I53" s="32">
        <v>31653.803999999996</v>
      </c>
      <c r="J53" s="32">
        <v>31653.803999999996</v>
      </c>
    </row>
    <row r="54" spans="1:10">
      <c r="A54" s="1">
        <v>43</v>
      </c>
      <c r="B54" s="42" t="s">
        <v>32</v>
      </c>
      <c r="C54" s="36">
        <v>21783</v>
      </c>
      <c r="D54" s="36">
        <v>23221</v>
      </c>
      <c r="E54" s="36">
        <v>21483</v>
      </c>
      <c r="F54" s="32">
        <v>20945.924999999999</v>
      </c>
      <c r="G54" s="32">
        <v>18850.023379687504</v>
      </c>
      <c r="H54" s="32">
        <v>18850.023379687504</v>
      </c>
      <c r="I54" s="32">
        <v>18850.023379687504</v>
      </c>
      <c r="J54" s="32">
        <v>18850.023379687504</v>
      </c>
    </row>
    <row r="55" spans="1:10">
      <c r="A55" s="1">
        <v>44</v>
      </c>
      <c r="B55" s="42" t="s">
        <v>34</v>
      </c>
      <c r="C55" s="36">
        <v>7453</v>
      </c>
      <c r="D55" s="36">
        <v>5615</v>
      </c>
      <c r="E55" s="36">
        <v>4411</v>
      </c>
      <c r="F55" s="32">
        <v>3275.1675</v>
      </c>
      <c r="G55" s="32">
        <v>2728.2145274999993</v>
      </c>
      <c r="H55" s="32">
        <v>2318.9823483749997</v>
      </c>
      <c r="I55" s="32">
        <v>1971.1349961187498</v>
      </c>
      <c r="J55" s="32">
        <v>1675.464746700937</v>
      </c>
    </row>
    <row r="56" spans="1:10">
      <c r="A56" s="1">
        <v>45</v>
      </c>
      <c r="B56" s="42" t="s">
        <v>35</v>
      </c>
      <c r="C56" s="36">
        <v>9373</v>
      </c>
      <c r="D56" s="36">
        <v>12890</v>
      </c>
      <c r="E56" s="36">
        <v>16051</v>
      </c>
      <c r="F56" s="35">
        <v>19261.2</v>
      </c>
      <c r="G56" s="35">
        <v>23113.439999999999</v>
      </c>
      <c r="H56" s="35">
        <v>27736.127999999997</v>
      </c>
      <c r="I56" s="35">
        <v>33283.353599999995</v>
      </c>
      <c r="J56" s="35">
        <v>39940.02431999999</v>
      </c>
    </row>
    <row r="57" spans="1:10">
      <c r="A57" s="1">
        <v>46</v>
      </c>
      <c r="B57" s="42" t="s">
        <v>36</v>
      </c>
      <c r="C57" s="36">
        <v>4474</v>
      </c>
      <c r="D57" s="36">
        <v>5145</v>
      </c>
      <c r="E57" s="36">
        <v>5706</v>
      </c>
      <c r="F57" s="35">
        <v>6276.6</v>
      </c>
      <c r="G57" s="35">
        <v>7218.09</v>
      </c>
      <c r="H57" s="35">
        <v>8300.8035</v>
      </c>
      <c r="I57" s="35">
        <v>9545.9240249999984</v>
      </c>
      <c r="J57" s="35">
        <v>10977.812628749998</v>
      </c>
    </row>
    <row r="58" spans="1:10">
      <c r="A58" s="1">
        <v>47</v>
      </c>
      <c r="B58" t="s">
        <v>38</v>
      </c>
      <c r="C58" s="38">
        <v>108249</v>
      </c>
      <c r="D58" s="38">
        <v>156508</v>
      </c>
      <c r="E58" s="38">
        <v>170910</v>
      </c>
      <c r="F58" s="32">
        <v>179380.62161999999</v>
      </c>
      <c r="G58" s="32">
        <v>188389.25178558749</v>
      </c>
      <c r="H58" s="32">
        <v>196830.1915028145</v>
      </c>
      <c r="I58" s="32">
        <v>206513.8037838008</v>
      </c>
      <c r="J58" s="32">
        <v>217642.97977162283</v>
      </c>
    </row>
    <row r="59" spans="1:10">
      <c r="A59" s="1">
        <v>48</v>
      </c>
      <c r="B59" s="51" t="s">
        <v>21</v>
      </c>
      <c r="C59"/>
      <c r="D59" s="14">
        <v>0.44581474193756976</v>
      </c>
      <c r="E59" s="14">
        <v>9.2020855163953197E-2</v>
      </c>
      <c r="F59" s="14">
        <v>4.9561884149552426E-2</v>
      </c>
      <c r="G59" s="14">
        <v>5.0220754528721434E-2</v>
      </c>
      <c r="H59" s="14">
        <v>4.4805845541729505E-2</v>
      </c>
      <c r="I59" s="14">
        <v>4.9197799418123411E-2</v>
      </c>
      <c r="J59" s="14">
        <v>5.3890712310316946E-2</v>
      </c>
    </row>
    <row r="60" spans="1:10">
      <c r="A60" s="1">
        <v>49</v>
      </c>
      <c r="B60" s="51"/>
      <c r="C60"/>
      <c r="D60" s="14"/>
      <c r="E60" s="14"/>
      <c r="F60" s="14"/>
      <c r="G60" s="14"/>
      <c r="H60" s="14"/>
      <c r="I60" s="14"/>
      <c r="J60" s="14"/>
    </row>
    <row r="61" spans="1:10">
      <c r="A61" s="1">
        <v>50</v>
      </c>
      <c r="B61" s="33" t="s">
        <v>39</v>
      </c>
      <c r="C61"/>
      <c r="D61"/>
      <c r="E61"/>
      <c r="F61"/>
      <c r="G61"/>
      <c r="H61"/>
      <c r="I61"/>
      <c r="J61"/>
    </row>
    <row r="62" spans="1:10">
      <c r="A62" s="1">
        <v>51</v>
      </c>
      <c r="B62" s="42" t="s">
        <v>37</v>
      </c>
      <c r="C62" s="36">
        <v>72293</v>
      </c>
      <c r="D62" s="36">
        <v>125046</v>
      </c>
      <c r="E62" s="36">
        <v>150257</v>
      </c>
      <c r="F62" s="37">
        <v>167987.32599999997</v>
      </c>
      <c r="G62" s="37">
        <v>179746.43881999998</v>
      </c>
      <c r="H62" s="37">
        <v>185138.83198459999</v>
      </c>
      <c r="I62" s="37">
        <v>190692.99694413799</v>
      </c>
      <c r="J62" s="37">
        <v>196413.78685246213</v>
      </c>
    </row>
    <row r="63" spans="1:10">
      <c r="A63" s="1">
        <v>52</v>
      </c>
      <c r="B63" s="51" t="s">
        <v>21</v>
      </c>
      <c r="C63" s="36"/>
      <c r="D63" s="18">
        <v>0.72971103702986451</v>
      </c>
      <c r="E63" s="18">
        <v>0.20161380611934798</v>
      </c>
      <c r="F63" s="44">
        <v>0.11799999999999999</v>
      </c>
      <c r="G63" s="44">
        <v>7.0000000000000007E-2</v>
      </c>
      <c r="H63" s="44">
        <v>0.03</v>
      </c>
      <c r="I63" s="44">
        <v>0.03</v>
      </c>
      <c r="J63" s="44">
        <v>0.03</v>
      </c>
    </row>
    <row r="64" spans="1:10">
      <c r="A64" s="1">
        <v>53</v>
      </c>
      <c r="B64" s="42" t="s">
        <v>33</v>
      </c>
      <c r="C64" s="36">
        <v>32394</v>
      </c>
      <c r="D64" s="36">
        <v>58310</v>
      </c>
      <c r="E64" s="36">
        <v>71033</v>
      </c>
      <c r="F64" s="37">
        <v>71743.33</v>
      </c>
      <c r="G64" s="37">
        <v>71743.33</v>
      </c>
      <c r="H64" s="37">
        <v>71743.33</v>
      </c>
      <c r="I64" s="37">
        <v>71743.33</v>
      </c>
      <c r="J64" s="37">
        <v>71743.33</v>
      </c>
    </row>
    <row r="65" spans="1:10">
      <c r="A65" s="1">
        <v>54</v>
      </c>
      <c r="B65" s="51" t="s">
        <v>21</v>
      </c>
      <c r="C65" s="36"/>
      <c r="D65" s="18">
        <v>0.80002469593134529</v>
      </c>
      <c r="E65" s="18">
        <v>0.21819584976847883</v>
      </c>
      <c r="F65" s="44">
        <v>0.01</v>
      </c>
      <c r="G65" s="44">
        <v>0</v>
      </c>
      <c r="H65" s="44">
        <v>0</v>
      </c>
      <c r="I65" s="44">
        <v>0</v>
      </c>
      <c r="J65" s="44">
        <v>0</v>
      </c>
    </row>
    <row r="66" spans="1:10">
      <c r="A66" s="1">
        <v>55</v>
      </c>
      <c r="B66" s="42" t="s">
        <v>32</v>
      </c>
      <c r="C66" s="36">
        <v>16735</v>
      </c>
      <c r="D66" s="36">
        <v>18158</v>
      </c>
      <c r="E66" s="36">
        <v>16341</v>
      </c>
      <c r="F66" s="37">
        <v>15932.475</v>
      </c>
      <c r="G66" s="37">
        <v>15335.007187500001</v>
      </c>
      <c r="H66" s="37">
        <v>15335.007187500001</v>
      </c>
      <c r="I66" s="37">
        <v>15335.007187500001</v>
      </c>
      <c r="J66" s="37">
        <v>15335.007187500001</v>
      </c>
    </row>
    <row r="67" spans="1:10">
      <c r="A67" s="1">
        <v>56</v>
      </c>
      <c r="B67" s="51" t="s">
        <v>21</v>
      </c>
      <c r="C67" s="36"/>
      <c r="D67" s="18">
        <v>8.5031371377352949E-2</v>
      </c>
      <c r="E67" s="18">
        <v>-0.10006608657341121</v>
      </c>
      <c r="F67" s="44">
        <v>-2.5000000000000001E-2</v>
      </c>
      <c r="G67" s="44">
        <v>-3.7499999999999999E-2</v>
      </c>
      <c r="H67" s="44">
        <v>0</v>
      </c>
      <c r="I67" s="44">
        <v>0</v>
      </c>
      <c r="J67" s="44">
        <v>0</v>
      </c>
    </row>
    <row r="68" spans="1:10">
      <c r="A68" s="1">
        <v>57</v>
      </c>
      <c r="B68" s="42" t="s">
        <v>34</v>
      </c>
      <c r="C68" s="36">
        <v>42620</v>
      </c>
      <c r="D68" s="36">
        <v>35165</v>
      </c>
      <c r="E68" s="36">
        <v>26379</v>
      </c>
      <c r="F68" s="37">
        <v>19784.25</v>
      </c>
      <c r="G68" s="37">
        <v>16816.612499999999</v>
      </c>
      <c r="H68" s="37">
        <v>14294.120625</v>
      </c>
      <c r="I68" s="37">
        <v>12150.00253125</v>
      </c>
      <c r="J68" s="37">
        <v>10327.502151562499</v>
      </c>
    </row>
    <row r="69" spans="1:10">
      <c r="A69" s="1">
        <v>58</v>
      </c>
      <c r="B69" s="51" t="s">
        <v>21</v>
      </c>
      <c r="C69"/>
      <c r="D69" s="18">
        <v>-0.17491787893007982</v>
      </c>
      <c r="E69" s="18">
        <v>-0.24985070382482577</v>
      </c>
      <c r="F69" s="44">
        <v>-0.25</v>
      </c>
      <c r="G69" s="44">
        <v>-0.15</v>
      </c>
      <c r="H69" s="44">
        <v>-0.15</v>
      </c>
      <c r="I69" s="44">
        <v>-0.15</v>
      </c>
      <c r="J69" s="44">
        <v>-0.15</v>
      </c>
    </row>
    <row r="70" spans="1:10">
      <c r="A70" s="1">
        <v>59</v>
      </c>
      <c r="B70" s="51"/>
      <c r="C70"/>
      <c r="D70"/>
      <c r="E70"/>
      <c r="F70"/>
      <c r="G70"/>
      <c r="H70"/>
      <c r="I70"/>
      <c r="J70"/>
    </row>
    <row r="71" spans="1:10">
      <c r="A71" s="1">
        <v>60</v>
      </c>
      <c r="B71" s="33" t="s">
        <v>41</v>
      </c>
      <c r="C71"/>
      <c r="D71"/>
      <c r="E71"/>
      <c r="F71"/>
      <c r="G71"/>
      <c r="H71"/>
      <c r="I71"/>
      <c r="J71"/>
    </row>
    <row r="72" spans="1:10">
      <c r="A72" s="1">
        <v>61</v>
      </c>
      <c r="B72" s="42" t="s">
        <v>37</v>
      </c>
      <c r="C72" s="52">
        <v>636.27183821393498</v>
      </c>
      <c r="D72" s="52">
        <v>629.30441597492131</v>
      </c>
      <c r="E72" s="52">
        <v>607.48584092588032</v>
      </c>
      <c r="F72" s="52">
        <v>583.18640728884509</v>
      </c>
      <c r="G72" s="52">
        <v>583.18640728884509</v>
      </c>
      <c r="H72" s="52">
        <v>583.18640728884509</v>
      </c>
      <c r="I72" s="52">
        <v>583.18640728884509</v>
      </c>
      <c r="J72" s="52">
        <v>583.18640728884509</v>
      </c>
    </row>
    <row r="73" spans="1:10">
      <c r="A73" s="1">
        <v>62</v>
      </c>
      <c r="B73" s="51" t="s">
        <v>21</v>
      </c>
      <c r="C73" s="53"/>
      <c r="D73" s="18">
        <v>-1.0950386015153191E-2</v>
      </c>
      <c r="E73" s="18">
        <v>-3.4670939048218052E-2</v>
      </c>
      <c r="F73" s="44">
        <v>-0.04</v>
      </c>
      <c r="G73" s="44">
        <v>0</v>
      </c>
      <c r="H73" s="44">
        <v>0</v>
      </c>
      <c r="I73" s="44">
        <v>0</v>
      </c>
      <c r="J73" s="44">
        <v>0</v>
      </c>
    </row>
    <row r="74" spans="1:10">
      <c r="A74" s="1">
        <v>63</v>
      </c>
      <c r="B74" s="42" t="s">
        <v>33</v>
      </c>
      <c r="C74" s="52">
        <v>591.71451503364824</v>
      </c>
      <c r="D74" s="52">
        <v>530.69799348310755</v>
      </c>
      <c r="E74" s="52">
        <v>450.21328115101431</v>
      </c>
      <c r="F74" s="52">
        <v>441.20901552799404</v>
      </c>
      <c r="G74" s="52">
        <v>441.20901552799404</v>
      </c>
      <c r="H74" s="52">
        <v>441.20901552799404</v>
      </c>
      <c r="I74" s="52">
        <v>441.20901552799404</v>
      </c>
      <c r="J74" s="52">
        <v>441.20901552799404</v>
      </c>
    </row>
    <row r="75" spans="1:10">
      <c r="A75" s="1">
        <v>64</v>
      </c>
      <c r="B75" s="51" t="s">
        <v>21</v>
      </c>
      <c r="C75" s="53"/>
      <c r="D75" s="18">
        <v>-0.10311817608035345</v>
      </c>
      <c r="E75" s="18">
        <v>-0.15165821864871087</v>
      </c>
      <c r="F75" s="44">
        <v>-0.02</v>
      </c>
      <c r="G75" s="44">
        <v>0</v>
      </c>
      <c r="H75" s="44">
        <v>0</v>
      </c>
      <c r="I75" s="44">
        <v>0</v>
      </c>
      <c r="J75" s="44">
        <v>0</v>
      </c>
    </row>
    <row r="76" spans="1:10">
      <c r="A76" s="1">
        <v>65</v>
      </c>
      <c r="B76" s="42" t="s">
        <v>32</v>
      </c>
      <c r="C76" s="52">
        <v>1301.6432626232445</v>
      </c>
      <c r="D76" s="52">
        <v>1278.8302676506223</v>
      </c>
      <c r="E76" s="52">
        <v>1314.6686249311547</v>
      </c>
      <c r="F76" s="52">
        <v>1314.6686249311547</v>
      </c>
      <c r="G76" s="52">
        <v>1229.2151643106297</v>
      </c>
      <c r="H76" s="52">
        <v>1229.2151643106297</v>
      </c>
      <c r="I76" s="52">
        <v>1229.2151643106297</v>
      </c>
      <c r="J76" s="52">
        <v>1229.2151643106297</v>
      </c>
    </row>
    <row r="77" spans="1:10">
      <c r="A77" s="1">
        <v>66</v>
      </c>
      <c r="B77" s="51" t="s">
        <v>21</v>
      </c>
      <c r="C77" s="53"/>
      <c r="D77" s="18">
        <v>-1.7526303579251334E-2</v>
      </c>
      <c r="E77" s="18">
        <v>2.8024326751643125E-2</v>
      </c>
      <c r="F77" s="44">
        <v>0</v>
      </c>
      <c r="G77" s="44">
        <v>-6.5000000000000002E-2</v>
      </c>
      <c r="H77" s="44">
        <v>0</v>
      </c>
      <c r="I77" s="44">
        <v>0</v>
      </c>
      <c r="J77" s="44">
        <v>0</v>
      </c>
    </row>
    <row r="78" spans="1:10">
      <c r="A78" s="1">
        <v>67</v>
      </c>
      <c r="B78" s="42" t="s">
        <v>34</v>
      </c>
      <c r="C78" s="52">
        <v>174.87095260441106</v>
      </c>
      <c r="D78" s="52">
        <v>159.67581401962178</v>
      </c>
      <c r="E78" s="52">
        <v>167.21634633610068</v>
      </c>
      <c r="F78" s="52">
        <v>165.54418287273967</v>
      </c>
      <c r="G78" s="52">
        <v>162.23329921528486</v>
      </c>
      <c r="H78" s="52">
        <v>162.23329921528486</v>
      </c>
      <c r="I78" s="52">
        <v>162.23329921528486</v>
      </c>
      <c r="J78" s="52">
        <v>162.23329921528486</v>
      </c>
    </row>
    <row r="79" spans="1:10">
      <c r="A79" s="1">
        <v>68</v>
      </c>
      <c r="B79" s="51" t="s">
        <v>21</v>
      </c>
      <c r="C79"/>
      <c r="D79" s="18">
        <v>-8.6893439753618518E-2</v>
      </c>
      <c r="E79" s="18">
        <v>4.7224010491359047E-2</v>
      </c>
      <c r="F79" s="44">
        <v>-0.01</v>
      </c>
      <c r="G79" s="44">
        <v>-0.02</v>
      </c>
      <c r="H79" s="44">
        <v>0</v>
      </c>
      <c r="I79" s="44">
        <v>0</v>
      </c>
      <c r="J79" s="44">
        <v>0</v>
      </c>
    </row>
    <row r="80" spans="1:10">
      <c r="A80" s="1">
        <v>69</v>
      </c>
      <c r="B80"/>
      <c r="C80" s="14"/>
      <c r="D80"/>
      <c r="E80"/>
      <c r="F80"/>
      <c r="G80"/>
      <c r="H80"/>
      <c r="I80"/>
      <c r="J80"/>
    </row>
    <row r="81" spans="1:10">
      <c r="A81" s="1">
        <v>70</v>
      </c>
      <c r="B81" t="s">
        <v>35</v>
      </c>
      <c r="C81" s="14"/>
      <c r="D81" s="14">
        <v>0.37522671503254035</v>
      </c>
      <c r="E81" s="14">
        <v>0.24522885958107055</v>
      </c>
      <c r="F81" s="54">
        <v>0.2</v>
      </c>
      <c r="G81" s="54">
        <v>0.2</v>
      </c>
      <c r="H81" s="54">
        <v>0.2</v>
      </c>
      <c r="I81" s="54">
        <v>0.2</v>
      </c>
      <c r="J81" s="54">
        <v>0.2</v>
      </c>
    </row>
    <row r="82" spans="1:10">
      <c r="A82" s="1">
        <v>71</v>
      </c>
      <c r="B82" t="s">
        <v>36</v>
      </c>
      <c r="C82" s="14"/>
      <c r="D82" s="14">
        <v>0.14997764863656693</v>
      </c>
      <c r="E82" s="14">
        <v>0.10903790087463561</v>
      </c>
      <c r="F82" s="54">
        <v>0.1</v>
      </c>
      <c r="G82" s="54">
        <v>0.15</v>
      </c>
      <c r="H82" s="54">
        <v>0.15</v>
      </c>
      <c r="I82" s="54">
        <v>0.15</v>
      </c>
      <c r="J82" s="54">
        <v>0.15</v>
      </c>
    </row>
    <row r="83" spans="1:10">
      <c r="A83" s="1">
        <v>72</v>
      </c>
      <c r="B83"/>
      <c r="C83" s="47"/>
      <c r="D83" s="47"/>
      <c r="E83" s="47"/>
      <c r="F83"/>
      <c r="G83"/>
      <c r="H83"/>
      <c r="I83"/>
      <c r="J83"/>
    </row>
    <row r="84" spans="1:10">
      <c r="A84" s="1">
        <v>73</v>
      </c>
      <c r="B84" s="21" t="s">
        <v>53</v>
      </c>
      <c r="C84" s="28"/>
      <c r="D84" s="28"/>
      <c r="E84" s="28"/>
      <c r="F84" s="23"/>
      <c r="G84" s="23"/>
      <c r="H84" s="23"/>
      <c r="I84" s="23"/>
      <c r="J84" s="23"/>
    </row>
    <row r="85" spans="1:10">
      <c r="A85" s="1">
        <v>74</v>
      </c>
      <c r="B85" s="20" t="s">
        <v>16</v>
      </c>
      <c r="C85" s="48"/>
      <c r="D85" s="48">
        <v>2012</v>
      </c>
      <c r="E85" s="48">
        <v>2013</v>
      </c>
      <c r="F85" s="48">
        <v>2014</v>
      </c>
      <c r="G85" s="48">
        <v>2015</v>
      </c>
      <c r="H85" s="48">
        <v>2016</v>
      </c>
      <c r="I85" s="48">
        <v>2017</v>
      </c>
      <c r="J85" s="48">
        <v>2018</v>
      </c>
    </row>
    <row r="86" spans="1:10">
      <c r="A86" s="1">
        <v>75</v>
      </c>
      <c r="B86" s="23" t="s">
        <v>11</v>
      </c>
      <c r="C86" s="50"/>
      <c r="D86" s="50">
        <v>41181</v>
      </c>
      <c r="E86" s="50">
        <v>41545</v>
      </c>
      <c r="F86" s="50">
        <v>41912</v>
      </c>
      <c r="G86" s="50">
        <v>42277</v>
      </c>
      <c r="H86" s="50">
        <v>42643</v>
      </c>
      <c r="I86" s="50">
        <v>43008</v>
      </c>
      <c r="J86" s="50">
        <v>43373</v>
      </c>
    </row>
    <row r="87" spans="1:10">
      <c r="A87" s="1">
        <v>76</v>
      </c>
      <c r="B87" t="s">
        <v>54</v>
      </c>
      <c r="C87" s="55"/>
      <c r="D87" s="13">
        <v>121251</v>
      </c>
      <c r="E87" s="13">
        <v>146761</v>
      </c>
      <c r="F87" s="35">
        <v>152456.47359932313</v>
      </c>
      <c r="G87" s="35">
        <v>160999.55460997508</v>
      </c>
      <c r="H87" s="35">
        <v>167911.95314900391</v>
      </c>
      <c r="I87" s="35">
        <v>178856.0655690828</v>
      </c>
      <c r="J87" s="35">
        <v>185246.9100064222</v>
      </c>
    </row>
    <row r="88" spans="1:10">
      <c r="A88" s="1">
        <v>77</v>
      </c>
      <c r="B88" t="s">
        <v>55</v>
      </c>
      <c r="C88" s="56"/>
      <c r="D88" s="13">
        <v>10930</v>
      </c>
      <c r="E88" s="13">
        <v>13102</v>
      </c>
      <c r="F88" s="32">
        <v>13453.5466215</v>
      </c>
      <c r="G88" s="32">
        <v>14317.583135704646</v>
      </c>
      <c r="H88" s="32">
        <v>14959.0945542139</v>
      </c>
      <c r="I88" s="32">
        <v>15695.049087568856</v>
      </c>
      <c r="J88" s="32">
        <v>16540.866462643331</v>
      </c>
    </row>
    <row r="89" spans="1:10">
      <c r="A89" s="1">
        <v>78</v>
      </c>
      <c r="B89" t="s">
        <v>56</v>
      </c>
      <c r="C89" s="56"/>
      <c r="D89" s="13">
        <v>791</v>
      </c>
      <c r="E89" s="13">
        <v>1764</v>
      </c>
      <c r="F89" s="32">
        <v>1805.28657598368</v>
      </c>
      <c r="G89" s="32">
        <v>1886.906745884444</v>
      </c>
      <c r="H89" s="32">
        <v>1971.45119809219</v>
      </c>
      <c r="I89" s="32">
        <v>2068.4422586985484</v>
      </c>
      <c r="J89" s="32">
        <v>2179.9120853925738</v>
      </c>
    </row>
    <row r="90" spans="1:10">
      <c r="A90" s="1">
        <v>79</v>
      </c>
      <c r="B90" t="s">
        <v>57</v>
      </c>
      <c r="C90" s="56"/>
      <c r="D90" s="13">
        <v>2583</v>
      </c>
      <c r="E90" s="13">
        <v>3453</v>
      </c>
      <c r="F90" s="32">
        <v>3453</v>
      </c>
      <c r="G90" s="32">
        <v>3453</v>
      </c>
      <c r="H90" s="32">
        <v>3453</v>
      </c>
      <c r="I90" s="32">
        <v>3453</v>
      </c>
      <c r="J90" s="32">
        <v>3453</v>
      </c>
    </row>
    <row r="91" spans="1:10">
      <c r="A91" s="1">
        <v>80</v>
      </c>
      <c r="B91" t="s">
        <v>58</v>
      </c>
      <c r="C91" s="56"/>
      <c r="D91" s="13">
        <v>14220</v>
      </c>
      <c r="E91" s="13">
        <v>14421</v>
      </c>
      <c r="F91" s="32">
        <v>14421</v>
      </c>
      <c r="G91" s="32">
        <v>14421</v>
      </c>
      <c r="H91" s="32">
        <v>14421</v>
      </c>
      <c r="I91" s="32">
        <v>14421</v>
      </c>
      <c r="J91" s="32">
        <v>14421</v>
      </c>
    </row>
    <row r="92" spans="1:10">
      <c r="A92" s="1">
        <v>81</v>
      </c>
      <c r="B92" t="s">
        <v>59</v>
      </c>
      <c r="C92" s="56"/>
      <c r="D92" s="13">
        <v>15452</v>
      </c>
      <c r="E92" s="13">
        <v>16597</v>
      </c>
      <c r="F92" s="32">
        <v>19467.089945920001</v>
      </c>
      <c r="G92" s="32">
        <v>23654.983013113608</v>
      </c>
      <c r="H92" s="32">
        <v>28030.51817022117</v>
      </c>
      <c r="I92" s="32">
        <v>32621.32002833506</v>
      </c>
      <c r="J92" s="32">
        <v>37459.523468658241</v>
      </c>
    </row>
    <row r="93" spans="1:10">
      <c r="A93" s="1">
        <v>82</v>
      </c>
      <c r="B93" t="s">
        <v>60</v>
      </c>
      <c r="C93" s="56"/>
      <c r="D93" s="13">
        <v>5359</v>
      </c>
      <c r="E93" s="13">
        <v>5756</v>
      </c>
      <c r="F93" s="32">
        <v>4706</v>
      </c>
      <c r="G93" s="32">
        <v>3721</v>
      </c>
      <c r="H93" s="32">
        <v>2888</v>
      </c>
      <c r="I93" s="32">
        <v>2282</v>
      </c>
      <c r="J93" s="32">
        <v>1848</v>
      </c>
    </row>
    <row r="94" spans="1:10">
      <c r="A94" s="1">
        <v>83</v>
      </c>
      <c r="B94" s="57" t="s">
        <v>61</v>
      </c>
      <c r="C94" s="58"/>
      <c r="D94" s="13">
        <v>5478</v>
      </c>
      <c r="E94" s="13">
        <v>5146</v>
      </c>
      <c r="F94" s="32">
        <v>5146</v>
      </c>
      <c r="G94" s="32">
        <v>5146</v>
      </c>
      <c r="H94" s="32">
        <v>5146</v>
      </c>
      <c r="I94" s="32">
        <v>5146</v>
      </c>
      <c r="J94" s="32">
        <v>5146</v>
      </c>
    </row>
    <row r="95" spans="1:10">
      <c r="A95" s="1">
        <v>84</v>
      </c>
      <c r="B95" s="59" t="s">
        <v>62</v>
      </c>
      <c r="C95" s="60"/>
      <c r="D95" s="34">
        <v>176064</v>
      </c>
      <c r="E95" s="34">
        <v>207000</v>
      </c>
      <c r="F95" s="34">
        <v>214908.39674272679</v>
      </c>
      <c r="G95" s="34">
        <v>227600.0275046778</v>
      </c>
      <c r="H95" s="34">
        <v>238781.01707153115</v>
      </c>
      <c r="I95" s="34">
        <v>254542.87694368526</v>
      </c>
      <c r="J95" s="34">
        <v>266295.2120231163</v>
      </c>
    </row>
    <row r="96" spans="1:10">
      <c r="A96" s="1">
        <v>85</v>
      </c>
      <c r="B96" s="57"/>
      <c r="C96" s="61"/>
      <c r="D96" s="35"/>
      <c r="E96" s="35"/>
      <c r="F96"/>
      <c r="G96"/>
      <c r="H96"/>
      <c r="I96"/>
      <c r="J96"/>
    </row>
    <row r="97" spans="1:10">
      <c r="A97" s="1">
        <v>86</v>
      </c>
      <c r="B97" s="57" t="s">
        <v>63</v>
      </c>
      <c r="C97" s="62"/>
      <c r="D97" s="13">
        <v>21175</v>
      </c>
      <c r="E97" s="13">
        <v>22367</v>
      </c>
      <c r="F97" s="35">
        <v>22904.573432792939</v>
      </c>
      <c r="G97" s="35">
        <v>24411.856024879995</v>
      </c>
      <c r="H97" s="35">
        <v>25505.649875317704</v>
      </c>
      <c r="I97" s="35">
        <v>26760.471721912465</v>
      </c>
      <c r="J97" s="35">
        <v>28202.612604766422</v>
      </c>
    </row>
    <row r="98" spans="1:10">
      <c r="A98" s="1">
        <v>87</v>
      </c>
      <c r="B98" s="57" t="s">
        <v>64</v>
      </c>
      <c r="C98" s="62"/>
      <c r="D98" s="13">
        <v>20015</v>
      </c>
      <c r="E98" s="13">
        <v>23916</v>
      </c>
      <c r="F98" s="35">
        <v>23857.622675459999</v>
      </c>
      <c r="G98" s="35">
        <v>23925.434976769608</v>
      </c>
      <c r="H98" s="35">
        <v>23816.453171840549</v>
      </c>
      <c r="I98" s="35">
        <v>23955.601238920888</v>
      </c>
      <c r="J98" s="35">
        <v>23940.727774878509</v>
      </c>
    </row>
    <row r="99" spans="1:10">
      <c r="A99" s="1">
        <v>88</v>
      </c>
      <c r="B99" s="57" t="s">
        <v>65</v>
      </c>
      <c r="C99" s="62"/>
      <c r="D99" s="13">
        <v>0</v>
      </c>
      <c r="E99" s="13">
        <v>0</v>
      </c>
      <c r="F99" s="37">
        <v>0</v>
      </c>
      <c r="G99" s="37">
        <v>0</v>
      </c>
      <c r="H99" s="37">
        <v>0</v>
      </c>
      <c r="I99" s="37">
        <v>0</v>
      </c>
      <c r="J99" s="37">
        <v>0</v>
      </c>
    </row>
    <row r="100" spans="1:10">
      <c r="A100" s="1">
        <v>89</v>
      </c>
      <c r="B100" s="57" t="s">
        <v>66</v>
      </c>
      <c r="C100" s="60"/>
      <c r="D100" s="13">
        <v>0</v>
      </c>
      <c r="E100" s="13">
        <v>16960</v>
      </c>
      <c r="F100" s="35">
        <v>16960</v>
      </c>
      <c r="G100" s="35">
        <v>16960</v>
      </c>
      <c r="H100" s="35">
        <v>14460</v>
      </c>
      <c r="I100" s="35">
        <v>14460</v>
      </c>
      <c r="J100" s="35">
        <v>8460</v>
      </c>
    </row>
    <row r="101" spans="1:10">
      <c r="A101" s="1">
        <v>90</v>
      </c>
      <c r="B101" s="57" t="s">
        <v>67</v>
      </c>
      <c r="C101" s="60"/>
      <c r="D101" s="13">
        <v>16664</v>
      </c>
      <c r="E101" s="13">
        <v>20208</v>
      </c>
      <c r="F101" s="35">
        <v>23208</v>
      </c>
      <c r="G101" s="35">
        <v>26208</v>
      </c>
      <c r="H101" s="35">
        <v>29208</v>
      </c>
      <c r="I101" s="35">
        <v>32208</v>
      </c>
      <c r="J101" s="35">
        <v>35208</v>
      </c>
    </row>
    <row r="102" spans="1:10">
      <c r="A102" s="1">
        <v>91</v>
      </c>
      <c r="B102" s="59" t="s">
        <v>68</v>
      </c>
      <c r="C102" s="60"/>
      <c r="D102" s="34">
        <v>57854</v>
      </c>
      <c r="E102" s="34">
        <v>83451</v>
      </c>
      <c r="F102" s="34">
        <v>86930.196108252945</v>
      </c>
      <c r="G102" s="34">
        <v>91505.291001649603</v>
      </c>
      <c r="H102" s="34">
        <v>92990.103047158249</v>
      </c>
      <c r="I102" s="34">
        <v>97384.072960833349</v>
      </c>
      <c r="J102" s="34">
        <v>95811.340379644927</v>
      </c>
    </row>
    <row r="103" spans="1:10">
      <c r="A103" s="1">
        <v>92</v>
      </c>
      <c r="B103" s="59"/>
      <c r="C103" s="60"/>
      <c r="D103" s="34"/>
      <c r="E103" s="34"/>
      <c r="F103"/>
      <c r="G103"/>
      <c r="H103"/>
      <c r="I103"/>
      <c r="J103"/>
    </row>
    <row r="104" spans="1:10">
      <c r="A104" s="1">
        <v>93</v>
      </c>
      <c r="B104" s="57" t="s">
        <v>69</v>
      </c>
      <c r="C104" s="62"/>
      <c r="D104" s="13">
        <v>16422</v>
      </c>
      <c r="E104" s="13">
        <v>19764</v>
      </c>
      <c r="F104" s="35">
        <v>21977.915632034041</v>
      </c>
      <c r="G104" s="35">
        <v>24190.547394255766</v>
      </c>
      <c r="H104" s="35">
        <v>26616.479504527953</v>
      </c>
      <c r="I104" s="35">
        <v>29161.762136163299</v>
      </c>
      <c r="J104" s="35">
        <v>31844.211861848551</v>
      </c>
    </row>
    <row r="105" spans="1:10">
      <c r="A105" s="1">
        <v>94</v>
      </c>
      <c r="B105" s="57" t="s">
        <v>70</v>
      </c>
      <c r="C105" s="62"/>
      <c r="D105" s="13">
        <v>0</v>
      </c>
      <c r="E105" s="13">
        <v>0</v>
      </c>
      <c r="F105" s="37">
        <v>-23968</v>
      </c>
      <c r="G105" s="37">
        <v>-47936</v>
      </c>
      <c r="H105" s="37">
        <v>-71904</v>
      </c>
      <c r="I105" s="37">
        <v>-95872</v>
      </c>
      <c r="J105" s="37">
        <v>-119840</v>
      </c>
    </row>
    <row r="106" spans="1:10">
      <c r="A106" s="1">
        <v>95</v>
      </c>
      <c r="B106" s="57" t="s">
        <v>71</v>
      </c>
      <c r="C106" s="58"/>
      <c r="D106" s="13">
        <v>101289</v>
      </c>
      <c r="E106" s="13">
        <v>104256</v>
      </c>
      <c r="F106" s="35">
        <v>130439.28500243982</v>
      </c>
      <c r="G106" s="35">
        <v>160311.18910877244</v>
      </c>
      <c r="H106" s="35">
        <v>191549.43451984497</v>
      </c>
      <c r="I106" s="35">
        <v>224340.0418466886</v>
      </c>
      <c r="J106" s="35">
        <v>258950.6597816229</v>
      </c>
    </row>
    <row r="107" spans="1:10">
      <c r="A107" s="1">
        <v>96</v>
      </c>
      <c r="B107" s="57" t="s">
        <v>72</v>
      </c>
      <c r="C107" s="58"/>
      <c r="D107" s="13">
        <v>499</v>
      </c>
      <c r="E107" s="13">
        <v>-471</v>
      </c>
      <c r="F107" s="35">
        <v>-471</v>
      </c>
      <c r="G107" s="35">
        <v>-471</v>
      </c>
      <c r="H107" s="35">
        <v>-471</v>
      </c>
      <c r="I107" s="35">
        <v>-471</v>
      </c>
      <c r="J107" s="35">
        <v>-471</v>
      </c>
    </row>
    <row r="108" spans="1:10">
      <c r="A108" s="1">
        <v>97</v>
      </c>
      <c r="B108" s="59" t="s">
        <v>73</v>
      </c>
      <c r="C108" s="63"/>
      <c r="D108" s="64">
        <v>118210</v>
      </c>
      <c r="E108" s="64">
        <v>123549</v>
      </c>
      <c r="F108" s="64">
        <v>127978.20063447386</v>
      </c>
      <c r="G108" s="64">
        <v>136094.73650302819</v>
      </c>
      <c r="H108" s="64">
        <v>145790.91402437293</v>
      </c>
      <c r="I108" s="64">
        <v>157158.80398285191</v>
      </c>
      <c r="J108" s="64">
        <v>170483.87164347147</v>
      </c>
    </row>
    <row r="109" spans="1:10">
      <c r="A109" s="1">
        <v>98</v>
      </c>
      <c r="B109"/>
      <c r="C109" s="53"/>
      <c r="D109" s="35"/>
      <c r="E109" s="35"/>
      <c r="F109"/>
      <c r="G109"/>
      <c r="H109"/>
      <c r="I109"/>
      <c r="J109"/>
    </row>
    <row r="110" spans="1:10">
      <c r="A110" s="1">
        <v>99</v>
      </c>
      <c r="B110" s="29" t="s">
        <v>74</v>
      </c>
      <c r="C110" s="65"/>
      <c r="D110" s="66">
        <v>0</v>
      </c>
      <c r="E110" s="66">
        <v>0</v>
      </c>
      <c r="F110" s="66">
        <v>0</v>
      </c>
      <c r="G110" s="66">
        <v>0</v>
      </c>
      <c r="H110" s="66">
        <v>0</v>
      </c>
      <c r="I110" s="66">
        <v>0</v>
      </c>
      <c r="J110" s="66">
        <v>0</v>
      </c>
    </row>
    <row r="111" spans="1:10">
      <c r="A111" s="1">
        <v>100</v>
      </c>
      <c r="B111"/>
      <c r="C111" s="14"/>
      <c r="D111" s="14"/>
      <c r="E111" s="14"/>
      <c r="F111"/>
      <c r="G111"/>
      <c r="H111"/>
      <c r="I111"/>
      <c r="J111"/>
    </row>
    <row r="112" spans="1:10">
      <c r="A112" s="1">
        <v>101</v>
      </c>
      <c r="B112" s="33" t="s">
        <v>75</v>
      </c>
      <c r="C112" s="14"/>
      <c r="D112" s="14"/>
      <c r="E112" s="14"/>
      <c r="F112"/>
      <c r="G112"/>
      <c r="H112"/>
      <c r="I112"/>
      <c r="J112"/>
    </row>
    <row r="113" spans="1:10">
      <c r="A113" s="1">
        <v>102</v>
      </c>
      <c r="B113" t="s">
        <v>76</v>
      </c>
      <c r="C113" s="14"/>
      <c r="D113" s="35">
        <v>-121251</v>
      </c>
      <c r="E113" s="35">
        <v>-129801</v>
      </c>
      <c r="F113" s="35">
        <v>-135496.47359932313</v>
      </c>
      <c r="G113" s="35">
        <v>-144039.55460997508</v>
      </c>
      <c r="H113" s="35">
        <v>-153451.95314900391</v>
      </c>
      <c r="I113" s="35">
        <v>-164396.0655690828</v>
      </c>
      <c r="J113" s="35">
        <v>-176786.9100064222</v>
      </c>
    </row>
    <row r="114" spans="1:10">
      <c r="A114" s="1">
        <v>103</v>
      </c>
      <c r="B114" t="s">
        <v>77</v>
      </c>
      <c r="C114" s="14"/>
      <c r="D114" s="67">
        <v>0.88892675390766995</v>
      </c>
      <c r="E114" s="67">
        <v>0.82565217391304346</v>
      </c>
      <c r="F114" s="67">
        <v>0.8346840995456396</v>
      </c>
      <c r="G114" s="67">
        <v>0.82772068989190062</v>
      </c>
      <c r="H114" s="67">
        <v>0.82431256017244636</v>
      </c>
      <c r="I114" s="67">
        <v>0.81131244473790398</v>
      </c>
      <c r="J114" s="67">
        <v>0.817299635686765</v>
      </c>
    </row>
    <row r="115" spans="1:10">
      <c r="A115" s="1">
        <v>104</v>
      </c>
      <c r="B115" t="s">
        <v>78</v>
      </c>
      <c r="C115" s="14"/>
      <c r="D115" s="14">
        <v>0.26665090602397323</v>
      </c>
      <c r="E115" s="14">
        <v>0.21670469837926393</v>
      </c>
      <c r="F115" s="14">
        <v>0.20558444868555292</v>
      </c>
      <c r="G115" s="14">
        <v>0.20727424888504192</v>
      </c>
      <c r="H115" s="14">
        <v>0.20745957424071457</v>
      </c>
      <c r="I115" s="14">
        <v>0.20755774289166601</v>
      </c>
      <c r="J115" s="14">
        <v>0.20787547510568691</v>
      </c>
    </row>
    <row r="116" spans="1:10">
      <c r="A116" s="1">
        <v>105</v>
      </c>
      <c r="B116" t="s">
        <v>79</v>
      </c>
      <c r="C116" s="14"/>
      <c r="D116" s="14">
        <v>0.23703312431842966</v>
      </c>
      <c r="E116" s="14">
        <v>0.17892270531400967</v>
      </c>
      <c r="F116" s="14">
        <v>0.17159807043168748</v>
      </c>
      <c r="G116" s="14">
        <v>0.1715651842839524</v>
      </c>
      <c r="H116" s="14">
        <v>0.17101153277464914</v>
      </c>
      <c r="I116" s="14">
        <v>0.16839417980971885</v>
      </c>
      <c r="J116" s="14">
        <v>0.16989655007209112</v>
      </c>
    </row>
    <row r="117" spans="1:10">
      <c r="A117" s="1">
        <v>106</v>
      </c>
      <c r="B117" t="s">
        <v>80</v>
      </c>
      <c r="C117" s="14"/>
      <c r="D117" s="14">
        <v>0.35304119786820065</v>
      </c>
      <c r="E117" s="14">
        <v>0.29977579745687943</v>
      </c>
      <c r="F117" s="14">
        <v>0.28815740507204451</v>
      </c>
      <c r="G117" s="14">
        <v>0.28691955078662307</v>
      </c>
      <c r="H117" s="14">
        <v>0.28008815227035094</v>
      </c>
      <c r="I117" s="14">
        <v>0.27274029773104569</v>
      </c>
      <c r="J117" s="14">
        <v>0.26537781778007868</v>
      </c>
    </row>
    <row r="118" spans="1:10">
      <c r="A118" s="1">
        <v>107</v>
      </c>
      <c r="B118"/>
      <c r="C118"/>
      <c r="D118"/>
      <c r="E118"/>
      <c r="F118"/>
      <c r="G118"/>
      <c r="H118"/>
      <c r="I118"/>
      <c r="J118"/>
    </row>
    <row r="119" spans="1:10">
      <c r="A119" s="1">
        <v>108</v>
      </c>
      <c r="B119" s="21" t="s">
        <v>81</v>
      </c>
      <c r="C119" s="28"/>
      <c r="D119" s="28"/>
      <c r="E119" s="28"/>
      <c r="F119" s="23"/>
      <c r="G119" s="23"/>
      <c r="H119" s="23"/>
      <c r="I119" s="23"/>
      <c r="J119" s="23"/>
    </row>
    <row r="120" spans="1:10">
      <c r="A120" s="1">
        <v>109</v>
      </c>
      <c r="B120" s="20" t="s">
        <v>16</v>
      </c>
      <c r="C120" s="48"/>
      <c r="D120" s="48">
        <v>2012</v>
      </c>
      <c r="E120" s="48">
        <v>2013</v>
      </c>
      <c r="F120" s="49">
        <v>2014</v>
      </c>
      <c r="G120" s="49">
        <v>2015</v>
      </c>
      <c r="H120" s="49">
        <v>2016</v>
      </c>
      <c r="I120" s="49">
        <v>2017</v>
      </c>
      <c r="J120" s="49">
        <v>2018</v>
      </c>
    </row>
    <row r="121" spans="1:10">
      <c r="A121" s="1">
        <v>110</v>
      </c>
      <c r="B121" s="23" t="s">
        <v>11</v>
      </c>
      <c r="C121" s="50"/>
      <c r="D121" s="50">
        <v>41181</v>
      </c>
      <c r="E121" s="50">
        <v>41545</v>
      </c>
      <c r="F121" s="50">
        <v>41912</v>
      </c>
      <c r="G121" s="50">
        <v>42277</v>
      </c>
      <c r="H121" s="50">
        <v>42643</v>
      </c>
      <c r="I121" s="50">
        <v>43008</v>
      </c>
      <c r="J121" s="50">
        <v>43373</v>
      </c>
    </row>
    <row r="122" spans="1:10">
      <c r="A122" s="1">
        <v>111</v>
      </c>
      <c r="B122"/>
      <c r="C122" s="55"/>
      <c r="D122" s="68"/>
      <c r="E122" s="68"/>
      <c r="F122"/>
      <c r="G122"/>
      <c r="H122"/>
      <c r="I122"/>
      <c r="J122"/>
    </row>
    <row r="123" spans="1:10">
      <c r="A123" s="1">
        <v>112</v>
      </c>
      <c r="B123" s="33" t="s">
        <v>55</v>
      </c>
      <c r="C123" s="33"/>
      <c r="D123" s="33"/>
      <c r="E123" s="33"/>
      <c r="F123"/>
      <c r="G123"/>
      <c r="H123"/>
      <c r="I123"/>
      <c r="J123"/>
    </row>
    <row r="124" spans="1:10">
      <c r="A124" s="1">
        <v>113</v>
      </c>
      <c r="B124" s="42" t="s">
        <v>82</v>
      </c>
      <c r="C124"/>
      <c r="D124"/>
      <c r="E124"/>
      <c r="F124" s="35">
        <v>13102</v>
      </c>
      <c r="G124" s="35">
        <v>13453.5466215</v>
      </c>
      <c r="H124" s="35">
        <v>14317.583135704646</v>
      </c>
      <c r="I124" s="35">
        <v>14959.0945542139</v>
      </c>
      <c r="J124" s="35">
        <v>15695.049087568856</v>
      </c>
    </row>
    <row r="125" spans="1:10">
      <c r="A125" s="1">
        <v>114</v>
      </c>
      <c r="B125" s="69" t="s">
        <v>83</v>
      </c>
      <c r="C125"/>
      <c r="D125"/>
      <c r="E125"/>
      <c r="F125" s="35">
        <v>351.54662149999967</v>
      </c>
      <c r="G125" s="35">
        <v>864.03651420464666</v>
      </c>
      <c r="H125" s="35">
        <v>641.51141850925342</v>
      </c>
      <c r="I125" s="35">
        <v>735.95453335495586</v>
      </c>
      <c r="J125" s="35">
        <v>845.81737507447542</v>
      </c>
    </row>
    <row r="126" spans="1:10">
      <c r="A126" s="1">
        <v>115</v>
      </c>
      <c r="B126" s="42" t="s">
        <v>84</v>
      </c>
      <c r="C126" s="70"/>
      <c r="D126" s="35">
        <v>10930</v>
      </c>
      <c r="E126" s="35">
        <v>13102</v>
      </c>
      <c r="F126" s="35">
        <v>13453.5466215</v>
      </c>
      <c r="G126" s="35">
        <v>14317.583135704646</v>
      </c>
      <c r="H126" s="35">
        <v>14959.0945542139</v>
      </c>
      <c r="I126" s="35">
        <v>15695.049087568856</v>
      </c>
      <c r="J126" s="35">
        <v>16540.866462643331</v>
      </c>
    </row>
    <row r="127" spans="1:10">
      <c r="A127" s="1">
        <v>116</v>
      </c>
      <c r="B127"/>
      <c r="C127" s="53"/>
      <c r="D127"/>
      <c r="E127"/>
      <c r="F127"/>
      <c r="G127"/>
      <c r="H127"/>
      <c r="I127"/>
      <c r="J127"/>
    </row>
    <row r="128" spans="1:10">
      <c r="A128" s="1">
        <v>117</v>
      </c>
      <c r="B128" s="42" t="s">
        <v>85</v>
      </c>
      <c r="C128" s="14"/>
      <c r="D128" s="14">
        <v>6.9836685664630568E-2</v>
      </c>
      <c r="E128" s="14">
        <v>7.6660230530688669E-2</v>
      </c>
      <c r="F128" s="44">
        <v>7.4999999999999997E-2</v>
      </c>
      <c r="G128" s="44">
        <v>7.5999999999999998E-2</v>
      </c>
      <c r="H128" s="44">
        <v>7.5999999999999998E-2</v>
      </c>
      <c r="I128" s="44">
        <v>7.5999999999999998E-2</v>
      </c>
      <c r="J128" s="44">
        <v>7.5999999999999998E-2</v>
      </c>
    </row>
    <row r="129" spans="1:10">
      <c r="A129" s="1">
        <v>118</v>
      </c>
      <c r="B129" s="42" t="s">
        <v>86</v>
      </c>
      <c r="C129" s="14"/>
      <c r="D129" s="71">
        <v>25.490390267590158</v>
      </c>
      <c r="E129" s="71">
        <v>27.980984143701363</v>
      </c>
      <c r="F129" s="72">
        <v>27.375</v>
      </c>
      <c r="G129" s="72">
        <v>27.74</v>
      </c>
      <c r="H129" s="72">
        <v>27.74</v>
      </c>
      <c r="I129" s="72">
        <v>27.74</v>
      </c>
      <c r="J129" s="72">
        <v>27.74</v>
      </c>
    </row>
    <row r="130" spans="1:10">
      <c r="A130" s="1">
        <v>119</v>
      </c>
      <c r="B130"/>
      <c r="C130" s="14"/>
      <c r="D130"/>
      <c r="E130"/>
      <c r="F130"/>
      <c r="G130"/>
      <c r="H130"/>
      <c r="I130"/>
      <c r="J130"/>
    </row>
    <row r="131" spans="1:10">
      <c r="A131" s="1">
        <v>120</v>
      </c>
      <c r="B131" s="33" t="s">
        <v>87</v>
      </c>
      <c r="C131" s="33"/>
      <c r="D131"/>
      <c r="E131"/>
      <c r="F131"/>
      <c r="G131"/>
      <c r="H131"/>
      <c r="I131"/>
      <c r="J131"/>
    </row>
    <row r="132" spans="1:10">
      <c r="A132" s="1">
        <v>121</v>
      </c>
      <c r="B132" s="42" t="s">
        <v>82</v>
      </c>
      <c r="C132"/>
      <c r="D132"/>
      <c r="E132"/>
      <c r="F132" s="35">
        <v>1764</v>
      </c>
      <c r="G132" s="35">
        <v>1805.28657598368</v>
      </c>
      <c r="H132" s="35">
        <v>1886.906745884444</v>
      </c>
      <c r="I132" s="35">
        <v>1971.45119809219</v>
      </c>
      <c r="J132" s="35">
        <v>2068.4422586985484</v>
      </c>
    </row>
    <row r="133" spans="1:10">
      <c r="A133" s="1">
        <v>122</v>
      </c>
      <c r="B133" s="69" t="s">
        <v>83</v>
      </c>
      <c r="C133"/>
      <c r="D133"/>
      <c r="E133"/>
      <c r="F133" s="35">
        <v>41.286575983679995</v>
      </c>
      <c r="G133" s="35">
        <v>81.62016990076404</v>
      </c>
      <c r="H133" s="35">
        <v>84.544452207745962</v>
      </c>
      <c r="I133" s="35">
        <v>96.99106060635836</v>
      </c>
      <c r="J133" s="35">
        <v>111.46982669402541</v>
      </c>
    </row>
    <row r="134" spans="1:10">
      <c r="A134" s="1">
        <v>123</v>
      </c>
      <c r="B134" s="42" t="s">
        <v>84</v>
      </c>
      <c r="C134" s="70"/>
      <c r="D134" s="35">
        <v>791</v>
      </c>
      <c r="E134" s="35">
        <v>1764</v>
      </c>
      <c r="F134" s="35">
        <v>1805.28657598368</v>
      </c>
      <c r="G134" s="35">
        <v>1886.906745884444</v>
      </c>
      <c r="H134" s="35">
        <v>1971.45119809219</v>
      </c>
      <c r="I134" s="35">
        <v>2068.4422586985484</v>
      </c>
      <c r="J134" s="35">
        <v>2179.9120853925738</v>
      </c>
    </row>
    <row r="135" spans="1:10">
      <c r="A135" s="1">
        <v>124</v>
      </c>
      <c r="B135"/>
      <c r="C135" s="53"/>
      <c r="D135"/>
      <c r="E135"/>
      <c r="F135"/>
      <c r="G135"/>
      <c r="H135"/>
      <c r="I135"/>
      <c r="J135"/>
    </row>
    <row r="136" spans="1:10">
      <c r="A136" s="1">
        <v>125</v>
      </c>
      <c r="B136" s="42" t="s">
        <v>88</v>
      </c>
      <c r="C136" s="14"/>
      <c r="D136" s="14">
        <v>9.0043940532295152E-3</v>
      </c>
      <c r="E136" s="14">
        <v>1.6546911055662909E-2</v>
      </c>
      <c r="F136" s="44">
        <v>1.6E-2</v>
      </c>
      <c r="G136" s="44">
        <v>1.6E-2</v>
      </c>
      <c r="H136" s="44">
        <v>1.6E-2</v>
      </c>
      <c r="I136" s="44">
        <v>1.6E-2</v>
      </c>
      <c r="J136" s="44">
        <v>1.6E-2</v>
      </c>
    </row>
    <row r="137" spans="1:10">
      <c r="A137" s="1">
        <v>126</v>
      </c>
      <c r="B137" s="42" t="s">
        <v>89</v>
      </c>
      <c r="C137" s="14"/>
      <c r="D137" s="15">
        <v>111.05689001264223</v>
      </c>
      <c r="E137" s="15">
        <v>60.434240362811792</v>
      </c>
      <c r="F137" s="16">
        <v>62.499999999999993</v>
      </c>
      <c r="G137" s="16">
        <v>62.5</v>
      </c>
      <c r="H137" s="16">
        <v>62.499999999999993</v>
      </c>
      <c r="I137" s="16">
        <v>62.499999999999993</v>
      </c>
      <c r="J137" s="16">
        <v>62.5</v>
      </c>
    </row>
    <row r="138" spans="1:10">
      <c r="A138" s="1">
        <v>127</v>
      </c>
      <c r="B138"/>
      <c r="C138" s="14"/>
      <c r="D138"/>
      <c r="E138"/>
      <c r="F138"/>
      <c r="G138"/>
      <c r="H138"/>
      <c r="I138"/>
      <c r="J138"/>
    </row>
    <row r="139" spans="1:10">
      <c r="A139" s="1">
        <v>128</v>
      </c>
      <c r="B139" s="33" t="s">
        <v>63</v>
      </c>
      <c r="C139" s="33"/>
      <c r="D139"/>
      <c r="E139"/>
      <c r="F139"/>
      <c r="G139"/>
      <c r="H139"/>
      <c r="I139"/>
      <c r="J139"/>
    </row>
    <row r="140" spans="1:10">
      <c r="A140" s="1">
        <v>129</v>
      </c>
      <c r="B140" s="42" t="s">
        <v>82</v>
      </c>
      <c r="C140"/>
      <c r="D140"/>
      <c r="E140"/>
      <c r="F140" s="35">
        <v>22367</v>
      </c>
      <c r="G140" s="35">
        <v>22904.573432792939</v>
      </c>
      <c r="H140" s="35">
        <v>24411.856024879995</v>
      </c>
      <c r="I140" s="35">
        <v>25505.649875317704</v>
      </c>
      <c r="J140" s="35">
        <v>26760.471721912465</v>
      </c>
    </row>
    <row r="141" spans="1:10">
      <c r="A141" s="1">
        <v>130</v>
      </c>
      <c r="B141" s="69" t="s">
        <v>83</v>
      </c>
      <c r="C141"/>
      <c r="D141"/>
      <c r="E141"/>
      <c r="F141" s="35">
        <v>537.57343279293855</v>
      </c>
      <c r="G141" s="35">
        <v>1507.2825920870564</v>
      </c>
      <c r="H141" s="35">
        <v>1093.7938504377089</v>
      </c>
      <c r="I141" s="35">
        <v>1254.8218465947612</v>
      </c>
      <c r="J141" s="35">
        <v>1442.140882853957</v>
      </c>
    </row>
    <row r="142" spans="1:10">
      <c r="A142" s="1">
        <v>131</v>
      </c>
      <c r="B142" s="42" t="s">
        <v>84</v>
      </c>
      <c r="C142" s="70"/>
      <c r="D142" s="35">
        <v>21175</v>
      </c>
      <c r="E142" s="35">
        <v>22367</v>
      </c>
      <c r="F142" s="35">
        <v>22904.573432792939</v>
      </c>
      <c r="G142" s="35">
        <v>24411.856024879995</v>
      </c>
      <c r="H142" s="35">
        <v>25505.649875317704</v>
      </c>
      <c r="I142" s="35">
        <v>26760.471721912465</v>
      </c>
      <c r="J142" s="35">
        <v>28202.612604766422</v>
      </c>
    </row>
    <row r="143" spans="1:10">
      <c r="A143" s="1">
        <v>132</v>
      </c>
      <c r="B143"/>
      <c r="C143" s="14"/>
      <c r="D143"/>
      <c r="E143"/>
      <c r="F143"/>
      <c r="G143"/>
      <c r="H143"/>
      <c r="I143"/>
      <c r="J143"/>
    </row>
    <row r="144" spans="1:10">
      <c r="A144" s="1">
        <v>133</v>
      </c>
      <c r="B144" s="42" t="s">
        <v>90</v>
      </c>
      <c r="C144" s="14"/>
      <c r="D144" s="14">
        <v>0.24104683195592286</v>
      </c>
      <c r="E144" s="14">
        <v>0.20980995441157158</v>
      </c>
      <c r="F144" s="44">
        <v>0.20300000000000001</v>
      </c>
      <c r="G144" s="44">
        <v>0.20699999999999999</v>
      </c>
      <c r="H144" s="44">
        <v>0.20699999999999999</v>
      </c>
      <c r="I144" s="44">
        <v>0.20699999999999999</v>
      </c>
      <c r="J144" s="44">
        <v>0.20699999999999999</v>
      </c>
    </row>
    <row r="145" spans="1:10">
      <c r="A145" s="1">
        <v>134</v>
      </c>
      <c r="B145" s="42" t="s">
        <v>91</v>
      </c>
      <c r="C145" s="14"/>
      <c r="D145" s="71">
        <v>87.98209366391184</v>
      </c>
      <c r="E145" s="71">
        <v>76.580633360223629</v>
      </c>
      <c r="F145" s="17">
        <v>74.094999999999999</v>
      </c>
      <c r="G145" s="17">
        <v>75.554999999999993</v>
      </c>
      <c r="H145" s="17">
        <v>75.554999999999993</v>
      </c>
      <c r="I145" s="17">
        <v>75.554999999999993</v>
      </c>
      <c r="J145" s="17">
        <v>75.554999999999993</v>
      </c>
    </row>
    <row r="146" spans="1:10">
      <c r="A146" s="1">
        <v>135</v>
      </c>
      <c r="B146"/>
      <c r="C146" s="14"/>
      <c r="D146"/>
      <c r="E146"/>
      <c r="F146"/>
      <c r="G146"/>
      <c r="H146"/>
      <c r="I146"/>
      <c r="J146"/>
    </row>
    <row r="147" spans="1:10">
      <c r="A147" s="1">
        <v>136</v>
      </c>
      <c r="B147" s="33" t="s">
        <v>92</v>
      </c>
      <c r="C147" s="14"/>
      <c r="D147"/>
      <c r="E147"/>
      <c r="F147"/>
      <c r="G147"/>
      <c r="H147"/>
      <c r="I147"/>
      <c r="J147"/>
    </row>
    <row r="148" spans="1:10">
      <c r="A148" s="1">
        <v>137</v>
      </c>
      <c r="B148" s="42" t="s">
        <v>82</v>
      </c>
      <c r="C148" s="14"/>
      <c r="D148"/>
      <c r="E148"/>
      <c r="F148" s="35">
        <v>23916</v>
      </c>
      <c r="G148" s="35">
        <v>23857.622675459999</v>
      </c>
      <c r="H148" s="35">
        <v>23925.434976769608</v>
      </c>
      <c r="I148" s="35">
        <v>23816.453171840549</v>
      </c>
      <c r="J148" s="35">
        <v>23955.601238920888</v>
      </c>
    </row>
    <row r="149" spans="1:10">
      <c r="A149" s="1">
        <v>138</v>
      </c>
      <c r="B149" s="69" t="s">
        <v>83</v>
      </c>
      <c r="C149" s="14"/>
      <c r="D149"/>
      <c r="E149"/>
      <c r="F149" s="35">
        <v>-58.3773245400007</v>
      </c>
      <c r="G149" s="35">
        <v>67.812301309608301</v>
      </c>
      <c r="H149" s="35">
        <v>-108.98180492905885</v>
      </c>
      <c r="I149" s="35">
        <v>139.14806708033939</v>
      </c>
      <c r="J149" s="35">
        <v>-14.873464042379055</v>
      </c>
    </row>
    <row r="150" spans="1:10">
      <c r="A150" s="1">
        <v>139</v>
      </c>
      <c r="B150" s="42" t="s">
        <v>84</v>
      </c>
      <c r="C150" s="14"/>
      <c r="D150" s="35">
        <v>20015</v>
      </c>
      <c r="E150" s="35">
        <v>23916</v>
      </c>
      <c r="F150" s="35">
        <v>23857.622675459999</v>
      </c>
      <c r="G150" s="35">
        <v>23925.434976769608</v>
      </c>
      <c r="H150" s="35">
        <v>23816.453171840549</v>
      </c>
      <c r="I150" s="35">
        <v>23955.601238920888</v>
      </c>
      <c r="J150" s="35">
        <v>23940.727774878509</v>
      </c>
    </row>
    <row r="151" spans="1:10">
      <c r="A151" s="1">
        <v>140</v>
      </c>
      <c r="B151"/>
      <c r="C151" s="14"/>
      <c r="D151"/>
      <c r="E151"/>
      <c r="F151"/>
      <c r="G151"/>
      <c r="H151"/>
      <c r="I151"/>
      <c r="J151"/>
    </row>
    <row r="152" spans="1:10">
      <c r="A152" s="1">
        <v>141</v>
      </c>
      <c r="B152" s="42" t="s">
        <v>93</v>
      </c>
      <c r="C152" s="14"/>
      <c r="D152" s="14">
        <v>0.12788483655787564</v>
      </c>
      <c r="E152" s="18">
        <v>0.1399332982271371</v>
      </c>
      <c r="F152" s="44">
        <v>0.13300000000000001</v>
      </c>
      <c r="G152" s="44">
        <v>0.127</v>
      </c>
      <c r="H152" s="44">
        <v>0.121</v>
      </c>
      <c r="I152" s="44">
        <v>0.11600000000000001</v>
      </c>
      <c r="J152" s="44">
        <v>0.11</v>
      </c>
    </row>
    <row r="153" spans="1:10">
      <c r="A153" s="1">
        <v>142</v>
      </c>
      <c r="B153"/>
      <c r="C153"/>
      <c r="D153"/>
      <c r="E153"/>
      <c r="F153"/>
      <c r="G153"/>
      <c r="H153"/>
      <c r="I153"/>
      <c r="J153"/>
    </row>
    <row r="154" spans="1:10">
      <c r="A154" s="1">
        <v>143</v>
      </c>
      <c r="B154" s="21" t="s">
        <v>94</v>
      </c>
      <c r="C154" s="23"/>
      <c r="D154" s="23"/>
      <c r="E154" s="23"/>
      <c r="F154" s="23"/>
      <c r="G154" s="23"/>
      <c r="H154" s="23"/>
      <c r="I154" s="23"/>
      <c r="J154" s="23"/>
    </row>
    <row r="155" spans="1:10">
      <c r="A155" s="1">
        <v>144</v>
      </c>
      <c r="B155" s="20" t="s">
        <v>16</v>
      </c>
      <c r="C155" s="48">
        <v>2011</v>
      </c>
      <c r="D155" s="48">
        <v>2012</v>
      </c>
      <c r="E155" s="48">
        <v>2013</v>
      </c>
      <c r="F155" s="49">
        <v>2014</v>
      </c>
      <c r="G155" s="49">
        <v>2015</v>
      </c>
      <c r="H155" s="49">
        <v>2016</v>
      </c>
      <c r="I155" s="49">
        <v>2017</v>
      </c>
      <c r="J155" s="49">
        <v>2018</v>
      </c>
    </row>
    <row r="156" spans="1:10">
      <c r="A156" s="1">
        <v>145</v>
      </c>
      <c r="B156" s="23" t="s">
        <v>11</v>
      </c>
      <c r="C156" s="50">
        <v>40810</v>
      </c>
      <c r="D156" s="50">
        <v>41181</v>
      </c>
      <c r="E156" s="50">
        <v>41545</v>
      </c>
      <c r="F156" s="50">
        <v>41912</v>
      </c>
      <c r="G156" s="50">
        <v>42277</v>
      </c>
      <c r="H156" s="50">
        <v>42643</v>
      </c>
      <c r="I156" s="50">
        <v>43008</v>
      </c>
      <c r="J156" s="50">
        <v>43373</v>
      </c>
    </row>
    <row r="157" spans="1:10">
      <c r="A157" s="1">
        <v>146</v>
      </c>
      <c r="B157"/>
      <c r="C157"/>
      <c r="D157"/>
      <c r="E157"/>
      <c r="F157"/>
      <c r="G157"/>
      <c r="H157"/>
      <c r="I157"/>
      <c r="J157"/>
    </row>
    <row r="158" spans="1:10">
      <c r="A158" s="1">
        <v>147</v>
      </c>
      <c r="B158" s="42" t="s">
        <v>82</v>
      </c>
      <c r="C158"/>
      <c r="D158"/>
      <c r="E158"/>
      <c r="F158" s="35">
        <v>5756</v>
      </c>
      <c r="G158" s="35">
        <v>4706</v>
      </c>
      <c r="H158" s="35">
        <v>3721</v>
      </c>
      <c r="I158" s="35">
        <v>2888</v>
      </c>
      <c r="J158" s="35">
        <v>2282</v>
      </c>
    </row>
    <row r="159" spans="1:10">
      <c r="A159" s="1">
        <v>148</v>
      </c>
      <c r="B159" s="69" t="s">
        <v>95</v>
      </c>
      <c r="C159"/>
      <c r="D159"/>
      <c r="E159"/>
      <c r="F159" s="35">
        <v>0</v>
      </c>
      <c r="G159" s="35">
        <v>0</v>
      </c>
      <c r="H159" s="35">
        <v>0</v>
      </c>
      <c r="I159" s="35">
        <v>0</v>
      </c>
      <c r="J159" s="35">
        <v>0</v>
      </c>
    </row>
    <row r="160" spans="1:10">
      <c r="A160" s="1">
        <v>149</v>
      </c>
      <c r="B160" s="69" t="s">
        <v>96</v>
      </c>
      <c r="C160"/>
      <c r="D160" s="35"/>
      <c r="E160" s="35"/>
      <c r="F160" s="35">
        <v>-1050</v>
      </c>
      <c r="G160" s="35">
        <v>-985</v>
      </c>
      <c r="H160" s="35">
        <v>-833</v>
      </c>
      <c r="I160" s="35">
        <v>-606</v>
      </c>
      <c r="J160" s="35">
        <v>-434</v>
      </c>
    </row>
    <row r="161" spans="1:10">
      <c r="A161" s="1">
        <v>150</v>
      </c>
      <c r="B161" s="42" t="s">
        <v>84</v>
      </c>
      <c r="C161"/>
      <c r="D161" s="35">
        <v>5359</v>
      </c>
      <c r="E161" s="35">
        <v>5756</v>
      </c>
      <c r="F161" s="35">
        <v>4706</v>
      </c>
      <c r="G161" s="35">
        <v>3721</v>
      </c>
      <c r="H161" s="35">
        <v>2888</v>
      </c>
      <c r="I161" s="35">
        <v>2282</v>
      </c>
      <c r="J161" s="35">
        <v>1848</v>
      </c>
    </row>
    <row r="162" spans="1:10">
      <c r="A162" s="1">
        <v>151</v>
      </c>
      <c r="B162"/>
      <c r="C162"/>
      <c r="D162"/>
      <c r="E162" s="35"/>
      <c r="F162"/>
      <c r="G162"/>
      <c r="H162"/>
      <c r="I162"/>
      <c r="J162"/>
    </row>
    <row r="163" spans="1:10">
      <c r="A163" s="1">
        <v>152</v>
      </c>
      <c r="B163" s="42" t="s">
        <v>97</v>
      </c>
      <c r="C163" s="13">
        <v>3192</v>
      </c>
      <c r="D163" s="13">
        <v>1107</v>
      </c>
      <c r="E163" s="13">
        <v>911</v>
      </c>
      <c r="F163" s="13">
        <v>0</v>
      </c>
      <c r="G163" s="13">
        <v>0</v>
      </c>
      <c r="H163" s="13">
        <v>0</v>
      </c>
      <c r="I163" s="13">
        <v>0</v>
      </c>
      <c r="J163" s="13">
        <v>0</v>
      </c>
    </row>
    <row r="164" spans="1:10">
      <c r="A164" s="1">
        <v>153</v>
      </c>
      <c r="B164" s="42" t="s">
        <v>98</v>
      </c>
      <c r="C164" s="13">
        <v>-192</v>
      </c>
      <c r="D164" s="13">
        <v>-605</v>
      </c>
      <c r="E164" s="13">
        <v>-960</v>
      </c>
      <c r="F164" s="13">
        <v>-1050</v>
      </c>
      <c r="G164" s="13">
        <v>-985</v>
      </c>
      <c r="H164" s="13">
        <v>-833</v>
      </c>
      <c r="I164" s="13">
        <v>-606</v>
      </c>
      <c r="J164" s="13">
        <v>-434</v>
      </c>
    </row>
    <row r="165" spans="1:10">
      <c r="A165" s="1">
        <v>154</v>
      </c>
      <c r="B165"/>
      <c r="C165"/>
      <c r="D165"/>
      <c r="E165"/>
      <c r="F165"/>
      <c r="G165"/>
      <c r="H165"/>
      <c r="I165"/>
      <c r="J165"/>
    </row>
    <row r="166" spans="1:10">
      <c r="A166" s="1">
        <v>155</v>
      </c>
      <c r="B166" s="21" t="s">
        <v>99</v>
      </c>
      <c r="C166" s="23"/>
      <c r="D166" s="23"/>
      <c r="E166" s="23"/>
      <c r="F166" s="23"/>
      <c r="G166" s="23"/>
      <c r="H166" s="23"/>
      <c r="I166" s="23"/>
      <c r="J166" s="23"/>
    </row>
    <row r="167" spans="1:10">
      <c r="A167" s="1">
        <v>156</v>
      </c>
      <c r="B167" s="20" t="s">
        <v>16</v>
      </c>
      <c r="C167" s="48">
        <v>2011</v>
      </c>
      <c r="D167" s="48">
        <v>2012</v>
      </c>
      <c r="E167" s="48">
        <v>2013</v>
      </c>
      <c r="F167" s="49">
        <v>2014</v>
      </c>
      <c r="G167" s="49">
        <v>2015</v>
      </c>
      <c r="H167" s="49">
        <v>2016</v>
      </c>
      <c r="I167" s="49">
        <v>2017</v>
      </c>
      <c r="J167" s="49">
        <v>2018</v>
      </c>
    </row>
    <row r="168" spans="1:10">
      <c r="A168" s="1">
        <v>157</v>
      </c>
      <c r="B168" s="23" t="s">
        <v>11</v>
      </c>
      <c r="C168" s="50">
        <v>40810</v>
      </c>
      <c r="D168" s="50">
        <v>41181</v>
      </c>
      <c r="E168" s="50">
        <v>41545</v>
      </c>
      <c r="F168" s="50">
        <v>41912</v>
      </c>
      <c r="G168" s="50">
        <v>42277</v>
      </c>
      <c r="H168" s="50">
        <v>42643</v>
      </c>
      <c r="I168" s="50">
        <v>43008</v>
      </c>
      <c r="J168" s="50">
        <v>43373</v>
      </c>
    </row>
    <row r="169" spans="1:10">
      <c r="A169" s="1">
        <v>158</v>
      </c>
      <c r="B169" s="33"/>
      <c r="C169"/>
      <c r="D169"/>
      <c r="E169"/>
      <c r="F169"/>
      <c r="G169"/>
      <c r="H169"/>
      <c r="I169"/>
      <c r="J169"/>
    </row>
    <row r="170" spans="1:10">
      <c r="A170" s="1">
        <v>159</v>
      </c>
      <c r="B170" s="42" t="s">
        <v>82</v>
      </c>
      <c r="C170"/>
      <c r="D170"/>
      <c r="E170"/>
      <c r="F170" s="35">
        <v>16597</v>
      </c>
      <c r="G170" s="35">
        <v>19467.089945920001</v>
      </c>
      <c r="H170" s="35">
        <v>23654.983013113608</v>
      </c>
      <c r="I170" s="35">
        <v>28030.51817022117</v>
      </c>
      <c r="J170" s="35">
        <v>32621.32002833506</v>
      </c>
    </row>
    <row r="171" spans="1:10">
      <c r="A171" s="1">
        <v>160</v>
      </c>
      <c r="B171" s="69" t="s">
        <v>100</v>
      </c>
      <c r="C171"/>
      <c r="D171"/>
      <c r="E171"/>
      <c r="F171" s="35">
        <v>8969.0310809999992</v>
      </c>
      <c r="G171" s="35">
        <v>10738.187351778486</v>
      </c>
      <c r="H171" s="35">
        <v>11219.320915660426</v>
      </c>
      <c r="I171" s="35">
        <v>11771.286815676644</v>
      </c>
      <c r="J171" s="35">
        <v>12405.6498469825</v>
      </c>
    </row>
    <row r="172" spans="1:10">
      <c r="A172" s="1">
        <v>161</v>
      </c>
      <c r="B172" s="69" t="s">
        <v>101</v>
      </c>
      <c r="C172"/>
      <c r="D172"/>
      <c r="E172"/>
      <c r="F172" s="35">
        <v>-6098.9411350800001</v>
      </c>
      <c r="G172" s="35">
        <v>-6550.2942845848766</v>
      </c>
      <c r="H172" s="35">
        <v>-6843.78575855286</v>
      </c>
      <c r="I172" s="35">
        <v>-7180.4849575627522</v>
      </c>
      <c r="J172" s="35">
        <v>-7567.4464066593246</v>
      </c>
    </row>
    <row r="173" spans="1:10">
      <c r="A173" s="1">
        <v>162</v>
      </c>
      <c r="B173" s="42" t="s">
        <v>84</v>
      </c>
      <c r="C173"/>
      <c r="D173" s="35">
        <v>15452</v>
      </c>
      <c r="E173" s="35">
        <v>16597</v>
      </c>
      <c r="F173" s="35">
        <v>19467.089945920001</v>
      </c>
      <c r="G173" s="35">
        <v>23654.983013113608</v>
      </c>
      <c r="H173" s="35">
        <v>28030.51817022117</v>
      </c>
      <c r="I173" s="35">
        <v>32621.32002833506</v>
      </c>
      <c r="J173" s="35">
        <v>37459.523468658241</v>
      </c>
    </row>
    <row r="174" spans="1:10">
      <c r="A174" s="1">
        <v>163</v>
      </c>
      <c r="B174" s="42"/>
      <c r="C174"/>
      <c r="D174"/>
      <c r="E174"/>
      <c r="F174"/>
      <c r="G174"/>
      <c r="H174"/>
      <c r="I174"/>
      <c r="J174"/>
    </row>
    <row r="175" spans="1:10">
      <c r="A175" s="1">
        <v>164</v>
      </c>
      <c r="B175" s="42" t="s">
        <v>102</v>
      </c>
      <c r="C175" s="13">
        <v>4260</v>
      </c>
      <c r="D175" s="13">
        <v>8295</v>
      </c>
      <c r="E175" s="13">
        <v>8165</v>
      </c>
      <c r="F175" s="35">
        <v>8969.0310809999992</v>
      </c>
      <c r="G175" s="35">
        <v>10738.187351778486</v>
      </c>
      <c r="H175" s="35">
        <v>11219.320915660426</v>
      </c>
      <c r="I175" s="35">
        <v>11771.286815676644</v>
      </c>
      <c r="J175" s="35">
        <v>12405.6498469825</v>
      </c>
    </row>
    <row r="176" spans="1:10">
      <c r="A176" s="1">
        <v>165</v>
      </c>
      <c r="B176" s="42" t="s">
        <v>103</v>
      </c>
      <c r="C176" s="14">
        <v>3.9353712274478286E-2</v>
      </c>
      <c r="D176" s="14">
        <v>5.3000485598180283E-2</v>
      </c>
      <c r="E176" s="14">
        <v>4.7773682054882687E-2</v>
      </c>
      <c r="F176" s="44">
        <v>0.05</v>
      </c>
      <c r="G176" s="44">
        <v>5.7000000000000002E-2</v>
      </c>
      <c r="H176" s="44">
        <v>5.7000000000000002E-2</v>
      </c>
      <c r="I176" s="44">
        <v>5.7000000000000002E-2</v>
      </c>
      <c r="J176" s="44">
        <v>5.7000000000000002E-2</v>
      </c>
    </row>
    <row r="177" spans="1:10">
      <c r="A177" s="1">
        <v>166</v>
      </c>
      <c r="B177" s="42" t="s">
        <v>104</v>
      </c>
      <c r="C177" s="13">
        <v>-1622</v>
      </c>
      <c r="D177" s="13">
        <v>-2672</v>
      </c>
      <c r="E177" s="13">
        <v>-5797</v>
      </c>
      <c r="F177" s="35">
        <v>-6098.9411350800001</v>
      </c>
      <c r="G177" s="35">
        <v>-6550.2942845848766</v>
      </c>
      <c r="H177" s="35">
        <v>-6843.78575855286</v>
      </c>
      <c r="I177" s="35">
        <v>-7180.4849575627522</v>
      </c>
      <c r="J177" s="35">
        <v>-7567.4464066593246</v>
      </c>
    </row>
    <row r="178" spans="1:10">
      <c r="A178" s="1">
        <v>167</v>
      </c>
      <c r="B178" s="42" t="s">
        <v>105</v>
      </c>
      <c r="C178" s="14">
        <v>0.3807511737089202</v>
      </c>
      <c r="D178" s="14">
        <v>0.32212176009644367</v>
      </c>
      <c r="E178" s="14">
        <v>0.70998162890385796</v>
      </c>
      <c r="F178" s="44">
        <v>0.68</v>
      </c>
      <c r="G178" s="44">
        <v>0.61</v>
      </c>
      <c r="H178" s="44">
        <v>0.61</v>
      </c>
      <c r="I178" s="44">
        <v>0.61</v>
      </c>
      <c r="J178" s="44">
        <v>0.61</v>
      </c>
    </row>
    <row r="179" spans="1:10">
      <c r="A179" s="1">
        <v>168</v>
      </c>
      <c r="B179"/>
      <c r="C179"/>
      <c r="D179"/>
      <c r="E179"/>
      <c r="F179"/>
      <c r="G179"/>
      <c r="H179"/>
      <c r="I179"/>
      <c r="J179"/>
    </row>
    <row r="180" spans="1:10">
      <c r="A180" s="1">
        <v>169</v>
      </c>
      <c r="B180" s="21" t="s">
        <v>106</v>
      </c>
      <c r="C180" s="23"/>
      <c r="D180" s="23"/>
      <c r="E180" s="23"/>
      <c r="F180" s="23"/>
      <c r="G180" s="23"/>
      <c r="H180" s="23"/>
      <c r="I180" s="23"/>
      <c r="J180" s="23"/>
    </row>
    <row r="181" spans="1:10">
      <c r="A181" s="1">
        <v>170</v>
      </c>
      <c r="B181" s="20" t="s">
        <v>16</v>
      </c>
      <c r="C181" s="48">
        <v>2011</v>
      </c>
      <c r="D181" s="48">
        <v>2012</v>
      </c>
      <c r="E181" s="48">
        <v>2013</v>
      </c>
      <c r="F181" s="49">
        <v>2014</v>
      </c>
      <c r="G181" s="49">
        <v>2015</v>
      </c>
      <c r="H181" s="49">
        <v>2016</v>
      </c>
      <c r="I181" s="49">
        <v>2017</v>
      </c>
      <c r="J181" s="49">
        <v>2018</v>
      </c>
    </row>
    <row r="182" spans="1:10">
      <c r="A182" s="1">
        <v>171</v>
      </c>
      <c r="B182" s="23" t="s">
        <v>11</v>
      </c>
      <c r="C182" s="50">
        <v>40810</v>
      </c>
      <c r="D182" s="50">
        <v>41181</v>
      </c>
      <c r="E182" s="50">
        <v>41545</v>
      </c>
      <c r="F182" s="50">
        <v>41912</v>
      </c>
      <c r="G182" s="50">
        <v>42277</v>
      </c>
      <c r="H182" s="50">
        <v>42643</v>
      </c>
      <c r="I182" s="50">
        <v>43008</v>
      </c>
      <c r="J182" s="50">
        <v>43373</v>
      </c>
    </row>
    <row r="183" spans="1:10">
      <c r="A183" s="1">
        <v>172</v>
      </c>
      <c r="B183" s="33"/>
      <c r="C183"/>
      <c r="D183"/>
      <c r="E183"/>
      <c r="F183"/>
      <c r="G183"/>
      <c r="H183"/>
      <c r="I183"/>
      <c r="J183"/>
    </row>
    <row r="184" spans="1:10">
      <c r="A184" s="1">
        <v>173</v>
      </c>
      <c r="B184" s="33" t="s">
        <v>58</v>
      </c>
      <c r="C184"/>
      <c r="D184"/>
      <c r="E184"/>
      <c r="F184"/>
      <c r="G184"/>
      <c r="H184"/>
      <c r="I184"/>
      <c r="J184"/>
    </row>
    <row r="185" spans="1:10">
      <c r="A185" s="1">
        <v>174</v>
      </c>
      <c r="B185" s="42" t="s">
        <v>82</v>
      </c>
      <c r="C185"/>
      <c r="D185"/>
      <c r="E185"/>
      <c r="F185" s="35">
        <v>14421</v>
      </c>
      <c r="G185" s="35">
        <v>14421</v>
      </c>
      <c r="H185" s="35">
        <v>14421</v>
      </c>
      <c r="I185" s="35">
        <v>14421</v>
      </c>
      <c r="J185" s="35">
        <v>14421</v>
      </c>
    </row>
    <row r="186" spans="1:10">
      <c r="A186" s="1">
        <v>175</v>
      </c>
      <c r="B186" s="69" t="s">
        <v>83</v>
      </c>
      <c r="C186"/>
      <c r="D186"/>
      <c r="E186"/>
      <c r="F186" s="13">
        <v>0</v>
      </c>
      <c r="G186" s="13">
        <v>0</v>
      </c>
      <c r="H186" s="13">
        <v>0</v>
      </c>
      <c r="I186" s="13">
        <v>0</v>
      </c>
      <c r="J186" s="13">
        <v>0</v>
      </c>
    </row>
    <row r="187" spans="1:10">
      <c r="A187" s="1">
        <v>176</v>
      </c>
      <c r="B187" s="42" t="s">
        <v>84</v>
      </c>
      <c r="C187"/>
      <c r="D187" s="35">
        <v>14220</v>
      </c>
      <c r="E187" s="35">
        <v>14421</v>
      </c>
      <c r="F187" s="35">
        <v>14421</v>
      </c>
      <c r="G187" s="35">
        <v>14421</v>
      </c>
      <c r="H187" s="35">
        <v>14421</v>
      </c>
      <c r="I187" s="35">
        <v>14421</v>
      </c>
      <c r="J187" s="35">
        <v>14421</v>
      </c>
    </row>
    <row r="188" spans="1:10">
      <c r="A188" s="1">
        <v>177</v>
      </c>
      <c r="B188"/>
      <c r="C188"/>
      <c r="D188"/>
      <c r="E188"/>
      <c r="F188"/>
      <c r="G188"/>
      <c r="H188"/>
      <c r="I188"/>
      <c r="J188"/>
    </row>
    <row r="189" spans="1:10">
      <c r="A189" s="1">
        <v>178</v>
      </c>
      <c r="B189" s="33" t="s">
        <v>107</v>
      </c>
      <c r="C189"/>
      <c r="D189"/>
      <c r="E189"/>
      <c r="F189"/>
      <c r="G189"/>
      <c r="H189"/>
      <c r="I189"/>
      <c r="J189"/>
    </row>
    <row r="190" spans="1:10">
      <c r="A190" s="1">
        <v>179</v>
      </c>
      <c r="B190" s="42" t="s">
        <v>82</v>
      </c>
      <c r="C190"/>
      <c r="D190"/>
      <c r="E190"/>
      <c r="F190" s="35">
        <v>3453</v>
      </c>
      <c r="G190" s="35">
        <v>3453</v>
      </c>
      <c r="H190" s="35">
        <v>3453</v>
      </c>
      <c r="I190" s="35">
        <v>3453</v>
      </c>
      <c r="J190" s="35">
        <v>3453</v>
      </c>
    </row>
    <row r="191" spans="1:10">
      <c r="A191" s="1">
        <v>180</v>
      </c>
      <c r="B191" s="69" t="s">
        <v>83</v>
      </c>
      <c r="C191"/>
      <c r="D191"/>
      <c r="E191"/>
      <c r="F191" s="13">
        <v>0</v>
      </c>
      <c r="G191" s="13">
        <v>0</v>
      </c>
      <c r="H191" s="13">
        <v>0</v>
      </c>
      <c r="I191" s="13">
        <v>0</v>
      </c>
      <c r="J191" s="13">
        <v>0</v>
      </c>
    </row>
    <row r="192" spans="1:10">
      <c r="A192" s="1">
        <v>181</v>
      </c>
      <c r="B192" s="42" t="s">
        <v>84</v>
      </c>
      <c r="C192"/>
      <c r="D192" s="35">
        <v>2583</v>
      </c>
      <c r="E192" s="35">
        <v>3453</v>
      </c>
      <c r="F192" s="35">
        <v>3453</v>
      </c>
      <c r="G192" s="35">
        <v>3453</v>
      </c>
      <c r="H192" s="35">
        <v>3453</v>
      </c>
      <c r="I192" s="35">
        <v>3453</v>
      </c>
      <c r="J192" s="35">
        <v>3453</v>
      </c>
    </row>
    <row r="193" spans="1:10">
      <c r="A193" s="1">
        <v>182</v>
      </c>
      <c r="B193"/>
      <c r="C193"/>
      <c r="D193"/>
      <c r="E193"/>
      <c r="F193"/>
      <c r="G193"/>
      <c r="H193"/>
      <c r="I193"/>
      <c r="J193"/>
    </row>
    <row r="194" spans="1:10">
      <c r="A194" s="1">
        <v>183</v>
      </c>
      <c r="B194" s="33" t="s">
        <v>61</v>
      </c>
      <c r="C194"/>
      <c r="D194"/>
      <c r="E194"/>
      <c r="F194"/>
      <c r="G194"/>
      <c r="H194"/>
      <c r="I194"/>
      <c r="J194"/>
    </row>
    <row r="195" spans="1:10">
      <c r="A195" s="1">
        <v>184</v>
      </c>
      <c r="B195" s="42" t="s">
        <v>82</v>
      </c>
      <c r="C195"/>
      <c r="D195"/>
      <c r="E195"/>
      <c r="F195" s="35">
        <v>5146</v>
      </c>
      <c r="G195" s="35">
        <v>5146</v>
      </c>
      <c r="H195" s="35">
        <v>5146</v>
      </c>
      <c r="I195" s="35">
        <v>5146</v>
      </c>
      <c r="J195" s="35">
        <v>5146</v>
      </c>
    </row>
    <row r="196" spans="1:10">
      <c r="A196" s="1">
        <v>185</v>
      </c>
      <c r="B196" s="69" t="s">
        <v>83</v>
      </c>
      <c r="C196"/>
      <c r="D196"/>
      <c r="E196"/>
      <c r="F196" s="13">
        <v>0</v>
      </c>
      <c r="G196" s="13">
        <v>0</v>
      </c>
      <c r="H196" s="13">
        <v>0</v>
      </c>
      <c r="I196" s="13">
        <v>0</v>
      </c>
      <c r="J196" s="13">
        <v>0</v>
      </c>
    </row>
    <row r="197" spans="1:10">
      <c r="A197" s="1">
        <v>186</v>
      </c>
      <c r="B197" s="42" t="s">
        <v>84</v>
      </c>
      <c r="C197"/>
      <c r="D197" s="35">
        <v>5478</v>
      </c>
      <c r="E197" s="35">
        <v>5146</v>
      </c>
      <c r="F197" s="35">
        <v>5146</v>
      </c>
      <c r="G197" s="35">
        <v>5146</v>
      </c>
      <c r="H197" s="35">
        <v>5146</v>
      </c>
      <c r="I197" s="35">
        <v>5146</v>
      </c>
      <c r="J197" s="35">
        <v>5146</v>
      </c>
    </row>
    <row r="198" spans="1:10">
      <c r="A198" s="1">
        <v>187</v>
      </c>
      <c r="B198"/>
      <c r="C198"/>
      <c r="D198"/>
      <c r="E198"/>
      <c r="F198"/>
      <c r="G198"/>
      <c r="H198"/>
      <c r="I198"/>
      <c r="J198"/>
    </row>
    <row r="199" spans="1:10">
      <c r="A199" s="1">
        <v>188</v>
      </c>
      <c r="B199" s="33" t="s">
        <v>108</v>
      </c>
      <c r="C199"/>
      <c r="D199"/>
      <c r="E199"/>
      <c r="F199"/>
      <c r="G199"/>
      <c r="H199"/>
      <c r="I199"/>
      <c r="J199"/>
    </row>
    <row r="200" spans="1:10">
      <c r="A200" s="1">
        <v>189</v>
      </c>
      <c r="B200" s="42" t="s">
        <v>82</v>
      </c>
      <c r="C200"/>
      <c r="D200"/>
      <c r="E200"/>
      <c r="F200" s="35">
        <v>20208</v>
      </c>
      <c r="G200" s="35">
        <v>23208</v>
      </c>
      <c r="H200" s="35">
        <v>26208</v>
      </c>
      <c r="I200" s="35">
        <v>29208</v>
      </c>
      <c r="J200" s="35">
        <v>32208</v>
      </c>
    </row>
    <row r="201" spans="1:10">
      <c r="A201" s="1">
        <v>190</v>
      </c>
      <c r="B201" s="69" t="s">
        <v>83</v>
      </c>
      <c r="C201"/>
      <c r="D201"/>
      <c r="E201"/>
      <c r="F201" s="13">
        <v>3000</v>
      </c>
      <c r="G201" s="13">
        <v>3000</v>
      </c>
      <c r="H201" s="13">
        <v>3000</v>
      </c>
      <c r="I201" s="13">
        <v>3000</v>
      </c>
      <c r="J201" s="13">
        <v>3000</v>
      </c>
    </row>
    <row r="202" spans="1:10">
      <c r="A202" s="1">
        <v>191</v>
      </c>
      <c r="B202" s="42" t="s">
        <v>84</v>
      </c>
      <c r="C202"/>
      <c r="D202" s="35">
        <v>16664</v>
      </c>
      <c r="E202" s="35">
        <v>20208</v>
      </c>
      <c r="F202" s="35">
        <v>23208</v>
      </c>
      <c r="G202" s="35">
        <v>26208</v>
      </c>
      <c r="H202" s="35">
        <v>29208</v>
      </c>
      <c r="I202" s="35">
        <v>32208</v>
      </c>
      <c r="J202" s="35">
        <v>35208</v>
      </c>
    </row>
    <row r="203" spans="1:10">
      <c r="A203" s="1">
        <v>192</v>
      </c>
      <c r="B203"/>
      <c r="C203"/>
      <c r="D203"/>
      <c r="E203"/>
      <c r="F203"/>
      <c r="G203"/>
      <c r="H203"/>
      <c r="I203"/>
      <c r="J203"/>
    </row>
    <row r="204" spans="1:10">
      <c r="A204" s="1">
        <v>193</v>
      </c>
      <c r="B204" s="21" t="s">
        <v>109</v>
      </c>
      <c r="C204" s="73"/>
      <c r="D204" s="73"/>
      <c r="E204" s="73"/>
      <c r="F204" s="74"/>
      <c r="G204" s="74"/>
      <c r="H204" s="74"/>
      <c r="I204" s="74"/>
      <c r="J204" s="74"/>
    </row>
    <row r="205" spans="1:10">
      <c r="A205" s="1">
        <v>194</v>
      </c>
      <c r="B205" s="20" t="s">
        <v>16</v>
      </c>
      <c r="C205" s="48"/>
      <c r="D205" s="48">
        <v>2012</v>
      </c>
      <c r="E205" s="48">
        <v>2013</v>
      </c>
      <c r="F205" s="49">
        <v>2014</v>
      </c>
      <c r="G205" s="49">
        <v>2015</v>
      </c>
      <c r="H205" s="49">
        <v>2016</v>
      </c>
      <c r="I205" s="49">
        <v>2017</v>
      </c>
      <c r="J205" s="49">
        <v>2018</v>
      </c>
    </row>
    <row r="206" spans="1:10">
      <c r="A206" s="1">
        <v>195</v>
      </c>
      <c r="B206" s="23" t="s">
        <v>11</v>
      </c>
      <c r="C206" s="50"/>
      <c r="D206" s="50">
        <v>41181</v>
      </c>
      <c r="E206" s="50">
        <v>41545</v>
      </c>
      <c r="F206" s="50">
        <v>41912</v>
      </c>
      <c r="G206" s="50">
        <v>42277</v>
      </c>
      <c r="H206" s="50">
        <v>42643</v>
      </c>
      <c r="I206" s="50">
        <v>43008</v>
      </c>
      <c r="J206" s="50">
        <v>43373</v>
      </c>
    </row>
    <row r="207" spans="1:10">
      <c r="A207" s="1">
        <v>196</v>
      </c>
      <c r="B207"/>
      <c r="C207"/>
      <c r="D207"/>
      <c r="E207"/>
      <c r="F207"/>
      <c r="G207"/>
      <c r="H207"/>
      <c r="I207"/>
      <c r="J207"/>
    </row>
    <row r="208" spans="1:10">
      <c r="A208" s="1">
        <v>197</v>
      </c>
      <c r="B208" s="59" t="s">
        <v>110</v>
      </c>
      <c r="C208"/>
      <c r="D208"/>
      <c r="E208"/>
      <c r="F208"/>
      <c r="G208"/>
      <c r="H208"/>
      <c r="I208"/>
      <c r="J208"/>
    </row>
    <row r="209" spans="1:10">
      <c r="A209" s="1">
        <v>198</v>
      </c>
      <c r="B209" s="42" t="s">
        <v>82</v>
      </c>
      <c r="C209"/>
      <c r="D209"/>
      <c r="E209"/>
      <c r="F209" s="35">
        <v>16960</v>
      </c>
      <c r="G209" s="35">
        <v>16960</v>
      </c>
      <c r="H209" s="35">
        <v>16960</v>
      </c>
      <c r="I209" s="35">
        <v>14460</v>
      </c>
      <c r="J209" s="35">
        <v>14460</v>
      </c>
    </row>
    <row r="210" spans="1:10">
      <c r="A210" s="1">
        <v>199</v>
      </c>
      <c r="B210" s="42" t="s">
        <v>111</v>
      </c>
      <c r="C210"/>
      <c r="D210"/>
      <c r="E210"/>
      <c r="F210" s="13">
        <v>0</v>
      </c>
      <c r="G210" s="13">
        <v>0</v>
      </c>
      <c r="H210" s="13">
        <v>-2500</v>
      </c>
      <c r="I210" s="13">
        <v>0</v>
      </c>
      <c r="J210" s="13">
        <v>-6000</v>
      </c>
    </row>
    <row r="211" spans="1:10">
      <c r="A211" s="1">
        <v>200</v>
      </c>
      <c r="B211" s="42" t="s">
        <v>114</v>
      </c>
      <c r="C211"/>
      <c r="D211"/>
      <c r="E211"/>
      <c r="F211" s="35">
        <v>0</v>
      </c>
      <c r="G211" s="35">
        <v>0</v>
      </c>
      <c r="H211" s="35">
        <v>0</v>
      </c>
      <c r="I211" s="35">
        <v>0</v>
      </c>
      <c r="J211" s="35">
        <v>0</v>
      </c>
    </row>
    <row r="212" spans="1:10">
      <c r="A212" s="1">
        <v>201</v>
      </c>
      <c r="B212" s="42" t="s">
        <v>84</v>
      </c>
      <c r="C212"/>
      <c r="D212" s="35">
        <v>0</v>
      </c>
      <c r="E212" s="35">
        <v>16960</v>
      </c>
      <c r="F212" s="35">
        <v>16960</v>
      </c>
      <c r="G212" s="35">
        <v>16960</v>
      </c>
      <c r="H212" s="35">
        <v>14460</v>
      </c>
      <c r="I212" s="35">
        <v>14460</v>
      </c>
      <c r="J212" s="35">
        <v>8460</v>
      </c>
    </row>
    <row r="213" spans="1:10">
      <c r="A213" s="1">
        <v>202</v>
      </c>
      <c r="B213"/>
      <c r="C213"/>
      <c r="D213"/>
      <c r="E213"/>
      <c r="F213"/>
      <c r="G213"/>
      <c r="H213"/>
      <c r="I213"/>
      <c r="J213"/>
    </row>
    <row r="214" spans="1:10">
      <c r="A214" s="1">
        <v>203</v>
      </c>
      <c r="B214" s="42" t="s">
        <v>112</v>
      </c>
      <c r="C214"/>
      <c r="D214"/>
      <c r="E214"/>
      <c r="F214" s="13">
        <v>329.45000000000005</v>
      </c>
      <c r="G214" s="13">
        <v>329.45000000000005</v>
      </c>
      <c r="H214" s="13">
        <v>316.70000000000005</v>
      </c>
      <c r="I214" s="13">
        <v>329.45000000000005</v>
      </c>
      <c r="J214" s="13">
        <v>264.25</v>
      </c>
    </row>
    <row r="215" spans="1:10">
      <c r="A215" s="1">
        <v>204</v>
      </c>
      <c r="B215" s="42" t="s">
        <v>113</v>
      </c>
      <c r="C215"/>
      <c r="D215"/>
      <c r="E215"/>
      <c r="F215" s="14">
        <v>1.9425117924528303E-2</v>
      </c>
      <c r="G215" s="14">
        <v>1.9425117924528303E-2</v>
      </c>
      <c r="H215" s="14">
        <v>2.0159134309357101E-2</v>
      </c>
      <c r="I215" s="14">
        <v>2.2783540802213006E-2</v>
      </c>
      <c r="J215" s="14">
        <v>2.3058464223385689E-2</v>
      </c>
    </row>
    <row r="216" spans="1:10">
      <c r="A216" s="1">
        <v>205</v>
      </c>
      <c r="B216" s="42"/>
      <c r="C216"/>
      <c r="D216"/>
      <c r="E216"/>
      <c r="F216"/>
      <c r="G216"/>
      <c r="H216"/>
      <c r="I216"/>
      <c r="J216"/>
    </row>
    <row r="217" spans="1:10">
      <c r="A217" s="1">
        <v>206</v>
      </c>
      <c r="B217" s="42" t="s">
        <v>115</v>
      </c>
      <c r="C217"/>
      <c r="D217"/>
      <c r="E217"/>
      <c r="F217" s="75">
        <v>1</v>
      </c>
      <c r="G217" s="75">
        <v>1</v>
      </c>
      <c r="H217" s="75">
        <v>1</v>
      </c>
      <c r="I217" s="75">
        <v>1</v>
      </c>
      <c r="J217" s="75">
        <v>1</v>
      </c>
    </row>
    <row r="218" spans="1:10">
      <c r="A218" s="1">
        <v>207</v>
      </c>
      <c r="B218" s="42" t="s">
        <v>116</v>
      </c>
      <c r="C218"/>
      <c r="D218"/>
      <c r="E218"/>
      <c r="F218" s="76">
        <v>0</v>
      </c>
      <c r="G218" s="76">
        <v>0</v>
      </c>
      <c r="H218" s="76">
        <v>0</v>
      </c>
      <c r="I218" s="76">
        <v>0</v>
      </c>
      <c r="J218" s="76">
        <v>0</v>
      </c>
    </row>
    <row r="219" spans="1:10">
      <c r="A219" s="1">
        <v>208</v>
      </c>
      <c r="B219"/>
      <c r="C219"/>
      <c r="D219"/>
      <c r="E219"/>
      <c r="F219"/>
      <c r="G219"/>
      <c r="H219"/>
      <c r="I219"/>
      <c r="J219"/>
    </row>
    <row r="220" spans="1:10">
      <c r="A220" s="1">
        <v>209</v>
      </c>
      <c r="B220" s="21" t="s">
        <v>117</v>
      </c>
      <c r="C220" s="23"/>
      <c r="D220" s="23"/>
      <c r="E220" s="23"/>
      <c r="F220" s="23"/>
      <c r="G220" s="23"/>
      <c r="H220" s="23"/>
      <c r="I220" s="23"/>
      <c r="J220" s="23"/>
    </row>
    <row r="221" spans="1:10">
      <c r="A221" s="1">
        <v>210</v>
      </c>
      <c r="B221" s="20" t="s">
        <v>16</v>
      </c>
      <c r="C221" s="48"/>
      <c r="D221" s="48">
        <v>2012</v>
      </c>
      <c r="E221" s="48">
        <v>2013</v>
      </c>
      <c r="F221" s="49">
        <v>2014</v>
      </c>
      <c r="G221" s="49">
        <v>2015</v>
      </c>
      <c r="H221" s="49">
        <v>2016</v>
      </c>
      <c r="I221" s="49">
        <v>2017</v>
      </c>
      <c r="J221" s="49">
        <v>2018</v>
      </c>
    </row>
    <row r="222" spans="1:10">
      <c r="A222" s="1">
        <v>211</v>
      </c>
      <c r="B222" s="23" t="s">
        <v>11</v>
      </c>
      <c r="C222" s="50"/>
      <c r="D222" s="50">
        <v>41181</v>
      </c>
      <c r="E222" s="50">
        <v>41545</v>
      </c>
      <c r="F222" s="50">
        <v>41912</v>
      </c>
      <c r="G222" s="50">
        <v>42277</v>
      </c>
      <c r="H222" s="50">
        <v>42643</v>
      </c>
      <c r="I222" s="50">
        <v>43008</v>
      </c>
      <c r="J222" s="50">
        <v>43373</v>
      </c>
    </row>
    <row r="223" spans="1:10">
      <c r="A223" s="1">
        <v>212</v>
      </c>
      <c r="B223"/>
      <c r="C223"/>
      <c r="D223"/>
      <c r="E223"/>
      <c r="F223"/>
      <c r="G223"/>
      <c r="H223"/>
      <c r="I223"/>
      <c r="J223"/>
    </row>
    <row r="224" spans="1:10">
      <c r="A224" s="1">
        <v>213</v>
      </c>
      <c r="B224" s="33" t="s">
        <v>118</v>
      </c>
      <c r="C224"/>
      <c r="D224"/>
      <c r="E224"/>
      <c r="F224"/>
      <c r="G224"/>
      <c r="H224"/>
      <c r="I224"/>
      <c r="J224"/>
    </row>
    <row r="225" spans="1:10">
      <c r="A225" s="1">
        <v>214</v>
      </c>
      <c r="B225" s="42" t="s">
        <v>82</v>
      </c>
      <c r="C225"/>
      <c r="D225"/>
      <c r="E225"/>
      <c r="F225" s="35">
        <v>19764</v>
      </c>
      <c r="G225" s="35">
        <v>21977.915632034041</v>
      </c>
      <c r="H225" s="35">
        <v>24190.547394255766</v>
      </c>
      <c r="I225" s="35">
        <v>26616.479504527953</v>
      </c>
      <c r="J225" s="35">
        <v>29161.762136163299</v>
      </c>
    </row>
    <row r="226" spans="1:10">
      <c r="A226" s="1">
        <v>215</v>
      </c>
      <c r="B226" s="69" t="s">
        <v>119</v>
      </c>
      <c r="C226"/>
      <c r="D226"/>
      <c r="E226"/>
      <c r="F226" s="35">
        <v>0</v>
      </c>
      <c r="G226" s="35">
        <v>0</v>
      </c>
      <c r="H226" s="35">
        <v>0</v>
      </c>
      <c r="I226" s="35">
        <v>0</v>
      </c>
      <c r="J226" s="35">
        <v>0</v>
      </c>
    </row>
    <row r="227" spans="1:10">
      <c r="A227" s="1">
        <v>216</v>
      </c>
      <c r="B227" s="69" t="s">
        <v>120</v>
      </c>
      <c r="C227"/>
      <c r="D227"/>
      <c r="E227"/>
      <c r="F227" s="35">
        <v>2213.9156320340398</v>
      </c>
      <c r="G227" s="35">
        <v>2212.6317622217248</v>
      </c>
      <c r="H227" s="35">
        <v>2425.9321102721888</v>
      </c>
      <c r="I227" s="35">
        <v>2545.2826316353439</v>
      </c>
      <c r="J227" s="35">
        <v>2682.4497256852515</v>
      </c>
    </row>
    <row r="228" spans="1:10">
      <c r="A228" s="1">
        <v>217</v>
      </c>
      <c r="B228" s="42" t="s">
        <v>84</v>
      </c>
      <c r="C228"/>
      <c r="D228" s="35">
        <v>16422</v>
      </c>
      <c r="E228" s="35">
        <v>19764</v>
      </c>
      <c r="F228" s="35">
        <v>21977.915632034041</v>
      </c>
      <c r="G228" s="35">
        <v>24190.547394255766</v>
      </c>
      <c r="H228" s="35">
        <v>26616.479504527953</v>
      </c>
      <c r="I228" s="35">
        <v>29161.762136163299</v>
      </c>
      <c r="J228" s="35">
        <v>31844.211861848551</v>
      </c>
    </row>
    <row r="229" spans="1:10">
      <c r="A229" s="1">
        <v>218</v>
      </c>
      <c r="B229" s="42"/>
      <c r="C229"/>
      <c r="D229"/>
      <c r="E229"/>
      <c r="F229"/>
      <c r="G229"/>
      <c r="H229"/>
      <c r="I229"/>
      <c r="J229"/>
    </row>
    <row r="230" spans="1:10">
      <c r="A230" s="1">
        <v>219</v>
      </c>
      <c r="B230" s="42" t="s">
        <v>121</v>
      </c>
      <c r="C230" s="77">
        <v>831</v>
      </c>
      <c r="D230" s="77">
        <v>665</v>
      </c>
      <c r="E230" s="77">
        <v>530</v>
      </c>
      <c r="F230" s="77">
        <v>0</v>
      </c>
      <c r="G230" s="77">
        <v>0</v>
      </c>
      <c r="H230" s="77">
        <v>0</v>
      </c>
      <c r="I230" s="77">
        <v>0</v>
      </c>
      <c r="J230" s="77">
        <v>0</v>
      </c>
    </row>
    <row r="231" spans="1:10">
      <c r="A231" s="1">
        <v>220</v>
      </c>
      <c r="B231" s="42" t="s">
        <v>46</v>
      </c>
      <c r="C231" s="47">
        <v>1168</v>
      </c>
      <c r="D231" s="47">
        <v>1740</v>
      </c>
      <c r="E231" s="47">
        <v>2253</v>
      </c>
      <c r="F231" s="35">
        <v>2213.9156320340398</v>
      </c>
      <c r="G231" s="35">
        <v>2212.6317622217248</v>
      </c>
      <c r="H231" s="35">
        <v>2425.9321102721888</v>
      </c>
      <c r="I231" s="35">
        <v>2545.2826316353439</v>
      </c>
      <c r="J231" s="35">
        <v>2682.4497256852515</v>
      </c>
    </row>
    <row r="232" spans="1:10">
      <c r="A232" s="1">
        <v>221</v>
      </c>
      <c r="B232" s="42" t="s">
        <v>122</v>
      </c>
      <c r="C232" s="14">
        <v>1.568648517976336E-2</v>
      </c>
      <c r="D232" s="14">
        <v>1.7182300255759526E-2</v>
      </c>
      <c r="E232" s="14">
        <v>1.8480694933188966E-2</v>
      </c>
      <c r="F232" s="44">
        <v>1.7000000000000001E-2</v>
      </c>
      <c r="G232" s="44">
        <v>1.6199999999999999E-2</v>
      </c>
      <c r="H232" s="44">
        <v>1.7000000000000001E-2</v>
      </c>
      <c r="I232" s="44">
        <v>1.7000000000000001E-2</v>
      </c>
      <c r="J232" s="44">
        <v>1.7000000000000001E-2</v>
      </c>
    </row>
    <row r="233" spans="1:10">
      <c r="A233" s="1">
        <v>222</v>
      </c>
      <c r="B233" s="42"/>
      <c r="C233"/>
      <c r="D233"/>
      <c r="E233"/>
      <c r="F233"/>
      <c r="G233"/>
      <c r="H233"/>
      <c r="I233"/>
      <c r="J233"/>
    </row>
    <row r="234" spans="1:10">
      <c r="A234" s="1">
        <v>223</v>
      </c>
      <c r="B234" s="33" t="s">
        <v>70</v>
      </c>
      <c r="C234"/>
      <c r="D234"/>
      <c r="E234"/>
      <c r="F234"/>
      <c r="G234"/>
      <c r="H234"/>
      <c r="I234"/>
      <c r="J234"/>
    </row>
    <row r="235" spans="1:10">
      <c r="A235" s="1">
        <v>224</v>
      </c>
      <c r="B235" s="42" t="s">
        <v>82</v>
      </c>
      <c r="C235"/>
      <c r="D235"/>
      <c r="E235"/>
      <c r="F235" s="37">
        <v>0</v>
      </c>
      <c r="G235" s="37">
        <v>-23968</v>
      </c>
      <c r="H235" s="37">
        <v>-47936</v>
      </c>
      <c r="I235" s="37">
        <v>-71904</v>
      </c>
      <c r="J235" s="37">
        <v>-95872</v>
      </c>
    </row>
    <row r="236" spans="1:10">
      <c r="A236" s="1">
        <v>225</v>
      </c>
      <c r="B236" s="69" t="s">
        <v>123</v>
      </c>
      <c r="C236"/>
      <c r="D236"/>
      <c r="E236"/>
      <c r="F236" s="37">
        <v>-23968</v>
      </c>
      <c r="G236" s="37">
        <v>-23968</v>
      </c>
      <c r="H236" s="37">
        <v>-23968</v>
      </c>
      <c r="I236" s="37">
        <v>-23968</v>
      </c>
      <c r="J236" s="37">
        <v>-23968</v>
      </c>
    </row>
    <row r="237" spans="1:10">
      <c r="A237" s="1">
        <v>226</v>
      </c>
      <c r="B237" s="42" t="s">
        <v>84</v>
      </c>
      <c r="C237"/>
      <c r="D237" s="35">
        <v>0</v>
      </c>
      <c r="E237" s="35">
        <v>0</v>
      </c>
      <c r="F237" s="37">
        <v>-23968</v>
      </c>
      <c r="G237" s="37">
        <v>-47936</v>
      </c>
      <c r="H237" s="37">
        <v>-71904</v>
      </c>
      <c r="I237" s="37">
        <v>-95872</v>
      </c>
      <c r="J237" s="37">
        <v>-119840</v>
      </c>
    </row>
    <row r="238" spans="1:10">
      <c r="A238" s="1">
        <v>227</v>
      </c>
      <c r="B238"/>
      <c r="C238"/>
      <c r="D238"/>
      <c r="E238"/>
      <c r="F238"/>
      <c r="G238"/>
      <c r="H238"/>
      <c r="I238"/>
      <c r="J238"/>
    </row>
    <row r="239" spans="1:10">
      <c r="A239" s="1">
        <v>228</v>
      </c>
      <c r="B239" s="69" t="s">
        <v>124</v>
      </c>
      <c r="C239" s="13">
        <v>0</v>
      </c>
      <c r="D239" s="13">
        <v>0</v>
      </c>
      <c r="E239" s="78">
        <v>-22.86</v>
      </c>
      <c r="F239" s="13">
        <v>-23968</v>
      </c>
      <c r="G239" s="13">
        <v>-23968</v>
      </c>
      <c r="H239" s="13">
        <v>-23968</v>
      </c>
      <c r="I239" s="13">
        <v>-23968</v>
      </c>
      <c r="J239" s="13">
        <v>-23968</v>
      </c>
    </row>
    <row r="240" spans="1:10">
      <c r="A240" s="1">
        <v>229</v>
      </c>
      <c r="B240"/>
      <c r="C240"/>
      <c r="D240"/>
      <c r="E240"/>
      <c r="F240"/>
      <c r="G240"/>
      <c r="H240"/>
      <c r="I240"/>
      <c r="J240"/>
    </row>
    <row r="241" spans="1:10">
      <c r="A241" s="1">
        <v>230</v>
      </c>
      <c r="B241" s="21" t="s">
        <v>125</v>
      </c>
      <c r="C241" s="23"/>
      <c r="D241" s="23"/>
      <c r="E241" s="23"/>
      <c r="F241" s="23"/>
      <c r="G241" s="23"/>
      <c r="H241" s="23"/>
      <c r="I241" s="23"/>
      <c r="J241" s="23"/>
    </row>
    <row r="242" spans="1:10">
      <c r="A242" s="1">
        <v>231</v>
      </c>
      <c r="B242" s="20" t="s">
        <v>16</v>
      </c>
      <c r="C242" s="48">
        <v>2011</v>
      </c>
      <c r="D242" s="48">
        <v>2012</v>
      </c>
      <c r="E242" s="48">
        <v>2013</v>
      </c>
      <c r="F242" s="49">
        <v>2014</v>
      </c>
      <c r="G242" s="49">
        <v>2015</v>
      </c>
      <c r="H242" s="49">
        <v>2016</v>
      </c>
      <c r="I242" s="49">
        <v>2017</v>
      </c>
      <c r="J242" s="49">
        <v>2018</v>
      </c>
    </row>
    <row r="243" spans="1:10">
      <c r="A243" s="1">
        <v>232</v>
      </c>
      <c r="B243" s="23" t="s">
        <v>11</v>
      </c>
      <c r="C243" s="50">
        <v>40810</v>
      </c>
      <c r="D243" s="50">
        <v>41181</v>
      </c>
      <c r="E243" s="50">
        <v>41545</v>
      </c>
      <c r="F243" s="50">
        <v>41912</v>
      </c>
      <c r="G243" s="50">
        <v>42277</v>
      </c>
      <c r="H243" s="50">
        <v>42643</v>
      </c>
      <c r="I243" s="50">
        <v>43008</v>
      </c>
      <c r="J243" s="50">
        <v>43373</v>
      </c>
    </row>
    <row r="244" spans="1:10">
      <c r="A244" s="1">
        <v>233</v>
      </c>
      <c r="B244"/>
      <c r="C244"/>
      <c r="D244"/>
      <c r="E244"/>
      <c r="F244"/>
      <c r="G244"/>
      <c r="H244"/>
      <c r="I244"/>
      <c r="J244"/>
    </row>
    <row r="245" spans="1:10">
      <c r="A245" s="1">
        <v>234</v>
      </c>
      <c r="B245" s="33" t="s">
        <v>126</v>
      </c>
      <c r="C245"/>
      <c r="D245"/>
      <c r="E245"/>
      <c r="F245"/>
      <c r="G245"/>
      <c r="H245"/>
      <c r="I245"/>
      <c r="J245"/>
    </row>
    <row r="246" spans="1:10">
      <c r="A246" s="1">
        <v>235</v>
      </c>
      <c r="B246" s="42" t="s">
        <v>82</v>
      </c>
      <c r="C246"/>
      <c r="D246"/>
      <c r="E246"/>
      <c r="F246" s="35">
        <v>104256</v>
      </c>
      <c r="G246" s="35">
        <v>130439.28500243982</v>
      </c>
      <c r="H246" s="35">
        <v>160311.18910877244</v>
      </c>
      <c r="I246" s="35">
        <v>191549.43451984497</v>
      </c>
      <c r="J246" s="35">
        <v>224340.0418466886</v>
      </c>
    </row>
    <row r="247" spans="1:10">
      <c r="A247" s="1">
        <v>236</v>
      </c>
      <c r="B247" s="69" t="s">
        <v>127</v>
      </c>
      <c r="C247"/>
      <c r="D247"/>
      <c r="E247"/>
      <c r="F247" s="35">
        <v>36877.866200619472</v>
      </c>
      <c r="G247" s="35">
        <v>39048.240661872682</v>
      </c>
      <c r="H247" s="35">
        <v>40834.307726892206</v>
      </c>
      <c r="I247" s="35">
        <v>42863.538989338078</v>
      </c>
      <c r="J247" s="35">
        <v>45242.637823443496</v>
      </c>
    </row>
    <row r="248" spans="1:10">
      <c r="A248" s="1">
        <v>237</v>
      </c>
      <c r="B248" s="69" t="s">
        <v>128</v>
      </c>
      <c r="C248"/>
      <c r="D248"/>
      <c r="E248"/>
      <c r="F248" s="35">
        <v>-10694.581198179647</v>
      </c>
      <c r="G248" s="35">
        <v>-9176.3365555400796</v>
      </c>
      <c r="H248" s="35">
        <v>-9596.0623158196686</v>
      </c>
      <c r="I248" s="35">
        <v>-10072.931662494448</v>
      </c>
      <c r="J248" s="35">
        <v>-10632.019888509221</v>
      </c>
    </row>
    <row r="249" spans="1:10">
      <c r="A249" s="1">
        <v>238</v>
      </c>
      <c r="B249" s="42" t="s">
        <v>84</v>
      </c>
      <c r="C249"/>
      <c r="D249" s="35">
        <v>101289</v>
      </c>
      <c r="E249" s="35">
        <v>104256</v>
      </c>
      <c r="F249" s="35">
        <v>130439.28500243982</v>
      </c>
      <c r="G249" s="35">
        <v>160311.18910877244</v>
      </c>
      <c r="H249" s="35">
        <v>191549.43451984497</v>
      </c>
      <c r="I249" s="35">
        <v>224340.0418466886</v>
      </c>
      <c r="J249" s="35">
        <v>258950.6597816229</v>
      </c>
    </row>
    <row r="250" spans="1:10">
      <c r="A250" s="1">
        <v>239</v>
      </c>
      <c r="B250"/>
      <c r="C250"/>
      <c r="D250"/>
      <c r="E250"/>
      <c r="F250"/>
      <c r="G250"/>
      <c r="H250"/>
      <c r="I250"/>
      <c r="J250"/>
    </row>
    <row r="251" spans="1:10">
      <c r="A251" s="1">
        <v>240</v>
      </c>
      <c r="B251" s="42" t="s">
        <v>2</v>
      </c>
      <c r="C251" s="35">
        <v>25922</v>
      </c>
      <c r="D251" s="35">
        <v>41733</v>
      </c>
      <c r="E251" s="35">
        <v>37037</v>
      </c>
      <c r="F251" s="35">
        <v>36877.866200619472</v>
      </c>
      <c r="G251" s="35">
        <v>39048.240661872682</v>
      </c>
      <c r="H251" s="35">
        <v>40834.307726892206</v>
      </c>
      <c r="I251" s="35">
        <v>42863.538989338078</v>
      </c>
      <c r="J251" s="35">
        <v>45242.637823443496</v>
      </c>
    </row>
    <row r="252" spans="1:10">
      <c r="A252" s="1">
        <v>241</v>
      </c>
      <c r="B252" s="42" t="s">
        <v>129</v>
      </c>
      <c r="C252" s="14">
        <v>0</v>
      </c>
      <c r="D252" s="14">
        <v>5.961708959336736E-2</v>
      </c>
      <c r="E252" s="14">
        <v>0.28522828522828525</v>
      </c>
      <c r="F252" s="44">
        <v>0.28999999999999998</v>
      </c>
      <c r="G252" s="44">
        <v>0.23499999999999999</v>
      </c>
      <c r="H252" s="44">
        <v>0.23499999999999999</v>
      </c>
      <c r="I252" s="44">
        <v>0.23499999999999999</v>
      </c>
      <c r="J252" s="44">
        <v>0.23499999999999999</v>
      </c>
    </row>
    <row r="253" spans="1:10">
      <c r="A253" s="1">
        <v>242</v>
      </c>
      <c r="B253" s="42" t="s">
        <v>130</v>
      </c>
      <c r="C253" s="13">
        <v>0</v>
      </c>
      <c r="D253" s="13">
        <v>-2488</v>
      </c>
      <c r="E253" s="13">
        <v>-10564</v>
      </c>
      <c r="F253" s="35">
        <v>-10694.581198179647</v>
      </c>
      <c r="G253" s="35">
        <v>-9176.3365555400796</v>
      </c>
      <c r="H253" s="35">
        <v>-9596.0623158196686</v>
      </c>
      <c r="I253" s="35">
        <v>-10072.931662494448</v>
      </c>
      <c r="J253" s="35">
        <v>-10632.019888509221</v>
      </c>
    </row>
    <row r="254" spans="1:10">
      <c r="A254" s="1">
        <v>243</v>
      </c>
      <c r="B254"/>
      <c r="C254"/>
      <c r="D254"/>
      <c r="E254"/>
      <c r="F254"/>
      <c r="G254"/>
      <c r="H254"/>
      <c r="I254"/>
      <c r="J254"/>
    </row>
    <row r="255" spans="1:10">
      <c r="A255" s="1">
        <v>244</v>
      </c>
      <c r="B255" s="59" t="s">
        <v>72</v>
      </c>
      <c r="C255"/>
      <c r="D255"/>
      <c r="E255"/>
      <c r="F255"/>
      <c r="G255"/>
      <c r="H255"/>
      <c r="I255"/>
      <c r="J255"/>
    </row>
    <row r="256" spans="1:10">
      <c r="A256" s="1">
        <v>245</v>
      </c>
      <c r="B256" s="42" t="s">
        <v>82</v>
      </c>
      <c r="C256"/>
      <c r="D256"/>
      <c r="E256"/>
      <c r="F256" s="35">
        <v>-471</v>
      </c>
      <c r="G256" s="35">
        <v>-471</v>
      </c>
      <c r="H256" s="35">
        <v>-471</v>
      </c>
      <c r="I256" s="35">
        <v>-471</v>
      </c>
      <c r="J256" s="35">
        <v>-471</v>
      </c>
    </row>
    <row r="257" spans="1:10">
      <c r="A257" s="1">
        <v>246</v>
      </c>
      <c r="B257" s="69" t="s">
        <v>131</v>
      </c>
      <c r="C257"/>
      <c r="D257"/>
      <c r="E257"/>
      <c r="F257" s="13">
        <v>0</v>
      </c>
      <c r="G257" s="13">
        <v>0</v>
      </c>
      <c r="H257" s="13">
        <v>0</v>
      </c>
      <c r="I257" s="13">
        <v>0</v>
      </c>
      <c r="J257" s="13">
        <v>0</v>
      </c>
    </row>
    <row r="258" spans="1:10">
      <c r="A258" s="1">
        <v>247</v>
      </c>
      <c r="B258" s="42" t="s">
        <v>84</v>
      </c>
      <c r="C258"/>
      <c r="D258" s="35">
        <v>499</v>
      </c>
      <c r="E258" s="35">
        <v>-471</v>
      </c>
      <c r="F258" s="35">
        <v>-471</v>
      </c>
      <c r="G258" s="35">
        <v>-471</v>
      </c>
      <c r="H258" s="35">
        <v>-471</v>
      </c>
      <c r="I258" s="35">
        <v>-471</v>
      </c>
      <c r="J258" s="35">
        <v>-471</v>
      </c>
    </row>
    <row r="259" spans="1:10">
      <c r="A259" s="1">
        <v>248</v>
      </c>
      <c r="B259"/>
      <c r="C259"/>
      <c r="D259"/>
      <c r="E259" s="35"/>
      <c r="F259"/>
      <c r="G259"/>
      <c r="H259"/>
      <c r="I259"/>
      <c r="J259"/>
    </row>
    <row r="260" spans="1:10">
      <c r="A260" s="1">
        <v>249</v>
      </c>
      <c r="B260" s="21" t="s">
        <v>132</v>
      </c>
      <c r="C260" s="28"/>
      <c r="D260" s="28"/>
      <c r="E260" s="28"/>
      <c r="F260" s="28"/>
      <c r="G260" s="28"/>
      <c r="H260" s="28"/>
      <c r="I260" s="28"/>
      <c r="J260" s="28"/>
    </row>
    <row r="261" spans="1:10">
      <c r="A261" s="1">
        <v>250</v>
      </c>
      <c r="B261" s="20" t="s">
        <v>16</v>
      </c>
      <c r="C261" s="48"/>
      <c r="D261" s="48">
        <v>2012</v>
      </c>
      <c r="E261" s="48">
        <v>2013</v>
      </c>
      <c r="F261" s="49">
        <v>2014</v>
      </c>
      <c r="G261" s="49">
        <v>2015</v>
      </c>
      <c r="H261" s="49">
        <v>2016</v>
      </c>
      <c r="I261" s="49">
        <v>2017</v>
      </c>
      <c r="J261" s="49">
        <v>2018</v>
      </c>
    </row>
    <row r="262" spans="1:10">
      <c r="A262" s="1">
        <v>251</v>
      </c>
      <c r="B262" s="23" t="s">
        <v>11</v>
      </c>
      <c r="C262" s="50"/>
      <c r="D262" s="50">
        <v>41181</v>
      </c>
      <c r="E262" s="50">
        <v>41545</v>
      </c>
      <c r="F262" s="50">
        <v>41912</v>
      </c>
      <c r="G262" s="50">
        <v>42277</v>
      </c>
      <c r="H262" s="50">
        <v>42643</v>
      </c>
      <c r="I262" s="50">
        <v>43008</v>
      </c>
      <c r="J262" s="50">
        <v>43373</v>
      </c>
    </row>
    <row r="263" spans="1:10">
      <c r="A263" s="1">
        <v>252</v>
      </c>
      <c r="B263"/>
      <c r="C263"/>
      <c r="D263"/>
      <c r="E263"/>
      <c r="F263"/>
      <c r="G263"/>
      <c r="H263"/>
      <c r="I263"/>
      <c r="J263"/>
    </row>
    <row r="264" spans="1:10">
      <c r="A264" s="1">
        <v>253</v>
      </c>
      <c r="B264" t="s">
        <v>2</v>
      </c>
      <c r="C264" s="47"/>
      <c r="D264" s="47"/>
      <c r="E264" s="47"/>
      <c r="F264" s="35">
        <v>36877.866200619472</v>
      </c>
      <c r="G264" s="35">
        <v>39048.240661872682</v>
      </c>
      <c r="H264" s="35">
        <v>40834.307726892206</v>
      </c>
      <c r="I264" s="35">
        <v>42863.538989338078</v>
      </c>
      <c r="J264" s="35">
        <v>45242.637823443496</v>
      </c>
    </row>
    <row r="265" spans="1:10">
      <c r="A265" s="1">
        <v>254</v>
      </c>
      <c r="B265" t="s">
        <v>133</v>
      </c>
      <c r="C265" s="47"/>
      <c r="D265" s="47"/>
      <c r="E265" s="47"/>
      <c r="F265" s="37">
        <v>7148.9411350800001</v>
      </c>
      <c r="G265" s="37">
        <v>7535.2942845848766</v>
      </c>
      <c r="H265" s="37">
        <v>7676.78575855286</v>
      </c>
      <c r="I265" s="37">
        <v>7786.4849575627522</v>
      </c>
      <c r="J265" s="37">
        <v>8001.4464066593246</v>
      </c>
    </row>
    <row r="266" spans="1:10">
      <c r="A266" s="1">
        <v>255</v>
      </c>
      <c r="B266" t="s">
        <v>46</v>
      </c>
      <c r="C266" s="47"/>
      <c r="D266" s="47"/>
      <c r="E266" s="47"/>
      <c r="F266" s="35">
        <v>2213.9156320340398</v>
      </c>
      <c r="G266" s="35">
        <v>2212.6317622217248</v>
      </c>
      <c r="H266" s="35">
        <v>2425.9321102721888</v>
      </c>
      <c r="I266" s="35">
        <v>2545.2826316353439</v>
      </c>
      <c r="J266" s="35">
        <v>2682.4497256852515</v>
      </c>
    </row>
    <row r="267" spans="1:10">
      <c r="A267" s="1">
        <v>256</v>
      </c>
      <c r="B267" t="s">
        <v>55</v>
      </c>
      <c r="C267" s="35"/>
      <c r="D267" s="35"/>
      <c r="E267" s="35"/>
      <c r="F267" s="35">
        <v>-351.54662149999967</v>
      </c>
      <c r="G267" s="35">
        <v>-864.03651420464666</v>
      </c>
      <c r="H267" s="35">
        <v>-641.51141850925342</v>
      </c>
      <c r="I267" s="35">
        <v>-735.95453335495586</v>
      </c>
      <c r="J267" s="35">
        <v>-845.81737507447542</v>
      </c>
    </row>
    <row r="268" spans="1:10">
      <c r="A268" s="1">
        <v>257</v>
      </c>
      <c r="B268" t="s">
        <v>56</v>
      </c>
      <c r="C268"/>
      <c r="D268"/>
      <c r="E268" s="35"/>
      <c r="F268" s="35">
        <v>-41.286575983679995</v>
      </c>
      <c r="G268" s="35">
        <v>-81.62016990076404</v>
      </c>
      <c r="H268" s="35">
        <v>-84.544452207745962</v>
      </c>
      <c r="I268" s="35">
        <v>-96.99106060635836</v>
      </c>
      <c r="J268" s="35">
        <v>-111.46982669402541</v>
      </c>
    </row>
    <row r="269" spans="1:10">
      <c r="A269" s="1">
        <v>258</v>
      </c>
      <c r="B269" t="s">
        <v>63</v>
      </c>
      <c r="C269"/>
      <c r="D269"/>
      <c r="E269"/>
      <c r="F269" s="35">
        <v>537.57343279293855</v>
      </c>
      <c r="G269" s="35">
        <v>1507.2825920870564</v>
      </c>
      <c r="H269" s="35">
        <v>1093.7938504377089</v>
      </c>
      <c r="I269" s="35">
        <v>1254.8218465947612</v>
      </c>
      <c r="J269" s="35">
        <v>1442.140882853957</v>
      </c>
    </row>
    <row r="270" spans="1:10">
      <c r="A270" s="1">
        <v>259</v>
      </c>
      <c r="B270" t="s">
        <v>92</v>
      </c>
      <c r="C270"/>
      <c r="D270"/>
      <c r="E270"/>
      <c r="F270" s="35">
        <v>-58.3773245400007</v>
      </c>
      <c r="G270" s="35">
        <v>67.812301309608301</v>
      </c>
      <c r="H270" s="35">
        <v>-108.98180492905885</v>
      </c>
      <c r="I270" s="35">
        <v>139.14806708033939</v>
      </c>
      <c r="J270" s="35">
        <v>-14.873464042379055</v>
      </c>
    </row>
    <row r="271" spans="1:10">
      <c r="A271" s="1">
        <v>260</v>
      </c>
      <c r="B271" t="s">
        <v>58</v>
      </c>
      <c r="C271"/>
      <c r="D271"/>
      <c r="E271"/>
      <c r="F271" s="35">
        <v>0</v>
      </c>
      <c r="G271" s="35">
        <v>0</v>
      </c>
      <c r="H271" s="35">
        <v>0</v>
      </c>
      <c r="I271" s="35">
        <v>0</v>
      </c>
      <c r="J271" s="35">
        <v>0</v>
      </c>
    </row>
    <row r="272" spans="1:10">
      <c r="A272" s="1">
        <v>261</v>
      </c>
      <c r="B272" t="s">
        <v>107</v>
      </c>
      <c r="C272"/>
      <c r="D272"/>
      <c r="E272"/>
      <c r="F272" s="35">
        <v>0</v>
      </c>
      <c r="G272" s="35">
        <v>0</v>
      </c>
      <c r="H272" s="35">
        <v>0</v>
      </c>
      <c r="I272" s="35">
        <v>0</v>
      </c>
      <c r="J272" s="35">
        <v>0</v>
      </c>
    </row>
    <row r="273" spans="1:10">
      <c r="A273" s="1">
        <v>262</v>
      </c>
      <c r="B273" t="s">
        <v>61</v>
      </c>
      <c r="C273"/>
      <c r="D273"/>
      <c r="E273"/>
      <c r="F273" s="35">
        <v>0</v>
      </c>
      <c r="G273" s="35">
        <v>0</v>
      </c>
      <c r="H273" s="35">
        <v>0</v>
      </c>
      <c r="I273" s="35">
        <v>0</v>
      </c>
      <c r="J273" s="35">
        <v>0</v>
      </c>
    </row>
    <row r="274" spans="1:10">
      <c r="A274" s="1">
        <v>263</v>
      </c>
      <c r="B274" t="s">
        <v>108</v>
      </c>
      <c r="C274"/>
      <c r="D274"/>
      <c r="E274"/>
      <c r="F274" s="35">
        <v>3000</v>
      </c>
      <c r="G274" s="35">
        <v>3000</v>
      </c>
      <c r="H274" s="35">
        <v>3000</v>
      </c>
      <c r="I274" s="35">
        <v>3000</v>
      </c>
      <c r="J274" s="35">
        <v>3000</v>
      </c>
    </row>
    <row r="275" spans="1:10">
      <c r="A275" s="1">
        <v>264</v>
      </c>
      <c r="B275" t="s">
        <v>134</v>
      </c>
      <c r="C275"/>
      <c r="D275"/>
      <c r="E275"/>
      <c r="F275" s="35">
        <v>0</v>
      </c>
      <c r="G275" s="35">
        <v>0</v>
      </c>
      <c r="H275" s="35">
        <v>0</v>
      </c>
      <c r="I275" s="35">
        <v>0</v>
      </c>
      <c r="J275" s="35">
        <v>0</v>
      </c>
    </row>
    <row r="276" spans="1:10">
      <c r="A276" s="1">
        <v>265</v>
      </c>
      <c r="B276" s="33" t="s">
        <v>135</v>
      </c>
      <c r="C276"/>
      <c r="D276"/>
      <c r="E276"/>
      <c r="F276" s="64">
        <v>49327.085878502774</v>
      </c>
      <c r="G276" s="64">
        <v>52425.60491797053</v>
      </c>
      <c r="H276" s="64">
        <v>54195.781770508911</v>
      </c>
      <c r="I276" s="64">
        <v>56756.330898249973</v>
      </c>
      <c r="J276" s="64">
        <v>59396.514172831143</v>
      </c>
    </row>
    <row r="277" spans="1:10">
      <c r="A277" s="1">
        <v>266</v>
      </c>
      <c r="B277"/>
      <c r="C277"/>
      <c r="D277"/>
      <c r="E277"/>
      <c r="F277"/>
      <c r="G277"/>
      <c r="H277"/>
      <c r="I277"/>
      <c r="J277"/>
    </row>
    <row r="278" spans="1:10">
      <c r="A278" s="1">
        <v>267</v>
      </c>
      <c r="B278" t="s">
        <v>136</v>
      </c>
      <c r="C278"/>
      <c r="D278"/>
      <c r="E278"/>
      <c r="F278" s="35">
        <v>-8969.0310809999992</v>
      </c>
      <c r="G278" s="35">
        <v>-10738.187351778486</v>
      </c>
      <c r="H278" s="35">
        <v>-11219.320915660426</v>
      </c>
      <c r="I278" s="35">
        <v>-11771.286815676644</v>
      </c>
      <c r="J278" s="35">
        <v>-12405.6498469825</v>
      </c>
    </row>
    <row r="279" spans="1:10">
      <c r="A279" s="1">
        <v>268</v>
      </c>
      <c r="B279" t="s">
        <v>137</v>
      </c>
      <c r="C279"/>
      <c r="D279"/>
      <c r="E279"/>
      <c r="F279" s="35">
        <v>0</v>
      </c>
      <c r="G279" s="35">
        <v>0</v>
      </c>
      <c r="H279" s="35">
        <v>0</v>
      </c>
      <c r="I279" s="35">
        <v>0</v>
      </c>
      <c r="J279" s="35">
        <v>0</v>
      </c>
    </row>
    <row r="280" spans="1:10">
      <c r="A280" s="1">
        <v>269</v>
      </c>
      <c r="B280" s="33" t="s">
        <v>138</v>
      </c>
      <c r="C280"/>
      <c r="D280"/>
      <c r="E280"/>
      <c r="F280" s="64">
        <v>-8969.0310809999992</v>
      </c>
      <c r="G280" s="64">
        <v>-10738.187351778486</v>
      </c>
      <c r="H280" s="64">
        <v>-11219.320915660426</v>
      </c>
      <c r="I280" s="64">
        <v>-11771.286815676644</v>
      </c>
      <c r="J280" s="64">
        <v>-12405.6498469825</v>
      </c>
    </row>
    <row r="281" spans="1:10">
      <c r="A281" s="1">
        <v>270</v>
      </c>
      <c r="B281"/>
      <c r="C281"/>
      <c r="D281"/>
      <c r="E281"/>
      <c r="F281"/>
      <c r="G281"/>
      <c r="H281"/>
      <c r="I281"/>
      <c r="J281"/>
    </row>
    <row r="282" spans="1:10">
      <c r="A282" s="1">
        <v>271</v>
      </c>
      <c r="B282" t="s">
        <v>66</v>
      </c>
      <c r="C282"/>
      <c r="D282"/>
      <c r="E282"/>
      <c r="F282" s="35">
        <v>0</v>
      </c>
      <c r="G282" s="35">
        <v>0</v>
      </c>
      <c r="H282" s="35">
        <v>-2500</v>
      </c>
      <c r="I282" s="35">
        <v>0</v>
      </c>
      <c r="J282" s="35">
        <v>-6000</v>
      </c>
    </row>
    <row r="283" spans="1:10">
      <c r="A283" s="1">
        <v>272</v>
      </c>
      <c r="B283" t="s">
        <v>130</v>
      </c>
      <c r="C283"/>
      <c r="D283"/>
      <c r="E283"/>
      <c r="F283" s="35">
        <v>-10694.581198179647</v>
      </c>
      <c r="G283" s="35">
        <v>-9176.3365555400796</v>
      </c>
      <c r="H283" s="35">
        <v>-9596.0623158196686</v>
      </c>
      <c r="I283" s="35">
        <v>-10072.931662494448</v>
      </c>
      <c r="J283" s="35">
        <v>-10632.019888509221</v>
      </c>
    </row>
    <row r="284" spans="1:10">
      <c r="A284" s="1">
        <v>273</v>
      </c>
      <c r="B284" t="s">
        <v>139</v>
      </c>
      <c r="C284"/>
      <c r="D284"/>
      <c r="E284"/>
      <c r="F284" s="35">
        <v>0</v>
      </c>
      <c r="G284" s="35">
        <v>0</v>
      </c>
      <c r="H284" s="35">
        <v>0</v>
      </c>
      <c r="I284" s="35">
        <v>0</v>
      </c>
      <c r="J284" s="35">
        <v>0</v>
      </c>
    </row>
    <row r="285" spans="1:10">
      <c r="A285" s="1">
        <v>274</v>
      </c>
      <c r="B285" t="s">
        <v>140</v>
      </c>
      <c r="C285"/>
      <c r="D285"/>
      <c r="E285"/>
      <c r="F285" s="37">
        <v>-23968</v>
      </c>
      <c r="G285" s="37">
        <v>-23968</v>
      </c>
      <c r="H285" s="37">
        <v>-23968</v>
      </c>
      <c r="I285" s="37">
        <v>-23968</v>
      </c>
      <c r="J285" s="37">
        <v>-23968</v>
      </c>
    </row>
    <row r="286" spans="1:10">
      <c r="A286" s="1">
        <v>275</v>
      </c>
      <c r="B286" t="s">
        <v>72</v>
      </c>
      <c r="C286"/>
      <c r="D286"/>
      <c r="E286"/>
      <c r="F286" s="35">
        <v>0</v>
      </c>
      <c r="G286" s="35">
        <v>0</v>
      </c>
      <c r="H286" s="35">
        <v>0</v>
      </c>
      <c r="I286" s="35">
        <v>0</v>
      </c>
      <c r="J286" s="35">
        <v>0</v>
      </c>
    </row>
    <row r="287" spans="1:10">
      <c r="A287" s="1">
        <v>276</v>
      </c>
      <c r="B287" t="s">
        <v>65</v>
      </c>
      <c r="C287"/>
      <c r="D287"/>
      <c r="E287"/>
      <c r="F287" s="35">
        <v>0</v>
      </c>
      <c r="G287" s="35">
        <v>0</v>
      </c>
      <c r="H287" s="35">
        <v>0</v>
      </c>
      <c r="I287" s="35">
        <v>0</v>
      </c>
      <c r="J287" s="35">
        <v>0</v>
      </c>
    </row>
    <row r="288" spans="1:10">
      <c r="A288" s="1">
        <v>277</v>
      </c>
      <c r="B288" s="33" t="s">
        <v>141</v>
      </c>
      <c r="C288"/>
      <c r="D288"/>
      <c r="E288"/>
      <c r="F288" s="64">
        <v>-34662.581198179643</v>
      </c>
      <c r="G288" s="64">
        <v>-33144.336555540081</v>
      </c>
      <c r="H288" s="64">
        <v>-36064.062315819669</v>
      </c>
      <c r="I288" s="64">
        <v>-34040.931662494448</v>
      </c>
      <c r="J288" s="64">
        <v>-40600.019888509225</v>
      </c>
    </row>
    <row r="289" spans="1:10">
      <c r="A289" s="1">
        <v>278</v>
      </c>
      <c r="B289"/>
      <c r="C289"/>
      <c r="D289"/>
      <c r="E289"/>
      <c r="F289"/>
      <c r="G289"/>
      <c r="H289"/>
      <c r="I289"/>
      <c r="J289"/>
    </row>
    <row r="290" spans="1:10">
      <c r="A290" s="1">
        <v>279</v>
      </c>
      <c r="B290" s="33" t="s">
        <v>142</v>
      </c>
      <c r="C290"/>
      <c r="D290"/>
      <c r="E290"/>
      <c r="F290" s="64">
        <v>5695.4735993231297</v>
      </c>
      <c r="G290" s="64">
        <v>8543.0810106519639</v>
      </c>
      <c r="H290" s="64">
        <v>6912.3985390288144</v>
      </c>
      <c r="I290" s="64">
        <v>10944.112420078884</v>
      </c>
      <c r="J290" s="64">
        <v>6390.8444373394159</v>
      </c>
    </row>
    <row r="291" spans="1:10">
      <c r="A291" s="1">
        <v>280</v>
      </c>
      <c r="B291"/>
      <c r="C291"/>
      <c r="D291"/>
      <c r="E291"/>
      <c r="F291"/>
      <c r="G291"/>
      <c r="H291"/>
      <c r="I291"/>
      <c r="J291"/>
    </row>
    <row r="292" spans="1:10">
      <c r="A292" s="1">
        <v>281</v>
      </c>
      <c r="B292" s="21" t="s">
        <v>143</v>
      </c>
      <c r="C292" s="23"/>
      <c r="D292" s="23"/>
      <c r="E292" s="23"/>
      <c r="F292" s="23"/>
      <c r="G292" s="23"/>
      <c r="H292" s="23"/>
      <c r="I292" s="23"/>
      <c r="J292" s="23"/>
    </row>
    <row r="293" spans="1:10">
      <c r="A293" s="1">
        <v>282</v>
      </c>
      <c r="B293" s="20" t="s">
        <v>16</v>
      </c>
      <c r="C293" s="48"/>
      <c r="D293" s="48">
        <v>2012</v>
      </c>
      <c r="E293" s="48">
        <v>2013</v>
      </c>
      <c r="F293" s="49">
        <v>2014</v>
      </c>
      <c r="G293" s="49">
        <v>2015</v>
      </c>
      <c r="H293" s="49">
        <v>2016</v>
      </c>
      <c r="I293" s="49">
        <v>2017</v>
      </c>
      <c r="J293" s="49">
        <v>2018</v>
      </c>
    </row>
    <row r="294" spans="1:10">
      <c r="A294" s="1">
        <v>283</v>
      </c>
      <c r="B294" s="23" t="s">
        <v>11</v>
      </c>
      <c r="C294" s="50"/>
      <c r="D294" s="50">
        <v>41181</v>
      </c>
      <c r="E294" s="50">
        <v>41545</v>
      </c>
      <c r="F294" s="50">
        <v>41912</v>
      </c>
      <c r="G294" s="50">
        <v>42277</v>
      </c>
      <c r="H294" s="50">
        <v>42643</v>
      </c>
      <c r="I294" s="50">
        <v>43008</v>
      </c>
      <c r="J294" s="50">
        <v>43373</v>
      </c>
    </row>
    <row r="295" spans="1:10">
      <c r="A295" s="1">
        <v>284</v>
      </c>
      <c r="B295" s="33"/>
      <c r="C295"/>
      <c r="D295"/>
      <c r="E295"/>
      <c r="F295"/>
      <c r="G295"/>
      <c r="H295"/>
      <c r="I295"/>
      <c r="J295"/>
    </row>
    <row r="296" spans="1:10">
      <c r="A296" s="1">
        <v>285</v>
      </c>
      <c r="B296" s="33" t="s">
        <v>65</v>
      </c>
      <c r="C296"/>
      <c r="D296"/>
      <c r="E296"/>
      <c r="F296"/>
      <c r="G296"/>
      <c r="H296"/>
      <c r="I296"/>
      <c r="J296"/>
    </row>
    <row r="297" spans="1:10">
      <c r="A297" s="1">
        <v>286</v>
      </c>
      <c r="B297" s="42" t="s">
        <v>82</v>
      </c>
      <c r="C297"/>
      <c r="D297"/>
      <c r="E297"/>
      <c r="F297" s="35">
        <v>0</v>
      </c>
      <c r="G297" s="35">
        <v>0</v>
      </c>
      <c r="H297" s="35">
        <v>0</v>
      </c>
      <c r="I297" s="35">
        <v>0</v>
      </c>
      <c r="J297" s="35">
        <v>0</v>
      </c>
    </row>
    <row r="298" spans="1:10">
      <c r="A298" s="1">
        <v>287</v>
      </c>
      <c r="B298" s="69" t="s">
        <v>83</v>
      </c>
      <c r="C298"/>
      <c r="D298"/>
      <c r="E298"/>
      <c r="F298" s="35">
        <v>0</v>
      </c>
      <c r="G298" s="35">
        <v>0</v>
      </c>
      <c r="H298" s="35">
        <v>0</v>
      </c>
      <c r="I298" s="35">
        <v>0</v>
      </c>
      <c r="J298" s="35">
        <v>0</v>
      </c>
    </row>
    <row r="299" spans="1:10">
      <c r="A299" s="1">
        <v>288</v>
      </c>
      <c r="B299" s="42" t="s">
        <v>84</v>
      </c>
      <c r="C299"/>
      <c r="D299" s="35">
        <v>0</v>
      </c>
      <c r="E299" s="35">
        <v>0</v>
      </c>
      <c r="F299" s="35">
        <v>0</v>
      </c>
      <c r="G299" s="35">
        <v>0</v>
      </c>
      <c r="H299" s="35">
        <v>0</v>
      </c>
      <c r="I299" s="35">
        <v>0</v>
      </c>
      <c r="J299" s="35">
        <v>0</v>
      </c>
    </row>
    <row r="300" spans="1:10">
      <c r="A300" s="1">
        <v>289</v>
      </c>
      <c r="B300" s="42"/>
      <c r="C300"/>
      <c r="D300"/>
      <c r="E300"/>
      <c r="F300"/>
      <c r="G300"/>
      <c r="H300"/>
      <c r="I300"/>
      <c r="J300"/>
    </row>
    <row r="301" spans="1:10">
      <c r="A301" s="1">
        <v>290</v>
      </c>
      <c r="B301" s="42" t="s">
        <v>144</v>
      </c>
      <c r="C301"/>
      <c r="D301"/>
      <c r="E301"/>
      <c r="F301" s="35">
        <v>15258.83319748368</v>
      </c>
      <c r="G301" s="35">
        <v>16204.48988158909</v>
      </c>
      <c r="H301" s="35">
        <v>16930.54575230609</v>
      </c>
      <c r="I301" s="35">
        <v>17763.491346267405</v>
      </c>
      <c r="J301" s="35">
        <v>18720.778548035905</v>
      </c>
    </row>
    <row r="302" spans="1:10">
      <c r="A302" s="1">
        <v>291</v>
      </c>
      <c r="B302" s="42" t="s">
        <v>145</v>
      </c>
      <c r="C302"/>
      <c r="D302"/>
      <c r="E302"/>
      <c r="F302" t="s">
        <v>176</v>
      </c>
      <c r="G302" t="s">
        <v>176</v>
      </c>
      <c r="H302" t="s">
        <v>176</v>
      </c>
      <c r="I302" t="s">
        <v>176</v>
      </c>
      <c r="J302" t="s">
        <v>176</v>
      </c>
    </row>
    <row r="303" spans="1:10">
      <c r="A303" s="1">
        <v>292</v>
      </c>
      <c r="B303"/>
      <c r="C303"/>
      <c r="D303"/>
      <c r="E303"/>
      <c r="F303"/>
      <c r="G303"/>
      <c r="H303"/>
      <c r="I303"/>
      <c r="J303"/>
    </row>
    <row r="304" spans="1:10">
      <c r="A304" s="1">
        <v>293</v>
      </c>
      <c r="B304" s="41" t="s">
        <v>146</v>
      </c>
      <c r="C304"/>
      <c r="D304"/>
      <c r="E304"/>
      <c r="F304"/>
      <c r="G304"/>
      <c r="H304"/>
      <c r="I304"/>
      <c r="J304"/>
    </row>
    <row r="305" spans="1:10">
      <c r="A305" s="1">
        <v>294</v>
      </c>
      <c r="B305" s="42" t="s">
        <v>82</v>
      </c>
      <c r="C305"/>
      <c r="D305"/>
      <c r="E305"/>
      <c r="F305" s="35">
        <v>146761</v>
      </c>
      <c r="G305" s="35">
        <v>152456.47359932313</v>
      </c>
      <c r="H305" s="35">
        <v>160999.55460997508</v>
      </c>
      <c r="I305" s="35">
        <v>167911.95314900391</v>
      </c>
      <c r="J305" s="35">
        <v>178856.0655690828</v>
      </c>
    </row>
    <row r="306" spans="1:10">
      <c r="A306" s="1">
        <v>295</v>
      </c>
      <c r="B306" s="42" t="s">
        <v>147</v>
      </c>
      <c r="C306"/>
      <c r="D306"/>
      <c r="E306"/>
      <c r="F306" s="13">
        <v>5000</v>
      </c>
      <c r="G306" s="13">
        <v>5000</v>
      </c>
      <c r="H306" s="13">
        <v>5000</v>
      </c>
      <c r="I306" s="13">
        <v>5000</v>
      </c>
      <c r="J306" s="13">
        <v>5000</v>
      </c>
    </row>
    <row r="307" spans="1:10">
      <c r="A307" s="1">
        <v>296</v>
      </c>
      <c r="B307" s="42" t="s">
        <v>148</v>
      </c>
      <c r="C307"/>
      <c r="D307"/>
      <c r="E307"/>
      <c r="F307" s="35">
        <v>141761</v>
      </c>
      <c r="G307" s="35">
        <v>147456.47359932313</v>
      </c>
      <c r="H307" s="35">
        <v>155999.55460997508</v>
      </c>
      <c r="I307" s="35">
        <v>162911.95314900391</v>
      </c>
      <c r="J307" s="35">
        <v>173856.0655690828</v>
      </c>
    </row>
    <row r="308" spans="1:10">
      <c r="A308" s="1">
        <v>297</v>
      </c>
      <c r="B308" s="42" t="s">
        <v>149</v>
      </c>
      <c r="C308"/>
      <c r="D308"/>
      <c r="E308"/>
      <c r="F308" s="35">
        <v>5695.4735993231261</v>
      </c>
      <c r="G308" s="35">
        <v>8543.0810106519639</v>
      </c>
      <c r="H308" s="35">
        <v>6912.3985390288144</v>
      </c>
      <c r="I308" s="35">
        <v>10944.112420078884</v>
      </c>
      <c r="J308" s="35">
        <v>6390.8444373394195</v>
      </c>
    </row>
    <row r="309" spans="1:10">
      <c r="A309" s="1">
        <v>298</v>
      </c>
      <c r="B309" s="45" t="s">
        <v>150</v>
      </c>
      <c r="C309"/>
      <c r="D309"/>
      <c r="E309"/>
      <c r="F309" s="35">
        <v>147456.47359932313</v>
      </c>
      <c r="G309" s="35">
        <v>155999.55460997508</v>
      </c>
      <c r="H309" s="35">
        <v>162911.95314900391</v>
      </c>
      <c r="I309" s="35">
        <v>173856.0655690828</v>
      </c>
      <c r="J309" s="35">
        <v>180246.91000642223</v>
      </c>
    </row>
    <row r="310" spans="1:10">
      <c r="A310" s="1">
        <v>299</v>
      </c>
      <c r="B310"/>
      <c r="C310"/>
      <c r="D310"/>
      <c r="E310"/>
      <c r="F310"/>
      <c r="G310"/>
      <c r="H310"/>
      <c r="I310"/>
      <c r="J310"/>
    </row>
    <row r="311" spans="1:10">
      <c r="A311" s="1">
        <v>300</v>
      </c>
      <c r="B311" s="42" t="s">
        <v>151</v>
      </c>
      <c r="C311"/>
      <c r="D311"/>
      <c r="E311"/>
      <c r="F311" s="75">
        <v>0.02</v>
      </c>
      <c r="G311" s="75">
        <v>0.02</v>
      </c>
      <c r="H311" s="75">
        <v>0.02</v>
      </c>
      <c r="I311" s="75">
        <v>0.02</v>
      </c>
      <c r="J311" s="75">
        <v>0.02</v>
      </c>
    </row>
    <row r="312" spans="1:10">
      <c r="A312" s="1">
        <v>301</v>
      </c>
      <c r="B312" s="42" t="s">
        <v>152</v>
      </c>
      <c r="C312"/>
      <c r="D312"/>
      <c r="E312"/>
      <c r="F312" s="37">
        <v>0</v>
      </c>
      <c r="G312" s="37">
        <v>0</v>
      </c>
      <c r="H312" s="37">
        <v>0</v>
      </c>
      <c r="I312" s="37">
        <v>0</v>
      </c>
      <c r="J312" s="37">
        <v>0</v>
      </c>
    </row>
    <row r="313" spans="1:10">
      <c r="A313" s="1">
        <v>302</v>
      </c>
      <c r="B313"/>
      <c r="C313"/>
      <c r="D313"/>
      <c r="E313"/>
      <c r="F313"/>
      <c r="G313"/>
      <c r="H313"/>
      <c r="I313"/>
      <c r="J313"/>
    </row>
    <row r="314" spans="1:10">
      <c r="A314" s="1">
        <v>303</v>
      </c>
      <c r="B314" s="59" t="s">
        <v>153</v>
      </c>
      <c r="C314"/>
      <c r="D314"/>
      <c r="E314"/>
      <c r="F314"/>
      <c r="G314"/>
      <c r="H314"/>
      <c r="I314"/>
      <c r="J314"/>
    </row>
    <row r="315" spans="1:10">
      <c r="A315" s="1">
        <v>304</v>
      </c>
      <c r="B315" s="42" t="s">
        <v>82</v>
      </c>
      <c r="C315"/>
      <c r="D315"/>
      <c r="E315"/>
      <c r="F315" s="35">
        <v>146761</v>
      </c>
      <c r="G315" s="35">
        <v>152456.47359932313</v>
      </c>
      <c r="H315" s="35">
        <v>160999.55460997508</v>
      </c>
      <c r="I315" s="35">
        <v>167911.95314900391</v>
      </c>
      <c r="J315" s="35">
        <v>178856.0655690828</v>
      </c>
    </row>
    <row r="316" spans="1:10">
      <c r="A316" s="1">
        <v>305</v>
      </c>
      <c r="B316" s="79" t="s">
        <v>154</v>
      </c>
      <c r="C316"/>
      <c r="D316"/>
      <c r="E316"/>
      <c r="F316" s="35">
        <v>5695.4735993231297</v>
      </c>
      <c r="G316" s="35">
        <v>8543.0810106519493</v>
      </c>
      <c r="H316" s="35">
        <v>6912.398539028829</v>
      </c>
      <c r="I316" s="35">
        <v>10944.112420078891</v>
      </c>
      <c r="J316" s="35">
        <v>6390.8444373394013</v>
      </c>
    </row>
    <row r="317" spans="1:10">
      <c r="A317" s="1">
        <v>306</v>
      </c>
      <c r="B317" s="42" t="s">
        <v>84</v>
      </c>
      <c r="C317"/>
      <c r="D317" s="35">
        <v>121251</v>
      </c>
      <c r="E317" s="35">
        <v>146761</v>
      </c>
      <c r="F317" s="35">
        <v>152456.47359932313</v>
      </c>
      <c r="G317" s="35">
        <v>160999.55460997508</v>
      </c>
      <c r="H317" s="35">
        <v>167911.95314900391</v>
      </c>
      <c r="I317" s="35">
        <v>178856.0655690828</v>
      </c>
      <c r="J317" s="35">
        <v>185246.9100064222</v>
      </c>
    </row>
    <row r="318" spans="1:10">
      <c r="A318" s="1">
        <v>307</v>
      </c>
      <c r="B318" s="42"/>
      <c r="C318"/>
      <c r="D318"/>
      <c r="E318"/>
      <c r="F318"/>
      <c r="G318"/>
      <c r="H318"/>
      <c r="I318"/>
      <c r="J318"/>
    </row>
    <row r="319" spans="1:10">
      <c r="A319" s="1">
        <v>308</v>
      </c>
      <c r="B319" s="42" t="s">
        <v>155</v>
      </c>
      <c r="C319"/>
      <c r="D319" s="80">
        <v>7.7000000000000002E-3</v>
      </c>
      <c r="E319" s="81">
        <v>1.03E-2</v>
      </c>
      <c r="F319" s="82">
        <v>1.03E-2</v>
      </c>
      <c r="G319" s="82">
        <v>1.03E-2</v>
      </c>
      <c r="H319" s="82">
        <v>1.03E-2</v>
      </c>
      <c r="I319" s="82">
        <v>1.03E-2</v>
      </c>
      <c r="J319" s="82">
        <v>1.03E-2</v>
      </c>
    </row>
    <row r="320" spans="1:10">
      <c r="A320" s="1">
        <v>309</v>
      </c>
      <c r="B320" s="42" t="s">
        <v>6</v>
      </c>
      <c r="C320" s="35">
        <v>519</v>
      </c>
      <c r="D320" s="35">
        <v>1088</v>
      </c>
      <c r="E320" s="35">
        <v>1616</v>
      </c>
      <c r="F320" s="35">
        <v>1540.9699890365141</v>
      </c>
      <c r="G320" s="35">
        <v>1614.2985452778858</v>
      </c>
      <c r="H320" s="35">
        <v>1693.8942649587418</v>
      </c>
      <c r="I320" s="35">
        <v>1785.8552963981465</v>
      </c>
      <c r="J320" s="35">
        <v>1875.1303242138508</v>
      </c>
    </row>
    <row r="321" spans="1:10">
      <c r="A321" s="1">
        <v>310</v>
      </c>
      <c r="B321"/>
      <c r="C321"/>
      <c r="D321"/>
      <c r="E321"/>
      <c r="F321"/>
      <c r="G321"/>
      <c r="H321"/>
      <c r="I321"/>
      <c r="J321"/>
    </row>
    <row r="322" spans="1:10">
      <c r="A322" s="1">
        <v>311</v>
      </c>
      <c r="B322" s="21" t="s">
        <v>156</v>
      </c>
      <c r="C322" s="21"/>
      <c r="D322" s="21"/>
      <c r="E322" s="21"/>
      <c r="F322" s="21"/>
      <c r="G322" s="21"/>
      <c r="H322" s="21"/>
      <c r="I322" s="21"/>
      <c r="J322" s="21"/>
    </row>
    <row r="323" spans="1:10">
      <c r="A323" s="1">
        <v>312</v>
      </c>
      <c r="B323" s="20" t="s">
        <v>16</v>
      </c>
      <c r="C323" s="48"/>
      <c r="D323" s="48">
        <v>2012</v>
      </c>
      <c r="E323" s="48">
        <v>2013</v>
      </c>
      <c r="F323" s="49">
        <v>2014</v>
      </c>
      <c r="G323" s="49">
        <v>2015</v>
      </c>
      <c r="H323" s="49">
        <v>2016</v>
      </c>
      <c r="I323" s="49">
        <v>2017</v>
      </c>
      <c r="J323" s="49">
        <v>2018</v>
      </c>
    </row>
    <row r="324" spans="1:10">
      <c r="A324" s="1">
        <v>313</v>
      </c>
      <c r="B324" s="23" t="s">
        <v>11</v>
      </c>
      <c r="C324" s="50"/>
      <c r="D324" s="50">
        <v>41181</v>
      </c>
      <c r="E324" s="50">
        <v>41545</v>
      </c>
      <c r="F324" s="50">
        <v>41912</v>
      </c>
      <c r="G324" s="50">
        <v>42277</v>
      </c>
      <c r="H324" s="50">
        <v>42643</v>
      </c>
      <c r="I324" s="50">
        <v>43008</v>
      </c>
      <c r="J324" s="50">
        <v>43373</v>
      </c>
    </row>
    <row r="325" spans="1:10">
      <c r="A325" s="1">
        <v>314</v>
      </c>
      <c r="B325"/>
      <c r="C325"/>
      <c r="D325"/>
      <c r="E325"/>
      <c r="F325"/>
      <c r="G325"/>
      <c r="H325"/>
      <c r="I325"/>
      <c r="J325"/>
    </row>
    <row r="326" spans="1:10">
      <c r="A326" s="1">
        <v>315</v>
      </c>
      <c r="B326" s="33" t="s">
        <v>7</v>
      </c>
      <c r="C326"/>
      <c r="D326"/>
      <c r="E326"/>
      <c r="F326"/>
      <c r="G326"/>
      <c r="H326"/>
      <c r="I326"/>
      <c r="J326"/>
    </row>
    <row r="327" spans="1:10">
      <c r="A327" s="1">
        <v>316</v>
      </c>
      <c r="B327" t="s">
        <v>82</v>
      </c>
      <c r="C327"/>
      <c r="D327"/>
      <c r="E327"/>
      <c r="F327" s="47">
        <v>899.73800000000006</v>
      </c>
      <c r="G327" s="47">
        <v>863.92018200700966</v>
      </c>
      <c r="H327" s="47">
        <v>830.80545349467593</v>
      </c>
      <c r="I327" s="47">
        <v>801.50038401473455</v>
      </c>
      <c r="J327" s="47">
        <v>775.56669420947662</v>
      </c>
    </row>
    <row r="328" spans="1:10">
      <c r="A328" s="1">
        <v>317</v>
      </c>
      <c r="B328" s="79" t="s">
        <v>157</v>
      </c>
      <c r="C328"/>
      <c r="D328"/>
      <c r="E328"/>
      <c r="F328" s="2">
        <v>0</v>
      </c>
      <c r="G328" s="2">
        <v>0</v>
      </c>
      <c r="H328" s="2">
        <v>0</v>
      </c>
      <c r="I328" s="2">
        <v>0</v>
      </c>
      <c r="J328" s="2">
        <v>0</v>
      </c>
    </row>
    <row r="329" spans="1:10">
      <c r="A329" s="1">
        <v>318</v>
      </c>
      <c r="B329" s="79" t="s">
        <v>158</v>
      </c>
      <c r="C329"/>
      <c r="D329"/>
      <c r="E329"/>
      <c r="F329" s="35">
        <v>-35.817817992990413</v>
      </c>
      <c r="G329" s="35">
        <v>-33.114728512333784</v>
      </c>
      <c r="H329" s="35">
        <v>-29.305069479941402</v>
      </c>
      <c r="I329" s="35">
        <v>-25.933689805257881</v>
      </c>
      <c r="J329" s="35">
        <v>-22.950167969254764</v>
      </c>
    </row>
    <row r="330" spans="1:10">
      <c r="A330" s="1">
        <v>319</v>
      </c>
      <c r="B330" t="s">
        <v>84</v>
      </c>
      <c r="C330"/>
      <c r="D330"/>
      <c r="E330" s="36">
        <v>899.73800000000006</v>
      </c>
      <c r="F330" s="47">
        <v>863.92018200700966</v>
      </c>
      <c r="G330" s="47">
        <v>830.80545349467593</v>
      </c>
      <c r="H330" s="47">
        <v>801.50038401473455</v>
      </c>
      <c r="I330" s="47">
        <v>775.56669420947662</v>
      </c>
      <c r="J330" s="47">
        <v>752.6165262402219</v>
      </c>
    </row>
    <row r="331" spans="1:10">
      <c r="A331" s="1">
        <v>320</v>
      </c>
      <c r="B331" s="33"/>
      <c r="C331"/>
      <c r="D331"/>
      <c r="E331"/>
      <c r="F331"/>
      <c r="G331"/>
      <c r="H331"/>
      <c r="I331"/>
      <c r="J331"/>
    </row>
    <row r="332" spans="1:10">
      <c r="A332" s="1">
        <v>321</v>
      </c>
      <c r="B332" s="42" t="s">
        <v>159</v>
      </c>
      <c r="C332" s="100">
        <v>27.675373273759</v>
      </c>
      <c r="D332" s="100">
        <v>44.145321069862646</v>
      </c>
      <c r="E332" s="100">
        <v>39.753687496109109</v>
      </c>
      <c r="F332" s="77">
        <v>43.98</v>
      </c>
      <c r="G332" s="77">
        <v>47.57</v>
      </c>
      <c r="H332" s="101">
        <v>53.754099999999994</v>
      </c>
      <c r="I332" s="101">
        <v>60.742132999999988</v>
      </c>
      <c r="J332" s="101">
        <v>68.638610289999974</v>
      </c>
    </row>
    <row r="333" spans="1:10">
      <c r="A333" s="1">
        <v>322</v>
      </c>
      <c r="B333" s="42" t="s">
        <v>160</v>
      </c>
      <c r="C333"/>
      <c r="D333" s="18">
        <v>0.59511203817149538</v>
      </c>
      <c r="E333" s="18">
        <v>-9.9481291953987916E-2</v>
      </c>
      <c r="F333" s="18">
        <v>0.1063124648324647</v>
      </c>
      <c r="G333" s="18">
        <v>8.162801273306064E-2</v>
      </c>
      <c r="H333" s="54">
        <v>0.13</v>
      </c>
      <c r="I333" s="54">
        <v>0.13</v>
      </c>
      <c r="J333" s="54">
        <v>0.13</v>
      </c>
    </row>
    <row r="334" spans="1:10">
      <c r="A334" s="1">
        <v>323</v>
      </c>
      <c r="B334" s="42" t="s">
        <v>161</v>
      </c>
      <c r="C334"/>
      <c r="D334"/>
      <c r="E334" s="4">
        <v>604.86</v>
      </c>
      <c r="F334" s="83">
        <v>669.16415747856456</v>
      </c>
      <c r="G334" s="83">
        <v>723.78669784573265</v>
      </c>
      <c r="H334" s="83">
        <v>817.87896856567784</v>
      </c>
      <c r="I334" s="83">
        <v>924.20323447921589</v>
      </c>
      <c r="J334" s="83">
        <v>1044.3496549615138</v>
      </c>
    </row>
    <row r="335" spans="1:10">
      <c r="A335" s="1">
        <v>324</v>
      </c>
      <c r="B335"/>
      <c r="C335"/>
      <c r="D335"/>
      <c r="E335"/>
      <c r="F335"/>
      <c r="G335"/>
      <c r="H335"/>
      <c r="I335"/>
      <c r="J335"/>
    </row>
    <row r="336" spans="1:10">
      <c r="A336" s="1">
        <v>325</v>
      </c>
      <c r="B336" s="21" t="s">
        <v>162</v>
      </c>
      <c r="C336" s="21"/>
      <c r="D336" s="21"/>
      <c r="E336" s="21"/>
      <c r="F336" s="21"/>
      <c r="G336" s="21"/>
      <c r="H336" s="21"/>
      <c r="I336" s="21"/>
      <c r="J336" s="21"/>
    </row>
    <row r="337" spans="1:10">
      <c r="A337" s="1">
        <v>326</v>
      </c>
      <c r="B337" s="33"/>
      <c r="C337"/>
      <c r="D337"/>
      <c r="E337"/>
      <c r="F337"/>
      <c r="G337"/>
      <c r="H337"/>
      <c r="I337"/>
      <c r="J337"/>
    </row>
    <row r="338" spans="1:10" ht="16.2" thickBot="1">
      <c r="A338" s="1">
        <v>327</v>
      </c>
      <c r="B338" s="84" t="s">
        <v>177</v>
      </c>
      <c r="C338" s="84"/>
      <c r="D338" s="85"/>
      <c r="E338" s="85"/>
      <c r="F338" s="85"/>
      <c r="G338" s="85"/>
      <c r="H338" s="85"/>
      <c r="I338"/>
      <c r="J338"/>
    </row>
    <row r="339" spans="1:10">
      <c r="A339" s="1">
        <v>328</v>
      </c>
      <c r="B339"/>
      <c r="C339"/>
      <c r="D339" s="86" t="s">
        <v>163</v>
      </c>
      <c r="E339" s="86"/>
      <c r="F339" s="86"/>
      <c r="G339" s="86"/>
      <c r="H339" s="86"/>
      <c r="I339"/>
      <c r="J339"/>
    </row>
    <row r="340" spans="1:10" ht="16.2" thickBot="1">
      <c r="A340" s="1">
        <v>329</v>
      </c>
      <c r="B340"/>
      <c r="C340" s="87">
        <v>41.521642971992037</v>
      </c>
      <c r="D340" s="88">
        <v>0</v>
      </c>
      <c r="E340" s="88">
        <v>2.5000000000000001E-2</v>
      </c>
      <c r="F340" s="88">
        <v>0.05</v>
      </c>
      <c r="G340" s="88">
        <v>7.4999999999999997E-2</v>
      </c>
      <c r="H340" s="88">
        <v>0.1</v>
      </c>
      <c r="I340"/>
      <c r="J340"/>
    </row>
    <row r="341" spans="1:10">
      <c r="A341" s="1">
        <v>330</v>
      </c>
      <c r="B341" s="89" t="s">
        <v>164</v>
      </c>
      <c r="C341" s="90">
        <v>0.38</v>
      </c>
      <c r="D341" s="91">
        <v>40.862762709783667</v>
      </c>
      <c r="E341" s="91">
        <v>41.871979759584512</v>
      </c>
      <c r="F341" s="91">
        <v>42.881196809385443</v>
      </c>
      <c r="G341" s="91">
        <v>43.89041385918636</v>
      </c>
      <c r="H341" s="91">
        <v>44.899630908987298</v>
      </c>
      <c r="I341"/>
      <c r="J341"/>
    </row>
    <row r="342" spans="1:10">
      <c r="A342" s="1">
        <v>331</v>
      </c>
      <c r="B342" s="89" t="s">
        <v>165</v>
      </c>
      <c r="C342" s="90">
        <v>0.375</v>
      </c>
      <c r="D342" s="91">
        <v>40.152483445107372</v>
      </c>
      <c r="E342" s="91">
        <v>41.143943513291184</v>
      </c>
      <c r="F342" s="91">
        <v>42.135403581475209</v>
      </c>
      <c r="G342" s="91">
        <v>43.126863649659214</v>
      </c>
      <c r="H342" s="91">
        <v>44.118323717843232</v>
      </c>
      <c r="I342"/>
      <c r="J342"/>
    </row>
    <row r="343" spans="1:10">
      <c r="A343" s="1">
        <v>332</v>
      </c>
      <c r="B343" s="89" t="s">
        <v>166</v>
      </c>
      <c r="C343" s="90">
        <v>0.37</v>
      </c>
      <c r="D343" s="91">
        <v>39.442204180430949</v>
      </c>
      <c r="E343" s="91">
        <v>40.415907266997856</v>
      </c>
      <c r="F343" s="91">
        <v>41.389610353564962</v>
      </c>
      <c r="G343" s="91">
        <v>42.36331344013206</v>
      </c>
      <c r="H343" s="91">
        <v>43.337016526699173</v>
      </c>
      <c r="I343"/>
      <c r="J343"/>
    </row>
    <row r="344" spans="1:10">
      <c r="A344" s="1">
        <v>333</v>
      </c>
      <c r="B344" s="89"/>
      <c r="C344" s="90">
        <v>0.36499999999999999</v>
      </c>
      <c r="D344" s="91">
        <v>38.73192491575454</v>
      </c>
      <c r="E344" s="91">
        <v>39.68787102070452</v>
      </c>
      <c r="F344" s="91">
        <v>40.643817125654721</v>
      </c>
      <c r="G344" s="91">
        <v>41.599763230604907</v>
      </c>
      <c r="H344" s="91">
        <v>42.5557093355551</v>
      </c>
      <c r="I344"/>
      <c r="J344"/>
    </row>
    <row r="345" spans="1:10">
      <c r="A345" s="1">
        <v>334</v>
      </c>
      <c r="B345"/>
      <c r="C345" s="90">
        <v>0.36</v>
      </c>
      <c r="D345" s="91">
        <v>38.02164565107811</v>
      </c>
      <c r="E345" s="91">
        <v>38.959834774411206</v>
      </c>
      <c r="F345" s="91">
        <v>39.898023897744487</v>
      </c>
      <c r="G345" s="91">
        <v>40.836213021077761</v>
      </c>
      <c r="H345" s="91">
        <v>41.774402144411056</v>
      </c>
      <c r="I345"/>
      <c r="J345"/>
    </row>
    <row r="346" spans="1:10">
      <c r="A346" s="1">
        <v>335</v>
      </c>
      <c r="B346"/>
      <c r="C346" s="90">
        <v>0.36499999999999999</v>
      </c>
      <c r="D346" s="91">
        <v>38.731924915754497</v>
      </c>
      <c r="E346" s="91">
        <v>39.68787102070452</v>
      </c>
      <c r="F346" s="91">
        <v>40.643817125654721</v>
      </c>
      <c r="G346" s="91">
        <v>41.599763230604907</v>
      </c>
      <c r="H346" s="91">
        <v>42.5557093355551</v>
      </c>
      <c r="I346"/>
      <c r="J346"/>
    </row>
    <row r="347" spans="1:10">
      <c r="A347" s="1">
        <v>336</v>
      </c>
      <c r="B347"/>
      <c r="C347"/>
      <c r="D347"/>
      <c r="E347"/>
      <c r="F347"/>
      <c r="G347"/>
      <c r="H347"/>
      <c r="I347"/>
      <c r="J347"/>
    </row>
    <row r="348" spans="1:10" ht="16.2" thickBot="1">
      <c r="A348" s="1">
        <v>337</v>
      </c>
      <c r="B348" s="92"/>
      <c r="C348" s="84"/>
      <c r="D348" s="85"/>
      <c r="E348" s="85"/>
      <c r="F348" s="85"/>
      <c r="G348" s="85"/>
      <c r="H348" s="85"/>
      <c r="I348"/>
      <c r="J348"/>
    </row>
    <row r="349" spans="1:10">
      <c r="A349" s="1">
        <v>338</v>
      </c>
      <c r="B349"/>
      <c r="C349"/>
      <c r="D349" s="86" t="s">
        <v>167</v>
      </c>
      <c r="E349" s="86"/>
      <c r="F349" s="86"/>
      <c r="G349" s="86"/>
      <c r="H349" s="86"/>
      <c r="I349"/>
      <c r="J349"/>
    </row>
    <row r="350" spans="1:10" ht="16.2" thickBot="1">
      <c r="A350" s="1">
        <v>339</v>
      </c>
      <c r="B350"/>
      <c r="C350" s="93">
        <v>41.521642971992037</v>
      </c>
      <c r="D350" s="94">
        <v>0</v>
      </c>
      <c r="E350" s="94">
        <v>0.05</v>
      </c>
      <c r="F350" s="94">
        <v>0.1</v>
      </c>
      <c r="G350" s="94">
        <v>0.15</v>
      </c>
      <c r="H350" s="94">
        <v>0.2</v>
      </c>
      <c r="I350"/>
      <c r="J350"/>
    </row>
    <row r="351" spans="1:10">
      <c r="A351" s="1">
        <v>340</v>
      </c>
      <c r="B351"/>
      <c r="C351" s="90">
        <v>0.25</v>
      </c>
      <c r="D351" s="91">
        <v>44.09551339866271</v>
      </c>
      <c r="E351" s="91">
        <v>44.4539189500709</v>
      </c>
      <c r="F351" s="91">
        <v>44.812324501479019</v>
      </c>
      <c r="G351" s="91">
        <v>45.170730052887144</v>
      </c>
      <c r="H351" s="91">
        <v>45.529135604295263</v>
      </c>
      <c r="I351"/>
      <c r="J351"/>
    </row>
    <row r="352" spans="1:10">
      <c r="A352" s="1">
        <v>341</v>
      </c>
      <c r="B352"/>
      <c r="C352" s="90">
        <v>0.2</v>
      </c>
      <c r="D352" s="91">
        <v>43.093410543756683</v>
      </c>
      <c r="E352" s="91">
        <v>43.451816095164695</v>
      </c>
      <c r="F352" s="91">
        <v>43.810221646572828</v>
      </c>
      <c r="G352" s="91">
        <v>44.168627197980946</v>
      </c>
      <c r="H352" s="91">
        <v>44.527032749389065</v>
      </c>
      <c r="I352"/>
      <c r="J352"/>
    </row>
    <row r="353" spans="1:10">
      <c r="A353" s="1">
        <v>342</v>
      </c>
      <c r="B353" s="89" t="s">
        <v>37</v>
      </c>
      <c r="C353" s="90">
        <v>0.15</v>
      </c>
      <c r="D353" s="91">
        <v>42.091307688850456</v>
      </c>
      <c r="E353" s="91">
        <v>42.449713240258497</v>
      </c>
      <c r="F353" s="91">
        <v>42.808118791666608</v>
      </c>
      <c r="G353" s="91">
        <v>43.16652434307472</v>
      </c>
      <c r="H353" s="91">
        <v>43.524929894482852</v>
      </c>
      <c r="I353"/>
      <c r="J353"/>
    </row>
    <row r="354" spans="1:10">
      <c r="A354" s="1">
        <v>343</v>
      </c>
      <c r="B354" s="89" t="s">
        <v>168</v>
      </c>
      <c r="C354" s="90">
        <v>0.1</v>
      </c>
      <c r="D354" s="91">
        <v>41.089204833944272</v>
      </c>
      <c r="E354" s="91">
        <v>41.447610385352291</v>
      </c>
      <c r="F354" s="91">
        <v>41.806015936760417</v>
      </c>
      <c r="G354" s="91">
        <v>42.164421488168514</v>
      </c>
      <c r="H354" s="91">
        <v>42.52282703957664</v>
      </c>
      <c r="I354"/>
      <c r="J354"/>
    </row>
    <row r="355" spans="1:10">
      <c r="A355" s="1">
        <v>344</v>
      </c>
      <c r="B355" s="89" t="s">
        <v>169</v>
      </c>
      <c r="C355" s="90">
        <v>0.05</v>
      </c>
      <c r="D355" s="91">
        <v>40.087101979038053</v>
      </c>
      <c r="E355" s="91">
        <v>40.445507530446086</v>
      </c>
      <c r="F355" s="91">
        <v>40.803913081854191</v>
      </c>
      <c r="G355" s="91">
        <v>41.162318633262316</v>
      </c>
      <c r="H355" s="91">
        <v>41.520724184670435</v>
      </c>
      <c r="I355"/>
      <c r="J355"/>
    </row>
    <row r="356" spans="1:10">
      <c r="A356" s="1">
        <v>345</v>
      </c>
      <c r="B356"/>
      <c r="C356" s="90">
        <v>0</v>
      </c>
      <c r="D356" s="91">
        <v>39.084999124131841</v>
      </c>
      <c r="E356" s="91">
        <v>39.443404675539874</v>
      </c>
      <c r="F356" s="91">
        <v>39.801810226947993</v>
      </c>
      <c r="G356" s="91">
        <v>40.160215778356111</v>
      </c>
      <c r="H356" s="91">
        <v>40.51862132976423</v>
      </c>
      <c r="I356"/>
      <c r="J356"/>
    </row>
    <row r="357" spans="1:10">
      <c r="A357" s="1">
        <v>346</v>
      </c>
      <c r="B357"/>
      <c r="C357"/>
      <c r="D357"/>
      <c r="E357"/>
      <c r="F357"/>
      <c r="G357"/>
      <c r="H357"/>
      <c r="I357"/>
      <c r="J357"/>
    </row>
    <row r="358" spans="1:10">
      <c r="A358" s="1">
        <v>347</v>
      </c>
      <c r="B358" s="21" t="s">
        <v>170</v>
      </c>
      <c r="C358" s="21"/>
      <c r="D358" s="21"/>
      <c r="E358" s="21"/>
      <c r="F358" s="21"/>
      <c r="G358" s="21"/>
      <c r="H358" s="21"/>
      <c r="I358" s="21"/>
      <c r="J358" s="21"/>
    </row>
    <row r="359" spans="1:10">
      <c r="A359" s="1">
        <v>348</v>
      </c>
      <c r="B359" s="20" t="s">
        <v>16</v>
      </c>
      <c r="C359" s="48"/>
      <c r="D359" s="48">
        <v>2012</v>
      </c>
      <c r="E359" s="48">
        <v>2013</v>
      </c>
      <c r="F359" s="49">
        <v>2014</v>
      </c>
      <c r="G359" s="49">
        <v>2015</v>
      </c>
      <c r="H359" s="49">
        <v>2016</v>
      </c>
      <c r="I359" s="49">
        <v>2017</v>
      </c>
      <c r="J359" s="49">
        <v>2018</v>
      </c>
    </row>
    <row r="360" spans="1:10">
      <c r="A360" s="1">
        <v>349</v>
      </c>
      <c r="B360" s="23" t="s">
        <v>11</v>
      </c>
      <c r="C360" s="50"/>
      <c r="D360" s="50">
        <v>41181</v>
      </c>
      <c r="E360" s="50">
        <v>41545</v>
      </c>
      <c r="F360" s="50">
        <v>41912</v>
      </c>
      <c r="G360" s="50">
        <v>42277</v>
      </c>
      <c r="H360" s="50">
        <v>42643</v>
      </c>
      <c r="I360" s="50">
        <v>43008</v>
      </c>
      <c r="J360" s="50">
        <v>43373</v>
      </c>
    </row>
    <row r="361" spans="1:10" ht="16.2" thickBot="1">
      <c r="A361" s="1">
        <v>350</v>
      </c>
      <c r="B361"/>
      <c r="C361"/>
      <c r="D361"/>
      <c r="E361"/>
      <c r="F361"/>
      <c r="G361"/>
      <c r="H361"/>
      <c r="I361"/>
      <c r="J361"/>
    </row>
    <row r="362" spans="1:10" ht="16.2" thickBot="1">
      <c r="A362" s="1">
        <v>351</v>
      </c>
      <c r="B362" s="95" t="s">
        <v>171</v>
      </c>
      <c r="C362" s="96"/>
      <c r="D362" s="96"/>
      <c r="E362" s="97" t="s">
        <v>173</v>
      </c>
      <c r="F362"/>
      <c r="G362"/>
      <c r="H362"/>
      <c r="I362"/>
      <c r="J362"/>
    </row>
    <row r="363" spans="1:10">
      <c r="A363" s="1">
        <v>352</v>
      </c>
      <c r="B363"/>
      <c r="C363"/>
      <c r="D363"/>
      <c r="E363"/>
      <c r="F363"/>
      <c r="G363"/>
      <c r="H363"/>
      <c r="I363"/>
      <c r="J363"/>
    </row>
    <row r="364" spans="1:10">
      <c r="A364" s="1">
        <v>353</v>
      </c>
      <c r="B364" s="42" t="s">
        <v>1</v>
      </c>
      <c r="C364"/>
      <c r="D364"/>
      <c r="E364"/>
      <c r="F364" s="14">
        <v>4.9561884149552426E-2</v>
      </c>
      <c r="G364" s="14">
        <v>5.0220754528721434E-2</v>
      </c>
      <c r="H364" s="14">
        <v>4.4805845541729505E-2</v>
      </c>
      <c r="I364" s="14">
        <v>4.9197799418123411E-2</v>
      </c>
      <c r="J364" s="14">
        <v>5.3890712310316946E-2</v>
      </c>
    </row>
    <row r="365" spans="1:10">
      <c r="A365" s="1">
        <v>354</v>
      </c>
      <c r="B365" s="42" t="s">
        <v>44</v>
      </c>
      <c r="C365"/>
      <c r="D365"/>
      <c r="E365"/>
      <c r="F365" s="14">
        <v>0.371</v>
      </c>
      <c r="G365" s="14">
        <v>0.374</v>
      </c>
      <c r="H365" s="14">
        <v>0.374</v>
      </c>
      <c r="I365" s="14">
        <v>0.374</v>
      </c>
      <c r="J365" s="14">
        <v>0.374</v>
      </c>
    </row>
    <row r="366" spans="1:10">
      <c r="A366" s="1">
        <v>355</v>
      </c>
      <c r="B366" s="42" t="s">
        <v>30</v>
      </c>
      <c r="C366"/>
      <c r="D366"/>
      <c r="E366"/>
      <c r="F366" s="14">
        <v>2.9000000000000001E-2</v>
      </c>
      <c r="G366" s="14">
        <v>3.1E-2</v>
      </c>
      <c r="H366" s="14">
        <v>3.1E-2</v>
      </c>
      <c r="I366" s="14">
        <v>3.1E-2</v>
      </c>
      <c r="J366" s="14">
        <v>3.1E-2</v>
      </c>
    </row>
    <row r="367" spans="1:10">
      <c r="A367" s="1">
        <v>356</v>
      </c>
      <c r="B367" s="42" t="s">
        <v>31</v>
      </c>
      <c r="C367"/>
      <c r="D367"/>
      <c r="E367"/>
      <c r="F367" s="14">
        <v>6.8000000000000005E-2</v>
      </c>
      <c r="G367" s="14">
        <v>6.8000000000000005E-2</v>
      </c>
      <c r="H367" s="14">
        <v>6.8000000000000005E-2</v>
      </c>
      <c r="I367" s="14">
        <v>6.8000000000000005E-2</v>
      </c>
      <c r="J367" s="14">
        <v>6.8000000000000005E-2</v>
      </c>
    </row>
    <row r="368" spans="1:10">
      <c r="A368" s="1">
        <v>357</v>
      </c>
      <c r="B368"/>
      <c r="C368"/>
      <c r="D368"/>
      <c r="E368"/>
      <c r="F368"/>
      <c r="G368"/>
      <c r="H368"/>
      <c r="I368"/>
      <c r="J368"/>
    </row>
    <row r="369" spans="1:10">
      <c r="A369" s="1">
        <v>358</v>
      </c>
      <c r="B369" s="45" t="s">
        <v>1</v>
      </c>
      <c r="C369"/>
      <c r="D369"/>
      <c r="E369"/>
      <c r="F369"/>
      <c r="G369"/>
      <c r="H369"/>
      <c r="I369"/>
      <c r="J369"/>
    </row>
    <row r="370" spans="1:10">
      <c r="A370" s="1">
        <v>359</v>
      </c>
      <c r="B370" s="51" t="s">
        <v>172</v>
      </c>
      <c r="C370"/>
      <c r="D370"/>
      <c r="E370"/>
      <c r="F370" s="44">
        <v>0.1</v>
      </c>
      <c r="G370" s="44">
        <v>0.1</v>
      </c>
      <c r="H370" s="44">
        <v>0.1</v>
      </c>
      <c r="I370" s="44">
        <v>0.1</v>
      </c>
      <c r="J370" s="44">
        <v>0.1</v>
      </c>
    </row>
    <row r="371" spans="1:10">
      <c r="A371" s="1">
        <v>360</v>
      </c>
      <c r="B371" s="51" t="s">
        <v>173</v>
      </c>
      <c r="C371"/>
      <c r="D371"/>
      <c r="E371"/>
      <c r="F371" s="98">
        <v>4.9561884149552426E-2</v>
      </c>
      <c r="G371" s="98">
        <v>5.0220754528721434E-2</v>
      </c>
      <c r="H371" s="98">
        <v>4.4805845541729505E-2</v>
      </c>
      <c r="I371" s="98">
        <v>4.9197799418123411E-2</v>
      </c>
      <c r="J371" s="98">
        <v>5.3890712310316946E-2</v>
      </c>
    </row>
    <row r="372" spans="1:10">
      <c r="A372" s="1">
        <v>361</v>
      </c>
      <c r="B372" s="51" t="s">
        <v>174</v>
      </c>
      <c r="C372"/>
      <c r="D372"/>
      <c r="E372"/>
      <c r="F372" s="44">
        <v>0</v>
      </c>
      <c r="G372" s="44">
        <v>0</v>
      </c>
      <c r="H372" s="44">
        <v>0</v>
      </c>
      <c r="I372" s="44">
        <v>0</v>
      </c>
      <c r="J372" s="44">
        <v>0</v>
      </c>
    </row>
    <row r="373" spans="1:10">
      <c r="A373" s="1">
        <v>362</v>
      </c>
      <c r="B373" s="45" t="s">
        <v>44</v>
      </c>
      <c r="C373"/>
      <c r="D373"/>
      <c r="E373"/>
      <c r="F373" s="99"/>
      <c r="G373" s="99"/>
      <c r="H373" s="99"/>
      <c r="I373" s="99"/>
      <c r="J373" s="99"/>
    </row>
    <row r="374" spans="1:10">
      <c r="A374" s="1">
        <v>363</v>
      </c>
      <c r="B374" s="51" t="s">
        <v>172</v>
      </c>
      <c r="C374"/>
      <c r="D374"/>
      <c r="E374"/>
      <c r="F374" s="44">
        <v>0.375</v>
      </c>
      <c r="G374" s="44">
        <v>0.375</v>
      </c>
      <c r="H374" s="44">
        <v>0.375</v>
      </c>
      <c r="I374" s="44">
        <v>0.375</v>
      </c>
      <c r="J374" s="44">
        <v>0.375</v>
      </c>
    </row>
    <row r="375" spans="1:10">
      <c r="A375" s="1">
        <v>364</v>
      </c>
      <c r="B375" s="51" t="s">
        <v>173</v>
      </c>
      <c r="C375"/>
      <c r="D375"/>
      <c r="E375"/>
      <c r="F375" s="44">
        <v>0.371</v>
      </c>
      <c r="G375" s="44">
        <v>0.374</v>
      </c>
      <c r="H375" s="44">
        <v>0.374</v>
      </c>
      <c r="I375" s="44">
        <v>0.374</v>
      </c>
      <c r="J375" s="44">
        <v>0.374</v>
      </c>
    </row>
    <row r="376" spans="1:10">
      <c r="A376" s="1">
        <v>365</v>
      </c>
      <c r="B376" s="51" t="s">
        <v>174</v>
      </c>
      <c r="C376"/>
      <c r="D376"/>
      <c r="E376"/>
      <c r="F376" s="44">
        <v>0.36499999999999999</v>
      </c>
      <c r="G376" s="44">
        <v>0.36499999999999999</v>
      </c>
      <c r="H376" s="44">
        <v>0.36499999999999999</v>
      </c>
      <c r="I376" s="44">
        <v>0.36499999999999999</v>
      </c>
      <c r="J376" s="44">
        <v>0.36499999999999999</v>
      </c>
    </row>
    <row r="377" spans="1:10">
      <c r="A377" s="1">
        <v>366</v>
      </c>
      <c r="B377" s="45" t="s">
        <v>30</v>
      </c>
      <c r="C377"/>
      <c r="D377"/>
      <c r="E377"/>
      <c r="F377" s="99"/>
      <c r="G377" s="99"/>
      <c r="H377" s="99"/>
      <c r="I377" s="99"/>
      <c r="J377" s="99"/>
    </row>
    <row r="378" spans="1:10">
      <c r="A378" s="1">
        <v>367</v>
      </c>
      <c r="B378" s="51" t="s">
        <v>172</v>
      </c>
      <c r="C378"/>
      <c r="D378"/>
      <c r="E378"/>
      <c r="F378" s="44">
        <v>2.5000000000000001E-2</v>
      </c>
      <c r="G378" s="44">
        <v>2.5000000000000001E-2</v>
      </c>
      <c r="H378" s="44">
        <v>2.5000000000000001E-2</v>
      </c>
      <c r="I378" s="44">
        <v>2.5000000000000001E-2</v>
      </c>
      <c r="J378" s="44">
        <v>2.5000000000000001E-2</v>
      </c>
    </row>
    <row r="379" spans="1:10">
      <c r="A379" s="1">
        <v>368</v>
      </c>
      <c r="B379" s="51" t="s">
        <v>173</v>
      </c>
      <c r="C379"/>
      <c r="D379"/>
      <c r="E379"/>
      <c r="F379" s="44">
        <v>2.9000000000000001E-2</v>
      </c>
      <c r="G379" s="44">
        <v>3.1E-2</v>
      </c>
      <c r="H379" s="44">
        <v>3.1E-2</v>
      </c>
      <c r="I379" s="44">
        <v>3.1E-2</v>
      </c>
      <c r="J379" s="44">
        <v>3.1E-2</v>
      </c>
    </row>
    <row r="380" spans="1:10">
      <c r="A380" s="1">
        <v>369</v>
      </c>
      <c r="B380" s="51" t="s">
        <v>174</v>
      </c>
      <c r="C380"/>
      <c r="D380"/>
      <c r="E380"/>
      <c r="F380" s="44">
        <v>3.3000000000000002E-2</v>
      </c>
      <c r="G380" s="44">
        <v>3.3000000000000002E-2</v>
      </c>
      <c r="H380" s="44">
        <v>3.3000000000000002E-2</v>
      </c>
      <c r="I380" s="44">
        <v>3.3000000000000002E-2</v>
      </c>
      <c r="J380" s="44">
        <v>3.3000000000000002E-2</v>
      </c>
    </row>
    <row r="381" spans="1:10">
      <c r="A381" s="1">
        <v>370</v>
      </c>
      <c r="B381" s="45" t="s">
        <v>31</v>
      </c>
      <c r="C381"/>
      <c r="D381"/>
      <c r="E381"/>
      <c r="F381" s="99"/>
      <c r="G381" s="99"/>
      <c r="H381" s="99"/>
      <c r="I381" s="99"/>
      <c r="J381" s="99"/>
    </row>
    <row r="382" spans="1:10">
      <c r="A382" s="1">
        <v>371</v>
      </c>
      <c r="B382" s="51" t="s">
        <v>172</v>
      </c>
      <c r="C382"/>
      <c r="D382"/>
      <c r="E382"/>
      <c r="F382" s="44">
        <v>6.4000000000000001E-2</v>
      </c>
      <c r="G382" s="44">
        <v>6.4000000000000001E-2</v>
      </c>
      <c r="H382" s="44">
        <v>6.4000000000000001E-2</v>
      </c>
      <c r="I382" s="44">
        <v>6.4000000000000001E-2</v>
      </c>
      <c r="J382" s="44">
        <v>6.4000000000000001E-2</v>
      </c>
    </row>
    <row r="383" spans="1:10">
      <c r="A383" s="1">
        <v>372</v>
      </c>
      <c r="B383" s="51" t="s">
        <v>173</v>
      </c>
      <c r="C383"/>
      <c r="D383"/>
      <c r="E383"/>
      <c r="F383" s="44">
        <v>6.8000000000000005E-2</v>
      </c>
      <c r="G383" s="44">
        <v>6.8000000000000005E-2</v>
      </c>
      <c r="H383" s="44">
        <v>6.8000000000000005E-2</v>
      </c>
      <c r="I383" s="44">
        <v>6.8000000000000005E-2</v>
      </c>
      <c r="J383" s="44">
        <v>6.8000000000000005E-2</v>
      </c>
    </row>
    <row r="384" spans="1:10">
      <c r="A384" s="1">
        <v>373</v>
      </c>
      <c r="B384" s="51" t="s">
        <v>174</v>
      </c>
      <c r="C384"/>
      <c r="D384"/>
      <c r="E384"/>
      <c r="F384" s="44">
        <v>7.0000000000000007E-2</v>
      </c>
      <c r="G384" s="44">
        <v>7.0000000000000007E-2</v>
      </c>
      <c r="H384" s="44">
        <v>7.0000000000000007E-2</v>
      </c>
      <c r="I384" s="44">
        <v>7.0000000000000007E-2</v>
      </c>
      <c r="J384" s="44">
        <v>7.0000000000000007E-2</v>
      </c>
    </row>
  </sheetData>
  <conditionalFormatting sqref="B40">
    <cfRule type="expression" dxfId="2" priority="3">
      <formula>#REF!=$B40</formula>
    </cfRule>
  </conditionalFormatting>
  <conditionalFormatting sqref="B367">
    <cfRule type="expression" dxfId="1" priority="1">
      <formula>#REF!=$B367</formula>
    </cfRule>
  </conditionalFormatting>
  <conditionalFormatting sqref="B381">
    <cfRule type="expression" dxfId="0" priority="2">
      <formula>#REF!=$B381</formula>
    </cfRule>
  </conditionalFormatting>
  <dataValidations count="3">
    <dataValidation type="list" allowBlank="1" showInputMessage="1" showErrorMessage="1" sqref="I7 C10" xr:uid="{00000000-0002-0000-0200-000000000000}">
      <formula1>"ON,OFF"</formula1>
    </dataValidation>
    <dataValidation type="list" allowBlank="1" showInputMessage="1" showErrorMessage="1" sqref="B3" xr:uid="{00000000-0002-0000-0200-000001000000}">
      <formula1>"$ bns except per share, $ mm except per share,$ in thousands except per share"</formula1>
    </dataValidation>
    <dataValidation type="list" allowBlank="1" showInputMessage="1" showErrorMessage="1" sqref="E362" xr:uid="{00000000-0002-0000-0200-000002000000}">
      <formula1>$B$370:$B$372</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91720</cp:lastModifiedBy>
  <cp:lastPrinted>2014-05-21T15:17:24Z</cp:lastPrinted>
  <dcterms:created xsi:type="dcterms:W3CDTF">2011-11-04T21:28:06Z</dcterms:created>
  <dcterms:modified xsi:type="dcterms:W3CDTF">2023-08-11T11:04:30Z</dcterms:modified>
</cp:coreProperties>
</file>