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cireland-my.sharepoint.com/personal/nicole_todd_ucc_ie/Documents/NICOLE_TODD/Roaringwater bay/CvsF/What the FPOD/CF_Revision/Resubmission/Repo/Data/"/>
    </mc:Choice>
  </mc:AlternateContent>
  <xr:revisionPtr revIDLastSave="23" documentId="8_{79E4B2FE-0684-4C89-ABCF-86CAA87D4D08}" xr6:coauthVersionLast="47" xr6:coauthVersionMax="47" xr10:uidLastSave="{AE1C2217-00CD-49DF-BBC7-72DD5604E7D1}"/>
  <bookViews>
    <workbookView xWindow="-28920" yWindow="-8940" windowWidth="29040" windowHeight="15840" xr2:uid="{372F3867-938A-4F49-8F95-084657E1AA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  <c r="F2" i="1"/>
  <c r="K4" i="1"/>
  <c r="K3" i="1"/>
  <c r="K2" i="1"/>
  <c r="K1" i="1"/>
  <c r="J2" i="1"/>
  <c r="J1" i="1"/>
  <c r="J4" i="1"/>
  <c r="J3" i="1"/>
  <c r="F1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G19" i="1" s="1"/>
</calcChain>
</file>

<file path=xl/sharedStrings.xml><?xml version="1.0" encoding="utf-8"?>
<sst xmlns="http://schemas.openxmlformats.org/spreadsheetml/2006/main" count="11" uniqueCount="11">
  <si>
    <t>C_DPH</t>
  </si>
  <si>
    <t>F_DPH</t>
  </si>
  <si>
    <t>C_DPM</t>
  </si>
  <si>
    <t>F_DPM</t>
  </si>
  <si>
    <t>CF_DPH</t>
  </si>
  <si>
    <t>CF_DPM</t>
  </si>
  <si>
    <t>Summer</t>
  </si>
  <si>
    <t>autumn</t>
  </si>
  <si>
    <t>winter</t>
  </si>
  <si>
    <t>Spring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</si>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</sst>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45BBA-7140-4416-873B-EE2500E2F72C}">
  <dimension ref="A1:K19"/>
  <sheetViews>
    <sheetView tabSelected="1" workbookViewId="0">
      <selection activeCell="G7" sqref="G7"/>
    </sheetView>
  </sheetViews>
  <sheetFormatPr defaultRowHeight="15" x14ac:dyDescent="0.25"/>
  <sheetData>
    <row r="1" spans="1:11" x14ac:dyDescent="0.25">
      <c r="B1" t="s">
        <v>2</v>
      </c>
      <c r="C1" t="s">
        <v>0</v>
      </c>
      <c r="D1" t="s">
        <v>3</v>
      </c>
      <c r="E1" t="s">
        <v>1</v>
      </c>
      <c r="F1" t="s">
        <v>5</v>
      </c>
      <c r="G1" t="s">
        <v>4</v>
      </c>
      <c r="I1" t="s">
        <v>9</v>
      </c>
      <c r="J1">
        <f>AVERAGE(F2:F3,F13:F15)</f>
        <v>3.1590089512328894</v>
      </c>
      <c r="K1">
        <f>AVERAGE(G2:G3,G13:G15)</f>
        <v>1.5216821114873749</v>
      </c>
    </row>
    <row r="2" spans="1:11" x14ac:dyDescent="0.25">
      <c r="A2" s="1">
        <v>44287</v>
      </c>
      <c r="B2">
        <v>57</v>
      </c>
      <c r="C2">
        <v>16</v>
      </c>
      <c r="D2">
        <v>108</v>
      </c>
      <c r="E2">
        <v>26</v>
      </c>
      <c r="F2">
        <f>D2/B2</f>
        <v>1.8947368421052631</v>
      </c>
      <c r="G2">
        <f>E2/C2</f>
        <v>1.625</v>
      </c>
      <c r="H2">
        <f>B2/D2</f>
        <v>0.52777777777777779</v>
      </c>
      <c r="I2" t="s">
        <v>6</v>
      </c>
      <c r="J2">
        <f>AVERAGE(F4:F6,F16:F17)</f>
        <v>1.8597150863529754</v>
      </c>
      <c r="K2">
        <f>AVERAGE(G4:G6,G16:G17)</f>
        <v>1.4765336599014551</v>
      </c>
    </row>
    <row r="3" spans="1:11" x14ac:dyDescent="0.25">
      <c r="A3" s="1">
        <v>44317</v>
      </c>
      <c r="B3">
        <v>404</v>
      </c>
      <c r="C3">
        <v>151</v>
      </c>
      <c r="D3">
        <v>1212</v>
      </c>
      <c r="E3">
        <v>251</v>
      </c>
      <c r="F3">
        <f t="shared" ref="F3:F17" si="0">D3/B3</f>
        <v>3</v>
      </c>
      <c r="G3">
        <f t="shared" ref="G3:G17" si="1">E3/C3</f>
        <v>1.6622516556291391</v>
      </c>
      <c r="H3">
        <f t="shared" ref="H3:H17" si="2">B3/D3</f>
        <v>0.33333333333333331</v>
      </c>
      <c r="I3" t="s">
        <v>7</v>
      </c>
      <c r="J3">
        <f>AVERAGE(F7:F9)</f>
        <v>1.2641903303140456</v>
      </c>
      <c r="K3">
        <f>AVERAGE(G7:G9)</f>
        <v>1.0722323700661569</v>
      </c>
    </row>
    <row r="4" spans="1:11" x14ac:dyDescent="0.25">
      <c r="A4" s="1">
        <v>44348</v>
      </c>
      <c r="B4">
        <v>250</v>
      </c>
      <c r="C4">
        <v>106</v>
      </c>
      <c r="D4">
        <v>497</v>
      </c>
      <c r="E4">
        <v>171</v>
      </c>
      <c r="F4">
        <f t="shared" si="0"/>
        <v>1.988</v>
      </c>
      <c r="G4">
        <f t="shared" si="1"/>
        <v>1.6132075471698113</v>
      </c>
      <c r="H4">
        <f t="shared" si="2"/>
        <v>0.50301810865191143</v>
      </c>
      <c r="I4" t="s">
        <v>8</v>
      </c>
      <c r="J4">
        <f>AVERAGE(F10:F12)</f>
        <v>1.5241027552822572</v>
      </c>
      <c r="K4">
        <f>AVERAGE(G10:G12)</f>
        <v>1.2674189668624809</v>
      </c>
    </row>
    <row r="5" spans="1:11" x14ac:dyDescent="0.25">
      <c r="A5" s="1">
        <v>44378</v>
      </c>
      <c r="B5">
        <v>868</v>
      </c>
      <c r="C5">
        <v>126</v>
      </c>
      <c r="D5">
        <v>1086</v>
      </c>
      <c r="E5">
        <v>279</v>
      </c>
      <c r="F5">
        <f t="shared" si="0"/>
        <v>1.2511520737327189</v>
      </c>
      <c r="G5">
        <f t="shared" si="1"/>
        <v>2.2142857142857144</v>
      </c>
      <c r="H5">
        <f t="shared" si="2"/>
        <v>0.79926335174953955</v>
      </c>
    </row>
    <row r="6" spans="1:11" x14ac:dyDescent="0.25">
      <c r="A6" s="1">
        <v>44409</v>
      </c>
      <c r="B6">
        <v>1556</v>
      </c>
      <c r="C6">
        <v>292</v>
      </c>
      <c r="D6">
        <v>1920</v>
      </c>
      <c r="E6">
        <v>300</v>
      </c>
      <c r="F6">
        <f t="shared" si="0"/>
        <v>1.2339331619537275</v>
      </c>
      <c r="G6">
        <f t="shared" si="1"/>
        <v>1.0273972602739727</v>
      </c>
      <c r="H6">
        <f t="shared" si="2"/>
        <v>0.81041666666666667</v>
      </c>
    </row>
    <row r="7" spans="1:11" x14ac:dyDescent="0.25">
      <c r="A7" s="1">
        <v>44440</v>
      </c>
      <c r="B7">
        <v>764</v>
      </c>
      <c r="C7">
        <v>169</v>
      </c>
      <c r="D7">
        <v>568</v>
      </c>
      <c r="E7">
        <v>146</v>
      </c>
      <c r="F7">
        <f t="shared" si="0"/>
        <v>0.74345549738219896</v>
      </c>
      <c r="G7">
        <f t="shared" si="1"/>
        <v>0.86390532544378695</v>
      </c>
      <c r="H7">
        <f t="shared" si="2"/>
        <v>1.3450704225352113</v>
      </c>
    </row>
    <row r="8" spans="1:11" x14ac:dyDescent="0.25">
      <c r="A8" s="1">
        <v>44470</v>
      </c>
      <c r="B8">
        <v>693</v>
      </c>
      <c r="C8">
        <v>202</v>
      </c>
      <c r="D8">
        <v>1055</v>
      </c>
      <c r="E8">
        <v>262</v>
      </c>
      <c r="F8">
        <f t="shared" si="0"/>
        <v>1.5223665223665224</v>
      </c>
      <c r="G8">
        <f t="shared" si="1"/>
        <v>1.2970297029702971</v>
      </c>
      <c r="H8">
        <f t="shared" si="2"/>
        <v>0.65687203791469195</v>
      </c>
    </row>
    <row r="9" spans="1:11" x14ac:dyDescent="0.25">
      <c r="A9" s="1">
        <v>44501</v>
      </c>
      <c r="B9">
        <v>1458</v>
      </c>
      <c r="C9">
        <v>269</v>
      </c>
      <c r="D9">
        <v>2226</v>
      </c>
      <c r="E9">
        <v>284</v>
      </c>
      <c r="F9">
        <f t="shared" si="0"/>
        <v>1.5267489711934157</v>
      </c>
      <c r="G9">
        <f t="shared" si="1"/>
        <v>1.0557620817843867</v>
      </c>
      <c r="H9">
        <f t="shared" si="2"/>
        <v>0.65498652291105119</v>
      </c>
    </row>
    <row r="10" spans="1:11" x14ac:dyDescent="0.25">
      <c r="A10" s="1">
        <v>44531</v>
      </c>
      <c r="B10">
        <v>1338</v>
      </c>
      <c r="C10">
        <v>223</v>
      </c>
      <c r="D10">
        <v>2018</v>
      </c>
      <c r="E10">
        <v>316</v>
      </c>
      <c r="F10">
        <f t="shared" si="0"/>
        <v>1.5082212257100149</v>
      </c>
      <c r="G10">
        <f t="shared" si="1"/>
        <v>1.4170403587443947</v>
      </c>
      <c r="H10">
        <f t="shared" si="2"/>
        <v>0.66303270564915762</v>
      </c>
    </row>
    <row r="11" spans="1:11" x14ac:dyDescent="0.25">
      <c r="A11" s="1">
        <v>44562</v>
      </c>
      <c r="B11">
        <v>1959</v>
      </c>
      <c r="C11">
        <v>259</v>
      </c>
      <c r="D11">
        <v>2897</v>
      </c>
      <c r="E11">
        <v>287</v>
      </c>
      <c r="F11">
        <f t="shared" si="0"/>
        <v>1.4788157223072997</v>
      </c>
      <c r="G11">
        <f t="shared" si="1"/>
        <v>1.1081081081081081</v>
      </c>
      <c r="H11">
        <f t="shared" si="2"/>
        <v>0.67621677597514673</v>
      </c>
    </row>
    <row r="12" spans="1:11" x14ac:dyDescent="0.25">
      <c r="A12" s="1">
        <v>44593</v>
      </c>
      <c r="B12">
        <v>516</v>
      </c>
      <c r="C12">
        <v>166</v>
      </c>
      <c r="D12">
        <v>818</v>
      </c>
      <c r="E12">
        <v>212</v>
      </c>
      <c r="F12">
        <f t="shared" si="0"/>
        <v>1.5852713178294573</v>
      </c>
      <c r="G12">
        <f t="shared" si="1"/>
        <v>1.2771084337349397</v>
      </c>
      <c r="H12">
        <f t="shared" si="2"/>
        <v>0.63080684596577019</v>
      </c>
    </row>
    <row r="13" spans="1:11" x14ac:dyDescent="0.25">
      <c r="A13" s="1">
        <v>44621</v>
      </c>
      <c r="B13">
        <v>1119</v>
      </c>
      <c r="C13">
        <v>251</v>
      </c>
      <c r="D13">
        <v>2314</v>
      </c>
      <c r="E13">
        <v>320</v>
      </c>
      <c r="F13">
        <f t="shared" si="0"/>
        <v>2.0679177837354783</v>
      </c>
      <c r="G13">
        <f t="shared" si="1"/>
        <v>1.2749003984063745</v>
      </c>
      <c r="H13">
        <f t="shared" si="2"/>
        <v>0.48357821953327573</v>
      </c>
    </row>
    <row r="14" spans="1:11" x14ac:dyDescent="0.25">
      <c r="A14" s="1">
        <v>44652</v>
      </c>
      <c r="B14">
        <v>289</v>
      </c>
      <c r="C14">
        <v>275</v>
      </c>
      <c r="D14">
        <v>1221</v>
      </c>
      <c r="E14">
        <v>385</v>
      </c>
      <c r="F14">
        <f t="shared" si="0"/>
        <v>4.2249134948096883</v>
      </c>
      <c r="G14">
        <f t="shared" si="1"/>
        <v>1.4</v>
      </c>
      <c r="H14">
        <f t="shared" si="2"/>
        <v>0.23669123669123668</v>
      </c>
    </row>
    <row r="15" spans="1:11" x14ac:dyDescent="0.25">
      <c r="A15" s="1">
        <v>44682</v>
      </c>
      <c r="B15">
        <v>107</v>
      </c>
      <c r="C15">
        <v>147</v>
      </c>
      <c r="D15">
        <v>493</v>
      </c>
      <c r="E15">
        <v>242</v>
      </c>
      <c r="F15">
        <f t="shared" si="0"/>
        <v>4.6074766355140184</v>
      </c>
      <c r="G15">
        <f t="shared" si="1"/>
        <v>1.6462585034013606</v>
      </c>
      <c r="H15">
        <f t="shared" si="2"/>
        <v>0.21703853955375255</v>
      </c>
    </row>
    <row r="16" spans="1:11" x14ac:dyDescent="0.25">
      <c r="A16" s="1">
        <v>44713</v>
      </c>
      <c r="B16">
        <v>90</v>
      </c>
      <c r="C16">
        <v>117</v>
      </c>
      <c r="D16">
        <v>231</v>
      </c>
      <c r="E16">
        <v>156</v>
      </c>
      <c r="F16">
        <f t="shared" si="0"/>
        <v>2.5666666666666669</v>
      </c>
      <c r="G16">
        <f t="shared" si="1"/>
        <v>1.3333333333333333</v>
      </c>
      <c r="H16">
        <f t="shared" si="2"/>
        <v>0.38961038961038963</v>
      </c>
    </row>
    <row r="17" spans="1:8" x14ac:dyDescent="0.25">
      <c r="A17" s="1">
        <v>44743</v>
      </c>
      <c r="B17">
        <v>85</v>
      </c>
      <c r="C17">
        <v>108</v>
      </c>
      <c r="D17">
        <v>192</v>
      </c>
      <c r="E17">
        <v>129</v>
      </c>
      <c r="F17">
        <f t="shared" si="0"/>
        <v>2.2588235294117647</v>
      </c>
      <c r="G17">
        <f t="shared" si="1"/>
        <v>1.1944444444444444</v>
      </c>
      <c r="H17">
        <f t="shared" si="2"/>
        <v>0.44270833333333331</v>
      </c>
    </row>
    <row r="19" spans="1:8" x14ac:dyDescent="0.25">
      <c r="E19" t="s">
        <v>10</v>
      </c>
      <c r="F19">
        <f>AVERAGE(F2:F17)</f>
        <v>2.0911562152948893</v>
      </c>
      <c r="G19">
        <f>AVERAGE(G2:G17)</f>
        <v>1.3756270542331286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Todd, Nicole</dc:creator>
  <cp:lastModifiedBy>Nicole Todd</cp:lastModifiedBy>
  <dcterms:created xsi:type="dcterms:W3CDTF">2022-09-14T12:57:36Z</dcterms:created>
  <dcterms:modified xsi:type="dcterms:W3CDTF">2023-05-11T10:00:41Z</dcterms:modified>
</cp:coreProperties>
</file>